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NFSVNAS01\share\企画部\市町村課\04_税政班\201_徴収・税収\01_徴収実績（当課）\R07\03_R7.11月分\07_名護市より修正依頼【再度とりまとめ】\"/>
    </mc:Choice>
  </mc:AlternateContent>
  <xr:revisionPtr revIDLastSave="0" documentId="13_ncr:1_{261912DC-056D-4D73-AF21-2B3BD688993B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印刷用" sheetId="6" r:id="rId1"/>
    <sheet name="ピボットテーブル用" sheetId="2" r:id="rId2"/>
    <sheet name="分析用" sheetId="12" r:id="rId3"/>
  </sheets>
  <definedNames>
    <definedName name="_xlnm._FilterDatabase" localSheetId="1" hidden="1">ピボットテーブル用!$A$1:$AO$1893</definedName>
    <definedName name="_xlnm.Print_Area" localSheetId="1">ピボットテーブル用!$I$1:$Y$42</definedName>
    <definedName name="_xlnm.Print_Area" localSheetId="0">印刷用!$A$1:$Z$51</definedName>
    <definedName name="_xlnm.Print_Area" localSheetId="2">分析用!$D$4</definedName>
    <definedName name="月分">#REF!</definedName>
    <definedName name="市町村名">#REF!</definedName>
    <definedName name="年度">#REF!</definedName>
  </definedNames>
  <calcPr calcId="191029"/>
  <pivotCaches>
    <pivotCache cacheId="71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6" l="1"/>
  <c r="L2" i="6"/>
  <c r="B7" i="6"/>
  <c r="C7" i="6"/>
  <c r="E7" i="6"/>
  <c r="F7" i="6"/>
  <c r="G7" i="6"/>
  <c r="H7" i="6"/>
  <c r="I7" i="6"/>
  <c r="J7" i="6"/>
  <c r="K7" i="6"/>
  <c r="L7" i="6"/>
  <c r="M7" i="6"/>
  <c r="N7" i="6"/>
  <c r="O7" i="6"/>
  <c r="T7" i="6"/>
  <c r="U7" i="6"/>
  <c r="V7" i="6"/>
  <c r="B8" i="6"/>
  <c r="C8" i="6"/>
  <c r="E8" i="6"/>
  <c r="F8" i="6"/>
  <c r="G8" i="6"/>
  <c r="H8" i="6"/>
  <c r="I8" i="6"/>
  <c r="J8" i="6"/>
  <c r="K8" i="6"/>
  <c r="L8" i="6"/>
  <c r="M8" i="6"/>
  <c r="N8" i="6"/>
  <c r="O8" i="6"/>
  <c r="T8" i="6"/>
  <c r="U8" i="6"/>
  <c r="V8" i="6"/>
  <c r="B9" i="6"/>
  <c r="C9" i="6"/>
  <c r="E9" i="6"/>
  <c r="F9" i="6"/>
  <c r="G9" i="6"/>
  <c r="H9" i="6"/>
  <c r="I9" i="6"/>
  <c r="J9" i="6"/>
  <c r="K9" i="6"/>
  <c r="L9" i="6"/>
  <c r="M9" i="6"/>
  <c r="N9" i="6"/>
  <c r="O9" i="6"/>
  <c r="T9" i="6"/>
  <c r="U9" i="6"/>
  <c r="V9" i="6"/>
  <c r="B10" i="6"/>
  <c r="C10" i="6"/>
  <c r="E10" i="6"/>
  <c r="F10" i="6"/>
  <c r="G10" i="6"/>
  <c r="H10" i="6"/>
  <c r="I10" i="6"/>
  <c r="J10" i="6"/>
  <c r="K10" i="6"/>
  <c r="L10" i="6"/>
  <c r="M10" i="6"/>
  <c r="N10" i="6"/>
  <c r="O10" i="6"/>
  <c r="T10" i="6"/>
  <c r="U10" i="6"/>
  <c r="V10" i="6"/>
  <c r="B11" i="6"/>
  <c r="C11" i="6"/>
  <c r="E11" i="6"/>
  <c r="F11" i="6"/>
  <c r="G11" i="6"/>
  <c r="H11" i="6"/>
  <c r="I11" i="6"/>
  <c r="J11" i="6"/>
  <c r="K11" i="6"/>
  <c r="L11" i="6"/>
  <c r="M11" i="6"/>
  <c r="N11" i="6"/>
  <c r="O11" i="6"/>
  <c r="T11" i="6"/>
  <c r="U11" i="6"/>
  <c r="V11" i="6"/>
  <c r="B12" i="6"/>
  <c r="C12" i="6"/>
  <c r="E12" i="6"/>
  <c r="F12" i="6"/>
  <c r="G12" i="6"/>
  <c r="H12" i="6"/>
  <c r="I12" i="6"/>
  <c r="J12" i="6"/>
  <c r="K12" i="6"/>
  <c r="L12" i="6"/>
  <c r="M12" i="6"/>
  <c r="N12" i="6"/>
  <c r="O12" i="6"/>
  <c r="T12" i="6"/>
  <c r="U12" i="6"/>
  <c r="V12" i="6"/>
  <c r="B13" i="6"/>
  <c r="C13" i="6"/>
  <c r="E13" i="6"/>
  <c r="F13" i="6"/>
  <c r="G13" i="6"/>
  <c r="H13" i="6"/>
  <c r="I13" i="6"/>
  <c r="J13" i="6"/>
  <c r="K13" i="6"/>
  <c r="L13" i="6"/>
  <c r="M13" i="6"/>
  <c r="N13" i="6"/>
  <c r="O13" i="6"/>
  <c r="T13" i="6"/>
  <c r="U13" i="6"/>
  <c r="V13" i="6"/>
  <c r="B14" i="6"/>
  <c r="C14" i="6"/>
  <c r="E14" i="6"/>
  <c r="F14" i="6"/>
  <c r="G14" i="6"/>
  <c r="H14" i="6"/>
  <c r="I14" i="6"/>
  <c r="J14" i="6"/>
  <c r="K14" i="6"/>
  <c r="L14" i="6"/>
  <c r="M14" i="6"/>
  <c r="N14" i="6"/>
  <c r="O14" i="6"/>
  <c r="T14" i="6"/>
  <c r="U14" i="6"/>
  <c r="V14" i="6"/>
  <c r="B15" i="6"/>
  <c r="C15" i="6"/>
  <c r="E15" i="6"/>
  <c r="F15" i="6"/>
  <c r="G15" i="6"/>
  <c r="H15" i="6"/>
  <c r="I15" i="6"/>
  <c r="J15" i="6"/>
  <c r="K15" i="6"/>
  <c r="L15" i="6"/>
  <c r="M15" i="6"/>
  <c r="N15" i="6"/>
  <c r="O15" i="6"/>
  <c r="T15" i="6"/>
  <c r="U15" i="6"/>
  <c r="V15" i="6"/>
  <c r="B16" i="6"/>
  <c r="C16" i="6"/>
  <c r="E16" i="6"/>
  <c r="F16" i="6"/>
  <c r="G16" i="6"/>
  <c r="H16" i="6"/>
  <c r="I16" i="6"/>
  <c r="J16" i="6"/>
  <c r="K16" i="6"/>
  <c r="L16" i="6"/>
  <c r="M16" i="6"/>
  <c r="N16" i="6"/>
  <c r="O16" i="6"/>
  <c r="T16" i="6"/>
  <c r="U16" i="6"/>
  <c r="V16" i="6"/>
  <c r="B17" i="6"/>
  <c r="C17" i="6"/>
  <c r="E17" i="6"/>
  <c r="F17" i="6"/>
  <c r="G17" i="6"/>
  <c r="H17" i="6"/>
  <c r="I17" i="6"/>
  <c r="J17" i="6"/>
  <c r="K17" i="6"/>
  <c r="L17" i="6"/>
  <c r="M17" i="6"/>
  <c r="N17" i="6"/>
  <c r="O17" i="6"/>
  <c r="T17" i="6"/>
  <c r="U17" i="6"/>
  <c r="V17" i="6"/>
  <c r="B18" i="6"/>
  <c r="C18" i="6"/>
  <c r="E18" i="6"/>
  <c r="F18" i="6"/>
  <c r="G18" i="6"/>
  <c r="H18" i="6"/>
  <c r="I18" i="6"/>
  <c r="J18" i="6"/>
  <c r="K18" i="6"/>
  <c r="L18" i="6"/>
  <c r="M18" i="6"/>
  <c r="N18" i="6"/>
  <c r="O18" i="6"/>
  <c r="T18" i="6"/>
  <c r="U18" i="6"/>
  <c r="V18" i="6"/>
  <c r="B19" i="6"/>
  <c r="C19" i="6"/>
  <c r="E19" i="6"/>
  <c r="F19" i="6"/>
  <c r="G19" i="6"/>
  <c r="H19" i="6"/>
  <c r="I19" i="6"/>
  <c r="J19" i="6"/>
  <c r="K19" i="6"/>
  <c r="L19" i="6"/>
  <c r="M19" i="6"/>
  <c r="N19" i="6"/>
  <c r="O19" i="6"/>
  <c r="T19" i="6"/>
  <c r="U19" i="6"/>
  <c r="V19" i="6"/>
  <c r="B20" i="6"/>
  <c r="C20" i="6"/>
  <c r="E20" i="6"/>
  <c r="F20" i="6"/>
  <c r="G20" i="6"/>
  <c r="H20" i="6"/>
  <c r="I20" i="6"/>
  <c r="J20" i="6"/>
  <c r="K20" i="6"/>
  <c r="L20" i="6"/>
  <c r="M20" i="6"/>
  <c r="N20" i="6"/>
  <c r="O20" i="6"/>
  <c r="T20" i="6"/>
  <c r="U20" i="6"/>
  <c r="V20" i="6"/>
  <c r="B21" i="6"/>
  <c r="C21" i="6"/>
  <c r="E21" i="6"/>
  <c r="F21" i="6"/>
  <c r="G21" i="6"/>
  <c r="H21" i="6"/>
  <c r="I21" i="6"/>
  <c r="J21" i="6"/>
  <c r="K21" i="6"/>
  <c r="L21" i="6"/>
  <c r="M21" i="6"/>
  <c r="N21" i="6"/>
  <c r="O21" i="6"/>
  <c r="T21" i="6"/>
  <c r="U21" i="6"/>
  <c r="V21" i="6"/>
  <c r="B22" i="6"/>
  <c r="C22" i="6"/>
  <c r="E22" i="6"/>
  <c r="F22" i="6"/>
  <c r="G22" i="6"/>
  <c r="H22" i="6"/>
  <c r="I22" i="6"/>
  <c r="J22" i="6"/>
  <c r="K22" i="6"/>
  <c r="L22" i="6"/>
  <c r="M22" i="6"/>
  <c r="N22" i="6"/>
  <c r="O22" i="6"/>
  <c r="T22" i="6"/>
  <c r="U22" i="6"/>
  <c r="V22" i="6"/>
  <c r="B23" i="6"/>
  <c r="C23" i="6"/>
  <c r="E23" i="6"/>
  <c r="F23" i="6"/>
  <c r="G23" i="6"/>
  <c r="H23" i="6"/>
  <c r="I23" i="6"/>
  <c r="J23" i="6"/>
  <c r="K23" i="6"/>
  <c r="L23" i="6"/>
  <c r="M23" i="6"/>
  <c r="N23" i="6"/>
  <c r="O23" i="6"/>
  <c r="T23" i="6"/>
  <c r="U23" i="6"/>
  <c r="V23" i="6"/>
  <c r="B24" i="6"/>
  <c r="C24" i="6"/>
  <c r="E24" i="6"/>
  <c r="F24" i="6"/>
  <c r="G24" i="6"/>
  <c r="H24" i="6"/>
  <c r="I24" i="6"/>
  <c r="J24" i="6"/>
  <c r="K24" i="6"/>
  <c r="L24" i="6"/>
  <c r="M24" i="6"/>
  <c r="N24" i="6"/>
  <c r="O24" i="6"/>
  <c r="T24" i="6"/>
  <c r="U24" i="6"/>
  <c r="V24" i="6"/>
  <c r="B25" i="6"/>
  <c r="C25" i="6"/>
  <c r="E25" i="6"/>
  <c r="F25" i="6"/>
  <c r="G25" i="6"/>
  <c r="H25" i="6"/>
  <c r="I25" i="6"/>
  <c r="J25" i="6"/>
  <c r="K25" i="6"/>
  <c r="L25" i="6"/>
  <c r="M25" i="6"/>
  <c r="N25" i="6"/>
  <c r="O25" i="6"/>
  <c r="T25" i="6"/>
  <c r="U25" i="6"/>
  <c r="V25" i="6"/>
  <c r="B26" i="6"/>
  <c r="C26" i="6"/>
  <c r="E26" i="6"/>
  <c r="F26" i="6"/>
  <c r="G26" i="6"/>
  <c r="H26" i="6"/>
  <c r="I26" i="6"/>
  <c r="J26" i="6"/>
  <c r="K26" i="6"/>
  <c r="L26" i="6"/>
  <c r="M26" i="6"/>
  <c r="N26" i="6"/>
  <c r="O26" i="6"/>
  <c r="T26" i="6"/>
  <c r="U26" i="6"/>
  <c r="V26" i="6"/>
  <c r="B27" i="6"/>
  <c r="C27" i="6"/>
  <c r="E27" i="6"/>
  <c r="F27" i="6"/>
  <c r="G27" i="6"/>
  <c r="H27" i="6"/>
  <c r="I27" i="6"/>
  <c r="J27" i="6"/>
  <c r="K27" i="6"/>
  <c r="L27" i="6"/>
  <c r="M27" i="6"/>
  <c r="N27" i="6"/>
  <c r="O27" i="6"/>
  <c r="T27" i="6"/>
  <c r="U27" i="6"/>
  <c r="V27" i="6"/>
  <c r="B28" i="6"/>
  <c r="C28" i="6"/>
  <c r="E28" i="6"/>
  <c r="F28" i="6"/>
  <c r="G28" i="6"/>
  <c r="H28" i="6"/>
  <c r="I28" i="6"/>
  <c r="J28" i="6"/>
  <c r="K28" i="6"/>
  <c r="L28" i="6"/>
  <c r="M28" i="6"/>
  <c r="N28" i="6"/>
  <c r="O28" i="6"/>
  <c r="T28" i="6"/>
  <c r="U28" i="6"/>
  <c r="V28" i="6"/>
  <c r="B29" i="6"/>
  <c r="C29" i="6"/>
  <c r="E29" i="6"/>
  <c r="F29" i="6"/>
  <c r="G29" i="6"/>
  <c r="H29" i="6"/>
  <c r="I29" i="6"/>
  <c r="J29" i="6"/>
  <c r="K29" i="6"/>
  <c r="L29" i="6"/>
  <c r="M29" i="6"/>
  <c r="N29" i="6"/>
  <c r="O29" i="6"/>
  <c r="T29" i="6"/>
  <c r="U29" i="6"/>
  <c r="V29" i="6"/>
  <c r="B30" i="6"/>
  <c r="C30" i="6"/>
  <c r="E30" i="6"/>
  <c r="F30" i="6"/>
  <c r="G30" i="6"/>
  <c r="H30" i="6"/>
  <c r="I30" i="6"/>
  <c r="J30" i="6"/>
  <c r="K30" i="6"/>
  <c r="L30" i="6"/>
  <c r="M30" i="6"/>
  <c r="N30" i="6"/>
  <c r="O30" i="6"/>
  <c r="T30" i="6"/>
  <c r="U30" i="6"/>
  <c r="V30" i="6"/>
  <c r="B31" i="6"/>
  <c r="C31" i="6"/>
  <c r="E31" i="6"/>
  <c r="F31" i="6"/>
  <c r="G31" i="6"/>
  <c r="H31" i="6"/>
  <c r="I31" i="6"/>
  <c r="J31" i="6"/>
  <c r="K31" i="6"/>
  <c r="L31" i="6"/>
  <c r="M31" i="6"/>
  <c r="N31" i="6"/>
  <c r="O31" i="6"/>
  <c r="T31" i="6"/>
  <c r="U31" i="6"/>
  <c r="V31" i="6"/>
  <c r="B32" i="6"/>
  <c r="C32" i="6"/>
  <c r="E32" i="6"/>
  <c r="F32" i="6"/>
  <c r="G32" i="6"/>
  <c r="H32" i="6"/>
  <c r="I32" i="6"/>
  <c r="J32" i="6"/>
  <c r="K32" i="6"/>
  <c r="L32" i="6"/>
  <c r="M32" i="6"/>
  <c r="N32" i="6"/>
  <c r="O32" i="6"/>
  <c r="T32" i="6"/>
  <c r="U32" i="6"/>
  <c r="V32" i="6"/>
  <c r="B33" i="6"/>
  <c r="C33" i="6"/>
  <c r="E33" i="6"/>
  <c r="F33" i="6"/>
  <c r="G33" i="6"/>
  <c r="H33" i="6"/>
  <c r="I33" i="6"/>
  <c r="J33" i="6"/>
  <c r="K33" i="6"/>
  <c r="L33" i="6"/>
  <c r="M33" i="6"/>
  <c r="N33" i="6"/>
  <c r="O33" i="6"/>
  <c r="T33" i="6"/>
  <c r="U33" i="6"/>
  <c r="V33" i="6"/>
  <c r="B34" i="6"/>
  <c r="C34" i="6"/>
  <c r="E34" i="6"/>
  <c r="F34" i="6"/>
  <c r="G34" i="6"/>
  <c r="H34" i="6"/>
  <c r="I34" i="6"/>
  <c r="J34" i="6"/>
  <c r="K34" i="6"/>
  <c r="L34" i="6"/>
  <c r="M34" i="6"/>
  <c r="N34" i="6"/>
  <c r="O34" i="6"/>
  <c r="T34" i="6"/>
  <c r="U34" i="6"/>
  <c r="V34" i="6"/>
  <c r="B35" i="6"/>
  <c r="C35" i="6"/>
  <c r="E35" i="6"/>
  <c r="F35" i="6"/>
  <c r="G35" i="6"/>
  <c r="H35" i="6"/>
  <c r="I35" i="6"/>
  <c r="J35" i="6"/>
  <c r="K35" i="6"/>
  <c r="L35" i="6"/>
  <c r="M35" i="6"/>
  <c r="N35" i="6"/>
  <c r="O35" i="6"/>
  <c r="T35" i="6"/>
  <c r="U35" i="6"/>
  <c r="V35" i="6"/>
  <c r="B36" i="6"/>
  <c r="C36" i="6"/>
  <c r="E36" i="6"/>
  <c r="F36" i="6"/>
  <c r="G36" i="6"/>
  <c r="H36" i="6"/>
  <c r="I36" i="6"/>
  <c r="J36" i="6"/>
  <c r="K36" i="6"/>
  <c r="L36" i="6"/>
  <c r="M36" i="6"/>
  <c r="N36" i="6"/>
  <c r="O36" i="6"/>
  <c r="T36" i="6"/>
  <c r="U36" i="6"/>
  <c r="V36" i="6"/>
  <c r="B37" i="6"/>
  <c r="C37" i="6"/>
  <c r="E37" i="6"/>
  <c r="F37" i="6"/>
  <c r="G37" i="6"/>
  <c r="H37" i="6"/>
  <c r="I37" i="6"/>
  <c r="J37" i="6"/>
  <c r="K37" i="6"/>
  <c r="L37" i="6"/>
  <c r="M37" i="6"/>
  <c r="N37" i="6"/>
  <c r="O37" i="6"/>
  <c r="T37" i="6"/>
  <c r="U37" i="6"/>
  <c r="V37" i="6"/>
  <c r="B38" i="6"/>
  <c r="C38" i="6"/>
  <c r="E38" i="6"/>
  <c r="F38" i="6"/>
  <c r="G38" i="6"/>
  <c r="H38" i="6"/>
  <c r="I38" i="6"/>
  <c r="J38" i="6"/>
  <c r="K38" i="6"/>
  <c r="L38" i="6"/>
  <c r="M38" i="6"/>
  <c r="N38" i="6"/>
  <c r="O38" i="6"/>
  <c r="T38" i="6"/>
  <c r="U38" i="6"/>
  <c r="V38" i="6"/>
  <c r="B39" i="6"/>
  <c r="C39" i="6"/>
  <c r="E39" i="6"/>
  <c r="F39" i="6"/>
  <c r="G39" i="6"/>
  <c r="H39" i="6"/>
  <c r="I39" i="6"/>
  <c r="J39" i="6"/>
  <c r="K39" i="6"/>
  <c r="L39" i="6"/>
  <c r="M39" i="6"/>
  <c r="N39" i="6"/>
  <c r="O39" i="6"/>
  <c r="T39" i="6"/>
  <c r="U39" i="6"/>
  <c r="V39" i="6"/>
  <c r="B40" i="6"/>
  <c r="C40" i="6"/>
  <c r="E40" i="6"/>
  <c r="F40" i="6"/>
  <c r="G40" i="6"/>
  <c r="H40" i="6"/>
  <c r="I40" i="6"/>
  <c r="J40" i="6"/>
  <c r="K40" i="6"/>
  <c r="L40" i="6"/>
  <c r="M40" i="6"/>
  <c r="N40" i="6"/>
  <c r="O40" i="6"/>
  <c r="T40" i="6"/>
  <c r="U40" i="6"/>
  <c r="V40" i="6"/>
  <c r="B41" i="6"/>
  <c r="C41" i="6"/>
  <c r="E41" i="6"/>
  <c r="F41" i="6"/>
  <c r="G41" i="6"/>
  <c r="H41" i="6"/>
  <c r="I41" i="6"/>
  <c r="J41" i="6"/>
  <c r="K41" i="6"/>
  <c r="L41" i="6"/>
  <c r="M41" i="6"/>
  <c r="N41" i="6"/>
  <c r="O41" i="6"/>
  <c r="T41" i="6"/>
  <c r="U41" i="6"/>
  <c r="V41" i="6"/>
  <c r="B42" i="6"/>
  <c r="C42" i="6"/>
  <c r="E42" i="6"/>
  <c r="F42" i="6"/>
  <c r="G42" i="6"/>
  <c r="H42" i="6"/>
  <c r="I42" i="6"/>
  <c r="J42" i="6"/>
  <c r="K42" i="6"/>
  <c r="L42" i="6"/>
  <c r="M42" i="6"/>
  <c r="N42" i="6"/>
  <c r="O42" i="6"/>
  <c r="T42" i="6"/>
  <c r="U42" i="6"/>
  <c r="V42" i="6"/>
  <c r="B43" i="6"/>
  <c r="C43" i="6"/>
  <c r="E43" i="6"/>
  <c r="F43" i="6"/>
  <c r="G43" i="6"/>
  <c r="H43" i="6"/>
  <c r="I43" i="6"/>
  <c r="J43" i="6"/>
  <c r="K43" i="6"/>
  <c r="L43" i="6"/>
  <c r="M43" i="6"/>
  <c r="N43" i="6"/>
  <c r="O43" i="6"/>
  <c r="T43" i="6"/>
  <c r="U43" i="6"/>
  <c r="V43" i="6"/>
  <c r="B44" i="6"/>
  <c r="C44" i="6"/>
  <c r="E44" i="6"/>
  <c r="F44" i="6"/>
  <c r="G44" i="6"/>
  <c r="H44" i="6"/>
  <c r="I44" i="6"/>
  <c r="J44" i="6"/>
  <c r="K44" i="6"/>
  <c r="L44" i="6"/>
  <c r="M44" i="6"/>
  <c r="N44" i="6"/>
  <c r="O44" i="6"/>
  <c r="T44" i="6"/>
  <c r="U44" i="6"/>
  <c r="V44" i="6"/>
  <c r="R21" i="6" l="1"/>
  <c r="Z21" i="6" s="1"/>
  <c r="P8" i="6"/>
  <c r="X8" i="6" s="1"/>
  <c r="R16" i="6"/>
  <c r="Z16" i="6" s="1"/>
  <c r="R15" i="6"/>
  <c r="Z15" i="6" s="1"/>
  <c r="Q44" i="6"/>
  <c r="Y44" i="6" s="1"/>
  <c r="Q40" i="6"/>
  <c r="Y40" i="6" s="1"/>
  <c r="Q22" i="6"/>
  <c r="Y22" i="6" s="1"/>
  <c r="R8" i="6"/>
  <c r="Z8" i="6" s="1"/>
  <c r="R7" i="6"/>
  <c r="Z7" i="6" s="1"/>
  <c r="P44" i="6"/>
  <c r="X44" i="6" s="1"/>
  <c r="P43" i="6"/>
  <c r="X43" i="6" s="1"/>
  <c r="P21" i="6"/>
  <c r="X21" i="6" s="1"/>
  <c r="R43" i="6"/>
  <c r="Z43" i="6" s="1"/>
  <c r="P14" i="6"/>
  <c r="X14" i="6" s="1"/>
  <c r="P13" i="6"/>
  <c r="X13" i="6" s="1"/>
  <c r="P12" i="6"/>
  <c r="X12" i="6" s="1"/>
  <c r="P11" i="6"/>
  <c r="X11" i="6" s="1"/>
  <c r="P10" i="6"/>
  <c r="X10" i="6" s="1"/>
  <c r="P9" i="6"/>
  <c r="X9" i="6" s="1"/>
  <c r="Q8" i="6"/>
  <c r="Y8" i="6" s="1"/>
  <c r="R39" i="6"/>
  <c r="Z39" i="6" s="1"/>
  <c r="P7" i="6"/>
  <c r="X7" i="6" s="1"/>
  <c r="Q9" i="6"/>
  <c r="Y9" i="6" s="1"/>
  <c r="P32" i="6"/>
  <c r="X32" i="6" s="1"/>
  <c r="P28" i="6"/>
  <c r="X28" i="6" s="1"/>
  <c r="P25" i="6"/>
  <c r="X25" i="6" s="1"/>
  <c r="P24" i="6"/>
  <c r="X24" i="6" s="1"/>
  <c r="R35" i="6"/>
  <c r="Z35" i="6" s="1"/>
  <c r="R33" i="6"/>
  <c r="Z33" i="6" s="1"/>
  <c r="R31" i="6"/>
  <c r="Z31" i="6" s="1"/>
  <c r="P27" i="6"/>
  <c r="X27" i="6" s="1"/>
  <c r="P23" i="6"/>
  <c r="X23" i="6" s="1"/>
  <c r="P22" i="6"/>
  <c r="X22" i="6" s="1"/>
  <c r="Q18" i="6"/>
  <c r="Y18" i="6" s="1"/>
  <c r="Q17" i="6"/>
  <c r="Y17" i="6" s="1"/>
  <c r="P39" i="6"/>
  <c r="X39" i="6" s="1"/>
  <c r="P38" i="6"/>
  <c r="X38" i="6" s="1"/>
  <c r="P37" i="6"/>
  <c r="X37" i="6" s="1"/>
  <c r="P36" i="6"/>
  <c r="X36" i="6" s="1"/>
  <c r="P34" i="6"/>
  <c r="X34" i="6" s="1"/>
  <c r="P33" i="6"/>
  <c r="X33" i="6" s="1"/>
  <c r="Q32" i="6"/>
  <c r="Y32" i="6" s="1"/>
  <c r="R25" i="6"/>
  <c r="Z25" i="6" s="1"/>
  <c r="P16" i="6"/>
  <c r="X16" i="6" s="1"/>
  <c r="P31" i="6"/>
  <c r="X31" i="6" s="1"/>
  <c r="P30" i="6"/>
  <c r="X30" i="6" s="1"/>
  <c r="P29" i="6"/>
  <c r="X29" i="6" s="1"/>
  <c r="Q28" i="6"/>
  <c r="Y28" i="6" s="1"/>
  <c r="Q26" i="6"/>
  <c r="Y26" i="6" s="1"/>
  <c r="R23" i="6"/>
  <c r="Z23" i="6" s="1"/>
  <c r="R42" i="6"/>
  <c r="Z42" i="6" s="1"/>
  <c r="Q29" i="6"/>
  <c r="Y29" i="6" s="1"/>
  <c r="R28" i="6"/>
  <c r="Z28" i="6" s="1"/>
  <c r="R27" i="6"/>
  <c r="Z27" i="6" s="1"/>
  <c r="R20" i="6"/>
  <c r="Z20" i="6" s="1"/>
  <c r="R13" i="6"/>
  <c r="Z13" i="6" s="1"/>
  <c r="P41" i="6"/>
  <c r="X41" i="6" s="1"/>
  <c r="P40" i="6"/>
  <c r="X40" i="6" s="1"/>
  <c r="Q39" i="6"/>
  <c r="Y39" i="6" s="1"/>
  <c r="Q36" i="6"/>
  <c r="Y36" i="6" s="1"/>
  <c r="Q35" i="6"/>
  <c r="Y35" i="6" s="1"/>
  <c r="Q33" i="6"/>
  <c r="Y33" i="6" s="1"/>
  <c r="R32" i="6"/>
  <c r="Z32" i="6" s="1"/>
  <c r="P26" i="6"/>
  <c r="X26" i="6" s="1"/>
  <c r="Q25" i="6"/>
  <c r="Y25" i="6" s="1"/>
  <c r="R24" i="6"/>
  <c r="Z24" i="6" s="1"/>
  <c r="P19" i="6"/>
  <c r="X19" i="6" s="1"/>
  <c r="P18" i="6"/>
  <c r="X18" i="6" s="1"/>
  <c r="P17" i="6"/>
  <c r="X17" i="6" s="1"/>
  <c r="Q13" i="6"/>
  <c r="Y13" i="6" s="1"/>
  <c r="R12" i="6"/>
  <c r="Z12" i="6" s="1"/>
  <c r="Q43" i="6"/>
  <c r="Y43" i="6" s="1"/>
  <c r="Q42" i="6"/>
  <c r="Y42" i="6" s="1"/>
  <c r="R41" i="6"/>
  <c r="Z41" i="6" s="1"/>
  <c r="R38" i="6"/>
  <c r="Z38" i="6" s="1"/>
  <c r="R37" i="6"/>
  <c r="Z37" i="6" s="1"/>
  <c r="P35" i="6"/>
  <c r="X35" i="6" s="1"/>
  <c r="R34" i="6"/>
  <c r="Z34" i="6" s="1"/>
  <c r="R30" i="6"/>
  <c r="Z30" i="6" s="1"/>
  <c r="Q27" i="6"/>
  <c r="Y27" i="6" s="1"/>
  <c r="Q24" i="6"/>
  <c r="Y24" i="6" s="1"/>
  <c r="Q21" i="6"/>
  <c r="Y21" i="6" s="1"/>
  <c r="Q20" i="6"/>
  <c r="Y20" i="6" s="1"/>
  <c r="R19" i="6"/>
  <c r="Z19" i="6" s="1"/>
  <c r="Q16" i="6"/>
  <c r="Y16" i="6" s="1"/>
  <c r="Q15" i="6"/>
  <c r="Y15" i="6" s="1"/>
  <c r="R14" i="6"/>
  <c r="Z14" i="6" s="1"/>
  <c r="Q12" i="6"/>
  <c r="Y12" i="6" s="1"/>
  <c r="R11" i="6"/>
  <c r="Z11" i="6" s="1"/>
  <c r="R10" i="6"/>
  <c r="Z10" i="6" s="1"/>
  <c r="Q7" i="6"/>
  <c r="Y7" i="6" s="1"/>
  <c r="R44" i="6"/>
  <c r="Z44" i="6" s="1"/>
  <c r="P42" i="6"/>
  <c r="X42" i="6" s="1"/>
  <c r="Q41" i="6"/>
  <c r="Y41" i="6" s="1"/>
  <c r="R40" i="6"/>
  <c r="Z40" i="6" s="1"/>
  <c r="Q38" i="6"/>
  <c r="Y38" i="6" s="1"/>
  <c r="Q37" i="6"/>
  <c r="Y37" i="6" s="1"/>
  <c r="R36" i="6"/>
  <c r="Z36" i="6" s="1"/>
  <c r="Q34" i="6"/>
  <c r="Y34" i="6" s="1"/>
  <c r="Q31" i="6"/>
  <c r="Y31" i="6" s="1"/>
  <c r="Q30" i="6"/>
  <c r="Y30" i="6" s="1"/>
  <c r="R29" i="6"/>
  <c r="Z29" i="6" s="1"/>
  <c r="R26" i="6"/>
  <c r="Z26" i="6" s="1"/>
  <c r="Q23" i="6"/>
  <c r="Y23" i="6" s="1"/>
  <c r="R22" i="6"/>
  <c r="Z22" i="6" s="1"/>
  <c r="P20" i="6"/>
  <c r="X20" i="6" s="1"/>
  <c r="Q19" i="6"/>
  <c r="Y19" i="6" s="1"/>
  <c r="R18" i="6"/>
  <c r="Z18" i="6" s="1"/>
  <c r="R17" i="6"/>
  <c r="Z17" i="6" s="1"/>
  <c r="P15" i="6"/>
  <c r="X15" i="6" s="1"/>
  <c r="Q14" i="6"/>
  <c r="Y14" i="6" s="1"/>
  <c r="Q11" i="6"/>
  <c r="Y11" i="6" s="1"/>
  <c r="Q10" i="6"/>
  <c r="Y10" i="6" s="1"/>
  <c r="R9" i="6"/>
  <c r="Z9" i="6" s="1"/>
  <c r="J50" i="6"/>
  <c r="L48" i="6" l="1"/>
  <c r="K48" i="6" l="1"/>
  <c r="C45" i="6" l="1"/>
  <c r="C46" i="6"/>
  <c r="C47" i="6"/>
  <c r="C48" i="6"/>
  <c r="C49" i="6"/>
  <c r="C50" i="6"/>
  <c r="B45" i="6"/>
  <c r="B46" i="6"/>
  <c r="B47" i="6"/>
  <c r="B48" i="6"/>
  <c r="B49" i="6"/>
  <c r="B50" i="6"/>
  <c r="E45" i="6" l="1"/>
  <c r="F45" i="6"/>
  <c r="G45" i="6"/>
  <c r="H45" i="6"/>
  <c r="I45" i="6"/>
  <c r="J45" i="6"/>
  <c r="K45" i="6"/>
  <c r="L45" i="6"/>
  <c r="M45" i="6"/>
  <c r="N45" i="6"/>
  <c r="O45" i="6"/>
  <c r="T45" i="6"/>
  <c r="U45" i="6"/>
  <c r="V45" i="6"/>
  <c r="E46" i="6"/>
  <c r="F46" i="6"/>
  <c r="G46" i="6"/>
  <c r="H46" i="6"/>
  <c r="I46" i="6"/>
  <c r="J46" i="6"/>
  <c r="K46" i="6"/>
  <c r="L46" i="6"/>
  <c r="M46" i="6"/>
  <c r="N46" i="6"/>
  <c r="O46" i="6"/>
  <c r="T46" i="6"/>
  <c r="U46" i="6"/>
  <c r="V46" i="6"/>
  <c r="E47" i="6"/>
  <c r="F47" i="6"/>
  <c r="G47" i="6"/>
  <c r="H47" i="6"/>
  <c r="I47" i="6"/>
  <c r="J47" i="6"/>
  <c r="K47" i="6"/>
  <c r="L47" i="6"/>
  <c r="M47" i="6"/>
  <c r="N47" i="6"/>
  <c r="O47" i="6"/>
  <c r="T47" i="6"/>
  <c r="U47" i="6"/>
  <c r="V47" i="6"/>
  <c r="E48" i="6"/>
  <c r="F48" i="6"/>
  <c r="G48" i="6"/>
  <c r="H48" i="6"/>
  <c r="I48" i="6"/>
  <c r="J48" i="6"/>
  <c r="M48" i="6"/>
  <c r="N48" i="6"/>
  <c r="O48" i="6"/>
  <c r="T48" i="6"/>
  <c r="U48" i="6"/>
  <c r="V48" i="6"/>
  <c r="E49" i="6"/>
  <c r="F49" i="6"/>
  <c r="G49" i="6"/>
  <c r="H49" i="6"/>
  <c r="I49" i="6"/>
  <c r="J49" i="6"/>
  <c r="K49" i="6"/>
  <c r="L49" i="6"/>
  <c r="M49" i="6"/>
  <c r="N49" i="6"/>
  <c r="O49" i="6"/>
  <c r="T49" i="6"/>
  <c r="U49" i="6"/>
  <c r="V49" i="6"/>
  <c r="E50" i="6"/>
  <c r="F50" i="6"/>
  <c r="G50" i="6"/>
  <c r="H50" i="6"/>
  <c r="I50" i="6"/>
  <c r="K50" i="6"/>
  <c r="L50" i="6"/>
  <c r="M50" i="6"/>
  <c r="N50" i="6"/>
  <c r="O50" i="6"/>
  <c r="T50" i="6"/>
  <c r="U50" i="6"/>
  <c r="V50" i="6"/>
  <c r="W43" i="6" l="1"/>
  <c r="W13" i="6"/>
  <c r="W37" i="6"/>
  <c r="W27" i="6"/>
  <c r="W17" i="6"/>
  <c r="W29" i="6"/>
  <c r="W30" i="6"/>
  <c r="W22" i="6"/>
  <c r="W18" i="6"/>
  <c r="W14" i="6"/>
  <c r="W44" i="6"/>
  <c r="W36" i="6"/>
  <c r="W10" i="6"/>
  <c r="W8" i="6"/>
  <c r="W11" i="6"/>
  <c r="W21" i="6"/>
  <c r="W33" i="6"/>
  <c r="W23" i="6"/>
  <c r="W39" i="6"/>
  <c r="W41" i="6"/>
  <c r="W28" i="6"/>
  <c r="W42" i="6"/>
  <c r="W34" i="6"/>
  <c r="W26" i="6"/>
  <c r="W31" i="6"/>
  <c r="W32" i="6"/>
  <c r="W7" i="6"/>
  <c r="W15" i="6"/>
  <c r="W20" i="6"/>
  <c r="W16" i="6"/>
  <c r="W12" i="6"/>
  <c r="W40" i="6"/>
  <c r="W24" i="6"/>
  <c r="W9" i="6"/>
  <c r="W35" i="6"/>
  <c r="W25" i="6"/>
  <c r="W19" i="6"/>
  <c r="W38" i="6"/>
  <c r="W46" i="6"/>
  <c r="W47" i="6"/>
  <c r="W45" i="6"/>
  <c r="Q48" i="6"/>
  <c r="Y48" i="6" s="1"/>
  <c r="Q45" i="6"/>
  <c r="Y45" i="6" s="1"/>
  <c r="P50" i="6"/>
  <c r="X50" i="6" s="1"/>
  <c r="P48" i="6"/>
  <c r="X48" i="6" s="1"/>
  <c r="R47" i="6"/>
  <c r="R50" i="6"/>
  <c r="Z50" i="6" s="1"/>
  <c r="P47" i="6"/>
  <c r="X47" i="6" s="1"/>
  <c r="R46" i="6"/>
  <c r="P46" i="6"/>
  <c r="X46" i="6" s="1"/>
  <c r="Q49" i="6"/>
  <c r="Y49" i="6" s="1"/>
  <c r="Q47" i="6"/>
  <c r="Y47" i="6" s="1"/>
  <c r="Q50" i="6"/>
  <c r="Y50" i="6" s="1"/>
  <c r="P49" i="6"/>
  <c r="X49" i="6" s="1"/>
  <c r="R48" i="6"/>
  <c r="Z48" i="6" s="1"/>
  <c r="P45" i="6"/>
  <c r="X45" i="6" s="1"/>
  <c r="R49" i="6"/>
  <c r="Z49" i="6" s="1"/>
  <c r="Q46" i="6"/>
  <c r="Y46" i="6" s="1"/>
  <c r="R45" i="6"/>
  <c r="S34" i="6" l="1"/>
  <c r="S40" i="6"/>
  <c r="S27" i="6"/>
  <c r="S16" i="6"/>
  <c r="S36" i="6"/>
  <c r="S20" i="6"/>
  <c r="S32" i="6"/>
  <c r="S21" i="6"/>
  <c r="S25" i="6"/>
  <c r="S23" i="6"/>
  <c r="S22" i="6"/>
  <c r="S37" i="6"/>
  <c r="S18" i="6"/>
  <c r="S15" i="6"/>
  <c r="S38" i="6"/>
  <c r="S30" i="6"/>
  <c r="S19" i="6"/>
  <c r="S14" i="6"/>
  <c r="S44" i="6"/>
  <c r="S31" i="6"/>
  <c r="S10" i="6"/>
  <c r="S8" i="6"/>
  <c r="S28" i="6"/>
  <c r="S42" i="6"/>
  <c r="S9" i="6"/>
  <c r="S12" i="6"/>
  <c r="S26" i="6"/>
  <c r="S17" i="6"/>
  <c r="S11" i="6"/>
  <c r="S24" i="6"/>
  <c r="S29" i="6"/>
  <c r="S33" i="6"/>
  <c r="S39" i="6"/>
  <c r="S43" i="6"/>
  <c r="S7" i="6"/>
  <c r="S35" i="6"/>
  <c r="S13" i="6"/>
  <c r="S41" i="6"/>
  <c r="Z46" i="6"/>
  <c r="S46" i="6"/>
  <c r="Z45" i="6"/>
  <c r="S45" i="6"/>
  <c r="Z47" i="6"/>
  <c r="S47" i="6"/>
</calcChain>
</file>

<file path=xl/sharedStrings.xml><?xml version="1.0" encoding="utf-8"?>
<sst xmlns="http://schemas.openxmlformats.org/spreadsheetml/2006/main" count="17304" uniqueCount="2096">
  <si>
    <t>現年課税分</t>
  </si>
  <si>
    <t>滞納繰越分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</si>
  <si>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</si>
  <si>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</si>
  <si>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</si>
  <si>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</si>
  <si>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</si>
  <si>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</si>
  <si>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</si>
  <si>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</si>
  <si>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</si>
  <si>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</si>
  <si>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</si>
  <si>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</si>
  <si>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</si>
  <si>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</si>
  <si>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</si>
  <si>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</si>
  <si>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</si>
  <si>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</si>
  <si>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</si>
  <si>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</si>
  <si>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</si>
  <si>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</si>
  <si>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</si>
  <si>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</si>
  <si>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</si>
  <si>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</si>
  <si>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</si>
  <si>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</si>
  <si>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</si>
  <si>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</si>
  <si>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</si>
  <si>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</si>
  <si>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</si>
  <si>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</si>
  <si>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</si>
  <si>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</si>
  <si>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</si>
  <si>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</si>
  <si>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</si>
  <si>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</si>
  <si>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</si>
  <si>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</si>
  <si>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</si>
  <si>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</si>
  <si>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</si>
  <si>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</si>
  <si>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</si>
  <si>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</si>
  <si>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</si>
  <si>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</si>
  <si>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</si>
  <si>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</si>
  <si>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</si>
  <si>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</si>
  <si>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</si>
  <si>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</si>
  <si>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</si>
  <si>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</si>
  <si>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</si>
  <si>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</si>
  <si>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</si>
  <si>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</si>
  <si>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</si>
  <si>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</si>
  <si>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</si>
  <si>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</si>
  <si>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</si>
  <si>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</si>
  <si>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</si>
  <si>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</si>
  <si>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</si>
  <si>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</si>
  <si>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</si>
  <si>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</si>
  <si>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</si>
  <si>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</si>
  <si>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</si>
  <si>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</si>
  <si>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</si>
  <si>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</si>
  <si>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</si>
  <si>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</si>
  <si>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</si>
  <si>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</si>
  <si>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</si>
  <si>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</si>
  <si>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</si>
  <si>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</si>
  <si>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</si>
  <si>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</si>
  <si>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</si>
  <si>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</si>
  <si>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</si>
  <si>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</si>
  <si>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</si>
  <si>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</si>
  <si>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</si>
  <si>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</si>
  <si>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</si>
  <si>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</si>
  <si>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</si>
  <si>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</si>
  <si>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</si>
  <si>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</si>
  <si>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</si>
  <si>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</si>
  <si>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</si>
  <si>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</si>
  <si>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</si>
  <si>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</si>
  <si>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</si>
  <si>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</si>
  <si>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</si>
  <si>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</si>
  <si>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</si>
  <si>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</si>
  <si>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</si>
  <si>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</si>
  <si>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</si>
  <si>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</si>
  <si>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</si>
  <si>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</si>
  <si>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</si>
  <si>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</si>
  <si>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</si>
  <si>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</si>
  <si>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</si>
  <si>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</si>
  <si>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</si>
  <si>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</si>
  <si>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</si>
  <si>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</si>
  <si>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</si>
  <si>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</si>
  <si>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</si>
  <si>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</si>
  <si>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</si>
  <si>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</si>
  <si>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</si>
  <si>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</si>
  <si>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</si>
  <si>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</si>
  <si>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</si>
  <si>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</si>
  <si>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</si>
  <si>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</si>
  <si>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</si>
  <si>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</si>
  <si>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</si>
  <si>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</si>
  <si>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</si>
  <si>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</si>
  <si>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</si>
  <si>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</si>
  <si>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</si>
  <si>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</si>
  <si>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</si>
  <si>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</si>
  <si>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</si>
  <si>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</si>
  <si>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</si>
  <si>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</si>
  <si>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</si>
  <si>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</si>
  <si>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</si>
  <si>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</si>
  <si>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</si>
  <si>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</si>
  <si>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</si>
  <si>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</si>
  <si>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</si>
  <si>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</si>
  <si>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</si>
  <si>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</si>
  <si>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</si>
  <si>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</si>
  <si>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</si>
  <si>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</si>
  <si>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</si>
  <si>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</si>
  <si>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</si>
  <si>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</si>
  <si>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</si>
  <si>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</si>
  <si>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</si>
  <si>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</si>
  <si>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</si>
  <si>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</si>
  <si>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</si>
  <si>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</si>
  <si>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</si>
  <si>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</si>
  <si>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</si>
  <si>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</si>
  <si>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</si>
  <si>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</si>
  <si>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</si>
  <si>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</si>
  <si>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</si>
  <si>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</si>
  <si>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</si>
  <si>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</si>
  <si>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</si>
  <si>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</si>
  <si>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</si>
  <si>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</si>
  <si>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</si>
  <si>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</si>
  <si>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</si>
  <si>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</si>
  <si>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</si>
  <si>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</si>
  <si>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</si>
  <si>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</si>
  <si>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</si>
  <si>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</si>
  <si>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</si>
  <si>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</si>
  <si>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</si>
  <si>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</si>
  <si>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</si>
  <si>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</si>
  <si>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</si>
  <si>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</si>
  <si>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</si>
  <si>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</si>
  <si>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</si>
  <si>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</si>
  <si>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</si>
  <si>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</si>
  <si>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</si>
  <si>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</si>
  <si>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</si>
  <si>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</si>
  <si>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</si>
  <si>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</si>
  <si>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</si>
  <si>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</si>
  <si>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</si>
  <si>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</si>
  <si>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</si>
  <si>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</si>
  <si>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</si>
  <si>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</si>
  <si>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</si>
  <si>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</si>
  <si>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</si>
  <si>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</si>
  <si>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</si>
  <si>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</si>
  <si>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</si>
  <si>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</si>
  <si>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</si>
  <si>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</si>
  <si>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</si>
  <si>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</si>
  <si>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</si>
  <si>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</si>
  <si>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</si>
  <si>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</si>
  <si>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</si>
  <si>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</si>
  <si>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</si>
  <si>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</si>
  <si>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</si>
  <si>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</si>
  <si>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</si>
  <si>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</si>
  <si>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</si>
  <si>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</si>
  <si>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</si>
  <si>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</si>
  <si>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</si>
  <si>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</si>
  <si>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</si>
  <si>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</si>
  <si>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</si>
  <si>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</si>
  <si>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</si>
  <si>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</si>
  <si>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</si>
  <si>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</si>
  <si>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</si>
  <si>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</si>
  <si>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</si>
  <si>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</si>
  <si>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</si>
  <si>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</si>
  <si>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</si>
  <si>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</si>
  <si>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</si>
  <si>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</si>
  <si>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</si>
  <si>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</si>
  <si>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</si>
  <si>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</si>
  <si>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</si>
  <si>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</si>
  <si>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</si>
  <si>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</si>
  <si>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</si>
  <si>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</si>
  <si>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</si>
  <si>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</si>
  <si>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</si>
  <si>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</si>
  <si>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</si>
  <si>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</si>
  <si>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</si>
  <si>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</si>
  <si>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</si>
  <si>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</si>
  <si>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</si>
  <si>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</si>
  <si>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</si>
  <si>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</si>
  <si>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</si>
  <si>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</si>
  <si>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</si>
  <si>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</si>
  <si>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</si>
  <si>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</si>
  <si>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</si>
  <si>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</si>
  <si>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</si>
  <si>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</si>
  <si>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</si>
  <si>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</si>
  <si>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</si>
  <si>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</si>
  <si>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</si>
  <si>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</si>
  <si>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</si>
  <si>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</si>
  <si>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</si>
  <si>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</si>
  <si>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</si>
  <si>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</si>
  <si>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</si>
  <si>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</si>
  <si>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</si>
  <si>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</si>
  <si>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</si>
  <si>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</si>
  <si>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</si>
  <si>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</si>
  <si>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</si>
  <si>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</si>
  <si>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</si>
  <si>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</si>
  <si>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</si>
  <si>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</si>
  <si>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</si>
  <si>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</si>
  <si>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</si>
  <si>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</si>
  <si>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</si>
  <si>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</si>
  <si>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</si>
  <si>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</si>
  <si>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</si>
  <si>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</si>
  <si>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</si>
  <si>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</si>
  <si>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</si>
  <si>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</si>
  <si>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</si>
  <si>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</si>
  <si>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</si>
  <si>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</si>
  <si>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</si>
  <si>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</si>
  <si>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</si>
  <si>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</si>
  <si>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</si>
  <si>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</si>
  <si>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</si>
  <si>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</si>
  <si>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</si>
  <si>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</si>
  <si>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</si>
  <si>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</si>
  <si>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</si>
  <si>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</si>
  <si>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</si>
  <si>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</si>
  <si>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</si>
  <si>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</si>
  <si>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</si>
  <si>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</si>
  <si>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</si>
  <si>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</si>
  <si>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</si>
  <si>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</si>
  <si>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104_離島区分</t>
    <rPh sb="4" eb="6">
      <t>リトウ</t>
    </rPh>
    <rPh sb="6" eb="8">
      <t>クブン</t>
    </rPh>
    <phoneticPr fontId="20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</si>
  <si>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</si>
  <si>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</si>
  <si>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</si>
  <si>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</si>
  <si>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</si>
  <si>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19"/>
  </si>
  <si>
    <t>107_月分</t>
    <rPh sb="4" eb="5">
      <t>ツキ</t>
    </rPh>
    <rPh sb="5" eb="6">
      <t>ブン</t>
    </rPh>
    <phoneticPr fontId="19"/>
  </si>
  <si>
    <t>108_市町村名</t>
    <rPh sb="4" eb="7">
      <t>シチョウソン</t>
    </rPh>
    <rPh sb="7" eb="8">
      <t>メイ</t>
    </rPh>
    <phoneticPr fontId="19"/>
  </si>
  <si>
    <t>調  定  済  額</t>
  </si>
  <si>
    <t>収  入  済  額</t>
  </si>
  <si>
    <t>現年</t>
  </si>
  <si>
    <t>滞納</t>
  </si>
  <si>
    <t>前  年  同  月</t>
  </si>
  <si>
    <t>差  引</t>
  </si>
  <si>
    <t>計</t>
  </si>
  <si>
    <t>繰越分</t>
  </si>
  <si>
    <t>現課</t>
  </si>
  <si>
    <t>滞繰</t>
  </si>
  <si>
    <t>( 単位：千円 ・％)</t>
    <phoneticPr fontId="19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</si>
  <si>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19"/>
  </si>
  <si>
    <t>課税分</t>
    <phoneticPr fontId="19"/>
  </si>
  <si>
    <t>計</t>
    <phoneticPr fontId="19"/>
  </si>
  <si>
    <t xml:space="preserve">徴 収 率 </t>
    <rPh sb="0" eb="1">
      <t>シルシ</t>
    </rPh>
    <rPh sb="2" eb="3">
      <t>オサム</t>
    </rPh>
    <rPh sb="4" eb="5">
      <t>リツ</t>
    </rPh>
    <phoneticPr fontId="19"/>
  </si>
  <si>
    <t>順位</t>
    <rPh sb="0" eb="2">
      <t>ジュンイ</t>
    </rPh>
    <phoneticPr fontId="19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</si>
  <si>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</si>
  <si>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</si>
  <si>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</si>
  <si>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</si>
  <si>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</si>
  <si>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</si>
  <si>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</si>
  <si>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</si>
  <si>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</si>
  <si>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</si>
  <si>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</si>
  <si>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</si>
  <si>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</si>
  <si>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</si>
  <si>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</si>
  <si>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</si>
  <si>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</si>
  <si>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</si>
  <si>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</si>
  <si>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</si>
  <si>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</si>
  <si>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</si>
  <si>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</si>
  <si>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</si>
  <si>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</si>
  <si>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</si>
  <si>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</si>
  <si>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</si>
  <si>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</si>
  <si>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</si>
  <si>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</si>
  <si>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</si>
  <si>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</si>
  <si>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</si>
  <si>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</si>
  <si>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</si>
  <si>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</si>
  <si>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</si>
  <si>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</si>
  <si>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</si>
  <si>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</si>
  <si>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</si>
  <si>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</si>
  <si>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</si>
  <si>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</si>
  <si>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</si>
  <si>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</si>
  <si>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</si>
  <si>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</si>
  <si>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</si>
  <si>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</si>
  <si>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</si>
  <si>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</si>
  <si>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</si>
  <si>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</si>
  <si>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</si>
  <si>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</si>
  <si>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</si>
  <si>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</si>
  <si>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</si>
  <si>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</si>
  <si>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</si>
  <si>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</si>
  <si>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</si>
  <si>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</si>
  <si>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</si>
  <si>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</si>
  <si>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</si>
  <si>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</si>
  <si>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</si>
  <si>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</si>
  <si>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</si>
  <si>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</si>
  <si>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</si>
  <si>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</si>
  <si>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</si>
  <si>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</si>
  <si>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</si>
  <si>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</si>
  <si>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</si>
  <si>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</si>
  <si>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</si>
  <si>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</si>
  <si>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</si>
  <si>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</si>
  <si>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</si>
  <si>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</si>
  <si>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</si>
  <si>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</si>
  <si>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</si>
  <si>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</si>
  <si>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</si>
  <si>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</si>
  <si>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</si>
  <si>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</si>
  <si>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</si>
  <si>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</si>
  <si>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</si>
  <si>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</si>
  <si>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</si>
  <si>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</si>
  <si>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</si>
  <si>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</si>
  <si>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</si>
  <si>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</si>
  <si>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</si>
  <si>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</si>
  <si>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</si>
  <si>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</si>
  <si>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</si>
  <si>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</si>
  <si>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</si>
  <si>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</si>
  <si>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</si>
  <si>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</si>
  <si>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</si>
  <si>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</si>
  <si>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</si>
  <si>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</si>
  <si>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</si>
  <si>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</si>
  <si>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</si>
  <si>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</si>
  <si>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</si>
  <si>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</si>
  <si>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</si>
  <si>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</si>
  <si>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</si>
  <si>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</si>
  <si>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</si>
  <si>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</si>
  <si>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</si>
  <si>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</si>
  <si>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</si>
  <si>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</si>
  <si>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</si>
  <si>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</si>
  <si>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</si>
  <si>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</si>
  <si>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</si>
  <si>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</si>
  <si>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</si>
  <si>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</si>
  <si>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</si>
  <si>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</si>
  <si>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</si>
  <si>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</si>
  <si>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</si>
  <si>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</si>
  <si>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</si>
  <si>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</si>
  <si>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</si>
  <si>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</si>
  <si>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</si>
  <si>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</si>
  <si>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</si>
  <si>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</si>
  <si>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</si>
  <si>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</si>
  <si>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</si>
  <si>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</si>
  <si>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</si>
  <si>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</si>
  <si>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</si>
  <si>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</si>
  <si>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</si>
  <si>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</si>
  <si>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</si>
  <si>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</si>
  <si>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</si>
  <si>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</si>
  <si>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</si>
  <si>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</si>
  <si>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</si>
  <si>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</si>
  <si>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</si>
  <si>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</si>
  <si>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</si>
  <si>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</si>
  <si>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</si>
  <si>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</si>
  <si>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</si>
  <si>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</si>
  <si>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</si>
  <si>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</si>
  <si>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</si>
  <si>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</si>
  <si>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</si>
  <si>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</si>
  <si>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</si>
  <si>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</si>
  <si>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</si>
  <si>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</si>
  <si>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</si>
  <si>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</si>
  <si>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</si>
  <si>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</si>
  <si>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</si>
  <si>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</si>
  <si>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</si>
  <si>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</si>
  <si>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</si>
  <si>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</si>
  <si>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</si>
  <si>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</si>
  <si>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</si>
  <si>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</si>
  <si>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</si>
  <si>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</si>
  <si>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</si>
  <si>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</si>
  <si>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</si>
  <si>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</si>
  <si>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</si>
  <si>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</si>
  <si>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</si>
  <si>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</si>
  <si>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</si>
  <si>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</si>
  <si>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</si>
  <si>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</si>
  <si>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</si>
  <si>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</si>
  <si>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</si>
  <si>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</si>
  <si>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</si>
  <si>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</si>
  <si>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</si>
  <si>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</si>
  <si>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</si>
  <si>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</si>
  <si>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</si>
  <si>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</si>
  <si>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</si>
  <si>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</si>
  <si>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</si>
  <si>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</si>
  <si>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</si>
  <si>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</si>
  <si>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</si>
  <si>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</si>
  <si>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</si>
  <si>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</si>
  <si>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</si>
  <si>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</si>
  <si>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</si>
  <si>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</si>
  <si>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</si>
  <si>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</si>
  <si>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</si>
  <si>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</si>
  <si>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</si>
  <si>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</si>
  <si>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</si>
  <si>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</si>
  <si>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</si>
  <si>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</si>
  <si>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</si>
  <si>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</si>
  <si>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</si>
  <si>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</si>
  <si>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</si>
  <si>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</si>
  <si>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</si>
  <si>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</si>
  <si>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</si>
  <si>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</si>
  <si>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</si>
  <si>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</si>
  <si>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</si>
  <si>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</si>
  <si>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</si>
  <si>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</si>
  <si>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</si>
  <si>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</si>
  <si>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</si>
  <si>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</si>
  <si>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</si>
  <si>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</si>
  <si>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</si>
  <si>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</si>
  <si>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</si>
  <si>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</si>
  <si>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</si>
  <si>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</si>
  <si>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</si>
  <si>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</si>
  <si>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</si>
  <si>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</si>
  <si>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</si>
  <si>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</si>
  <si>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</si>
  <si>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</si>
  <si>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</si>
  <si>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</si>
  <si>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</si>
  <si>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</si>
  <si>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</si>
  <si>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</si>
  <si>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</si>
  <si>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</si>
  <si>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</si>
  <si>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</si>
  <si>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</si>
  <si>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</si>
  <si>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</si>
  <si>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</si>
  <si>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</si>
  <si>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</si>
  <si>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</si>
  <si>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</si>
  <si>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</si>
  <si>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</si>
  <si>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</si>
  <si>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</si>
  <si>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</si>
  <si>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</si>
  <si>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</si>
  <si>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</si>
  <si>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</si>
  <si>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</si>
  <si>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</si>
  <si>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</si>
  <si>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</si>
  <si>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</si>
  <si>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</si>
  <si>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</si>
  <si>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</si>
  <si>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</si>
  <si>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</si>
  <si>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</si>
  <si>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</si>
  <si>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</si>
  <si>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</si>
  <si>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</si>
  <si>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</si>
  <si>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</si>
  <si>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</si>
  <si>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</si>
  <si>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</si>
  <si>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</si>
  <si>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</si>
  <si>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</si>
  <si>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</si>
  <si>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</si>
  <si>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</si>
  <si>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</si>
  <si>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</si>
  <si>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</si>
  <si>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</si>
  <si>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</si>
  <si>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</si>
  <si>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</si>
  <si>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</si>
  <si>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</si>
  <si>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</si>
  <si>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</si>
  <si>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</si>
  <si>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</si>
  <si>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</si>
  <si>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</si>
  <si>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</si>
  <si>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</si>
  <si>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</si>
  <si>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</si>
  <si>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</si>
  <si>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</si>
  <si>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</si>
  <si>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</si>
  <si>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</si>
  <si>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</si>
  <si>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</si>
  <si>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</si>
  <si>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</si>
  <si>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</si>
  <si>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</si>
  <si>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</si>
  <si>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19"/>
  </si>
  <si>
    <t>AA_予算現額</t>
    <rPh sb="3" eb="5">
      <t>ヨサン</t>
    </rPh>
    <rPh sb="5" eb="6">
      <t>ウツツ</t>
    </rPh>
    <rPh sb="6" eb="7">
      <t>ガク</t>
    </rPh>
    <phoneticPr fontId="19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</si>
  <si>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</si>
  <si>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</si>
  <si>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19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</si>
  <si>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</si>
  <si>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19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</si>
  <si>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19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</si>
  <si>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19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</si>
  <si>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19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</si>
  <si>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19"/>
  </si>
  <si>
    <t>AP_徴収率（合計）</t>
    <rPh sb="3" eb="5">
      <t>チョウシュウ</t>
    </rPh>
    <rPh sb="5" eb="6">
      <t>リツ</t>
    </rPh>
    <rPh sb="7" eb="9">
      <t>ゴウケイ</t>
    </rPh>
    <phoneticPr fontId="19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</si>
  <si>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19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</si>
  <si>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19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</si>
  <si>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19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</si>
  <si>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19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</si>
  <si>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19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</si>
  <si>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19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</si>
  <si>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19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</si>
  <si>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19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</si>
  <si>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19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</si>
  <si>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19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</si>
  <si>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19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</si>
  <si>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19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</si>
  <si>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19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</si>
  <si>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</si>
  <si>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</si>
  <si>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</si>
  <si>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</si>
  <si>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</si>
  <si>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</si>
  <si>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</si>
  <si>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</si>
  <si>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</si>
  <si>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</si>
  <si>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</si>
  <si>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</si>
  <si>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</si>
  <si>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</si>
  <si>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</si>
  <si>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</si>
  <si>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</si>
  <si>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</si>
  <si>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</si>
  <si>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</si>
  <si>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</si>
  <si>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</si>
  <si>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</si>
  <si>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</si>
  <si>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</si>
  <si>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</si>
  <si>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</si>
  <si>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</si>
  <si>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</si>
  <si>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</si>
  <si>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</si>
  <si>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</si>
  <si>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</si>
  <si>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</si>
  <si>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</si>
  <si>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</si>
  <si>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</si>
  <si>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</si>
  <si>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</si>
  <si>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</si>
  <si>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</si>
  <si>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</si>
  <si>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</si>
  <si>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</si>
  <si>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</si>
  <si>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</si>
  <si>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</si>
  <si>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</si>
  <si>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</si>
  <si>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</si>
  <si>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</si>
  <si>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</si>
  <si>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</si>
  <si>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</si>
  <si>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</si>
  <si>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</si>
  <si>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</si>
  <si>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</si>
  <si>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</si>
  <si>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</si>
  <si>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</si>
  <si>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</si>
  <si>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</si>
  <si>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</si>
  <si>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</si>
  <si>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</si>
  <si>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</si>
  <si>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</si>
  <si>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</si>
  <si>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</si>
  <si>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</si>
  <si>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</si>
  <si>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</si>
  <si>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</si>
  <si>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</si>
  <si>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</si>
  <si>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</si>
  <si>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</si>
  <si>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</si>
  <si>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</si>
  <si>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</si>
  <si>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</si>
  <si>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</si>
  <si>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</si>
  <si>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</si>
  <si>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</si>
  <si>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</si>
  <si>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</si>
  <si>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</si>
  <si>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</si>
  <si>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</si>
  <si>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</si>
  <si>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</si>
  <si>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</si>
  <si>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</si>
  <si>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</si>
  <si>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</si>
  <si>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</si>
  <si>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</si>
  <si>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</si>
  <si>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</si>
  <si>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</si>
  <si>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</si>
  <si>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</si>
  <si>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</si>
  <si>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</si>
  <si>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</si>
  <si>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</si>
  <si>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</si>
  <si>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</si>
  <si>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</si>
  <si>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</si>
  <si>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</si>
  <si>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</si>
  <si>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</si>
  <si>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</si>
  <si>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</si>
  <si>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</si>
  <si>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</si>
  <si>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</si>
  <si>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</si>
  <si>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</si>
  <si>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</si>
  <si>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</si>
  <si>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</si>
  <si>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</si>
  <si>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</si>
  <si>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</si>
  <si>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</si>
  <si>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</si>
  <si>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</si>
  <si>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</si>
  <si>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</si>
  <si>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</si>
  <si>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</si>
  <si>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</si>
  <si>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</si>
  <si>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</si>
  <si>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</si>
  <si>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</si>
  <si>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</si>
  <si>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</si>
  <si>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</si>
  <si>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</si>
  <si>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</si>
  <si>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</si>
  <si>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</si>
  <si>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</si>
  <si>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</si>
  <si>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</si>
  <si>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</si>
  <si>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</si>
  <si>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</si>
  <si>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</si>
  <si>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</si>
  <si>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</si>
  <si>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</si>
  <si>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</si>
  <si>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</si>
  <si>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</si>
  <si>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</si>
  <si>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</si>
  <si>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</si>
  <si>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</si>
  <si>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</si>
  <si>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</si>
  <si>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</si>
  <si>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</si>
  <si>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</si>
  <si>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</si>
  <si>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</si>
  <si>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</si>
  <si>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</si>
  <si>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</si>
  <si>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</si>
  <si>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</si>
  <si>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</si>
  <si>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</si>
  <si>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</si>
  <si>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</si>
  <si>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</si>
  <si>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</si>
  <si>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</si>
  <si>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</si>
  <si>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</si>
  <si>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</si>
  <si>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</si>
  <si>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</si>
  <si>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</si>
  <si>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</si>
  <si>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</si>
  <si>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</si>
  <si>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</si>
  <si>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</si>
  <si>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</si>
  <si>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</si>
  <si>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</si>
  <si>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</si>
  <si>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</si>
  <si>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</si>
  <si>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</si>
  <si>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</si>
  <si>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</si>
  <si>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</si>
  <si>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</si>
  <si>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</si>
  <si>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</si>
  <si>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</si>
  <si>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</si>
  <si>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</si>
  <si>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</si>
  <si>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</si>
  <si>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</si>
  <si>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</si>
  <si>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</si>
  <si>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</si>
  <si>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</si>
  <si>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</si>
  <si>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</si>
  <si>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</si>
  <si>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</si>
  <si>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</si>
  <si>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</si>
  <si>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</si>
  <si>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</si>
  <si>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</si>
  <si>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</si>
  <si>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</si>
  <si>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</si>
  <si>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</si>
  <si>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</si>
  <si>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</si>
  <si>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</si>
  <si>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</si>
  <si>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</si>
  <si>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</si>
  <si>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</si>
  <si>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</si>
  <si>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</si>
  <si>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</si>
  <si>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</si>
  <si>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</si>
  <si>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</si>
  <si>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</si>
  <si>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</si>
  <si>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</si>
  <si>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</si>
  <si>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</si>
  <si>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</si>
  <si>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</si>
  <si>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</si>
  <si>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</si>
  <si>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</si>
  <si>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</si>
  <si>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</si>
  <si>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</si>
  <si>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</si>
  <si>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</si>
  <si>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</si>
  <si>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</si>
  <si>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</si>
  <si>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</si>
  <si>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</si>
  <si>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</si>
  <si>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</si>
  <si>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</si>
  <si>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</si>
  <si>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</si>
  <si>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</si>
  <si>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</si>
  <si>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</si>
  <si>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</si>
  <si>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</si>
  <si>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</si>
  <si>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</si>
  <si>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</si>
  <si>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</si>
  <si>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</si>
  <si>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</si>
  <si>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</si>
  <si>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</si>
  <si>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</si>
  <si>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</si>
  <si>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</si>
  <si>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</si>
  <si>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</si>
  <si>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</si>
  <si>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</si>
  <si>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</si>
  <si>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</si>
  <si>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</si>
  <si>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</si>
  <si>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</si>
  <si>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</si>
  <si>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</si>
  <si>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</si>
  <si>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</si>
  <si>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</si>
  <si>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</si>
  <si>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</si>
  <si>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</si>
  <si>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</si>
  <si>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</si>
  <si>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</si>
  <si>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</si>
  <si>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</si>
  <si>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</si>
  <si>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</si>
  <si>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</si>
  <si>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</si>
  <si>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</si>
  <si>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</si>
  <si>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</si>
  <si>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</si>
  <si>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</si>
  <si>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</si>
  <si>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</si>
  <si>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</si>
  <si>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</si>
  <si>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</si>
  <si>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</si>
  <si>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</si>
  <si>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</si>
  <si>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</si>
  <si>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</si>
  <si>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</si>
  <si>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</si>
  <si>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</si>
  <si>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</si>
  <si>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</si>
  <si>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</si>
  <si>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</si>
  <si>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</si>
  <si>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</si>
  <si>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</si>
  <si>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</si>
  <si>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</si>
  <si>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</si>
  <si>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</si>
  <si>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</si>
  <si>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</si>
  <si>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</si>
  <si>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</si>
  <si>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</si>
  <si>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</si>
  <si>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</si>
  <si>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</si>
  <si>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</si>
  <si>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</si>
  <si>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</si>
  <si>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</si>
  <si>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</si>
  <si>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</si>
  <si>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</si>
  <si>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</si>
  <si>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</si>
  <si>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</si>
  <si>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</si>
  <si>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</si>
  <si>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</si>
  <si>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</si>
  <si>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</si>
  <si>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</si>
  <si>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</si>
  <si>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</si>
  <si>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</si>
  <si>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</si>
  <si>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</si>
  <si>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</si>
  <si>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</si>
  <si>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</si>
  <si>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</si>
  <si>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</si>
  <si>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</si>
  <si>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</si>
  <si>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</si>
  <si>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</si>
  <si>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</si>
  <si>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</si>
  <si>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</si>
  <si>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</si>
  <si>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</si>
  <si>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</si>
  <si>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</si>
  <si>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</si>
  <si>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</si>
  <si>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</si>
  <si>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</si>
  <si>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</si>
  <si>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</si>
  <si>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</si>
  <si>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</si>
  <si>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</si>
  <si>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</si>
  <si>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</si>
  <si>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</si>
  <si>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</si>
  <si>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</si>
  <si>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</si>
  <si>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</si>
  <si>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</si>
  <si>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</si>
  <si>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</si>
  <si>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</si>
  <si>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</si>
  <si>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</si>
  <si>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</si>
  <si>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</si>
  <si>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</si>
  <si>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</si>
  <si>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</si>
  <si>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</si>
  <si>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</si>
  <si>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</si>
  <si>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</si>
  <si>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</si>
  <si>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</si>
  <si>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</si>
  <si>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</si>
  <si>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</si>
  <si>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</si>
  <si>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</si>
  <si>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</si>
  <si>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</si>
  <si>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</si>
  <si>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</si>
  <si>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</si>
  <si>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</si>
  <si>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</si>
  <si>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</si>
  <si>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</si>
  <si>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</si>
  <si>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</si>
  <si>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</si>
  <si>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</si>
  <si>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</si>
  <si>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</si>
  <si>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</si>
  <si>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</si>
  <si>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</si>
  <si>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</si>
  <si>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</si>
  <si>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</si>
  <si>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</si>
  <si>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</si>
  <si>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</si>
  <si>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</si>
  <si>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</si>
  <si>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</si>
  <si>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</si>
  <si>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</si>
  <si>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</si>
  <si>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</si>
  <si>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</si>
  <si>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</si>
  <si>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</si>
  <si>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</si>
  <si>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</si>
  <si>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</si>
  <si>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</si>
  <si>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</si>
  <si>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</si>
  <si>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</si>
  <si>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</si>
  <si>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</si>
  <si>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</si>
  <si>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</si>
  <si>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</si>
  <si>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</si>
  <si>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</si>
  <si>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</si>
  <si>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</si>
  <si>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</si>
  <si>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</si>
  <si>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</si>
  <si>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</si>
  <si>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</si>
  <si>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</si>
  <si>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</si>
  <si>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</si>
  <si>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</si>
  <si>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</si>
  <si>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</si>
  <si>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</si>
  <si>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</si>
  <si>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</si>
  <si>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</si>
  <si>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</si>
  <si>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</si>
  <si>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</si>
  <si>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</si>
  <si>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</si>
  <si>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</si>
  <si>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</si>
  <si>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</si>
  <si>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</si>
  <si>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</si>
  <si>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</si>
  <si>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</si>
  <si>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</si>
  <si>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</si>
  <si>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</si>
  <si>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</si>
  <si>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</si>
  <si>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</si>
  <si>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</si>
  <si>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</si>
  <si>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</si>
  <si>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</si>
  <si>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</si>
  <si>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</si>
  <si>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</si>
  <si>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</si>
  <si>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</si>
  <si>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</si>
  <si>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</si>
  <si>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</si>
  <si>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</si>
  <si>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</si>
  <si>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</si>
  <si>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</si>
  <si>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</si>
  <si>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</si>
  <si>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</si>
  <si>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</si>
  <si>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</si>
  <si>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</si>
  <si>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</si>
  <si>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</si>
  <si>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</si>
  <si>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</si>
  <si>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</si>
  <si>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</si>
  <si>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</si>
  <si>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</si>
  <si>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</si>
  <si>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</si>
  <si>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</si>
  <si>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</si>
  <si>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</si>
  <si>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</si>
  <si>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</si>
  <si>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</si>
  <si>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</si>
  <si>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</si>
  <si>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</si>
  <si>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</si>
  <si>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</si>
  <si>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</si>
  <si>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</si>
  <si>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</si>
  <si>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</si>
  <si>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08_41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</si>
  <si>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</si>
  <si>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</si>
  <si>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</si>
  <si>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</si>
  <si>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</si>
  <si>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</si>
  <si>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</si>
  <si>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</si>
  <si>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</si>
  <si>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</si>
  <si>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</si>
  <si>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</si>
  <si>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</si>
  <si>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</si>
  <si>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</si>
  <si>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</si>
  <si>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</si>
  <si>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</si>
  <si>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</si>
  <si>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</si>
  <si>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</si>
  <si>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</si>
  <si>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</si>
  <si>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</si>
  <si>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</si>
  <si>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</si>
  <si>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</si>
  <si>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</si>
  <si>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</si>
  <si>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</si>
  <si>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</si>
  <si>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</si>
  <si>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</si>
  <si>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</si>
  <si>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</si>
  <si>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</si>
  <si>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</si>
  <si>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</si>
  <si>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</si>
  <si>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</si>
  <si>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</si>
  <si>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</si>
  <si>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</si>
  <si>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</si>
  <si>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</si>
  <si>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</si>
  <si>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</si>
  <si>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</si>
  <si>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</si>
  <si>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</si>
  <si>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</si>
  <si>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</si>
  <si>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</si>
  <si>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</si>
  <si>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</si>
  <si>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</si>
  <si>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</si>
  <si>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</si>
  <si>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</si>
  <si>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</si>
  <si>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</si>
  <si>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</si>
  <si>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</si>
  <si>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</si>
  <si>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</si>
  <si>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</si>
  <si>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</si>
  <si>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</si>
  <si>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</si>
  <si>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</si>
  <si>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</si>
  <si>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</si>
  <si>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</si>
  <si>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</si>
  <si>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</si>
  <si>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</si>
  <si>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</si>
  <si>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</si>
  <si>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</si>
  <si>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</si>
  <si>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</si>
  <si>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</si>
  <si>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</si>
  <si>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</si>
  <si>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</si>
  <si>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</si>
  <si>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</si>
  <si>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</si>
  <si>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</si>
  <si>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</si>
  <si>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</si>
  <si>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</si>
  <si>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</si>
  <si>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</si>
  <si>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</si>
  <si>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</si>
  <si>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</si>
  <si>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</si>
  <si>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</si>
  <si>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</si>
  <si>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</si>
  <si>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</si>
  <si>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</si>
  <si>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</si>
  <si>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</si>
  <si>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</si>
  <si>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</si>
  <si>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</si>
  <si>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</si>
  <si>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</si>
  <si>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</si>
  <si>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</si>
  <si>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</si>
  <si>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</si>
  <si>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</si>
  <si>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</si>
  <si>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</si>
  <si>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</si>
  <si>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</si>
  <si>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</si>
  <si>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</si>
  <si>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</si>
  <si>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</si>
  <si>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</si>
  <si>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</si>
  <si>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</si>
  <si>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</si>
  <si>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</si>
  <si>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</si>
  <si>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</si>
  <si>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</si>
  <si>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</si>
  <si>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</si>
  <si>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</si>
  <si>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</si>
  <si>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</si>
  <si>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</si>
  <si>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</si>
  <si>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</si>
  <si>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</si>
  <si>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</si>
  <si>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</si>
  <si>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</si>
  <si>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</si>
  <si>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</si>
  <si>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</si>
  <si>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</si>
  <si>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</si>
  <si>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</si>
  <si>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</si>
  <si>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</si>
  <si>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</si>
  <si>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</si>
  <si>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</si>
  <si>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</si>
  <si>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</si>
  <si>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</si>
  <si>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</si>
  <si>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</si>
  <si>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</si>
  <si>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</si>
  <si>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</si>
  <si>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</si>
  <si>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</si>
  <si>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</si>
  <si>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</si>
  <si>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</si>
  <si>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</si>
  <si>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</si>
  <si>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</si>
  <si>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</si>
  <si>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</si>
  <si>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</si>
  <si>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</si>
  <si>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</si>
  <si>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</si>
  <si>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</si>
  <si>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</si>
  <si>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</si>
  <si>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</si>
  <si>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</si>
  <si>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</si>
  <si>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</si>
  <si>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</si>
  <si>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</si>
  <si>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</si>
  <si>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</si>
  <si>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</si>
  <si>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</si>
  <si>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</si>
  <si>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</si>
  <si>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</si>
  <si>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0"/>
  </si>
  <si>
    <t>103_市・町村</t>
    <rPh sb="4" eb="5">
      <t>シ</t>
    </rPh>
    <rPh sb="6" eb="8">
      <t>チョウソン</t>
    </rPh>
    <phoneticPr fontId="19"/>
  </si>
  <si>
    <t>105_県税</t>
    <rPh sb="4" eb="6">
      <t>ケンゼイ</t>
    </rPh>
    <phoneticPr fontId="19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</si>
  <si>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</si>
  <si>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</si>
  <si>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</si>
  <si>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</si>
  <si>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</si>
  <si>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</si>
  <si>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107_月分</t>
  </si>
  <si>
    <t>106_年度</t>
  </si>
  <si>
    <t>108_市町村名</t>
  </si>
  <si>
    <t>42_都市計</t>
  </si>
  <si>
    <t>00_税目区分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</si>
  <si>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</si>
  <si>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</si>
  <si>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</si>
  <si>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</si>
  <si>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</si>
  <si>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</si>
  <si>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</si>
  <si>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</si>
  <si>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</si>
  <si>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</si>
  <si>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</si>
  <si>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</si>
  <si>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</si>
  <si>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</si>
  <si>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</si>
  <si>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</si>
  <si>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</si>
  <si>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</si>
  <si>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</si>
  <si>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</si>
  <si>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</si>
  <si>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</si>
  <si>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</si>
  <si>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</si>
  <si>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</si>
  <si>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</si>
  <si>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</si>
  <si>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</si>
  <si>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</si>
  <si>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</si>
  <si>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</si>
  <si>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</si>
  <si>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</si>
  <si>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</si>
  <si>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</si>
  <si>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</si>
  <si>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</si>
  <si>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</si>
  <si>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</si>
  <si>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</si>
  <si>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</si>
  <si>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</si>
  <si>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</si>
  <si>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</si>
  <si>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</si>
  <si>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</si>
  <si>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</si>
  <si>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02_町村</t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</si>
  <si>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</si>
  <si>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</si>
  <si>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19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</si>
  <si>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19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</si>
  <si>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</si>
  <si>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</si>
  <si>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</si>
  <si>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</si>
  <si>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AD_調定済額合計</t>
    <rPh sb="5" eb="6">
      <t>ズ</t>
    </rPh>
    <rPh sb="6" eb="7">
      <t>ガク</t>
    </rPh>
    <rPh sb="7" eb="9">
      <t>ゴウケイ</t>
    </rPh>
    <phoneticPr fontId="19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</si>
  <si>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</si>
  <si>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19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</si>
  <si>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</si>
  <si>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</si>
  <si>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</si>
  <si>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</si>
  <si>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</si>
  <si>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</si>
  <si>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</si>
  <si>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</si>
  <si>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</si>
  <si>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</si>
  <si>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</si>
  <si>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</si>
  <si>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</si>
  <si>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</si>
  <si>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</si>
  <si>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</si>
  <si>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</si>
  <si>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</si>
  <si>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</si>
  <si>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</si>
  <si>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</si>
  <si>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</si>
  <si>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</si>
  <si>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</si>
  <si>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</si>
  <si>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</si>
  <si>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</si>
  <si>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</si>
  <si>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</si>
  <si>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</si>
  <si>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</si>
  <si>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</si>
  <si>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</si>
  <si>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</si>
  <si>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</si>
  <si>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</si>
  <si>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</si>
  <si>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</si>
  <si>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</si>
  <si>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</si>
  <si>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</si>
  <si>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</si>
  <si>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</si>
  <si>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</si>
  <si>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</si>
  <si>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01_01</t>
  </si>
  <si>
    <t>10_法人税割</t>
  </si>
  <si>
    <t>01_42</t>
  </si>
  <si>
    <t>01_43</t>
  </si>
  <si>
    <t>02_42</t>
  </si>
  <si>
    <t>02_43</t>
  </si>
  <si>
    <t>03_42</t>
  </si>
  <si>
    <t>03_43</t>
  </si>
  <si>
    <t>04_42</t>
  </si>
  <si>
    <t>04_43</t>
  </si>
  <si>
    <t>05_42</t>
  </si>
  <si>
    <t>05_43</t>
  </si>
  <si>
    <t>06_42</t>
  </si>
  <si>
    <t>06_43</t>
  </si>
  <si>
    <t>08_42</t>
  </si>
  <si>
    <t>08_43</t>
  </si>
  <si>
    <t>09_42</t>
  </si>
  <si>
    <t>09_43</t>
  </si>
  <si>
    <t>10_42</t>
  </si>
  <si>
    <t>10_43</t>
  </si>
  <si>
    <t>11_42</t>
  </si>
  <si>
    <t>11_43</t>
  </si>
  <si>
    <t>12_42</t>
  </si>
  <si>
    <t>12_43</t>
  </si>
  <si>
    <t>13_42</t>
  </si>
  <si>
    <t>13_43</t>
  </si>
  <si>
    <t>14_42</t>
  </si>
  <si>
    <t>14_43</t>
  </si>
  <si>
    <t>15_42</t>
  </si>
  <si>
    <t>15_43</t>
  </si>
  <si>
    <t>16_42</t>
  </si>
  <si>
    <t>16_43</t>
  </si>
  <si>
    <t>18_42</t>
  </si>
  <si>
    <t>18_43</t>
  </si>
  <si>
    <t>19_42</t>
  </si>
  <si>
    <t>19_43</t>
  </si>
  <si>
    <t>20_42</t>
  </si>
  <si>
    <t>20_43</t>
  </si>
  <si>
    <t>21_42</t>
  </si>
  <si>
    <t>21_43</t>
  </si>
  <si>
    <t>22_42</t>
  </si>
  <si>
    <t>22_43</t>
  </si>
  <si>
    <t>23_42</t>
  </si>
  <si>
    <t>23_43</t>
  </si>
  <si>
    <t>24_42</t>
  </si>
  <si>
    <t>24_43</t>
  </si>
  <si>
    <t>26_42</t>
  </si>
  <si>
    <t>26_43</t>
  </si>
  <si>
    <t>28_42</t>
  </si>
  <si>
    <t>28_43</t>
  </si>
  <si>
    <t>29_42</t>
  </si>
  <si>
    <t>29_43</t>
  </si>
  <si>
    <t>30_42</t>
  </si>
  <si>
    <t>30_43</t>
  </si>
  <si>
    <t>31_42</t>
  </si>
  <si>
    <t>31_43</t>
  </si>
  <si>
    <t>32_42</t>
  </si>
  <si>
    <t>32_43</t>
  </si>
  <si>
    <t>33_42</t>
  </si>
  <si>
    <t>33_43</t>
  </si>
  <si>
    <t>34_42</t>
  </si>
  <si>
    <t>34_43</t>
  </si>
  <si>
    <t>35_42</t>
  </si>
  <si>
    <t>35_43</t>
  </si>
  <si>
    <t>36_42</t>
  </si>
  <si>
    <t>36_43</t>
  </si>
  <si>
    <t>37_42</t>
  </si>
  <si>
    <t>37_43</t>
  </si>
  <si>
    <t>38_42</t>
  </si>
  <si>
    <t>38_43</t>
  </si>
  <si>
    <t>39_42</t>
  </si>
  <si>
    <t>39_43</t>
  </si>
  <si>
    <t>40_42</t>
  </si>
  <si>
    <t>40_43</t>
  </si>
  <si>
    <t>41_42</t>
  </si>
  <si>
    <t>41_43</t>
  </si>
  <si>
    <t>42_42</t>
  </si>
  <si>
    <t>42_43</t>
  </si>
  <si>
    <t>AQ_対前年同月徴収率（現年課税分）</t>
  </si>
  <si>
    <t>AR_対前年同月徴収率（滞納繰越分）</t>
  </si>
  <si>
    <t>AS_対前年同月徴収率（合計）</t>
  </si>
  <si>
    <t>01_普通税</t>
    <rPh sb="3" eb="5">
      <t>フツウ</t>
    </rPh>
    <rPh sb="5" eb="6">
      <t>ゼイ</t>
    </rPh>
    <phoneticPr fontId="4"/>
  </si>
  <si>
    <t>02_法定普通税</t>
    <rPh sb="3" eb="5">
      <t>ホウテイ</t>
    </rPh>
    <rPh sb="5" eb="7">
      <t>フツウ</t>
    </rPh>
    <rPh sb="7" eb="8">
      <t>ゼイ</t>
    </rPh>
    <phoneticPr fontId="4"/>
  </si>
  <si>
    <t>03_市町村民税</t>
    <rPh sb="3" eb="6">
      <t>シチョウソン</t>
    </rPh>
    <rPh sb="6" eb="7">
      <t>ミン</t>
    </rPh>
    <rPh sb="7" eb="8">
      <t>ゼイ</t>
    </rPh>
    <phoneticPr fontId="4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</si>
  <si>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4"/>
  </si>
  <si>
    <t>05_個人均等割</t>
    <rPh sb="3" eb="5">
      <t>コジン</t>
    </rPh>
    <rPh sb="5" eb="8">
      <t>キントウワ</t>
    </rPh>
    <phoneticPr fontId="4"/>
  </si>
  <si>
    <t>06_個人所得割</t>
    <rPh sb="3" eb="5">
      <t>コジン</t>
    </rPh>
    <rPh sb="5" eb="7">
      <t>ショトク</t>
    </rPh>
    <rPh sb="7" eb="8">
      <t>ワリ</t>
    </rPh>
    <phoneticPr fontId="4"/>
  </si>
  <si>
    <t>07_うち退職所得分</t>
    <rPh sb="5" eb="7">
      <t>タイショク</t>
    </rPh>
    <rPh sb="7" eb="9">
      <t>ショトク</t>
    </rPh>
    <rPh sb="9" eb="10">
      <t>ブン</t>
    </rPh>
    <phoneticPr fontId="4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</si>
  <si>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4"/>
  </si>
  <si>
    <t>09_法人均等割</t>
    <rPh sb="3" eb="5">
      <t>ホウジン</t>
    </rPh>
    <rPh sb="5" eb="8">
      <t>キントウワ</t>
    </rPh>
    <phoneticPr fontId="4"/>
  </si>
  <si>
    <t>11_固定資産税</t>
    <rPh sb="3" eb="5">
      <t>コテイ</t>
    </rPh>
    <rPh sb="5" eb="7">
      <t>シサン</t>
    </rPh>
    <rPh sb="7" eb="8">
      <t>ゼイ</t>
    </rPh>
    <phoneticPr fontId="4"/>
  </si>
  <si>
    <t>105_県税</t>
  </si>
  <si>
    <t>※徴収率== 収入済額  ÷  調定済額 × 100</t>
    <rPh sb="1" eb="3">
      <t>チョウシュウ</t>
    </rPh>
    <rPh sb="3" eb="4">
      <t>リツ</t>
    </rPh>
    <phoneticPr fontId="19"/>
  </si>
  <si>
    <t>税目区分：</t>
    <rPh sb="0" eb="2">
      <t>ゼイモク</t>
    </rPh>
    <rPh sb="2" eb="4">
      <t>クブン</t>
    </rPh>
    <phoneticPr fontId="19"/>
  </si>
  <si>
    <t>102_市・町・村</t>
  </si>
  <si>
    <t>BE_対前年同月収入済額-対前年同月不納欠損額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19"/>
  </si>
  <si>
    <t>BF_対前年同月収入済額-対前年同月不納欠損額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19"/>
  </si>
  <si>
    <t>市町村名</t>
    <phoneticPr fontId="19"/>
  </si>
  <si>
    <t>No.</t>
    <phoneticPr fontId="19"/>
  </si>
  <si>
    <t>43_01</t>
  </si>
  <si>
    <t>43_町村計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</si>
  <si>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</si>
  <si>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</si>
  <si>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</si>
  <si>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</si>
  <si>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</si>
  <si>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</si>
  <si>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</si>
  <si>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</si>
  <si>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</si>
  <si>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</si>
  <si>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</si>
  <si>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</si>
  <si>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</si>
  <si>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</si>
  <si>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</si>
  <si>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</si>
  <si>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</si>
  <si>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</si>
  <si>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</si>
  <si>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</si>
  <si>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</si>
  <si>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</si>
  <si>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</si>
  <si>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</si>
  <si>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</si>
  <si>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</si>
  <si>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</si>
  <si>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</si>
  <si>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</si>
  <si>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</si>
  <si>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</si>
  <si>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</si>
  <si>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</si>
  <si>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</si>
  <si>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</si>
  <si>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</si>
  <si>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</si>
  <si>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</si>
  <si>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</si>
  <si>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</si>
  <si>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43_42</t>
  </si>
  <si>
    <t>43_43</t>
  </si>
  <si>
    <t>07_01</t>
  </si>
  <si>
    <t>07_沖縄市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</si>
  <si>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</si>
  <si>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</si>
  <si>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</si>
  <si>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</si>
  <si>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</si>
  <si>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</si>
  <si>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</si>
  <si>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</si>
  <si>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</si>
  <si>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</si>
  <si>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</si>
  <si>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</si>
  <si>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</si>
  <si>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</si>
  <si>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</si>
  <si>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</si>
  <si>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</si>
  <si>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</si>
  <si>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</si>
  <si>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</si>
  <si>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</si>
  <si>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</si>
  <si>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</si>
  <si>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</si>
  <si>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</si>
  <si>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</si>
  <si>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</si>
  <si>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</si>
  <si>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</si>
  <si>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</si>
  <si>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</si>
  <si>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</si>
  <si>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</si>
  <si>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</si>
  <si>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</si>
  <si>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</si>
  <si>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</si>
  <si>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</si>
  <si>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</si>
  <si>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</si>
  <si>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07_42</t>
  </si>
  <si>
    <t>07_43</t>
  </si>
  <si>
    <t>17_01</t>
  </si>
  <si>
    <t>17_恩納村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</si>
  <si>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</si>
  <si>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</si>
  <si>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</si>
  <si>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</si>
  <si>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</si>
  <si>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</si>
  <si>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</si>
  <si>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</si>
  <si>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</si>
  <si>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</si>
  <si>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</si>
  <si>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</si>
  <si>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</si>
  <si>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</si>
  <si>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</si>
  <si>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</si>
  <si>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</si>
  <si>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</si>
  <si>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</si>
  <si>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</si>
  <si>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</si>
  <si>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</si>
  <si>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</si>
  <si>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</si>
  <si>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</si>
  <si>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</si>
  <si>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</si>
  <si>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</si>
  <si>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</si>
  <si>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</si>
  <si>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</si>
  <si>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</si>
  <si>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</si>
  <si>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</si>
  <si>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</si>
  <si>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</si>
  <si>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</si>
  <si>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</si>
  <si>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</si>
  <si>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</si>
  <si>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</si>
  <si>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</si>
  <si>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27_01</t>
  </si>
  <si>
    <t>27_与那原町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</si>
  <si>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</si>
  <si>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</si>
  <si>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</si>
  <si>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</si>
  <si>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</si>
  <si>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</si>
  <si>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</si>
  <si>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</si>
  <si>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</si>
  <si>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</si>
  <si>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</si>
  <si>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</si>
  <si>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</si>
  <si>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</si>
  <si>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</si>
  <si>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</si>
  <si>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</si>
  <si>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</si>
  <si>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</si>
  <si>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</si>
  <si>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</si>
  <si>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</si>
  <si>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</si>
  <si>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</si>
  <si>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</si>
  <si>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</si>
  <si>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</si>
  <si>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</si>
  <si>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</si>
  <si>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</si>
  <si>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</si>
  <si>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</si>
  <si>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</si>
  <si>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</si>
  <si>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</si>
  <si>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</si>
  <si>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</si>
  <si>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</si>
  <si>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</si>
  <si>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</si>
  <si>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27_42</t>
  </si>
  <si>
    <t>27_43</t>
  </si>
  <si>
    <t>20_市町村たばこ税</t>
  </si>
  <si>
    <t>21_鉱産税</t>
  </si>
  <si>
    <t>22_特別土地保有税</t>
  </si>
  <si>
    <t>23_保有分</t>
  </si>
  <si>
    <t>24_取得分</t>
  </si>
  <si>
    <t>25_遊休土地分</t>
  </si>
  <si>
    <t>27_目的税</t>
  </si>
  <si>
    <t>28_法定目的税</t>
  </si>
  <si>
    <t>29_入湯税</t>
  </si>
  <si>
    <t>30_事業所税</t>
  </si>
  <si>
    <t>31_資産割</t>
  </si>
  <si>
    <t>32_従業員割</t>
  </si>
  <si>
    <t>33_都市計画税</t>
  </si>
  <si>
    <t>34_都計うち土地</t>
  </si>
  <si>
    <t>35_都計うち家屋</t>
  </si>
  <si>
    <t>36_水利地益税</t>
  </si>
  <si>
    <t>37_共同施設税</t>
  </si>
  <si>
    <t>38_宅地開発税</t>
  </si>
  <si>
    <t>39_法定外目的税</t>
  </si>
  <si>
    <t>40_旧法による税</t>
  </si>
  <si>
    <t>41_合計</t>
  </si>
  <si>
    <t>42_国民健康保険税</t>
  </si>
  <si>
    <t>43_国民健康保険料</t>
  </si>
  <si>
    <t>18_軽自うち環境性能割</t>
    <rPh sb="7" eb="9">
      <t>カンキョウ</t>
    </rPh>
    <rPh sb="9" eb="11">
      <t>セイノウ</t>
    </rPh>
    <rPh sb="11" eb="12">
      <t>ワ</t>
    </rPh>
    <phoneticPr fontId="2"/>
  </si>
  <si>
    <t>19_軽自うち種別割</t>
  </si>
  <si>
    <t>26_法定外普通税</t>
  </si>
  <si>
    <r>
      <t>1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_軽自うち環境性能割</t>
    </r>
    <rPh sb="7" eb="9">
      <t>カンキョウ</t>
    </rPh>
    <rPh sb="9" eb="11">
      <t>セイノウ</t>
    </rPh>
    <rPh sb="11" eb="12">
      <t>ワ</t>
    </rPh>
    <phoneticPr fontId="2"/>
  </si>
  <si>
    <t>01_普通税</t>
    <rPh sb="3" eb="5">
      <t>フツウ</t>
    </rPh>
    <rPh sb="5" eb="6">
      <t>ゼイ</t>
    </rPh>
    <phoneticPr fontId="20"/>
  </si>
  <si>
    <t>02_法定普通税</t>
    <rPh sb="3" eb="5">
      <t>ホウテイ</t>
    </rPh>
    <rPh sb="5" eb="7">
      <t>フツウ</t>
    </rPh>
    <rPh sb="7" eb="8">
      <t>ゼイ</t>
    </rPh>
    <phoneticPr fontId="20"/>
  </si>
  <si>
    <t>03_市町村民税</t>
    <rPh sb="3" eb="6">
      <t>シチョウソン</t>
    </rPh>
    <rPh sb="6" eb="7">
      <t>ミン</t>
    </rPh>
    <rPh sb="7" eb="8">
      <t>ゼイ</t>
    </rPh>
    <phoneticPr fontId="20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</si>
  <si>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20"/>
  </si>
  <si>
    <t>05_個人均等割</t>
    <rPh sb="3" eb="5">
      <t>コジン</t>
    </rPh>
    <rPh sb="5" eb="8">
      <t>キントウワ</t>
    </rPh>
    <phoneticPr fontId="20"/>
  </si>
  <si>
    <t>06_個人所得割</t>
    <rPh sb="3" eb="5">
      <t>コジン</t>
    </rPh>
    <rPh sb="5" eb="7">
      <t>ショトク</t>
    </rPh>
    <rPh sb="7" eb="8">
      <t>ワリ</t>
    </rPh>
    <phoneticPr fontId="20"/>
  </si>
  <si>
    <t>07_うち退職所得分</t>
    <rPh sb="5" eb="7">
      <t>タイショク</t>
    </rPh>
    <rPh sb="7" eb="9">
      <t>ショトク</t>
    </rPh>
    <rPh sb="9" eb="10">
      <t>ブン</t>
    </rPh>
    <phoneticPr fontId="20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</si>
  <si>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20"/>
  </si>
  <si>
    <t>09_法人均等割</t>
    <rPh sb="3" eb="5">
      <t>ホウジン</t>
    </rPh>
    <rPh sb="5" eb="8">
      <t>キントウワ</t>
    </rPh>
    <phoneticPr fontId="20"/>
  </si>
  <si>
    <t>10_法人税割</t>
    <rPh sb="3" eb="5">
      <t>ホウジン</t>
    </rPh>
    <rPh sb="5" eb="6">
      <t>ゼイ</t>
    </rPh>
    <rPh sb="6" eb="7">
      <t>ワリ</t>
    </rPh>
    <phoneticPr fontId="20"/>
  </si>
  <si>
    <t>11_固定資産税</t>
    <rPh sb="3" eb="5">
      <t>コテイ</t>
    </rPh>
    <rPh sb="5" eb="7">
      <t>シサン</t>
    </rPh>
    <rPh sb="7" eb="8">
      <t>ゼイ</t>
    </rPh>
    <phoneticPr fontId="20"/>
  </si>
  <si>
    <t>18_軽自うち環境性能割</t>
    <rPh sb="7" eb="9">
      <t>カンキョウ</t>
    </rPh>
    <rPh sb="9" eb="11">
      <t>セイノウ</t>
    </rPh>
    <rPh sb="11" eb="12">
      <t>ワリ</t>
    </rPh>
    <phoneticPr fontId="20"/>
  </si>
  <si>
    <t>19_軽自うち種別割</t>
    <rPh sb="7" eb="9">
      <t>シュベツ</t>
    </rPh>
    <rPh sb="9" eb="10">
      <t>ワリ</t>
    </rPh>
    <phoneticPr fontId="20"/>
  </si>
  <si>
    <r>
      <t>2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</si>
  <si>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44_01</t>
  </si>
  <si>
    <t>44_市町村計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</si>
  <si>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</si>
  <si>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</si>
  <si>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</si>
  <si>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</si>
  <si>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</si>
  <si>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</si>
  <si>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</si>
  <si>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</si>
  <si>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</si>
  <si>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</si>
  <si>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</si>
  <si>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</si>
  <si>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</si>
  <si>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</si>
  <si>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</si>
  <si>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</si>
  <si>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</si>
  <si>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</si>
  <si>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</si>
  <si>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</si>
  <si>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</si>
  <si>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</si>
  <si>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</si>
  <si>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</si>
  <si>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</si>
  <si>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</si>
  <si>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</si>
  <si>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</si>
  <si>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</si>
  <si>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</si>
  <si>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</si>
  <si>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</si>
  <si>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</si>
  <si>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</si>
  <si>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</si>
  <si>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</si>
  <si>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</si>
  <si>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</si>
  <si>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</si>
  <si>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</si>
  <si>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44_42</t>
  </si>
  <si>
    <t>44_43</t>
  </si>
  <si>
    <t>25_01</t>
  </si>
  <si>
    <t>25_中城村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</si>
  <si>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</si>
  <si>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</si>
  <si>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</si>
  <si>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</si>
  <si>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</si>
  <si>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</si>
  <si>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</si>
  <si>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</si>
  <si>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</si>
  <si>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</si>
  <si>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</si>
  <si>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</si>
  <si>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</si>
  <si>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</si>
  <si>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</si>
  <si>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</si>
  <si>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</si>
  <si>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</si>
  <si>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</si>
  <si>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</si>
  <si>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</si>
  <si>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</si>
  <si>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</si>
  <si>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</si>
  <si>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</si>
  <si>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</si>
  <si>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</si>
  <si>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</si>
  <si>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</si>
  <si>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</si>
  <si>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</si>
  <si>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</si>
  <si>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</si>
  <si>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</si>
  <si>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</si>
  <si>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</si>
  <si>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</si>
  <si>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</si>
  <si>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</si>
  <si>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</si>
  <si>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25_42</t>
  </si>
  <si>
    <t>25_43</t>
  </si>
  <si>
    <r>
      <t>2</t>
    </r>
    <r>
      <rPr>
        <sz val="11"/>
        <rFont val="ＭＳ Ｐゴシック"/>
        <family val="3"/>
        <charset val="128"/>
      </rPr>
      <t>6_法定外普通税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</si>
  <si>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令和７年度</t>
  </si>
  <si>
    <t>（R7年11月末）</t>
    <phoneticPr fontId="19"/>
  </si>
  <si>
    <t>11月分</t>
  </si>
  <si>
    <t>#DIV/0!</t>
  </si>
  <si>
    <r>
      <t>2</t>
    </r>
    <r>
      <rPr>
        <sz val="11"/>
        <rFont val="ＭＳ Ｐゴシック"/>
        <family val="3"/>
        <charset val="128"/>
      </rPr>
      <t>6_法定外普通税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</si>
</sst>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;&quot;▲ &quot;#,##0"/>
    <numFmt numFmtId="177" formatCode="#,##0.0;&quot;▲ &quot;#,##0.0"/>
  </numFmts>
  <fonts count="32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b/>
      <sz val="26"/>
      <name val="ＭＳ Ｐ明朝"/>
      <family val="1"/>
      <charset val="128"/>
    </font>
    <font>
      <sz val="18"/>
      <name val="ＭＳ Ｐ明朝"/>
      <family val="1"/>
      <charset val="128"/>
    </font>
    <font>
      <sz val="11"/>
      <name val="ＭＳ Ｐゴシック"/>
      <family val="3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3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double">
        <color indexed="64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hair">
        <color indexed="8"/>
      </right>
      <top/>
      <bottom style="thick">
        <color indexed="8"/>
      </bottom>
      <diagonal/>
    </border>
    <border>
      <left style="hair">
        <color indexed="8"/>
      </left>
      <right style="hair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indexed="8"/>
      </left>
      <right/>
      <top style="thick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64"/>
      </bottom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hair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ck">
        <color indexed="8"/>
      </left>
      <right/>
      <top style="hair">
        <color indexed="8"/>
      </top>
      <bottom style="thin">
        <color indexed="8"/>
      </bottom>
      <diagonal/>
    </border>
    <border>
      <left style="thick">
        <color indexed="8"/>
      </left>
      <right/>
      <top style="double">
        <color indexed="8"/>
      </top>
      <bottom style="thick">
        <color indexed="8"/>
      </bottom>
      <diagonal/>
    </border>
    <border>
      <left style="hair">
        <color indexed="8"/>
      </left>
      <right/>
      <top style="double">
        <color indexed="8"/>
      </top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 style="thick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ck">
        <color indexed="8"/>
      </right>
      <top/>
      <bottom style="hair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 style="thin">
        <color rgb="FFABABAB"/>
      </right>
      <top style="thin">
        <color indexed="65"/>
      </top>
      <bottom style="thin">
        <color rgb="FFABABAB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2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265">
    <xf numFmtId="0" fontId="0" fillId="0" borderId="0" xfId="0">
      <alignment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>
      <alignment vertical="center"/>
    </xf>
    <xf numFmtId="177" fontId="21" fillId="24" borderId="0" xfId="0" applyNumberFormat="1" applyFont="1" applyFill="1">
      <alignment vertical="center"/>
    </xf>
    <xf numFmtId="176" fontId="21" fillId="24" borderId="0" xfId="0" applyNumberFormat="1" applyFont="1" applyFill="1">
      <alignment vertical="center"/>
    </xf>
    <xf numFmtId="0" fontId="21" fillId="24" borderId="0" xfId="42" applyFont="1" applyFill="1" applyAlignment="1">
      <alignment horizontal="center"/>
    </xf>
    <xf numFmtId="176" fontId="21" fillId="24" borderId="0" xfId="42" applyNumberFormat="1" applyFont="1" applyFill="1" applyAlignment="1">
      <alignment horizontal="center"/>
    </xf>
    <xf numFmtId="177" fontId="21" fillId="24" borderId="0" xfId="42" applyNumberFormat="1" applyFont="1" applyFill="1" applyAlignment="1">
      <alignment horizontal="center"/>
    </xf>
    <xf numFmtId="177" fontId="21" fillId="24" borderId="0" xfId="42" applyNumberFormat="1" applyFont="1" applyFill="1" applyAlignment="1">
      <alignment horizontal="center" vertical="center"/>
    </xf>
    <xf numFmtId="0" fontId="27" fillId="24" borderId="0" xfId="41" applyFont="1" applyFill="1"/>
    <xf numFmtId="0" fontId="27" fillId="24" borderId="0" xfId="41" applyFont="1" applyFill="1" applyAlignment="1">
      <alignment shrinkToFit="1"/>
    </xf>
    <xf numFmtId="0" fontId="23" fillId="24" borderId="0" xfId="41" applyFont="1" applyFill="1"/>
    <xf numFmtId="0" fontId="24" fillId="24" borderId="10" xfId="41" applyFont="1" applyFill="1" applyBorder="1"/>
    <xf numFmtId="0" fontId="23" fillId="24" borderId="10" xfId="41" applyFont="1" applyFill="1" applyBorder="1"/>
    <xf numFmtId="0" fontId="25" fillId="24" borderId="0" xfId="41" applyFont="1" applyFill="1" applyAlignment="1">
      <alignment horizontal="right" vertical="center"/>
    </xf>
    <xf numFmtId="0" fontId="26" fillId="24" borderId="11" xfId="41" applyFont="1" applyFill="1" applyBorder="1"/>
    <xf numFmtId="0" fontId="27" fillId="24" borderId="11" xfId="41" applyFont="1" applyFill="1" applyBorder="1"/>
    <xf numFmtId="0" fontId="27" fillId="24" borderId="12" xfId="41" applyFont="1" applyFill="1" applyBorder="1"/>
    <xf numFmtId="3" fontId="27" fillId="24" borderId="0" xfId="41" applyNumberFormat="1" applyFont="1" applyFill="1"/>
    <xf numFmtId="176" fontId="25" fillId="24" borderId="16" xfId="41" applyNumberFormat="1" applyFont="1" applyFill="1" applyBorder="1" applyAlignment="1">
      <alignment horizontal="center" vertical="center"/>
    </xf>
    <xf numFmtId="176" fontId="25" fillId="24" borderId="17" xfId="41" applyNumberFormat="1" applyFont="1" applyFill="1" applyBorder="1" applyAlignment="1">
      <alignment horizontal="center" vertical="center"/>
    </xf>
    <xf numFmtId="176" fontId="25" fillId="24" borderId="18" xfId="41" applyNumberFormat="1" applyFont="1" applyFill="1" applyBorder="1" applyAlignment="1">
      <alignment horizontal="center" vertical="center"/>
    </xf>
    <xf numFmtId="176" fontId="25" fillId="24" borderId="20" xfId="41" applyNumberFormat="1" applyFont="1" applyFill="1" applyBorder="1" applyAlignment="1">
      <alignment horizontal="center" vertical="center"/>
    </xf>
    <xf numFmtId="0" fontId="0" fillId="0" borderId="24" xfId="0" applyBorder="1">
      <alignment vertical="center"/>
    </xf>
    <xf numFmtId="177" fontId="25" fillId="24" borderId="25" xfId="41" applyNumberFormat="1" applyFont="1" applyFill="1" applyBorder="1" applyAlignment="1">
      <alignment vertical="center"/>
    </xf>
    <xf numFmtId="177" fontId="25" fillId="24" borderId="26" xfId="41" applyNumberFormat="1" applyFont="1" applyFill="1" applyBorder="1" applyAlignment="1">
      <alignment vertical="center"/>
    </xf>
    <xf numFmtId="177" fontId="25" fillId="24" borderId="27" xfId="41" applyNumberFormat="1" applyFont="1" applyFill="1" applyBorder="1" applyAlignment="1">
      <alignment vertical="center"/>
    </xf>
    <xf numFmtId="0" fontId="26" fillId="25" borderId="12" xfId="41" applyFont="1" applyFill="1" applyBorder="1" applyAlignment="1">
      <alignment vertical="center"/>
    </xf>
    <xf numFmtId="0" fontId="26" fillId="25" borderId="0" xfId="41" applyFont="1" applyFill="1" applyAlignment="1">
      <alignment vertical="center"/>
    </xf>
    <xf numFmtId="0" fontId="26" fillId="25" borderId="0" xfId="41" applyFont="1" applyFill="1" applyAlignment="1">
      <alignment horizontal="center" vertical="center"/>
    </xf>
    <xf numFmtId="0" fontId="27" fillId="25" borderId="29" xfId="41" applyFont="1" applyFill="1" applyBorder="1" applyAlignment="1">
      <alignment vertical="center"/>
    </xf>
    <xf numFmtId="0" fontId="27" fillId="25" borderId="30" xfId="41" applyFont="1" applyFill="1" applyBorder="1" applyAlignment="1">
      <alignment vertical="center"/>
    </xf>
    <xf numFmtId="0" fontId="27" fillId="25" borderId="31" xfId="41" applyFont="1" applyFill="1" applyBorder="1" applyAlignment="1">
      <alignment vertical="center"/>
    </xf>
    <xf numFmtId="0" fontId="27" fillId="25" borderId="32" xfId="41" applyFont="1" applyFill="1" applyBorder="1" applyAlignment="1">
      <alignment vertical="center"/>
    </xf>
    <xf numFmtId="0" fontId="27" fillId="25" borderId="33" xfId="41" applyFont="1" applyFill="1" applyBorder="1" applyAlignment="1">
      <alignment vertical="center"/>
    </xf>
    <xf numFmtId="0" fontId="26" fillId="25" borderId="36" xfId="41" applyFont="1" applyFill="1" applyBorder="1" applyAlignment="1">
      <alignment horizontal="center" vertical="center"/>
    </xf>
    <xf numFmtId="177" fontId="25" fillId="24" borderId="29" xfId="41" applyNumberFormat="1" applyFont="1" applyFill="1" applyBorder="1" applyAlignment="1">
      <alignment vertical="center"/>
    </xf>
    <xf numFmtId="177" fontId="25" fillId="24" borderId="30" xfId="41" applyNumberFormat="1" applyFont="1" applyFill="1" applyBorder="1" applyAlignment="1">
      <alignment vertical="center"/>
    </xf>
    <xf numFmtId="177" fontId="25" fillId="24" borderId="31" xfId="41" applyNumberFormat="1" applyFont="1" applyFill="1" applyBorder="1" applyAlignment="1">
      <alignment vertical="center"/>
    </xf>
    <xf numFmtId="177" fontId="25" fillId="24" borderId="32" xfId="41" applyNumberFormat="1" applyFont="1" applyFill="1" applyBorder="1" applyAlignment="1">
      <alignment vertical="center"/>
    </xf>
    <xf numFmtId="177" fontId="25" fillId="24" borderId="33" xfId="41" applyNumberFormat="1" applyFont="1" applyFill="1" applyBorder="1" applyAlignment="1">
      <alignment vertical="center"/>
    </xf>
    <xf numFmtId="177" fontId="25" fillId="24" borderId="21" xfId="41" applyNumberFormat="1" applyFont="1" applyFill="1" applyBorder="1" applyAlignment="1">
      <alignment vertical="center" shrinkToFit="1"/>
    </xf>
    <xf numFmtId="177" fontId="25" fillId="24" borderId="35" xfId="41" applyNumberFormat="1" applyFont="1" applyFill="1" applyBorder="1" applyAlignment="1">
      <alignment vertical="center" shrinkToFit="1"/>
    </xf>
    <xf numFmtId="177" fontId="25" fillId="24" borderId="10" xfId="41" applyNumberFormat="1" applyFont="1" applyFill="1" applyBorder="1" applyAlignment="1">
      <alignment vertical="center" shrinkToFit="1"/>
    </xf>
    <xf numFmtId="176" fontId="25" fillId="24" borderId="37" xfId="41" applyNumberFormat="1" applyFont="1" applyFill="1" applyBorder="1" applyAlignment="1">
      <alignment vertical="center"/>
    </xf>
    <xf numFmtId="176" fontId="25" fillId="24" borderId="38" xfId="41" applyNumberFormat="1" applyFont="1" applyFill="1" applyBorder="1" applyAlignment="1">
      <alignment vertical="center"/>
    </xf>
    <xf numFmtId="176" fontId="25" fillId="24" borderId="39" xfId="41" applyNumberFormat="1" applyFont="1" applyFill="1" applyBorder="1" applyAlignment="1">
      <alignment vertical="center"/>
    </xf>
    <xf numFmtId="176" fontId="25" fillId="24" borderId="40" xfId="41" applyNumberFormat="1" applyFont="1" applyFill="1" applyBorder="1" applyAlignment="1">
      <alignment vertical="center"/>
    </xf>
    <xf numFmtId="176" fontId="25" fillId="24" borderId="41" xfId="41" applyNumberFormat="1" applyFont="1" applyFill="1" applyBorder="1" applyAlignment="1">
      <alignment vertical="center"/>
    </xf>
    <xf numFmtId="176" fontId="25" fillId="24" borderId="42" xfId="41" applyNumberFormat="1" applyFont="1" applyFill="1" applyBorder="1" applyAlignment="1">
      <alignment vertical="center" shrinkToFit="1"/>
    </xf>
    <xf numFmtId="176" fontId="25" fillId="24" borderId="43" xfId="41" applyNumberFormat="1" applyFont="1" applyFill="1" applyBorder="1" applyAlignment="1">
      <alignment vertical="center" shrinkToFit="1"/>
    </xf>
    <xf numFmtId="176" fontId="25" fillId="24" borderId="44" xfId="41" applyNumberFormat="1" applyFont="1" applyFill="1" applyBorder="1" applyAlignment="1">
      <alignment vertical="center" shrinkToFit="1"/>
    </xf>
    <xf numFmtId="0" fontId="21" fillId="26" borderId="0" xfId="0" applyFont="1" applyFill="1">
      <alignment vertical="center"/>
    </xf>
    <xf numFmtId="176" fontId="21" fillId="26" borderId="0" xfId="0" applyNumberFormat="1" applyFont="1" applyFill="1">
      <alignment vertical="center"/>
    </xf>
    <xf numFmtId="177" fontId="21" fillId="26" borderId="0" xfId="0" applyNumberFormat="1" applyFont="1" applyFill="1">
      <alignment vertical="center"/>
    </xf>
    <xf numFmtId="176" fontId="25" fillId="24" borderId="50" xfId="41" applyNumberFormat="1" applyFont="1" applyFill="1" applyBorder="1" applyAlignment="1">
      <alignment horizontal="center" vertical="center"/>
    </xf>
    <xf numFmtId="176" fontId="25" fillId="24" borderId="14" xfId="41" applyNumberFormat="1" applyFont="1" applyFill="1" applyBorder="1" applyAlignment="1">
      <alignment horizontal="center" vertical="center"/>
    </xf>
    <xf numFmtId="176" fontId="25" fillId="24" borderId="62" xfId="41" applyNumberFormat="1" applyFont="1" applyFill="1" applyBorder="1" applyAlignment="1">
      <alignment horizontal="center" vertical="center"/>
    </xf>
    <xf numFmtId="176" fontId="25" fillId="24" borderId="61" xfId="41" applyNumberFormat="1" applyFont="1" applyFill="1" applyBorder="1" applyAlignment="1">
      <alignment horizontal="center" vertical="center"/>
    </xf>
    <xf numFmtId="0" fontId="27" fillId="25" borderId="22" xfId="41" applyFont="1" applyFill="1" applyBorder="1" applyAlignment="1">
      <alignment vertical="center"/>
    </xf>
    <xf numFmtId="0" fontId="27" fillId="25" borderId="63" xfId="41" applyFont="1" applyFill="1" applyBorder="1" applyAlignment="1">
      <alignment vertical="center"/>
    </xf>
    <xf numFmtId="0" fontId="27" fillId="25" borderId="64" xfId="41" applyFont="1" applyFill="1" applyBorder="1" applyAlignment="1">
      <alignment vertical="center"/>
    </xf>
    <xf numFmtId="0" fontId="29" fillId="24" borderId="10" xfId="41" applyFont="1" applyFill="1" applyBorder="1" applyAlignment="1">
      <alignment horizontal="left" vertical="center"/>
    </xf>
    <xf numFmtId="0" fontId="24" fillId="24" borderId="0" xfId="41" applyFont="1" applyFill="1" applyAlignment="1">
      <alignment vertical="center"/>
    </xf>
    <xf numFmtId="0" fontId="24" fillId="24" borderId="10" xfId="41" applyFont="1" applyFill="1" applyBorder="1" applyAlignment="1">
      <alignment vertical="center"/>
    </xf>
    <xf numFmtId="0" fontId="23" fillId="24" borderId="10" xfId="41" applyFont="1" applyFill="1" applyBorder="1" applyAlignment="1">
      <alignment vertical="center"/>
    </xf>
    <xf numFmtId="0" fontId="23" fillId="24" borderId="0" xfId="41" applyFont="1" applyFill="1" applyAlignment="1">
      <alignment vertical="center"/>
    </xf>
    <xf numFmtId="0" fontId="24" fillId="24" borderId="10" xfId="41" applyFont="1" applyFill="1" applyBorder="1" applyAlignment="1">
      <alignment horizontal="right" vertical="center"/>
    </xf>
    <xf numFmtId="176" fontId="25" fillId="24" borderId="70" xfId="41" applyNumberFormat="1" applyFont="1" applyFill="1" applyBorder="1" applyAlignment="1">
      <alignment vertical="center"/>
    </xf>
    <xf numFmtId="176" fontId="25" fillId="24" borderId="71" xfId="41" applyNumberFormat="1" applyFont="1" applyFill="1" applyBorder="1" applyAlignment="1">
      <alignment vertical="center"/>
    </xf>
    <xf numFmtId="176" fontId="25" fillId="24" borderId="72" xfId="41" applyNumberFormat="1" applyFont="1" applyFill="1" applyBorder="1" applyAlignment="1">
      <alignment vertical="center"/>
    </xf>
    <xf numFmtId="176" fontId="25" fillId="24" borderId="73" xfId="41" applyNumberFormat="1" applyFont="1" applyFill="1" applyBorder="1" applyAlignment="1">
      <alignment vertical="center"/>
    </xf>
    <xf numFmtId="176" fontId="25" fillId="24" borderId="74" xfId="41" applyNumberFormat="1" applyFont="1" applyFill="1" applyBorder="1" applyAlignment="1">
      <alignment vertical="center"/>
    </xf>
    <xf numFmtId="176" fontId="25" fillId="24" borderId="75" xfId="41" applyNumberFormat="1" applyFont="1" applyFill="1" applyBorder="1" applyAlignment="1">
      <alignment vertical="center"/>
    </xf>
    <xf numFmtId="176" fontId="25" fillId="24" borderId="76" xfId="41" applyNumberFormat="1" applyFont="1" applyFill="1" applyBorder="1" applyAlignment="1">
      <alignment vertical="center"/>
    </xf>
    <xf numFmtId="176" fontId="25" fillId="24" borderId="77" xfId="41" applyNumberFormat="1" applyFont="1" applyFill="1" applyBorder="1" applyAlignment="1">
      <alignment vertical="center"/>
    </xf>
    <xf numFmtId="176" fontId="25" fillId="24" borderId="78" xfId="41" applyNumberFormat="1" applyFont="1" applyFill="1" applyBorder="1" applyAlignment="1">
      <alignment vertical="center"/>
    </xf>
    <xf numFmtId="176" fontId="25" fillId="24" borderId="79" xfId="41" applyNumberFormat="1" applyFont="1" applyFill="1" applyBorder="1" applyAlignment="1">
      <alignment vertical="center"/>
    </xf>
    <xf numFmtId="176" fontId="25" fillId="24" borderId="80" xfId="41" applyNumberFormat="1" applyFont="1" applyFill="1" applyBorder="1" applyAlignment="1">
      <alignment vertical="center"/>
    </xf>
    <xf numFmtId="176" fontId="25" fillId="24" borderId="81" xfId="41" applyNumberFormat="1" applyFont="1" applyFill="1" applyBorder="1" applyAlignment="1">
      <alignment vertical="center"/>
    </xf>
    <xf numFmtId="176" fontId="25" fillId="24" borderId="82" xfId="41" applyNumberFormat="1" applyFont="1" applyFill="1" applyBorder="1" applyAlignment="1">
      <alignment vertical="center"/>
    </xf>
    <xf numFmtId="176" fontId="25" fillId="24" borderId="83" xfId="41" applyNumberFormat="1" applyFont="1" applyFill="1" applyBorder="1" applyAlignment="1">
      <alignment vertical="center"/>
    </xf>
    <xf numFmtId="176" fontId="25" fillId="24" borderId="84" xfId="41" applyNumberFormat="1" applyFont="1" applyFill="1" applyBorder="1" applyAlignment="1">
      <alignment vertical="center"/>
    </xf>
    <xf numFmtId="176" fontId="25" fillId="24" borderId="85" xfId="41" applyNumberFormat="1" applyFont="1" applyFill="1" applyBorder="1" applyAlignment="1">
      <alignment vertical="center" shrinkToFit="1"/>
    </xf>
    <xf numFmtId="176" fontId="25" fillId="24" borderId="86" xfId="41" applyNumberFormat="1" applyFont="1" applyFill="1" applyBorder="1" applyAlignment="1">
      <alignment vertical="center" shrinkToFit="1"/>
    </xf>
    <xf numFmtId="176" fontId="25" fillId="24" borderId="87" xfId="41" applyNumberFormat="1" applyFont="1" applyFill="1" applyBorder="1" applyAlignment="1">
      <alignment vertical="center" shrinkToFit="1"/>
    </xf>
    <xf numFmtId="176" fontId="25" fillId="24" borderId="88" xfId="41" applyNumberFormat="1" applyFont="1" applyFill="1" applyBorder="1" applyAlignment="1">
      <alignment vertical="center" shrinkToFit="1"/>
    </xf>
    <xf numFmtId="176" fontId="25" fillId="24" borderId="89" xfId="41" applyNumberFormat="1" applyFont="1" applyFill="1" applyBorder="1" applyAlignment="1">
      <alignment vertical="center" shrinkToFit="1"/>
    </xf>
    <xf numFmtId="176" fontId="25" fillId="24" borderId="90" xfId="41" applyNumberFormat="1" applyFont="1" applyFill="1" applyBorder="1" applyAlignment="1">
      <alignment vertical="center" shrinkToFit="1"/>
    </xf>
    <xf numFmtId="176" fontId="25" fillId="24" borderId="68" xfId="41" applyNumberFormat="1" applyFont="1" applyFill="1" applyBorder="1" applyAlignment="1">
      <alignment vertical="center" shrinkToFit="1"/>
    </xf>
    <xf numFmtId="176" fontId="25" fillId="24" borderId="69" xfId="41" applyNumberFormat="1" applyFont="1" applyFill="1" applyBorder="1" applyAlignment="1">
      <alignment vertical="center" shrinkToFit="1"/>
    </xf>
    <xf numFmtId="176" fontId="25" fillId="24" borderId="54" xfId="41" applyNumberFormat="1" applyFont="1" applyFill="1" applyBorder="1" applyAlignment="1">
      <alignment vertical="center" shrinkToFit="1"/>
    </xf>
    <xf numFmtId="176" fontId="25" fillId="24" borderId="93" xfId="41" applyNumberFormat="1" applyFont="1" applyFill="1" applyBorder="1" applyAlignment="1">
      <alignment vertical="center" shrinkToFit="1"/>
    </xf>
    <xf numFmtId="176" fontId="25" fillId="24" borderId="94" xfId="41" applyNumberFormat="1" applyFont="1" applyFill="1" applyBorder="1" applyAlignment="1">
      <alignment vertical="center"/>
    </xf>
    <xf numFmtId="176" fontId="25" fillId="24" borderId="94" xfId="41" applyNumberFormat="1" applyFont="1" applyFill="1" applyBorder="1" applyAlignment="1">
      <alignment vertical="center" shrinkToFit="1"/>
    </xf>
    <xf numFmtId="176" fontId="25" fillId="24" borderId="95" xfId="41" applyNumberFormat="1" applyFont="1" applyFill="1" applyBorder="1" applyAlignment="1">
      <alignment vertical="center"/>
    </xf>
    <xf numFmtId="176" fontId="25" fillId="24" borderId="96" xfId="41" applyNumberFormat="1" applyFont="1" applyFill="1" applyBorder="1" applyAlignment="1">
      <alignment vertical="center"/>
    </xf>
    <xf numFmtId="176" fontId="25" fillId="24" borderId="97" xfId="41" applyNumberFormat="1" applyFont="1" applyFill="1" applyBorder="1" applyAlignment="1">
      <alignment vertical="center"/>
    </xf>
    <xf numFmtId="176" fontId="25" fillId="24" borderId="98" xfId="41" applyNumberFormat="1" applyFont="1" applyFill="1" applyBorder="1" applyAlignment="1">
      <alignment vertical="center" shrinkToFit="1"/>
    </xf>
    <xf numFmtId="176" fontId="25" fillId="24" borderId="99" xfId="41" applyNumberFormat="1" applyFont="1" applyFill="1" applyBorder="1" applyAlignment="1">
      <alignment vertical="center" shrinkToFit="1"/>
    </xf>
    <xf numFmtId="176" fontId="25" fillId="24" borderId="100" xfId="41" applyNumberFormat="1" applyFont="1" applyFill="1" applyBorder="1" applyAlignment="1">
      <alignment vertical="center" shrinkToFit="1"/>
    </xf>
    <xf numFmtId="176" fontId="25" fillId="24" borderId="72" xfId="41" applyNumberFormat="1" applyFont="1" applyFill="1" applyBorder="1" applyAlignment="1">
      <alignment vertical="center" shrinkToFit="1"/>
    </xf>
    <xf numFmtId="176" fontId="25" fillId="24" borderId="75" xfId="41" applyNumberFormat="1" applyFont="1" applyFill="1" applyBorder="1" applyAlignment="1">
      <alignment vertical="center" shrinkToFit="1"/>
    </xf>
    <xf numFmtId="177" fontId="25" fillId="24" borderId="70" xfId="41" applyNumberFormat="1" applyFont="1" applyFill="1" applyBorder="1" applyAlignment="1">
      <alignment vertical="center"/>
    </xf>
    <xf numFmtId="177" fontId="25" fillId="24" borderId="71" xfId="41" applyNumberFormat="1" applyFont="1" applyFill="1" applyBorder="1" applyAlignment="1">
      <alignment vertical="center"/>
    </xf>
    <xf numFmtId="177" fontId="25" fillId="24" borderId="101" xfId="41" applyNumberFormat="1" applyFont="1" applyFill="1" applyBorder="1" applyAlignment="1">
      <alignment vertical="center"/>
    </xf>
    <xf numFmtId="177" fontId="25" fillId="24" borderId="73" xfId="41" applyNumberFormat="1" applyFont="1" applyFill="1" applyBorder="1" applyAlignment="1">
      <alignment vertical="center"/>
    </xf>
    <xf numFmtId="177" fontId="25" fillId="24" borderId="74" xfId="41" applyNumberFormat="1" applyFont="1" applyFill="1" applyBorder="1" applyAlignment="1">
      <alignment vertical="center"/>
    </xf>
    <xf numFmtId="177" fontId="25" fillId="24" borderId="102" xfId="41" applyNumberFormat="1" applyFont="1" applyFill="1" applyBorder="1" applyAlignment="1">
      <alignment vertical="center"/>
    </xf>
    <xf numFmtId="177" fontId="25" fillId="24" borderId="76" xfId="41" applyNumberFormat="1" applyFont="1" applyFill="1" applyBorder="1" applyAlignment="1">
      <alignment vertical="center"/>
    </xf>
    <xf numFmtId="177" fontId="25" fillId="24" borderId="77" xfId="41" applyNumberFormat="1" applyFont="1" applyFill="1" applyBorder="1" applyAlignment="1">
      <alignment vertical="center"/>
    </xf>
    <xf numFmtId="177" fontId="25" fillId="24" borderId="103" xfId="41" applyNumberFormat="1" applyFont="1" applyFill="1" applyBorder="1" applyAlignment="1">
      <alignment vertical="center"/>
    </xf>
    <xf numFmtId="177" fontId="25" fillId="24" borderId="79" xfId="41" applyNumberFormat="1" applyFont="1" applyFill="1" applyBorder="1" applyAlignment="1">
      <alignment vertical="center"/>
    </xf>
    <xf numFmtId="177" fontId="25" fillId="24" borderId="80" xfId="41" applyNumberFormat="1" applyFont="1" applyFill="1" applyBorder="1" applyAlignment="1">
      <alignment vertical="center"/>
    </xf>
    <xf numFmtId="177" fontId="25" fillId="24" borderId="104" xfId="41" applyNumberFormat="1" applyFont="1" applyFill="1" applyBorder="1" applyAlignment="1">
      <alignment vertical="center"/>
    </xf>
    <xf numFmtId="177" fontId="25" fillId="24" borderId="74" xfId="41" applyNumberFormat="1" applyFont="1" applyFill="1" applyBorder="1" applyAlignment="1">
      <alignment vertical="center" shrinkToFit="1"/>
    </xf>
    <xf numFmtId="177" fontId="25" fillId="24" borderId="82" xfId="41" applyNumberFormat="1" applyFont="1" applyFill="1" applyBorder="1" applyAlignment="1">
      <alignment vertical="center"/>
    </xf>
    <xf numFmtId="177" fontId="25" fillId="24" borderId="83" xfId="41" applyNumberFormat="1" applyFont="1" applyFill="1" applyBorder="1" applyAlignment="1">
      <alignment vertical="center"/>
    </xf>
    <xf numFmtId="177" fontId="25" fillId="24" borderId="105" xfId="41" applyNumberFormat="1" applyFont="1" applyFill="1" applyBorder="1" applyAlignment="1">
      <alignment vertical="center"/>
    </xf>
    <xf numFmtId="177" fontId="25" fillId="24" borderId="85" xfId="41" applyNumberFormat="1" applyFont="1" applyFill="1" applyBorder="1" applyAlignment="1">
      <alignment vertical="center" shrinkToFit="1"/>
    </xf>
    <xf numFmtId="177" fontId="25" fillId="24" borderId="86" xfId="41" applyNumberFormat="1" applyFont="1" applyFill="1" applyBorder="1" applyAlignment="1">
      <alignment vertical="center"/>
    </xf>
    <xf numFmtId="177" fontId="25" fillId="24" borderId="106" xfId="41" applyNumberFormat="1" applyFont="1" applyFill="1" applyBorder="1" applyAlignment="1">
      <alignment vertical="center"/>
    </xf>
    <xf numFmtId="177" fontId="25" fillId="24" borderId="88" xfId="41" applyNumberFormat="1" applyFont="1" applyFill="1" applyBorder="1" applyAlignment="1">
      <alignment vertical="center" shrinkToFit="1"/>
    </xf>
    <xf numFmtId="177" fontId="25" fillId="24" borderId="89" xfId="41" applyNumberFormat="1" applyFont="1" applyFill="1" applyBorder="1" applyAlignment="1">
      <alignment vertical="center"/>
    </xf>
    <xf numFmtId="177" fontId="25" fillId="24" borderId="107" xfId="41" applyNumberFormat="1" applyFont="1" applyFill="1" applyBorder="1" applyAlignment="1">
      <alignment vertical="center"/>
    </xf>
    <xf numFmtId="177" fontId="25" fillId="24" borderId="68" xfId="41" applyNumberFormat="1" applyFont="1" applyFill="1" applyBorder="1" applyAlignment="1">
      <alignment vertical="center" shrinkToFit="1"/>
    </xf>
    <xf numFmtId="177" fontId="25" fillId="24" borderId="69" xfId="41" applyNumberFormat="1" applyFont="1" applyFill="1" applyBorder="1" applyAlignment="1">
      <alignment vertical="center"/>
    </xf>
    <xf numFmtId="177" fontId="25" fillId="24" borderId="92" xfId="41" applyNumberFormat="1" applyFont="1" applyFill="1" applyBorder="1" applyAlignment="1">
      <alignment vertical="center"/>
    </xf>
    <xf numFmtId="0" fontId="26" fillId="25" borderId="108" xfId="41" applyFont="1" applyFill="1" applyBorder="1" applyAlignment="1">
      <alignment horizontal="center" vertical="center"/>
    </xf>
    <xf numFmtId="0" fontId="26" fillId="25" borderId="109" xfId="41" applyFont="1" applyFill="1" applyBorder="1" applyAlignment="1">
      <alignment horizontal="center" vertical="center"/>
    </xf>
    <xf numFmtId="0" fontId="26" fillId="25" borderId="110" xfId="41" applyFont="1" applyFill="1" applyBorder="1" applyAlignment="1">
      <alignment horizontal="center" vertical="center"/>
    </xf>
    <xf numFmtId="177" fontId="25" fillId="24" borderId="37" xfId="41" applyNumberFormat="1" applyFont="1" applyFill="1" applyBorder="1" applyAlignment="1">
      <alignment horizontal="right" vertical="center"/>
    </xf>
    <xf numFmtId="177" fontId="25" fillId="24" borderId="71" xfId="41" applyNumberFormat="1" applyFont="1" applyFill="1" applyBorder="1" applyAlignment="1">
      <alignment horizontal="right" vertical="center"/>
    </xf>
    <xf numFmtId="177" fontId="25" fillId="24" borderId="101" xfId="41" applyNumberFormat="1" applyFont="1" applyFill="1" applyBorder="1" applyAlignment="1">
      <alignment horizontal="right" vertical="center"/>
    </xf>
    <xf numFmtId="177" fontId="25" fillId="24" borderId="38" xfId="41" applyNumberFormat="1" applyFont="1" applyFill="1" applyBorder="1" applyAlignment="1">
      <alignment horizontal="right" vertical="center"/>
    </xf>
    <xf numFmtId="177" fontId="25" fillId="24" borderId="74" xfId="41" applyNumberFormat="1" applyFont="1" applyFill="1" applyBorder="1" applyAlignment="1">
      <alignment horizontal="right" vertical="center"/>
    </xf>
    <xf numFmtId="177" fontId="25" fillId="24" borderId="102" xfId="41" applyNumberFormat="1" applyFont="1" applyFill="1" applyBorder="1" applyAlignment="1">
      <alignment horizontal="right" vertical="center"/>
    </xf>
    <xf numFmtId="177" fontId="25" fillId="24" borderId="39" xfId="41" applyNumberFormat="1" applyFont="1" applyFill="1" applyBorder="1" applyAlignment="1">
      <alignment horizontal="right" vertical="center"/>
    </xf>
    <xf numFmtId="177" fontId="25" fillId="24" borderId="77" xfId="41" applyNumberFormat="1" applyFont="1" applyFill="1" applyBorder="1" applyAlignment="1">
      <alignment horizontal="right" vertical="center"/>
    </xf>
    <xf numFmtId="177" fontId="25" fillId="24" borderId="103" xfId="41" applyNumberFormat="1" applyFont="1" applyFill="1" applyBorder="1" applyAlignment="1">
      <alignment horizontal="right" vertical="center"/>
    </xf>
    <xf numFmtId="177" fontId="25" fillId="24" borderId="40" xfId="41" applyNumberFormat="1" applyFont="1" applyFill="1" applyBorder="1" applyAlignment="1">
      <alignment horizontal="right" vertical="center"/>
    </xf>
    <xf numFmtId="177" fontId="25" fillId="24" borderId="80" xfId="41" applyNumberFormat="1" applyFont="1" applyFill="1" applyBorder="1" applyAlignment="1">
      <alignment horizontal="right" vertical="center"/>
    </xf>
    <xf numFmtId="177" fontId="25" fillId="24" borderId="104" xfId="41" applyNumberFormat="1" applyFont="1" applyFill="1" applyBorder="1" applyAlignment="1">
      <alignment horizontal="right" vertical="center"/>
    </xf>
    <xf numFmtId="177" fontId="25" fillId="24" borderId="74" xfId="41" applyNumberFormat="1" applyFont="1" applyFill="1" applyBorder="1" applyAlignment="1">
      <alignment horizontal="right" vertical="center" shrinkToFit="1"/>
    </xf>
    <xf numFmtId="177" fontId="25" fillId="24" borderId="41" xfId="41" applyNumberFormat="1" applyFont="1" applyFill="1" applyBorder="1" applyAlignment="1">
      <alignment horizontal="right" vertical="center"/>
    </xf>
    <xf numFmtId="177" fontId="25" fillId="24" borderId="83" xfId="41" applyNumberFormat="1" applyFont="1" applyFill="1" applyBorder="1" applyAlignment="1">
      <alignment horizontal="right" vertical="center"/>
    </xf>
    <xf numFmtId="177" fontId="25" fillId="24" borderId="105" xfId="41" applyNumberFormat="1" applyFont="1" applyFill="1" applyBorder="1" applyAlignment="1">
      <alignment horizontal="right" vertical="center"/>
    </xf>
    <xf numFmtId="177" fontId="25" fillId="24" borderId="42" xfId="41" applyNumberFormat="1" applyFont="1" applyFill="1" applyBorder="1" applyAlignment="1">
      <alignment horizontal="right" vertical="center"/>
    </xf>
    <xf numFmtId="177" fontId="25" fillId="24" borderId="86" xfId="41" applyNumberFormat="1" applyFont="1" applyFill="1" applyBorder="1" applyAlignment="1">
      <alignment horizontal="right" vertical="center"/>
    </xf>
    <xf numFmtId="177" fontId="25" fillId="24" borderId="98" xfId="41" applyNumberFormat="1" applyFont="1" applyFill="1" applyBorder="1" applyAlignment="1">
      <alignment horizontal="right" vertical="center"/>
    </xf>
    <xf numFmtId="177" fontId="25" fillId="24" borderId="43" xfId="41" applyNumberFormat="1" applyFont="1" applyFill="1" applyBorder="1" applyAlignment="1">
      <alignment horizontal="right" vertical="center"/>
    </xf>
    <xf numFmtId="177" fontId="25" fillId="24" borderId="89" xfId="41" applyNumberFormat="1" applyFont="1" applyFill="1" applyBorder="1" applyAlignment="1">
      <alignment horizontal="right" vertical="center"/>
    </xf>
    <xf numFmtId="177" fontId="25" fillId="24" borderId="99" xfId="41" applyNumberFormat="1" applyFont="1" applyFill="1" applyBorder="1" applyAlignment="1">
      <alignment horizontal="right" vertical="center"/>
    </xf>
    <xf numFmtId="177" fontId="25" fillId="24" borderId="44" xfId="41" applyNumberFormat="1" applyFont="1" applyFill="1" applyBorder="1" applyAlignment="1">
      <alignment horizontal="right" vertical="center"/>
    </xf>
    <xf numFmtId="177" fontId="25" fillId="24" borderId="69" xfId="41" applyNumberFormat="1" applyFont="1" applyFill="1" applyBorder="1" applyAlignment="1">
      <alignment horizontal="right" vertical="center"/>
    </xf>
    <xf numFmtId="177" fontId="25" fillId="24" borderId="100" xfId="41" applyNumberFormat="1" applyFont="1" applyFill="1" applyBorder="1" applyAlignment="1">
      <alignment horizontal="right" vertical="center"/>
    </xf>
    <xf numFmtId="177" fontId="25" fillId="24" borderId="37" xfId="41" applyNumberFormat="1" applyFont="1" applyFill="1" applyBorder="1" applyAlignment="1">
      <alignment vertical="center" shrinkToFit="1"/>
    </xf>
    <xf numFmtId="177" fontId="25" fillId="24" borderId="71" xfId="41" applyNumberFormat="1" applyFont="1" applyFill="1" applyBorder="1" applyAlignment="1">
      <alignment vertical="center" shrinkToFit="1"/>
    </xf>
    <xf numFmtId="177" fontId="25" fillId="24" borderId="38" xfId="41" applyNumberFormat="1" applyFont="1" applyFill="1" applyBorder="1" applyAlignment="1">
      <alignment vertical="center" shrinkToFit="1"/>
    </xf>
    <xf numFmtId="177" fontId="25" fillId="24" borderId="111" xfId="41" applyNumberFormat="1" applyFont="1" applyFill="1" applyBorder="1" applyAlignment="1">
      <alignment vertical="center" shrinkToFit="1"/>
    </xf>
    <xf numFmtId="177" fontId="25" fillId="24" borderId="112" xfId="41" applyNumberFormat="1" applyFont="1" applyFill="1" applyBorder="1" applyAlignment="1">
      <alignment vertical="center" shrinkToFit="1"/>
    </xf>
    <xf numFmtId="177" fontId="25" fillId="24" borderId="113" xfId="41" applyNumberFormat="1" applyFont="1" applyFill="1" applyBorder="1" applyAlignment="1">
      <alignment vertical="center" shrinkToFit="1"/>
    </xf>
    <xf numFmtId="177" fontId="25" fillId="24" borderId="114" xfId="41" applyNumberFormat="1" applyFont="1" applyFill="1" applyBorder="1" applyAlignment="1">
      <alignment vertical="center" shrinkToFit="1"/>
    </xf>
    <xf numFmtId="177" fontId="25" fillId="24" borderId="39" xfId="41" applyNumberFormat="1" applyFont="1" applyFill="1" applyBorder="1" applyAlignment="1">
      <alignment vertical="center" shrinkToFit="1"/>
    </xf>
    <xf numFmtId="177" fontId="25" fillId="24" borderId="77" xfId="41" applyNumberFormat="1" applyFont="1" applyFill="1" applyBorder="1" applyAlignment="1">
      <alignment vertical="center" shrinkToFit="1"/>
    </xf>
    <xf numFmtId="177" fontId="25" fillId="24" borderId="42" xfId="41" applyNumberFormat="1" applyFont="1" applyFill="1" applyBorder="1" applyAlignment="1">
      <alignment vertical="center" shrinkToFit="1"/>
    </xf>
    <xf numFmtId="177" fontId="25" fillId="24" borderId="86" xfId="41" applyNumberFormat="1" applyFont="1" applyFill="1" applyBorder="1" applyAlignment="1">
      <alignment vertical="center" shrinkToFit="1"/>
    </xf>
    <xf numFmtId="177" fontId="25" fillId="24" borderId="41" xfId="41" applyNumberFormat="1" applyFont="1" applyFill="1" applyBorder="1" applyAlignment="1">
      <alignment vertical="center" shrinkToFit="1"/>
    </xf>
    <xf numFmtId="177" fontId="25" fillId="24" borderId="83" xfId="41" applyNumberFormat="1" applyFont="1" applyFill="1" applyBorder="1" applyAlignment="1">
      <alignment vertical="center" shrinkToFit="1"/>
    </xf>
    <xf numFmtId="177" fontId="25" fillId="24" borderId="44" xfId="41" applyNumberFormat="1" applyFont="1" applyFill="1" applyBorder="1" applyAlignment="1">
      <alignment vertical="center" shrinkToFit="1"/>
    </xf>
    <xf numFmtId="177" fontId="25" fillId="24" borderId="69" xfId="41" applyNumberFormat="1" applyFont="1" applyFill="1" applyBorder="1" applyAlignment="1">
      <alignment vertical="center" shrinkToFit="1"/>
    </xf>
    <xf numFmtId="0" fontId="24" fillId="24" borderId="0" xfId="41" applyFont="1" applyFill="1"/>
    <xf numFmtId="0" fontId="24" fillId="24" borderId="0" xfId="41" applyFont="1" applyFill="1" applyAlignment="1">
      <alignment vertical="top"/>
    </xf>
    <xf numFmtId="0" fontId="29" fillId="24" borderId="0" xfId="41" applyFont="1" applyFill="1" applyAlignment="1">
      <alignment horizontal="left" vertical="center"/>
    </xf>
    <xf numFmtId="176" fontId="25" fillId="27" borderId="97" xfId="41" applyNumberFormat="1" applyFont="1" applyFill="1" applyBorder="1" applyAlignment="1">
      <alignment vertical="center"/>
    </xf>
    <xf numFmtId="176" fontId="25" fillId="27" borderId="120" xfId="41" applyNumberFormat="1" applyFont="1" applyFill="1" applyBorder="1" applyAlignment="1">
      <alignment vertical="center"/>
    </xf>
    <xf numFmtId="176" fontId="25" fillId="27" borderId="19" xfId="41" applyNumberFormat="1" applyFont="1" applyFill="1" applyBorder="1" applyAlignment="1">
      <alignment horizontal="center" vertical="center"/>
    </xf>
    <xf numFmtId="176" fontId="25" fillId="27" borderId="119" xfId="41" applyNumberFormat="1" applyFont="1" applyFill="1" applyBorder="1" applyAlignment="1">
      <alignment horizontal="center" vertical="center"/>
    </xf>
    <xf numFmtId="176" fontId="30" fillId="27" borderId="15" xfId="41" applyNumberFormat="1" applyFont="1" applyFill="1" applyBorder="1" applyAlignment="1">
      <alignment horizontal="center" vertical="center"/>
    </xf>
    <xf numFmtId="176" fontId="30" fillId="27" borderId="13" xfId="41" applyNumberFormat="1" applyFont="1" applyFill="1" applyBorder="1" applyAlignment="1">
      <alignment horizontal="center" vertical="center"/>
    </xf>
    <xf numFmtId="176" fontId="30" fillId="27" borderId="93" xfId="41" applyNumberFormat="1" applyFont="1" applyFill="1" applyBorder="1" applyAlignment="1">
      <alignment vertical="center"/>
    </xf>
    <xf numFmtId="176" fontId="30" fillId="27" borderId="94" xfId="41" applyNumberFormat="1" applyFont="1" applyFill="1" applyBorder="1" applyAlignment="1">
      <alignment vertical="center"/>
    </xf>
    <xf numFmtId="176" fontId="30" fillId="27" borderId="118" xfId="41" applyNumberFormat="1" applyFont="1" applyFill="1" applyBorder="1" applyAlignment="1">
      <alignment horizontal="center" vertical="center"/>
    </xf>
    <xf numFmtId="176" fontId="30" fillId="27" borderId="115" xfId="41" applyNumberFormat="1" applyFont="1" applyFill="1" applyBorder="1" applyAlignment="1">
      <alignment vertical="center"/>
    </xf>
    <xf numFmtId="176" fontId="30" fillId="27" borderId="11" xfId="41" applyNumberFormat="1" applyFont="1" applyFill="1" applyBorder="1" applyAlignment="1">
      <alignment horizontal="center" vertical="center"/>
    </xf>
    <xf numFmtId="176" fontId="30" fillId="27" borderId="117" xfId="41" applyNumberFormat="1" applyFont="1" applyFill="1" applyBorder="1" applyAlignment="1">
      <alignment vertical="center"/>
    </xf>
    <xf numFmtId="176" fontId="30" fillId="27" borderId="19" xfId="41" applyNumberFormat="1" applyFont="1" applyFill="1" applyBorder="1" applyAlignment="1">
      <alignment horizontal="center" vertical="center"/>
    </xf>
    <xf numFmtId="176" fontId="30" fillId="27" borderId="97" xfId="41" applyNumberFormat="1" applyFont="1" applyFill="1" applyBorder="1" applyAlignment="1">
      <alignment vertical="center"/>
    </xf>
    <xf numFmtId="176" fontId="30" fillId="27" borderId="34" xfId="41" applyNumberFormat="1" applyFont="1" applyFill="1" applyBorder="1" applyAlignment="1">
      <alignment horizontal="center" vertical="center"/>
    </xf>
    <xf numFmtId="176" fontId="30" fillId="27" borderId="98" xfId="41" applyNumberFormat="1" applyFont="1" applyFill="1" applyBorder="1" applyAlignment="1">
      <alignment vertical="center"/>
    </xf>
    <xf numFmtId="0" fontId="24" fillId="24" borderId="10" xfId="41" applyFont="1" applyFill="1" applyBorder="1" applyAlignment="1">
      <alignment horizontal="left" vertical="center"/>
    </xf>
    <xf numFmtId="0" fontId="29" fillId="24" borderId="0" xfId="41" applyFont="1" applyFill="1" applyAlignment="1">
      <alignment horizontal="right" vertical="center"/>
    </xf>
    <xf numFmtId="0" fontId="26" fillId="25" borderId="123" xfId="41" applyFont="1" applyFill="1" applyBorder="1" applyAlignment="1">
      <alignment horizontal="center" vertical="center" shrinkToFit="1"/>
    </xf>
    <xf numFmtId="177" fontId="25" fillId="24" borderId="72" xfId="41" applyNumberFormat="1" applyFont="1" applyFill="1" applyBorder="1" applyAlignment="1">
      <alignment vertical="center" shrinkToFit="1"/>
    </xf>
    <xf numFmtId="177" fontId="25" fillId="24" borderId="75" xfId="41" applyNumberFormat="1" applyFont="1" applyFill="1" applyBorder="1" applyAlignment="1">
      <alignment vertical="center" shrinkToFit="1"/>
    </xf>
    <xf numFmtId="177" fontId="25" fillId="24" borderId="124" xfId="41" applyNumberFormat="1" applyFont="1" applyFill="1" applyBorder="1" applyAlignment="1">
      <alignment vertical="center" shrinkToFit="1"/>
    </xf>
    <xf numFmtId="177" fontId="25" fillId="24" borderId="125" xfId="41" applyNumberFormat="1" applyFont="1" applyFill="1" applyBorder="1" applyAlignment="1">
      <alignment vertical="center" shrinkToFit="1"/>
    </xf>
    <xf numFmtId="177" fontId="25" fillId="24" borderId="78" xfId="41" applyNumberFormat="1" applyFont="1" applyFill="1" applyBorder="1" applyAlignment="1">
      <alignment vertical="center" shrinkToFit="1"/>
    </xf>
    <xf numFmtId="177" fontId="25" fillId="24" borderId="87" xfId="41" applyNumberFormat="1" applyFont="1" applyFill="1" applyBorder="1" applyAlignment="1">
      <alignment vertical="center" shrinkToFit="1"/>
    </xf>
    <xf numFmtId="177" fontId="25" fillId="24" borderId="84" xfId="41" applyNumberFormat="1" applyFont="1" applyFill="1" applyBorder="1" applyAlignment="1">
      <alignment vertical="center" shrinkToFit="1"/>
    </xf>
    <xf numFmtId="177" fontId="25" fillId="24" borderId="54" xfId="41" applyNumberFormat="1" applyFont="1" applyFill="1" applyBorder="1" applyAlignment="1">
      <alignment vertical="center" shrinkToFit="1"/>
    </xf>
    <xf numFmtId="0" fontId="21" fillId="24" borderId="0" xfId="0" applyFont="1" applyFill="1" applyAlignment="1">
      <alignment horizontal="left" vertical="center"/>
    </xf>
    <xf numFmtId="49" fontId="21" fillId="24" borderId="0" xfId="0" applyNumberFormat="1" applyFont="1" applyFill="1" applyAlignment="1">
      <alignment horizontal="left" vertical="center"/>
    </xf>
    <xf numFmtId="0" fontId="21" fillId="24" borderId="0" xfId="42" applyFont="1" applyFill="1" applyAlignment="1">
      <alignment horizontal="left" vertical="center"/>
    </xf>
    <xf numFmtId="176" fontId="21" fillId="24" borderId="0" xfId="42" applyNumberFormat="1" applyFont="1" applyFill="1" applyAlignment="1">
      <alignment horizontal="right" vertical="center"/>
    </xf>
    <xf numFmtId="176" fontId="21" fillId="24" borderId="0" xfId="42" applyNumberFormat="1" applyFont="1" applyFill="1" applyAlignment="1" applyProtection="1">
      <alignment horizontal="right" vertical="center"/>
      <protection locked="0"/>
    </xf>
    <xf numFmtId="177" fontId="21" fillId="24" borderId="0" xfId="42" applyNumberFormat="1" applyFont="1" applyFill="1" applyAlignment="1">
      <alignment horizontal="right" vertical="center"/>
    </xf>
    <xf numFmtId="176" fontId="21" fillId="24" borderId="0" xfId="42" applyNumberFormat="1" applyFont="1" applyFill="1" applyAlignment="1">
      <alignment vertical="center"/>
    </xf>
    <xf numFmtId="0" fontId="21" fillId="24" borderId="0" xfId="42" applyFont="1" applyFill="1"/>
    <xf numFmtId="176" fontId="21" fillId="24" borderId="0" xfId="42" applyNumberFormat="1" applyFont="1" applyFill="1"/>
    <xf numFmtId="177" fontId="21" fillId="24" borderId="0" xfId="42" applyNumberFormat="1" applyFont="1" applyFill="1"/>
    <xf numFmtId="0" fontId="21" fillId="24" borderId="0" xfId="42" applyFont="1" applyFill="1" applyAlignment="1">
      <alignment vertical="center"/>
    </xf>
    <xf numFmtId="177" fontId="21" fillId="24" borderId="0" xfId="0" applyNumberFormat="1" applyFont="1" applyFill="1" applyAlignment="1">
      <alignment horizontal="right" vertical="center"/>
    </xf>
    <xf numFmtId="0" fontId="26" fillId="25" borderId="68" xfId="41" applyFont="1" applyFill="1" applyBorder="1" applyAlignment="1">
      <alignment horizontal="center" vertical="center"/>
    </xf>
    <xf numFmtId="0" fontId="26" fillId="25" borderId="65" xfId="41" applyFont="1" applyFill="1" applyBorder="1" applyAlignment="1">
      <alignment horizontal="center" vertical="center"/>
    </xf>
    <xf numFmtId="0" fontId="26" fillId="25" borderId="66" xfId="41" applyFont="1" applyFill="1" applyBorder="1" applyAlignment="1">
      <alignment horizontal="center" vertical="center"/>
    </xf>
    <xf numFmtId="0" fontId="26" fillId="25" borderId="69" xfId="41" applyFont="1" applyFill="1" applyBorder="1" applyAlignment="1">
      <alignment horizontal="center" vertical="center"/>
    </xf>
    <xf numFmtId="0" fontId="21" fillId="0" borderId="0" xfId="0" applyFont="1">
      <alignment vertical="center"/>
    </xf>
    <xf numFmtId="176" fontId="21" fillId="0" borderId="0" xfId="0" applyNumberFormat="1" applyFont="1">
      <alignment vertical="center"/>
    </xf>
    <xf numFmtId="177" fontId="21" fillId="0" borderId="0" xfId="0" applyNumberFormat="1" applyFont="1" applyAlignment="1">
      <alignment horizontal="right" vertical="center"/>
    </xf>
    <xf numFmtId="0" fontId="21" fillId="0" borderId="0" xfId="42" applyFont="1" applyAlignment="1">
      <alignment horizontal="left" vertical="center"/>
    </xf>
    <xf numFmtId="0" fontId="0" fillId="0" borderId="126" xfId="0" applyBorder="1">
      <alignment vertical="center"/>
    </xf>
    <xf numFmtId="0" fontId="0" fillId="0" borderId="127" xfId="0" applyBorder="1">
      <alignment vertical="center"/>
    </xf>
    <xf numFmtId="0" fontId="0" fillId="0" borderId="128" xfId="0" applyBorder="1">
      <alignment vertical="center"/>
    </xf>
    <xf numFmtId="0" fontId="0" fillId="0" borderId="126" xfId="0" pivotButton="1" applyBorder="1">
      <alignment vertical="center"/>
    </xf>
    <xf numFmtId="0" fontId="0" fillId="0" borderId="129" xfId="0" applyBorder="1">
      <alignment vertical="center"/>
    </xf>
    <xf numFmtId="0" fontId="0" fillId="0" borderId="130" xfId="0" applyBorder="1">
      <alignment vertical="center"/>
    </xf>
    <xf numFmtId="0" fontId="0" fillId="0" borderId="131" xfId="0" applyBorder="1">
      <alignment vertical="center"/>
    </xf>
    <xf numFmtId="0" fontId="28" fillId="28" borderId="126" xfId="0" applyFont="1" applyFill="1" applyBorder="1">
      <alignment vertical="center"/>
    </xf>
    <xf numFmtId="0" fontId="0" fillId="0" borderId="132" xfId="0" applyBorder="1">
      <alignment vertical="center"/>
    </xf>
    <xf numFmtId="0" fontId="0" fillId="0" borderId="133" xfId="0" applyBorder="1">
      <alignment vertical="center"/>
    </xf>
    <xf numFmtId="0" fontId="0" fillId="0" borderId="134" xfId="0" applyBorder="1">
      <alignment vertical="center"/>
    </xf>
    <xf numFmtId="0" fontId="26" fillId="25" borderId="28" xfId="41" applyFont="1" applyFill="1" applyBorder="1" applyAlignment="1">
      <alignment horizontal="center" vertical="center"/>
    </xf>
    <xf numFmtId="0" fontId="26" fillId="25" borderId="12" xfId="41" applyFont="1" applyFill="1" applyBorder="1" applyAlignment="1">
      <alignment horizontal="center" vertical="center"/>
    </xf>
    <xf numFmtId="0" fontId="26" fillId="25" borderId="46" xfId="41" applyFont="1" applyFill="1" applyBorder="1" applyAlignment="1">
      <alignment horizontal="center" vertical="center"/>
    </xf>
    <xf numFmtId="0" fontId="26" fillId="25" borderId="47" xfId="41" applyFont="1" applyFill="1" applyBorder="1" applyAlignment="1">
      <alignment horizontal="center" vertical="center"/>
    </xf>
    <xf numFmtId="0" fontId="26" fillId="25" borderId="48" xfId="41" applyFont="1" applyFill="1" applyBorder="1" applyAlignment="1">
      <alignment horizontal="center" vertical="center"/>
    </xf>
    <xf numFmtId="0" fontId="26" fillId="25" borderId="49" xfId="41" applyFont="1" applyFill="1" applyBorder="1" applyAlignment="1">
      <alignment horizontal="center" vertical="center"/>
    </xf>
    <xf numFmtId="0" fontId="26" fillId="25" borderId="57" xfId="41" applyFont="1" applyFill="1" applyBorder="1" applyAlignment="1">
      <alignment horizontal="center" vertical="center"/>
    </xf>
    <xf numFmtId="0" fontId="26" fillId="25" borderId="58" xfId="41" applyFont="1" applyFill="1" applyBorder="1" applyAlignment="1">
      <alignment horizontal="center" vertical="center"/>
    </xf>
    <xf numFmtId="0" fontId="26" fillId="25" borderId="60" xfId="41" applyFont="1" applyFill="1" applyBorder="1" applyAlignment="1">
      <alignment horizontal="center" vertical="center"/>
    </xf>
    <xf numFmtId="0" fontId="26" fillId="25" borderId="59" xfId="41" applyFont="1" applyFill="1" applyBorder="1" applyAlignment="1">
      <alignment horizontal="center" vertical="center"/>
    </xf>
    <xf numFmtId="0" fontId="26" fillId="25" borderId="45" xfId="41" applyFont="1" applyFill="1" applyBorder="1" applyAlignment="1">
      <alignment horizontal="center" vertical="center"/>
    </xf>
    <xf numFmtId="0" fontId="26" fillId="25" borderId="23" xfId="41" applyFont="1" applyFill="1" applyBorder="1" applyAlignment="1">
      <alignment horizontal="center" vertical="center"/>
    </xf>
    <xf numFmtId="0" fontId="26" fillId="25" borderId="91" xfId="41" applyFont="1" applyFill="1" applyBorder="1" applyAlignment="1">
      <alignment horizontal="center" vertical="center"/>
    </xf>
    <xf numFmtId="0" fontId="26" fillId="25" borderId="92" xfId="41" applyFont="1" applyFill="1" applyBorder="1" applyAlignment="1">
      <alignment horizontal="center" vertical="center"/>
    </xf>
    <xf numFmtId="0" fontId="26" fillId="25" borderId="121" xfId="41" applyFont="1" applyFill="1" applyBorder="1" applyAlignment="1">
      <alignment horizontal="center" vertical="center"/>
    </xf>
    <xf numFmtId="0" fontId="26" fillId="25" borderId="122" xfId="41" applyFont="1" applyFill="1" applyBorder="1" applyAlignment="1">
      <alignment horizontal="center" vertical="center"/>
    </xf>
    <xf numFmtId="0" fontId="26" fillId="25" borderId="68" xfId="41" applyFont="1" applyFill="1" applyBorder="1" applyAlignment="1">
      <alignment horizontal="center" vertical="center"/>
    </xf>
    <xf numFmtId="0" fontId="26" fillId="25" borderId="116" xfId="41" applyFont="1" applyFill="1" applyBorder="1" applyAlignment="1">
      <alignment vertical="center"/>
    </xf>
    <xf numFmtId="0" fontId="26" fillId="25" borderId="117" xfId="41" applyFont="1" applyFill="1" applyBorder="1" applyAlignment="1">
      <alignment vertical="center"/>
    </xf>
    <xf numFmtId="0" fontId="26" fillId="25" borderId="100" xfId="41" applyFont="1" applyFill="1" applyBorder="1" applyAlignment="1">
      <alignment vertical="center"/>
    </xf>
    <xf numFmtId="0" fontId="26" fillId="25" borderId="65" xfId="41" applyFont="1" applyFill="1" applyBorder="1" applyAlignment="1">
      <alignment horizontal="center" vertical="center"/>
    </xf>
    <xf numFmtId="0" fontId="26" fillId="25" borderId="50" xfId="41" applyFont="1" applyFill="1" applyBorder="1" applyAlignment="1">
      <alignment horizontal="center" vertical="center"/>
    </xf>
    <xf numFmtId="0" fontId="26" fillId="25" borderId="51" xfId="41" applyFont="1" applyFill="1" applyBorder="1" applyAlignment="1">
      <alignment horizontal="center" vertical="center"/>
    </xf>
    <xf numFmtId="0" fontId="26" fillId="25" borderId="52" xfId="41" applyFont="1" applyFill="1" applyBorder="1" applyAlignment="1">
      <alignment horizontal="center" vertical="center" wrapText="1"/>
    </xf>
    <xf numFmtId="0" fontId="26" fillId="25" borderId="53" xfId="41" applyFont="1" applyFill="1" applyBorder="1" applyAlignment="1">
      <alignment horizontal="center" vertical="center" wrapText="1"/>
    </xf>
    <xf numFmtId="0" fontId="26" fillId="25" borderId="54" xfId="41" applyFont="1" applyFill="1" applyBorder="1" applyAlignment="1">
      <alignment horizontal="center" vertical="center" wrapText="1"/>
    </xf>
    <xf numFmtId="0" fontId="26" fillId="25" borderId="55" xfId="41" applyFont="1" applyFill="1" applyBorder="1" applyAlignment="1">
      <alignment horizontal="center" vertical="center" wrapText="1"/>
    </xf>
    <xf numFmtId="0" fontId="26" fillId="25" borderId="56" xfId="41" applyFont="1" applyFill="1" applyBorder="1" applyAlignment="1">
      <alignment horizontal="center" vertical="center" wrapText="1"/>
    </xf>
    <xf numFmtId="0" fontId="26" fillId="25" borderId="44" xfId="41" applyFont="1" applyFill="1" applyBorder="1" applyAlignment="1">
      <alignment horizontal="center" vertical="center" wrapText="1"/>
    </xf>
    <xf numFmtId="0" fontId="26" fillId="25" borderId="67" xfId="41" applyFont="1" applyFill="1" applyBorder="1" applyAlignment="1">
      <alignment horizontal="center" vertical="center"/>
    </xf>
    <xf numFmtId="0" fontId="26" fillId="25" borderId="54" xfId="41" applyFont="1" applyFill="1" applyBorder="1" applyAlignment="1">
      <alignment horizontal="center" vertical="center"/>
    </xf>
    <xf numFmtId="0" fontId="26" fillId="25" borderId="66" xfId="41" applyFont="1" applyFill="1" applyBorder="1" applyAlignment="1">
      <alignment horizontal="center" vertical="center"/>
    </xf>
    <xf numFmtId="0" fontId="26" fillId="25" borderId="69" xfId="41" applyFont="1" applyFill="1" applyBorder="1" applyAlignment="1">
      <alignment horizontal="center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 xr:uid="{00000000-0005-0000-0000-000029000000}"/>
    <cellStyle name="標準_Sheet1" xfId="42" xr:uid="{00000000-0005-0000-0000-00002A000000}"/>
    <cellStyle name="良い" xfId="43" builtinId="26" customBuiltin="1"/>
  </cellStyles>
  <dxfs count="4">
    <dxf>
      <fill>
        <patternFill patternType="solid">
          <bgColor rgb="FFFFFF00"/>
        </patternFill>
      </fill>
    </dxf>
    <dxf>
      <font>
        <color rgb="FFFF0000"/>
      </font>
    </dxf>
    <dxf>
      <font>
        <color rgb="FFFF0000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4991" name="Line 2">
          <a:extLst>
            <a:ext uri="{FF2B5EF4-FFF2-40B4-BE49-F238E27FC236}">
              <a16:creationId xmlns:a16="http://schemas.microsoft.com/office/drawing/2014/main" id="{00000000-0008-0000-0200-00007F130000}"/>
            </a:ext>
          </a:extLst>
        </xdr:cNvPr>
        <xdr:cNvSpPr>
          <a:spLocks noChangeShapeType="1"/>
        </xdr:cNvSpPr>
      </xdr:nvSpPr>
      <xdr:spPr bwMode="auto">
        <a:xfrm flipH="1">
          <a:off x="3838575" y="295275"/>
          <a:ext cx="8382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435716</xdr:colOff>
      <xdr:row>0</xdr:row>
      <xdr:rowOff>38100</xdr:rowOff>
    </xdr:from>
    <xdr:to>
      <xdr:col>4</xdr:col>
      <xdr:colOff>1485750</xdr:colOff>
      <xdr:row>2</xdr:row>
      <xdr:rowOff>111125</xdr:rowOff>
    </xdr:to>
    <xdr:sp macro="" textlink="">
      <xdr:nvSpPr>
        <xdr:cNvPr id="4097" name="Rectangle 1">
          <a:extLs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dministrator" refreshedDate="46063.639393055557" createdVersion="6" refreshedVersion="8" recordCount="1892" xr:uid="{00000000-000A-0000-FFFF-FFFF4B000000}">
  <cacheSource type="worksheet">
    <worksheetSource ref="A1:AO1893" sheet="ピボットテーブル用"/>
  </cacheSource>
  <cacheFields count="41">
    <cacheField name="101_ＩＤ" numFmtId="0">
      <sharedItems/>
    </cacheField>
    <cacheField name="102_市・町・村" numFmtId="0">
      <sharedItems containsBlank="1" count="5">
        <s v="01_市"/>
        <s v="03_村"/>
        <s v="02_町"/>
        <s v="-"/>
        <m u="1"/>
      </sharedItems>
    </cacheField>
    <cacheField name="103_市・町村" numFmtId="0">
      <sharedItems/>
    </cacheField>
    <cacheField name="104_離島区分" numFmtId="0">
      <sharedItems/>
    </cacheField>
    <cacheField name="105_県税" numFmtId="0">
      <sharedItems containsBlank="1" count="7">
        <s v="01_那覇"/>
        <s v="02_コザ"/>
        <s v="05_八重山"/>
        <s v="03_名護"/>
        <s v="04_宮古"/>
        <s v="-"/>
        <m u="1"/>
      </sharedItems>
    </cacheField>
    <cacheField name="106_年度" numFmtId="0">
      <sharedItems containsBlank="1" count="8">
        <s v="令和７年度"/>
        <s v="令和６年度" u="1"/>
        <s v="令和５年度" u="1"/>
        <m u="1"/>
        <s v="令和３年度" u="1"/>
        <s v="令和４年度" u="1"/>
        <s v="令和元年度" u="1"/>
        <s v="令和２年度" u="1"/>
      </sharedItems>
    </cacheField>
    <cacheField name="107_月分" numFmtId="0">
      <sharedItems containsBlank="1" count="7">
        <s v="11月分"/>
        <s v="７月分" u="1"/>
        <s v="５月分（決算値）" u="1"/>
        <s v="３月分" u="1"/>
        <m u="1"/>
        <s v="９月分" u="1"/>
        <s v="１月分" u="1"/>
      </sharedItems>
    </cacheField>
    <cacheField name="108_市町村名" numFmtId="0">
      <sharedItems containsBlank="1"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m u="1"/>
      </sharedItems>
    </cacheField>
    <cacheField name="00_税目区分" numFmtId="0">
      <sharedItems containsBlank="1" count="71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軽自うち環境性能割"/>
        <s v="19_軽自うち種別割"/>
        <s v="20_市町村たばこ税"/>
        <s v="21_鉱産税"/>
        <s v="22_特別土地保有税"/>
        <s v="23_保有分"/>
        <s v="24_取得分"/>
        <s v="25_遊休土地分"/>
        <s v="26_法定外普通税"/>
        <s v="27_目的税"/>
        <s v="28_法定目的税"/>
        <s v="29_入湯税"/>
        <s v="30_事業所税"/>
        <s v="31_資産割"/>
        <s v="32_従業員割"/>
        <s v="33_都市計画税"/>
        <s v="34_都計うち土地"/>
        <s v="35_都計うち家屋"/>
        <s v="36_水利地益税"/>
        <s v="37_共同施設税"/>
        <s v="38_宅地開発税"/>
        <s v="39_法定外目的税"/>
        <s v="40_旧法による税"/>
        <s v="41_合計"/>
        <s v="42_国民健康保険税"/>
        <s v="43_国民健康保険料"/>
        <m u="1"/>
        <s v="33_従業員割" u="1"/>
        <s v="18_軽自うち旧規定" u="1"/>
        <s v="39_宅地開発税" u="1"/>
        <s v="27_法定外普通税" u="1"/>
        <s v="31_事業所税" u="1"/>
        <s v="25_取得分" u="1"/>
        <s v="21_市町村たばこ税" u="1"/>
        <s v="40_法定外目的税" u="1"/>
        <s v="42_合計" u="1"/>
        <s v="20_軽自うち種別割" u="1"/>
        <s v="32_資産割" u="1"/>
        <s v="26_遊休土地分" u="1"/>
        <s v="35_都計うち土地" u="1"/>
        <s v="28_目的税" u="1"/>
        <s v="29_法定目的税" u="1"/>
        <s v="34_都市計画税" u="1"/>
        <s v="41_旧法による税" u="1"/>
        <s v="44_国民健康保険料" u="1"/>
        <s v="30_入湯税" u="1"/>
        <s v="22_鉱産税" u="1"/>
        <s v="19_軽自うち環境性能割" u="1"/>
        <s v="43_国民健康保険税" u="1"/>
        <s v="37_水利地益税" u="1"/>
        <s v="38_共同施設税" u="1"/>
        <s v="24_保有分" u="1"/>
        <s v="36_都計うち家屋" u="1"/>
        <s v="23_特別土地保有税" u="1"/>
      </sharedItems>
    </cacheField>
    <cacheField name="AA_予算現額" numFmtId="176">
      <sharedItems containsSemiMixedTypes="0" containsString="0" containsNumber="1" containsInteger="1" minValue="0" maxValue="0"/>
    </cacheField>
    <cacheField name="AB_調定済額現年課税分" numFmtId="176">
      <sharedItems containsSemiMixedTypes="0" containsString="0" containsNumber="1" minValue="0" maxValue="9154767319" count="8000">
        <n v="56013604"/>
        <n v="22296613"/>
        <n v="18778139"/>
        <n v="461018"/>
        <n v="18317121"/>
        <n v="121275"/>
        <n v="3518474"/>
        <n v="1033866"/>
        <n v="2484608"/>
        <n v="29234718"/>
        <n v="27463826"/>
        <n v="11565254"/>
        <n v="12978044"/>
        <n v="2920528"/>
        <n v="1770892"/>
        <n v="925088"/>
        <n v="23392"/>
        <n v="901696"/>
        <n v="3557185"/>
        <n v="0"/>
        <n v="957015"/>
        <n v="20026"/>
        <n v="936989"/>
        <n v="690708"/>
        <n v="246281"/>
        <n v="56970619"/>
        <n v="14812864"/>
        <n v="5738050"/>
        <n v="5329001"/>
        <n v="149144"/>
        <n v="5179857"/>
        <n v="34963"/>
        <n v="409049"/>
        <n v="175368"/>
        <n v="233681"/>
        <n v="6923089"/>
        <n v="6878431"/>
        <n v="3269583"/>
        <n v="3207028"/>
        <n v="401820"/>
        <n v="44658"/>
        <n v="402755"/>
        <n v="9863"/>
        <n v="392892"/>
        <n v="1748970"/>
        <n v="6889"/>
        <n v="14819753"/>
        <n v="7249703"/>
        <n v="2787444"/>
        <n v="2504600"/>
        <n v="73934"/>
        <n v="2430666"/>
        <n v="11943"/>
        <n v="282844"/>
        <n v="138689"/>
        <n v="144155"/>
        <n v="4037056"/>
        <n v="3884515"/>
        <n v="1188290"/>
        <n v="1999306"/>
        <n v="696919"/>
        <n v="152541"/>
        <n v="259213"/>
        <n v="5499"/>
        <n v="253714"/>
        <n v="165735"/>
        <n v="255"/>
        <n v="17631832"/>
        <n v="7293385"/>
        <n v="6287879"/>
        <n v="174135"/>
        <n v="6113744"/>
        <n v="36446"/>
        <n v="1005506"/>
        <n v="318687"/>
        <n v="686819"/>
        <n v="9472612"/>
        <n v="9384706"/>
        <n v="3896398"/>
        <n v="4466621"/>
        <n v="1021687"/>
        <n v="87906"/>
        <n v="487629"/>
        <n v="23376"/>
        <n v="464253"/>
        <n v="378206"/>
        <n v="5452"/>
        <n v="17637284"/>
        <n v="8331288"/>
        <n v="3787844"/>
        <n v="2671260"/>
        <n v="90514"/>
        <n v="2580746"/>
        <n v="11957"/>
        <n v="1116584"/>
        <n v="143342"/>
        <n v="973242"/>
        <n v="4081842"/>
        <n v="3967627"/>
        <n v="994012"/>
        <n v="2248606"/>
        <n v="725009"/>
        <n v="114215"/>
        <n v="275696"/>
        <n v="6248"/>
        <n v="269448"/>
        <n v="155855"/>
        <n v="30051"/>
        <n v="7348283"/>
        <n v="2800999"/>
        <n v="2527864"/>
        <n v="88608"/>
        <n v="2439256"/>
        <n v="12553"/>
        <n v="273135"/>
        <n v="121860"/>
        <n v="151275"/>
        <n v="4081528"/>
        <n v="4028603"/>
        <n v="1257535"/>
        <n v="2289604"/>
        <n v="481464"/>
        <n v="52925"/>
        <n v="284163"/>
        <n v="5733"/>
        <n v="278430"/>
        <n v="181281"/>
        <n v="312"/>
        <n v="18047835"/>
        <n v="7197548"/>
        <n v="6672529"/>
        <n v="198829"/>
        <n v="6473700"/>
        <n v="39477"/>
        <n v="525019"/>
        <n v="227827"/>
        <n v="297192"/>
        <n v="9882986"/>
        <n v="9728152"/>
        <n v="4740528"/>
        <n v="4454521"/>
        <n v="533103"/>
        <n v="154834"/>
        <n v="555889"/>
        <n v="12661"/>
        <n v="543228"/>
        <n v="411412"/>
        <n v="8574509"/>
        <n v="3771139"/>
        <n v="3310216"/>
        <n v="95934"/>
        <n v="3214282"/>
        <n v="44955"/>
        <n v="460923"/>
        <n v="160408"/>
        <n v="300515"/>
        <n v="4353365"/>
        <n v="4237204"/>
        <n v="1549191"/>
        <n v="2225174"/>
        <n v="462839"/>
        <n v="116161"/>
        <n v="305182"/>
        <n v="15499"/>
        <n v="289683"/>
        <n v="144823"/>
        <n v="23190"/>
        <n v="8597699"/>
        <n v="14435918"/>
        <n v="5517825"/>
        <n v="5020584"/>
        <n v="200823"/>
        <n v="4819761"/>
        <n v="26421"/>
        <n v="497241"/>
        <n v="188321"/>
        <n v="308920"/>
        <n v="8015227"/>
        <n v="7715042"/>
        <n v="2567478"/>
        <n v="3763700"/>
        <n v="1383864"/>
        <n v="300185"/>
        <n v="553994"/>
        <n v="10366"/>
        <n v="543628"/>
        <n v="348872"/>
        <n v="1885"/>
        <n v="14437803"/>
        <n v="7887100"/>
        <n v="3095298"/>
        <n v="2718127"/>
        <n v="81265"/>
        <n v="2636862"/>
        <n v="10173"/>
        <n v="377171"/>
        <n v="162554"/>
        <n v="214617"/>
        <n v="4090696"/>
        <n v="3939651"/>
        <n v="846786"/>
        <n v="2098826"/>
        <n v="994039"/>
        <n v="151045"/>
        <n v="318348"/>
        <n v="4955"/>
        <n v="313393"/>
        <n v="382393"/>
        <n v="365"/>
        <n v="9848"/>
        <n v="7896948"/>
        <n v="4569127"/>
        <n v="1997881"/>
        <n v="1872244"/>
        <n v="65727"/>
        <n v="1806517"/>
        <n v="12010"/>
        <n v="125637"/>
        <n v="62426"/>
        <n v="63211"/>
        <n v="2235633"/>
        <n v="2219460"/>
        <n v="649323"/>
        <n v="1283022"/>
        <n v="287115"/>
        <n v="16173"/>
        <n v="218860"/>
        <n v="6789"/>
        <n v="212071"/>
        <n v="116562"/>
        <n v="191"/>
        <n v="16617"/>
        <n v="4585744"/>
        <n v="649930"/>
        <n v="163070"/>
        <n v="148947"/>
        <n v="7447"/>
        <n v="141500"/>
        <n v="161"/>
        <n v="14123"/>
        <n v="7317"/>
        <n v="6806"/>
        <n v="439714"/>
        <n v="235918"/>
        <n v="35388"/>
        <n v="132114"/>
        <n v="68416"/>
        <n v="203796"/>
        <n v="20941"/>
        <n v="510"/>
        <n v="20431"/>
        <n v="25364"/>
        <n v="841"/>
        <n v="947649"/>
        <n v="94752"/>
        <n v="78640"/>
        <n v="4718"/>
        <n v="73922"/>
        <n v="203"/>
        <n v="16112"/>
        <n v="6255"/>
        <n v="9857"/>
        <n v="830915"/>
        <n v="143168"/>
        <n v="17581"/>
        <n v="73302"/>
        <n v="52285"/>
        <n v="687747"/>
        <n v="13137"/>
        <n v="214"/>
        <n v="12923"/>
        <n v="8845"/>
        <n v="223976"/>
        <n v="58156"/>
        <n v="52611"/>
        <n v="2104"/>
        <n v="50507"/>
        <n v="53"/>
        <n v="5545"/>
        <n v="4242"/>
        <n v="1303"/>
        <n v="153516"/>
        <n v="80806"/>
        <n v="13730"/>
        <n v="27461"/>
        <n v="39615"/>
        <n v="72710"/>
        <n v="8299"/>
        <n v="224"/>
        <n v="8075"/>
        <n v="4005"/>
        <n v="866008"/>
        <n v="311661"/>
        <n v="277755"/>
        <n v="11301"/>
        <n v="266454"/>
        <n v="385"/>
        <n v="33906"/>
        <n v="15591"/>
        <n v="18315"/>
        <n v="479356"/>
        <n v="478993"/>
        <n v="91009"/>
        <n v="273026"/>
        <n v="114958"/>
        <n v="363"/>
        <n v="44040"/>
        <n v="1084"/>
        <n v="42956"/>
        <n v="30951"/>
        <n v="12238"/>
        <n v="878246"/>
        <n v="1599124"/>
        <n v="494298"/>
        <n v="434905"/>
        <n v="16950"/>
        <n v="417955"/>
        <n v="3717"/>
        <n v="59393"/>
        <n v="26172"/>
        <n v="33221"/>
        <n v="1000744"/>
        <n v="995939"/>
        <n v="183759"/>
        <n v="615357"/>
        <n v="196823"/>
        <n v="4805"/>
        <n v="62854"/>
        <n v="1408"/>
        <n v="61446"/>
        <n v="36109"/>
        <n v="5119"/>
        <n v="7026"/>
        <n v="1606150"/>
        <n v="2267941"/>
        <n v="625810"/>
        <n v="530730"/>
        <n v="16842"/>
        <n v="513888"/>
        <n v="1168"/>
        <n v="95080"/>
        <n v="43055"/>
        <n v="52025"/>
        <n v="1560337"/>
        <n v="1560330"/>
        <n v="221669"/>
        <n v="1091332"/>
        <n v="247329"/>
        <n v="7"/>
        <n v="51782"/>
        <n v="1044"/>
        <n v="50738"/>
        <n v="30012"/>
        <n v="750603"/>
        <n v="279326"/>
        <n v="262604"/>
        <n v="9597"/>
        <n v="253007"/>
        <n v="5148"/>
        <n v="16722"/>
        <n v="10608"/>
        <n v="6114"/>
        <n v="432333"/>
        <n v="309607"/>
        <n v="41676"/>
        <n v="208780"/>
        <n v="59151"/>
        <n v="122726"/>
        <n v="26011"/>
        <n v="620"/>
        <n v="25391"/>
        <n v="12933"/>
        <n v="1548223"/>
        <n v="514203"/>
        <n v="482955"/>
        <n v="18352"/>
        <n v="464603"/>
        <n v="824"/>
        <n v="31248"/>
        <n v="18946"/>
        <n v="12302"/>
        <n v="957487"/>
        <n v="814004"/>
        <n v="177046"/>
        <n v="395769"/>
        <n v="241189"/>
        <n v="143483"/>
        <n v="47875"/>
        <n v="826"/>
        <n v="47049"/>
        <n v="28658"/>
        <n v="3088"/>
        <n v="1551311"/>
        <n v="363284"/>
        <n v="136026"/>
        <n v="126752"/>
        <n v="3802"/>
        <n v="122950"/>
        <n v="239"/>
        <n v="9274"/>
        <n v="7876"/>
        <n v="1398"/>
        <n v="188983"/>
        <n v="180321"/>
        <n v="34261"/>
        <n v="109996"/>
        <n v="36064"/>
        <n v="8662"/>
        <n v="25597"/>
        <n v="553"/>
        <n v="25044"/>
        <n v="12562"/>
        <n v="116"/>
        <n v="5437188"/>
        <n v="2055309"/>
        <n v="1942325"/>
        <n v="60155"/>
        <n v="1882170"/>
        <n v="6696"/>
        <n v="112984"/>
        <n v="56421"/>
        <n v="56563"/>
        <n v="3088944"/>
        <n v="3080987"/>
        <n v="1410734"/>
        <n v="1468285"/>
        <n v="201968"/>
        <n v="7957"/>
        <n v="181030"/>
        <n v="4420"/>
        <n v="176610"/>
        <n v="111905"/>
        <n v="2943991"/>
        <n v="799529"/>
        <n v="743170"/>
        <n v="17884"/>
        <n v="725286"/>
        <n v="8528"/>
        <n v="56359"/>
        <n v="24708"/>
        <n v="31651"/>
        <n v="2046648"/>
        <n v="2039512"/>
        <n v="1650009"/>
        <n v="349305"/>
        <n v="40198"/>
        <n v="7136"/>
        <n v="54454"/>
        <n v="1601"/>
        <n v="52853"/>
        <n v="43360"/>
        <n v="6508525"/>
        <n v="1981962"/>
        <n v="1782235"/>
        <n v="41465"/>
        <n v="1740770"/>
        <n v="10410"/>
        <n v="199727"/>
        <n v="85017"/>
        <n v="114710"/>
        <n v="4321547"/>
        <n v="4265629"/>
        <n v="2497510"/>
        <n v="1552092"/>
        <n v="216027"/>
        <n v="55918"/>
        <n v="127241"/>
        <n v="2607"/>
        <n v="124634"/>
        <n v="77775"/>
        <n v="25478"/>
        <n v="6534003"/>
        <n v="2983738"/>
        <n v="1126102"/>
        <n v="1005427"/>
        <n v="25951"/>
        <n v="979476"/>
        <n v="5100"/>
        <n v="120675"/>
        <n v="50591"/>
        <n v="70084"/>
        <n v="1703230"/>
        <n v="1697845"/>
        <n v="642746"/>
        <n v="878504"/>
        <n v="176595"/>
        <n v="5385"/>
        <n v="76370"/>
        <n v="1681"/>
        <n v="74689"/>
        <n v="78036"/>
        <n v="2927501"/>
        <n v="1195247"/>
        <n v="1102572"/>
        <n v="31236"/>
        <n v="1071336"/>
        <n v="92675"/>
        <n v="46892"/>
        <n v="45783"/>
        <n v="1575668"/>
        <n v="1570330"/>
        <n v="515708"/>
        <n v="707583"/>
        <n v="347039"/>
        <n v="5338"/>
        <n v="98038"/>
        <n v="3224"/>
        <n v="94814"/>
        <n v="58548"/>
        <n v="4342828"/>
        <n v="1760853"/>
        <n v="1578791"/>
        <n v="52100"/>
        <n v="1526691"/>
        <n v="18525"/>
        <n v="182062"/>
        <n v="76301"/>
        <n v="105761"/>
        <n v="2320984"/>
        <n v="2290916"/>
        <n v="921446"/>
        <n v="1014577"/>
        <n v="354893"/>
        <n v="30068"/>
        <n v="168202"/>
        <n v="5312"/>
        <n v="162890"/>
        <n v="92789"/>
        <n v="2032728"/>
        <n v="952628"/>
        <n v="890193"/>
        <n v="28486"/>
        <n v="861707"/>
        <n v="5525"/>
        <n v="62435"/>
        <n v="30718"/>
        <n v="31717"/>
        <n v="945505"/>
        <n v="933276"/>
        <n v="289966"/>
        <n v="557036"/>
        <n v="86274"/>
        <n v="12229"/>
        <n v="87719"/>
        <n v="2768"/>
        <n v="84951"/>
        <n v="46876"/>
        <n v="4978922"/>
        <n v="2220529"/>
        <n v="2040477"/>
        <n v="61972"/>
        <n v="1978505"/>
        <n v="5848"/>
        <n v="180052"/>
        <n v="86317"/>
        <n v="93735"/>
        <n v="2421911"/>
        <n v="2377474"/>
        <n v="946655"/>
        <n v="1242778"/>
        <n v="188041"/>
        <n v="44437"/>
        <n v="171984"/>
        <n v="4387"/>
        <n v="167597"/>
        <n v="164498"/>
        <n v="71933"/>
        <n v="34469"/>
        <n v="32340"/>
        <n v="1246"/>
        <n v="31094"/>
        <n v="2129"/>
        <n v="2085"/>
        <n v="44"/>
        <n v="32351"/>
        <n v="32326"/>
        <n v="5495"/>
        <n v="17133"/>
        <n v="9698"/>
        <n v="25"/>
        <n v="3409"/>
        <n v="36"/>
        <n v="3373"/>
        <n v="1704"/>
        <n v="10188"/>
        <n v="82121"/>
        <n v="98578"/>
        <n v="54669"/>
        <n v="44214"/>
        <n v="1314"/>
        <n v="42900"/>
        <n v="712"/>
        <n v="10455"/>
        <n v="2388"/>
        <n v="8067"/>
        <n v="37803"/>
        <n v="37218"/>
        <n v="2701"/>
        <n v="25253"/>
        <n v="9264"/>
        <n v="585"/>
        <n v="4256"/>
        <n v="39"/>
        <n v="4217"/>
        <n v="1850"/>
        <n v="10008"/>
        <n v="108586"/>
        <n v="61725"/>
        <n v="29266"/>
        <n v="27540"/>
        <n v="918"/>
        <n v="26622"/>
        <n v="132"/>
        <n v="1726"/>
        <n v="1575"/>
        <n v="151"/>
        <n v="26573"/>
        <n v="25640"/>
        <n v="1555"/>
        <n v="17248"/>
        <n v="6837"/>
        <n v="933"/>
        <n v="3634"/>
        <n v="46"/>
        <n v="3588"/>
        <n v="2252"/>
        <n v="27724"/>
        <n v="14041"/>
        <n v="12919"/>
        <n v="438"/>
        <n v="12481"/>
        <n v="1122"/>
        <n v="1060"/>
        <n v="62"/>
        <n v="11819"/>
        <n v="414"/>
        <n v="4473"/>
        <n v="6932"/>
        <n v="943"/>
        <n v="921"/>
        <n v="185141"/>
        <n v="83557"/>
        <n v="72000"/>
        <n v="2016"/>
        <n v="69984"/>
        <n v="11557"/>
        <n v="5081"/>
        <n v="6476"/>
        <n v="83341"/>
        <n v="72224"/>
        <n v="16467"/>
        <n v="19645"/>
        <n v="36112"/>
        <n v="11117"/>
        <n v="8689"/>
        <n v="122"/>
        <n v="8567"/>
        <n v="9529"/>
        <n v="83844"/>
        <n v="45604"/>
        <n v="42769"/>
        <n v="1063"/>
        <n v="41706"/>
        <n v="38"/>
        <n v="2835"/>
        <n v="1795"/>
        <n v="1040"/>
        <n v="31778"/>
        <n v="23980"/>
        <n v="1968"/>
        <n v="6107"/>
        <n v="15905"/>
        <n v="7798"/>
        <n v="3686"/>
        <n v="167"/>
        <n v="3519"/>
        <n v="2776"/>
        <n v="93834"/>
        <n v="46767"/>
        <n v="42448"/>
        <n v="1548"/>
        <n v="40900"/>
        <n v="4319"/>
        <n v="3484"/>
        <n v="835"/>
        <n v="36278"/>
        <n v="36260"/>
        <n v="4241"/>
        <n v="17105"/>
        <n v="14914"/>
        <n v="18"/>
        <n v="6683"/>
        <n v="138"/>
        <n v="6545"/>
        <n v="4106"/>
        <n v="2197"/>
        <n v="96031"/>
        <n v="106664"/>
        <n v="56818"/>
        <n v="49581"/>
        <n v="1983"/>
        <n v="47598"/>
        <n v="7237"/>
        <n v="6607"/>
        <n v="630"/>
        <n v="37122"/>
        <n v="37114"/>
        <n v="3340"/>
        <n v="21155"/>
        <n v="12619"/>
        <n v="8"/>
        <n v="7225"/>
        <n v="195"/>
        <n v="7030"/>
        <n v="2430"/>
        <n v="109094"/>
        <n v="721179"/>
        <n v="309488"/>
        <n v="279449"/>
        <n v="12296"/>
        <n v="267153"/>
        <n v="1190"/>
        <n v="30039"/>
        <n v="19526"/>
        <n v="10513"/>
        <n v="346464"/>
        <n v="328162"/>
        <n v="52211"/>
        <n v="171595"/>
        <n v="104356"/>
        <n v="18302"/>
        <n v="39483"/>
        <n v="613"/>
        <n v="38870"/>
        <n v="25702"/>
        <n v="42"/>
        <n v="3260125"/>
        <n v="1419368"/>
        <n v="1326043"/>
        <n v="62987"/>
        <n v="1263056"/>
        <n v="6562"/>
        <n v="93325"/>
        <n v="49632"/>
        <n v="43693"/>
        <n v="1612196"/>
        <n v="1594038"/>
        <n v="541877"/>
        <n v="880577"/>
        <n v="171584"/>
        <n v="18158"/>
        <n v="148762"/>
        <n v="3599"/>
        <n v="145163"/>
        <n v="79653"/>
        <n v="146"/>
        <n v="100586"/>
        <n v="41253"/>
        <n v="37876"/>
        <n v="1347"/>
        <n v="36529"/>
        <n v="3377"/>
        <n v="2850"/>
        <n v="527"/>
        <n v="50857"/>
        <n v="44207"/>
        <n v="8399"/>
        <n v="19451"/>
        <n v="16357"/>
        <n v="6650"/>
        <n v="6691"/>
        <n v="284"/>
        <n v="6407"/>
        <n v="1785"/>
        <n v="570958"/>
        <n v="183961"/>
        <n v="170955"/>
        <n v="5944"/>
        <n v="165011"/>
        <n v="384"/>
        <n v="13006"/>
        <n v="9462"/>
        <n v="3544"/>
        <n v="349903"/>
        <n v="331325"/>
        <n v="63597"/>
        <n v="162261"/>
        <n v="105467"/>
        <n v="18578"/>
        <n v="26225"/>
        <n v="235"/>
        <n v="25990"/>
        <n v="10869"/>
        <n v="246818"/>
        <n v="133412"/>
        <n v="126489"/>
        <n v="2817"/>
        <n v="123672"/>
        <n v="226"/>
        <n v="6923"/>
        <n v="5224"/>
        <n v="1699"/>
        <n v="100613"/>
        <n v="83133"/>
        <n v="14002"/>
        <n v="40852"/>
        <n v="28279"/>
        <n v="17480"/>
        <n v="8773"/>
        <n v="189"/>
        <n v="8584"/>
        <n v="4015"/>
        <n v="5"/>
        <n v="164902063"/>
        <n v="66284026"/>
        <n v="57692443"/>
        <n v="1679931"/>
        <n v="56012512"/>
        <n v="362173"/>
        <n v="8591583"/>
        <n v="2733348"/>
        <n v="5858235"/>
        <n v="86408752"/>
        <n v="83447217"/>
        <n v="32524378"/>
        <n v="41014452"/>
        <n v="9908387"/>
        <n v="2961535"/>
        <n v="4586817"/>
        <n v="124381"/>
        <n v="4462436"/>
        <n v="7591294"/>
        <n v="31174"/>
        <n v="1020896"/>
        <n v="83907"/>
        <n v="165922959"/>
        <n v="47001268"/>
        <n v="17222134"/>
        <n v="15745712"/>
        <n v="506279"/>
        <n v="15239433"/>
        <n v="81774"/>
        <n v="1476422"/>
        <n v="707796"/>
        <n v="768626"/>
        <n v="27224920"/>
        <n v="25712501"/>
        <n v="10407160"/>
        <n v="12100152"/>
        <n v="3205189"/>
        <n v="1512419"/>
        <n v="1534033"/>
        <n v="38146"/>
        <n v="1495887"/>
        <n v="1013887"/>
        <n v="6294"/>
        <n v="72653"/>
        <n v="47830"/>
        <n v="24823"/>
        <n v="47073921"/>
        <n v="211903331"/>
        <n v="83506160"/>
        <n v="73438155"/>
        <n v="2186210"/>
        <n v="71251945"/>
        <n v="443947"/>
        <n v="10068005"/>
        <n v="3441144"/>
        <n v="6626861"/>
        <n v="113633672"/>
        <n v="109159718"/>
        <n v="42931538"/>
        <n v="53114604"/>
        <n v="13113576"/>
        <n v="4473954"/>
        <n v="6120850"/>
        <n v="162527"/>
        <n v="5958323"/>
        <n v="8605181"/>
        <n v="37468"/>
        <n v="1093549"/>
        <n v="1068726"/>
        <n v="131737"/>
        <n v="212996880"/>
        <n v="52490133" u="1"/>
        <n v="20713096" u="1"/>
        <n v="18604341" u="1"/>
        <n v="459116" u="1"/>
        <n v="18145225" u="1"/>
        <n v="73290" u="1"/>
        <n v="2108755" u="1"/>
        <n v="604533" u="1"/>
        <n v="1504222" u="1"/>
        <n v="29102139" u="1"/>
        <n v="27331247" u="1"/>
        <n v="11566228" u="1"/>
        <n v="12867106" u="1"/>
        <n v="2897913" u="1"/>
        <n v="913707" u="1"/>
        <n v="12941" u="1"/>
        <n v="900766" u="1"/>
        <n v="1761191" u="1"/>
        <n v="805076" u="1"/>
        <n v="9552" u="1"/>
        <n v="795524" u="1"/>
        <n v="572056" u="1"/>
        <n v="223468" u="1"/>
        <n v="53295209" u="1"/>
        <n v="13659535" u="1"/>
        <n v="5502119" u="1"/>
        <n v="5282274" u="1"/>
        <n v="148248" u="1"/>
        <n v="5134026" u="1"/>
        <n v="15159" u="1"/>
        <n v="219845" u="1"/>
        <n v="103547" u="1"/>
        <n v="116298" u="1"/>
        <n v="6902698" u="1"/>
        <n v="6858040" u="1"/>
        <n v="3268845" u="1"/>
        <n v="3187960" u="1"/>
        <n v="401235" u="1"/>
        <n v="398010" u="1"/>
        <n v="5125" u="1"/>
        <n v="392885" u="1"/>
        <n v="856708" u="1"/>
        <n v="2456" u="1"/>
        <n v="13661991" u="1"/>
        <n v="6837362" u="1"/>
        <n v="2632282" u="1"/>
        <n v="2482559" u="1"/>
        <n v="73354" u="1"/>
        <n v="2409205" u="1"/>
        <n v="10293" u="1"/>
        <n v="149723" u="1"/>
        <n v="78822" u="1"/>
        <n v="70901" u="1"/>
        <n v="3867658" u="1"/>
        <n v="1186606" u="1"/>
        <n v="1970093" u="1"/>
        <n v="710959" u="1"/>
        <n v="256195" u="1"/>
        <n v="2452" u="1"/>
        <n v="253743" u="1"/>
        <n v="81131" u="1"/>
        <n v="96" u="1"/>
        <n v="16775084" u="1"/>
        <n v="6844746" u="1"/>
        <n v="6232288" u="1"/>
        <n v="172909" u="1"/>
        <n v="6059379" u="1"/>
        <n v="17327" u="1"/>
        <n v="612458" u="1"/>
        <n v="187807" u="1"/>
        <n v="424651" u="1"/>
        <n v="9267954" u="1"/>
        <n v="9180048" u="1"/>
        <n v="3896667" u="1"/>
        <n v="4264819" u="1"/>
        <n v="1018562" u="1"/>
        <n v="476705" u="1"/>
        <n v="12531" u="1"/>
        <n v="464174" u="1"/>
        <n v="185679" u="1"/>
        <n v="2713" u="1"/>
        <n v="16777797" u="1"/>
        <n v="7793518" u="1"/>
        <n v="3376944" u="1"/>
        <n v="2654275" u="1"/>
        <n v="89912" u="1"/>
        <n v="2564363" u="1"/>
        <n v="9565" u="1"/>
        <n v="722669" u="1"/>
        <n v="86679" u="1"/>
        <n v="635990" u="1"/>
        <n v="4063568" u="1"/>
        <n v="3949353" u="1"/>
        <n v="994048" u="1"/>
        <n v="2234160" u="1"/>
        <n v="721145" u="1"/>
        <n v="271755" u="1"/>
        <n v="2266" u="1"/>
        <n v="269489" u="1"/>
        <n v="66493" u="1"/>
        <n v="14758" u="1"/>
        <n v="7076189" u="1"/>
        <n v="2653840" u="1"/>
        <n v="2506343" u="1"/>
        <n v="88035" u="1"/>
        <n v="2418308" u="1"/>
        <n v="9728" u="1"/>
        <n v="147497" u="1"/>
        <n v="72024" u="1"/>
        <n v="75473" u="1"/>
        <n v="4051103" u="1"/>
        <n v="3998178" u="1"/>
        <n v="1257023" u="1"/>
        <n v="2262576" u="1"/>
        <n v="478579" u="1"/>
        <n v="281503" u="1"/>
        <n v="3016" u="1"/>
        <n v="278487" u="1"/>
        <n v="89626" u="1"/>
        <n v="117" u="1"/>
        <n v="17152337" u="1"/>
        <n v="6884467" u="1"/>
        <n v="6620807" u="1"/>
        <n v="197596" u="1"/>
        <n v="6423211" u="1"/>
        <n v="34611" u="1"/>
        <n v="263660" u="1"/>
        <n v="114234" u="1"/>
        <n v="149426" u="1"/>
        <n v="9515467" u="1"/>
        <n v="9359580" u="1"/>
        <n v="4462159" u="1"/>
        <n v="4250572" u="1"/>
        <n v="646849" u="1"/>
        <n v="155887" u="1"/>
        <n v="549373" u="1"/>
        <n v="6518" u="1"/>
        <n v="542855" u="1"/>
        <n v="203030" u="1"/>
        <n v="8264653" u="1"/>
        <n v="3552874" u="1"/>
        <n v="3264266" u="1"/>
        <n v="95420" u="1"/>
        <n v="3168846" u="1"/>
        <n v="26061" u="1"/>
        <n v="288608" u="1"/>
        <n v="80187" u="1"/>
        <n v="208421" u="1"/>
        <n v="4351358" u="1"/>
        <n v="4235197" u="1"/>
        <n v="1549484" u="1"/>
        <n v="2223504" u="1"/>
        <n v="462209" u="1"/>
        <n v="298444" u="1"/>
        <n v="8826" u="1"/>
        <n v="289618" u="1"/>
        <n v="61977" u="1"/>
        <n v="11282" u="1"/>
        <n v="8275935" u="1"/>
        <n v="13969634" u="1"/>
        <n v="5257117" u="1"/>
        <n v="4981367" u="1"/>
        <n v="199255" u="1"/>
        <n v="4782112" u="1"/>
        <n v="21769" u="1"/>
        <n v="275750" u="1"/>
        <n v="107213" u="1"/>
        <n v="168537" u="1"/>
        <n v="7992186" u="1"/>
        <n v="7692001" u="1"/>
        <n v="2565392" u="1"/>
        <n v="3747606" u="1"/>
        <n v="1379003" u="1"/>
        <n v="547516" u="1"/>
        <n v="3824" u="1"/>
        <n v="543692" u="1"/>
        <n v="172815" u="1"/>
        <n v="805" u="1"/>
        <n v="13970439" u="1"/>
        <n v="7386797" u="1"/>
        <n v="2878942" u="1"/>
        <n v="2687251" u="1"/>
        <n v="80974" u="1"/>
        <n v="2606277" u="1"/>
        <n v="7618" u="1"/>
        <n v="191691" u="1"/>
        <n v="91270" u="1"/>
        <n v="100421" u="1"/>
        <n v="4003993" u="1"/>
        <n v="3852948" u="1"/>
        <n v="846852" u="1"/>
        <n v="2023828" u="1"/>
        <n v="982268" u="1"/>
        <n v="315598" u="1"/>
        <n v="2217" u="1"/>
        <n v="313381" u="1"/>
        <n v="188117" u="1"/>
        <n v="147" u="1"/>
        <n v="5030" u="1"/>
        <n v="7391827" u="1"/>
        <n v="4413857" u="1"/>
        <n v="1920672" u="1"/>
        <n v="1856237" u="1"/>
        <n v="65399" u="1"/>
        <n v="1790838" u="1"/>
        <n v="9319" u="1"/>
        <n v="64435" u="1"/>
        <n v="32647" u="1"/>
        <n v="31788" u="1"/>
        <n v="2233722" u="1"/>
        <n v="2217549" u="1"/>
        <n v="649083" u="1"/>
        <n v="1281499" u="1"/>
        <n v="286967" u="1"/>
        <n v="216111" u="1"/>
        <n v="4063" u="1"/>
        <n v="212048" u="1"/>
        <n v="43283" u="1"/>
        <n v="69" u="1"/>
        <n v="8022" u="1"/>
        <n v="4421879" u="1"/>
        <n v="645520" u="1"/>
        <n v="158944" u="1"/>
        <n v="148592" u="1"/>
        <n v="7429" u="1"/>
        <n v="141163" u="1"/>
        <n v="49" u="1"/>
        <n v="10352" u="1"/>
        <n v="5266" u="1"/>
        <n v="5086" u="1"/>
        <n v="439657" u="1"/>
        <n v="235861" u="1"/>
        <n v="35379" u="1"/>
        <n v="132082" u="1"/>
        <n v="68400" u="1"/>
        <n v="20714" u="1"/>
        <n v="283" u="1"/>
        <n v="930740" u="1"/>
        <n v="83032" u="1"/>
        <n v="78590" u="1"/>
        <n v="4715" u="1"/>
        <n v="73875" u="1"/>
        <n v="153" u="1"/>
        <n v="4442" u="1"/>
        <n v="3732" u="1"/>
        <n v="710" u="1"/>
        <n v="830355" u="1"/>
        <n v="142608" u="1"/>
        <n v="17512" u="1"/>
        <n v="73015" u="1"/>
        <n v="52081" u="1"/>
        <n v="12989" u="1"/>
        <n v="78" u="1"/>
        <n v="12911" u="1"/>
        <n v="4364" u="1"/>
        <n v="189181" u="1"/>
        <n v="25308" u="1"/>
        <n v="21766" u="1"/>
        <n v="870" u="1"/>
        <n v="20896" u="1"/>
        <n v="3542" u="1"/>
        <n v="692" u="1"/>
        <n v="153518" u="1"/>
        <n v="80808" u="1"/>
        <n v="13731" u="1"/>
        <n v="27462" u="1"/>
        <n v="2280" u="1"/>
        <n v="831496" u="1"/>
        <n v="295691" u="1"/>
        <n v="274456" u="1"/>
        <n v="11277" u="1"/>
        <n v="263179" u="1"/>
        <n v="386" u="1"/>
        <n v="21235" u="1"/>
        <n v="9352" u="1"/>
        <n v="11883" u="1"/>
        <n v="478306" u="1"/>
        <n v="90878" u="1"/>
        <n v="272634" u="1"/>
        <n v="114794" u="1"/>
        <n v="43486" u="1"/>
        <n v="530" u="1"/>
        <n v="14013" u="1"/>
        <n v="1554120" u="1"/>
        <n v="471128" u="1"/>
        <n v="430720" u="1"/>
        <n v="16886" u="1"/>
        <n v="413834" u="1"/>
        <n v="2066" u="1"/>
        <n v="40408" u="1"/>
        <n v="18354" u="1"/>
        <n v="22054" u="1"/>
        <n v="1000358" u="1"/>
        <n v="995553" u="1"/>
        <n v="183705" u="1"/>
        <n v="615025" u="1"/>
        <n v="61998" u="1"/>
        <n v="570" u="1"/>
        <n v="61428" u="1"/>
        <n v="17789" u="1"/>
        <n v="2847" u="1"/>
        <n v="3109" u="1"/>
        <n v="1557229" u="1"/>
        <n v="2201710" u="1"/>
        <n v="576043" u="1"/>
        <n v="527017" u="1"/>
        <n v="16785" u="1"/>
        <n v="510232" u="1"/>
        <n v="895" u="1"/>
        <n v="49026" u="1"/>
        <n v="23386" u="1"/>
        <n v="1559603" u="1"/>
        <n v="1559596" u="1"/>
        <n v="221668" u="1"/>
        <n v="1090647" u="1"/>
        <n v="247281" u="1"/>
        <n v="51255" u="1"/>
        <n v="506" u="1"/>
        <n v="50749" u="1"/>
        <n v="14809" u="1"/>
        <n v="731086" u="1"/>
        <n v="265772" u="1"/>
        <n v="256950" u="1"/>
        <n v="9549" u="1"/>
        <n v="247401" u="1"/>
        <n v="470" u="1"/>
        <n v="8822" u="1"/>
        <n v="6244" u="1"/>
        <n v="2578" u="1"/>
        <n v="431595" u="1"/>
        <n v="308869" u="1"/>
        <n v="41574" u="1"/>
        <n v="208119" u="1"/>
        <n v="59176" u="1"/>
        <n v="26355" u="1"/>
        <n v="411" u="1"/>
        <n v="25944" u="1"/>
        <n v="7364" u="1"/>
        <n v="1512875" u="1"/>
        <n v="493745" u="1"/>
        <n v="474887" u="1"/>
        <n v="18046" u="1"/>
        <n v="456841" u="1"/>
        <n v="524" u="1"/>
        <n v="18858" u="1"/>
        <n v="10791" u="1"/>
        <n v="957500" u="1"/>
        <n v="814017" u="1"/>
        <n v="177049" u="1"/>
        <n v="395775" u="1"/>
        <n v="241193" u="1"/>
        <n v="47489" u="1"/>
        <n v="440" u="1"/>
        <n v="14141" u="1"/>
        <n v="927" u="1"/>
        <n v="1513802" u="1"/>
        <n v="354056" u="1"/>
        <n v="133476" u="1"/>
        <n v="126742" u="1"/>
        <n v="122940" u="1"/>
        <n v="6734" u="1"/>
        <n v="5843" u="1"/>
        <n v="891" u="1"/>
        <n v="188979" u="1"/>
        <n v="180317" u="1"/>
        <n v="34260" u="1"/>
        <n v="109993" u="1"/>
        <n v="25331" u="1"/>
        <n v="287" u="1"/>
        <n v="6226" u="1"/>
        <n v="5315474" u="1"/>
        <n v="1993866" u="1"/>
        <n v="1930599" u="1"/>
        <n v="59681" u="1"/>
        <n v="1870918" u="1"/>
        <n v="4632" u="1"/>
        <n v="63267" u="1"/>
        <n v="33107" u="1"/>
        <n v="30160" u="1"/>
        <n v="3087273" u="1"/>
        <n v="3079316" u="1"/>
        <n v="1410756" u="1"/>
        <n v="1466603" u="1"/>
        <n v="201957" u="1"/>
        <n v="179180" u="1"/>
        <n v="2544" u="1"/>
        <n v="176636" u="1"/>
        <n v="55155" u="1"/>
        <n v="2890969" u="1"/>
        <n v="770152" u="1"/>
        <n v="738154" u="1"/>
        <n v="17788" u="1"/>
        <n v="720366" u="1"/>
        <n v="7335" u="1"/>
        <n v="31998" u="1"/>
        <n v="14711" u="1"/>
        <n v="17287" u="1"/>
        <n v="2045938" u="1"/>
        <n v="2038802" u="1"/>
        <n v="1649299" u="1"/>
        <n v="53346" u="1"/>
        <n v="467" u="1"/>
        <n v="52879" u="1"/>
        <n v="21533" u="1"/>
        <n v="6452192" u="1"/>
        <n v="1967031" u="1"/>
        <n v="1767950" u="1"/>
        <n v="41042" u="1"/>
        <n v="1726908" u="1"/>
        <n v="7778" u="1"/>
        <n v="199081" u="1"/>
        <n v="84560" u="1"/>
        <n v="114521" u="1"/>
        <n v="4321162" u="1"/>
        <n v="4265244" u="1"/>
        <n v="1551707" u="1"/>
        <n v="125331" u="1"/>
        <n v="1195" u="1"/>
        <n v="124136" u="1"/>
        <n v="38668" u="1"/>
        <n v="12047" u="1"/>
        <n v="6464239" u="1"/>
        <n v="2874572" u="1"/>
        <n v="1059451" u="1"/>
        <n v="993652" u="1"/>
        <n v="28012" u="1"/>
        <n v="965640" u="1"/>
        <n v="885" u="1"/>
        <n v="65799" u="1"/>
        <n v="28058" u="1"/>
        <n v="37741" u="1"/>
        <n v="1700845" u="1"/>
        <n v="1695460" u="1"/>
        <n v="621392" u="1"/>
        <n v="894352" u="1"/>
        <n v="179716" u="1"/>
        <n v="75532" u="1"/>
        <n v="850" u="1"/>
        <n v="74682" u="1"/>
        <n v="38744" u="1"/>
        <n v="2883931" u="1"/>
        <n v="1188563" u="1"/>
        <n v="1095890" u="1"/>
        <n v="31046" u="1"/>
        <n v="1064844" u="1"/>
        <n v="92673" u="1"/>
        <n v="45782" u="1"/>
        <n v="46891" u="1"/>
        <n v="1569655" u="1"/>
        <n v="1564317" u="1"/>
        <n v="513734" u="1"/>
        <n v="704873" u="1"/>
        <n v="345710" u="1"/>
        <n v="96824" u="1"/>
        <n v="1772" u="1"/>
        <n v="95052" u="1"/>
        <n v="28889" u="1"/>
        <n v="4176294" u="1"/>
        <n v="1646434" u="1"/>
        <n v="1540211" u="1"/>
        <n v="50827" u="1"/>
        <n v="1489384" u="1"/>
        <n v="9980" u="1"/>
        <n v="106223" u="1"/>
        <n v="46161" u="1"/>
        <n v="60062" u="1"/>
        <n v="2318008" u="1"/>
        <n v="2287940" u="1"/>
        <n v="921595" u="1"/>
        <n v="1011501" u="1"/>
        <n v="354844" u="1"/>
        <n v="166067" u="1"/>
        <n v="3015" u="1"/>
        <n v="163052" u="1"/>
        <n v="45785" u="1"/>
        <n v="1968223" u="1"/>
        <n v="917463" u="1"/>
        <n v="882437" u="1"/>
        <n v="28238" u="1"/>
        <n v="854199" u="1"/>
        <n v="2826" u="1"/>
        <n v="35026" u="1"/>
        <n v="16497" u="1"/>
        <n v="18529" u="1"/>
        <n v="943907" u="1"/>
        <n v="931678" u="1"/>
        <n v="289965" u="1"/>
        <n v="84677" u="1"/>
        <n v="86634" u="1"/>
        <n v="1637" u="1"/>
        <n v="84997" u="1"/>
        <n v="20219" u="1"/>
        <n v="4806378" u="1"/>
        <n v="2127771" u="1"/>
        <n v="2024428" u="1"/>
        <n v="61530" u="1"/>
        <n v="1962898" u="1"/>
        <n v="5020" u="1"/>
        <n v="103343" u="1"/>
        <n v="51796" u="1"/>
        <n v="51547" u="1"/>
        <n v="2427635" u="1"/>
        <n v="2383198" u="1"/>
        <n v="949062" u="1"/>
        <n v="1246090" u="1"/>
        <n v="188046" u="1"/>
        <n v="170067" u="1"/>
        <n v="2470" u="1"/>
        <n v="80905" u="1"/>
        <n v="70606" u="1"/>
        <n v="33909" u="1"/>
        <n v="32350" u="1"/>
        <n v="1243" u="1"/>
        <n v="31107" u="1"/>
        <n v="1559" u="1"/>
        <n v="1535" u="1"/>
        <n v="24" u="1"/>
        <n v="3376" u="1"/>
        <n v="15" u="1"/>
        <n v="3361" u="1"/>
        <n v="970" u="1"/>
        <n v="4206" u="1"/>
        <n v="74812" u="1"/>
        <n v="88680" u="1"/>
        <n v="42995" u="1"/>
        <n v="41158" u="1"/>
        <n v="39844" u="1"/>
        <n v="1837" u="1"/>
        <n v="1660" u="1"/>
        <n v="177" u="1"/>
        <n v="40834" u="1"/>
        <n v="40249" u="1"/>
        <n v="28284" u="1"/>
        <n v="4235" u="1"/>
        <n v="616" u="1"/>
        <n v="3642" u="1"/>
        <n v="92322" u="1"/>
        <n v="51402" u="1"/>
        <n v="28862" u="1"/>
        <n v="27500" u="1"/>
        <n v="912" u="1"/>
        <n v="26588" u="1"/>
        <n v="198" u="1"/>
        <n v="1362" u="1"/>
        <n v="1223" u="1"/>
        <n v="139" u="1"/>
        <n v="17652" u="1"/>
        <n v="16719" u="1"/>
        <n v="1250" u="1"/>
        <n v="9978" u="1"/>
        <n v="5491" u="1"/>
        <n v="3639" u="1"/>
        <n v="1249" u="1"/>
        <n v="26535" u="1"/>
        <n v="13379" u="1"/>
        <n v="12452" u="1"/>
        <n v="12014" u="1"/>
        <n v="865" u="1"/>
        <n v="394" u="1"/>
        <n v="168526" u="1"/>
        <n v="72216" u="1"/>
        <n v="60659" u="1"/>
        <n v="1698" u="1"/>
        <n v="58961" u="1"/>
        <n v="83359" u="1"/>
        <n v="72242" u="1"/>
        <n v="16471" u="1"/>
        <n v="19650" u="1"/>
        <n v="36121" u="1"/>
        <n v="8625" u="1"/>
        <n v="58" u="1"/>
        <n v="4318" u="1"/>
        <n v="80520" u="1"/>
        <n v="43905" u="1"/>
        <n v="42154" u="1"/>
        <n v="1054" u="1"/>
        <n v="41100" u="1"/>
        <n v="1751" u="1"/>
        <n v="1540" u="1"/>
        <n v="211" u="1"/>
        <n v="3553" u="1"/>
        <n v="3514" u="1"/>
        <n v="1284" u="1"/>
        <n v="90129" u="1"/>
        <n v="44861" u="1"/>
        <n v="2413" u="1"/>
        <n v="1578" u="1"/>
        <n v="6596" u="1"/>
        <n v="51" u="1"/>
        <n v="2394" u="1"/>
        <n v="1023" u="1"/>
        <n v="91152" u="1"/>
        <n v="101907" u="1"/>
        <n v="55349" u="1"/>
        <n v="48607" u="1"/>
        <n v="1944" u="1"/>
        <n v="46663" u="1"/>
        <n v="6742" u="1"/>
        <n v="6560" u="1"/>
        <n v="182" u="1"/>
        <n v="7149" u="1"/>
        <n v="119" u="1"/>
        <n v="2287" u="1"/>
        <n v="964" u="1"/>
        <n v="102871" u="1"/>
        <n v="695146" u="1"/>
        <n v="297311" u="1"/>
        <n v="278700" u="1"/>
        <n v="12263" u="1"/>
        <n v="266437" u="1"/>
        <n v="1167" u="1"/>
        <n v="18611" u="1"/>
        <n v="11762" u="1"/>
        <n v="6849" u="1"/>
        <n v="346052" u="1"/>
        <n v="327750" u="1"/>
        <n v="52145" u="1"/>
        <n v="171380" u="1"/>
        <n v="104225" u="1"/>
        <n v="39100" u="1"/>
        <n v="230" u="1"/>
        <n v="12658" u="1"/>
        <n v="3166940" u="1"/>
        <n v="1382537" u="1"/>
        <n v="1332306" u="1"/>
        <n v="63285" u="1"/>
        <n v="1269021" u="1"/>
        <n v="3936" u="1"/>
        <n v="50231" u="1"/>
        <n v="27821" u="1"/>
        <n v="22410" u="1"/>
        <n v="1607547" u="1"/>
        <n v="1589389" u="1"/>
        <n v="541203" u="1"/>
        <n v="876241" u="1"/>
        <n v="171945" u="1"/>
        <n v="147229" u="1"/>
        <n v="2037" u="1"/>
        <n v="145192" u="1"/>
        <n v="29537" u="1"/>
        <n v="90" u="1"/>
        <n v="66557" u="1"/>
        <n v="8961" u="1"/>
        <n v="7544" u="1"/>
        <n v="281" u="1"/>
        <n v="7263" u="1"/>
        <n v="1417" u="1"/>
        <n v="1240" u="1"/>
        <n v="6429" u="1"/>
        <n v="21" u="1"/>
        <n v="6408" u="1"/>
        <n v="310" u="1"/>
        <n v="559624" u="1"/>
        <n v="178236" u="1"/>
        <n v="170954" u="1"/>
        <n v="5933" u="1"/>
        <n v="165021" u="1"/>
        <n v="7282" u="1"/>
        <n v="5690" u="1"/>
        <n v="1592" u="1"/>
        <n v="349985" u="1"/>
        <n v="331407" u="1"/>
        <n v="63619" u="1"/>
        <n v="162297" u="1"/>
        <n v="105491" u="1"/>
        <n v="26040" u="1"/>
        <n v="41" u="1"/>
        <n v="25999" u="1"/>
        <n v="5363" u="1"/>
        <n v="224467" u="1"/>
        <n v="130142" u="1"/>
        <n v="126079" u="1"/>
        <n v="2809" u="1"/>
        <n v="123270" u="1"/>
        <n v="2998" u="1"/>
        <n v="1065" u="1"/>
        <n v="83382" u="1"/>
        <n v="83314" u="1"/>
        <n v="13972" u="1"/>
        <n v="40765" u="1"/>
        <n v="28577" u="1"/>
        <n v="68" u="1"/>
        <n v="8652" u="1"/>
        <n v="75" u="1"/>
        <n v="8577" u="1"/>
        <n v="2286" u="1"/>
        <n v="155819099" u="1"/>
        <n v="62217099" u="1"/>
        <n v="57172008" u="1"/>
        <n v="1670218" u="1"/>
        <n v="55501790" u="1"/>
        <n v="234740" u="1"/>
        <n v="5045091" u="1"/>
        <n v="1558963" u="1"/>
        <n v="3486128" u="1"/>
        <n v="85351846" u="1"/>
        <n v="82541799" u="1"/>
        <n v="32242387" u="1"/>
        <n v="40313723" u="1"/>
        <n v="9985689" u="1"/>
        <n v="2810047" u="1"/>
        <n v="4524917" u="1"/>
        <n v="63779" u="1"/>
        <n v="4461138" u="1"/>
        <n v="3710050" u="1"/>
        <n v="15187" u="1"/>
        <n v="835384" u="1"/>
        <n v="39860" u="1"/>
        <n v="156654483" u="1"/>
        <n v="45709856" u="1"/>
        <n v="16506533" u="1"/>
        <n v="15535952" u="1"/>
        <n v="502245" u="1"/>
        <n v="15033707" u="1"/>
        <n v="48976" u="1"/>
        <n v="970581" u="1"/>
        <n v="476043" u="1"/>
        <n v="494538" u="1"/>
        <n v="27183310" u="1"/>
        <n v="25688666" u="1"/>
        <n v="10384287" u="1"/>
        <n v="12100238" u="1"/>
        <n v="3204141" u="1"/>
        <n v="1494644" u="1"/>
        <n v="1516239" u="1"/>
        <n v="19759" u="1"/>
        <n v="1496480" u="1"/>
        <n v="499914" u="1"/>
        <n v="3860" u="1"/>
        <n v="25918" u="1"/>
        <n v="16083" u="1"/>
        <n v="9835" u="1"/>
        <n v="45735774" u="1"/>
        <n v="201528955" u="1"/>
        <n v="78723632" u="1"/>
        <n v="72707960" u="1"/>
        <n v="2172463" u="1"/>
        <n v="70535497" u="1"/>
        <n v="283716" u="1"/>
        <n v="6015672" u="1"/>
        <n v="2035006" u="1"/>
        <n v="3980666" u="1"/>
        <n v="112535156" u="1"/>
        <n v="108230465" u="1"/>
        <n v="42626674" u="1"/>
        <n v="52413961" u="1"/>
        <n v="13189830" u="1"/>
        <n v="4304691" u="1"/>
        <n v="6041156" u="1"/>
        <n v="83538" u="1"/>
        <n v="5957618" u="1"/>
        <n v="4209964" u="1"/>
        <n v="19047" u="1"/>
        <n v="861302" u="1"/>
        <n v="851467" u="1"/>
        <n v="55943" u="1"/>
        <n v="202390257" u="1"/>
        <n v="1587633" u="1"/>
        <n v="492566" u="1"/>
        <n v="356060" u="1"/>
        <n v="16263" u="1"/>
        <n v="339797" u="1"/>
        <n v="1283" u="1"/>
        <n v="136506" u="1"/>
        <n v="36215" u="1"/>
        <n v="100291" u="1"/>
        <n v="972035" u="1"/>
        <n v="966542" u="1"/>
        <n v="169714" u="1"/>
        <n v="597623" u="1"/>
        <n v="199205" u="1"/>
        <n v="5493" u="1"/>
        <n v="62353" u="1"/>
        <n v="2694" u="1"/>
        <n v="59659" u="1"/>
        <n v="54362" u="1"/>
        <n v="6317" u="1"/>
        <n v="11386" u="1"/>
        <n v="1599019" u="1"/>
        <n v="45743369" u="1"/>
        <n v="16527971" u="1"/>
        <n v="15461292" u="1"/>
        <n v="501622" u="1"/>
        <n v="14959670" u="1"/>
        <n v="48193" u="1"/>
        <n v="1066679" u="1"/>
        <n v="493904" u="1"/>
        <n v="572775" u="1"/>
        <n v="27154987" u="1"/>
        <n v="25659655" u="1"/>
        <n v="10370296" u="1"/>
        <n v="12082836" u="1"/>
        <n v="3206523" u="1"/>
        <n v="1495332" u="1"/>
        <n v="1516594" u="1"/>
        <n v="21883" u="1"/>
        <n v="1494711" u="1"/>
        <n v="536487" u="1"/>
        <n v="7330" u="1"/>
        <n v="34195" u="1"/>
        <n v="24360" u="1"/>
        <n v="45777564" u="1"/>
        <n v="201562468" u="1"/>
        <n v="78745070" u="1"/>
        <n v="72633300" u="1"/>
        <n v="2171840" u="1"/>
        <n v="70461460" u="1"/>
        <n v="282933" u="1"/>
        <n v="6111770" u="1"/>
        <n v="2052867" u="1"/>
        <n v="4058903" u="1"/>
        <n v="112506833" u="1"/>
        <n v="108201454" u="1"/>
        <n v="42612683" u="1"/>
        <n v="52396559" u="1"/>
        <n v="13192212" u="1"/>
        <n v="4305379" u="1"/>
        <n v="6041511" u="1"/>
        <n v="85662" u="1"/>
        <n v="5955849" u="1"/>
        <n v="4246537" u="1"/>
        <n v="22517" u="1"/>
        <n v="869579" u="1"/>
        <n v="859744" u="1"/>
        <n v="64220" u="1"/>
        <n v="202432047" u="1"/>
        <n v="54924924" u="1"/>
        <n v="20702043" u="1"/>
        <n v="16452460" u="1"/>
        <n v="451614" u="1"/>
        <n v="16000846" u="1"/>
        <n v="181395" u="1"/>
        <n v="4249583" u="1"/>
        <n v="1365820" u="1"/>
        <n v="2883763" u="1"/>
        <n v="28096920" u="1"/>
        <n v="26353948" u="1"/>
        <n v="10877442" u="1"/>
        <n v="12681260" u="1"/>
        <n v="2795246" u="1"/>
        <n v="1742972" u="1"/>
        <n v="909091" u="1"/>
        <n v="27330" u="1"/>
        <n v="881761" u="1"/>
        <n v="5216870" u="1"/>
        <n v="1176567" u="1"/>
        <n v="32073" u="1"/>
        <n v="1144494" u="1"/>
        <n v="867556" u="1"/>
        <n v="276938" u="1"/>
        <n v="56101491" u="1"/>
        <n v="5631028" u="1"/>
        <n v="14655722" u="1"/>
        <n v="5116705" u="1"/>
        <n v="4532597" u="1"/>
        <n v="147221" u="1"/>
        <n v="4385376" u="1"/>
        <n v="28129" u="1"/>
        <n v="584108" u="1"/>
        <n v="235819" u="1"/>
        <n v="348289" u="1"/>
        <n v="6661786" u="1"/>
        <n v="6616009" u="1"/>
        <n v="3114603" u="1"/>
        <n v="3152028" u="1"/>
        <n v="349378" u="1"/>
        <n v="45777" u="1"/>
        <n v="396710" u="1"/>
        <n v="12731" u="1"/>
        <n v="383979" u="1"/>
        <n v="2480521" u="1"/>
        <n v="6682" u="1"/>
        <n v="14662404" u="1"/>
        <n v="2090116" u="1"/>
        <n v="6957668" u="1"/>
        <n v="2583990" u="1"/>
        <n v="2177749" u="1"/>
        <n v="72634" u="1"/>
        <n v="2105115" u="1"/>
        <n v="13915" u="1"/>
        <n v="406241" u="1"/>
        <n v="175003" u="1"/>
        <n v="231238" u="1"/>
        <n v="3872898" u="1"/>
        <n v="3735946" u="1"/>
        <n v="1129437" u="1"/>
        <n v="1922692" u="1"/>
        <n v="683817" u="1"/>
        <n v="136952" u="1"/>
        <n v="258349" u="1"/>
        <n v="8432" u="1"/>
        <n v="249917" u="1"/>
        <n v="241867" u="1"/>
        <n v="564" u="1"/>
        <n v="1159896" u="1"/>
        <n v="16492604" u="1"/>
        <n v="6638594" u="1"/>
        <n v="5517978" u="1"/>
        <n v="171473" u="1"/>
        <n v="5346505" u="1"/>
        <n v="32354" u="1"/>
        <n v="1120616" u="1"/>
        <n v="401915" u="1"/>
        <n v="718701" u="1"/>
        <n v="8817243" u="1"/>
        <n v="8733452" u="1"/>
        <n v="3592487" u="1"/>
        <n v="4137687" u="1"/>
        <n v="1003278" u="1"/>
        <n v="83791" u="1"/>
        <n v="476953" u="1"/>
        <n v="27092" u="1"/>
        <n v="449861" u="1"/>
        <n v="559814" u="1"/>
        <n v="7820" u="1"/>
        <n v="16500424" u="1"/>
        <n v="2052693" u="1"/>
        <n v="7283756" u="1"/>
        <n v="2715582" u="1"/>
        <n v="2268995" u="1"/>
        <n v="88842" u="1"/>
        <n v="2180153" u="1"/>
        <n v="8248" u="1"/>
        <n v="446587" u="1"/>
        <n v="176915" u="1"/>
        <n v="269672" u="1"/>
        <n v="3985472" u="1"/>
        <n v="3868966" u="1"/>
        <n v="967596" u="1"/>
        <n v="2189418" u="1"/>
        <n v="711952" u="1"/>
        <n v="116506" u="1"/>
        <n v="272775" u="1"/>
        <n v="9786" u="1"/>
        <n v="262989" u="1"/>
        <n v="266573" u="1"/>
        <n v="43354" u="1"/>
        <n v="1015442" u="1"/>
        <n v="6621895" u="1"/>
        <n v="2475933" u="1"/>
        <n v="2119314" u="1"/>
        <n v="86256" u="1"/>
        <n v="2033058" u="1"/>
        <n v="26807" u="1"/>
        <n v="356619" u="1"/>
        <n v="150436" u="1"/>
        <n v="206183" u="1"/>
        <n v="3595267" u="1"/>
        <n v="3541917" u="1"/>
        <n v="1167632" u="1"/>
        <n v="1860798" u="1"/>
        <n v="513487" u="1"/>
        <n v="53350" u="1"/>
        <n v="281558" u="1"/>
        <n v="9102" u="1"/>
        <n v="272456" u="1"/>
        <n v="268476" u="1"/>
        <n v="661" u="1"/>
        <n v="1157018" u="1"/>
        <n v="17152738" u="1"/>
        <n v="6480265" u="1"/>
        <n v="5834556" u="1"/>
        <n v="194006" u="1"/>
        <n v="5640550" u="1"/>
        <n v="29619" u="1"/>
        <n v="645709" u="1"/>
        <n v="268795" u="1"/>
        <n v="376914" u="1"/>
        <n v="547617" u="1"/>
        <n v="18937" u="1"/>
        <n v="528680" u="1"/>
        <n v="609389" u="1"/>
        <n v="2900398" u="1"/>
        <n v="8243077" u="1"/>
        <n v="3343168" u="1"/>
        <n v="2854442" u="1"/>
        <n v="94979" u="1"/>
        <n v="2759463" u="1"/>
        <n v="16821" u="1"/>
        <n v="488726" u="1"/>
        <n v="201020" u="1"/>
        <n v="287706" u="1"/>
        <n v="4354077" u="1"/>
        <n v="4236324" u="1"/>
        <n v="1450269" u="1"/>
        <n v="2329255" u="1"/>
        <n v="456800" u="1"/>
        <n v="117753" u="1"/>
        <n v="296098" u="1"/>
        <n v="15302" u="1"/>
        <n v="280796" u="1"/>
        <n v="249734" u="1"/>
        <n v="38820" u="1"/>
        <n v="8281897" u="1"/>
        <n v="1102112" u="1"/>
        <n v="13823324" u="1"/>
        <n v="4880479" u="1"/>
        <n v="4256216" u="1"/>
        <n v="170249" u="1"/>
        <n v="4085967" u="1"/>
        <n v="30447" u="1"/>
        <n v="624263" u="1"/>
        <n v="245732" u="1"/>
        <n v="378531" u="1"/>
        <n v="7868600" u="1"/>
        <n v="7571302" u="1"/>
        <n v="2498075" u="1"/>
        <n v="3654083" u="1"/>
        <n v="1419144" u="1"/>
        <n v="297298" u="1"/>
        <n v="551751" u="1"/>
        <n v="19729" u="1"/>
        <n v="532022" u="1"/>
        <n v="522494" u="1"/>
        <n v="3237" u="1"/>
        <n v="13826561" u="1"/>
        <n v="2531644" u="1"/>
        <n v="7482590" u="1"/>
        <n v="2783417" u="1"/>
        <n v="2332939" u="1"/>
        <n v="78674" u="1"/>
        <n v="2254265" u="1"/>
        <n v="11770" u="1"/>
        <n v="450478" u="1"/>
        <n v="257063" u="1"/>
        <n v="193415" u="1"/>
        <n v="3843252" u="1"/>
        <n v="3704213" u="1"/>
        <n v="785775" u="1"/>
        <n v="1990887" u="1"/>
        <n v="927551" u="1"/>
        <n v="139039" u="1"/>
        <n v="310033" u="1"/>
        <n v="6584" u="1"/>
        <n v="303449" u="1"/>
        <n v="545480" u="1"/>
        <n v="408" u="1"/>
        <n v="14012" u="1"/>
        <n v="7496602" u="1"/>
        <n v="1232699" u="1"/>
        <n v="4239571" u="1"/>
        <n v="1685083" u="1"/>
        <n v="1528206" u="1"/>
        <n v="63609" u="1"/>
        <n v="1464597" u="1"/>
        <n v="17039" u="1"/>
        <n v="156877" u="1"/>
        <n v="84851" u="1"/>
        <n v="72026" u="1"/>
        <n v="2165547" u="1"/>
        <n v="2149432" u="1"/>
        <n v="626455" u="1"/>
        <n v="1249806" u="1"/>
        <n v="273171" u="1"/>
        <n v="16115" u="1"/>
        <n v="214289" u="1"/>
        <n v="8778" u="1"/>
        <n v="205511" u="1"/>
        <n v="174328" u="1"/>
        <n v="324" u="1"/>
        <n v="23477" u="1"/>
        <n v="4263048" u="1"/>
        <n v="854593" u="1"/>
        <n v="642924" u="1"/>
        <n v="149139" u="1"/>
        <n v="130162" u="1"/>
        <n v="6508" u="1"/>
        <n v="123654" u="1"/>
        <n v="2374" u="1"/>
        <n v="18977" u="1"/>
        <n v="10541" u="1"/>
        <n v="8436" u="1"/>
        <n v="447246" u="1"/>
        <n v="237911" u="1"/>
        <n v="35687" u="1"/>
        <n v="133230" u="1"/>
        <n v="68994" u="1"/>
        <n v="209335" u="1"/>
        <n v="20694" u="1"/>
        <n v="734" u="1"/>
        <n v="19960" u="1"/>
        <n v="25001" u="1"/>
        <n v="844" u="1"/>
        <n v="92915" u="1"/>
        <n v="949659" u="1"/>
        <n v="80876" u="1"/>
        <n v="70575" u="1"/>
        <n v="4234" u="1"/>
        <n v="66341" u="1"/>
        <n v="631" u="1"/>
        <n v="10301" u="1"/>
        <n v="8620" u="1"/>
        <n v="842197" u="1"/>
        <n v="136979" u="1"/>
        <n v="70133" u="1"/>
        <n v="50025" u="1"/>
        <n v="705218" u="1"/>
        <n v="13358" u="1"/>
        <n v="473" u="1"/>
        <n v="12885" u="1"/>
        <n v="13228" u="1"/>
        <n v="66192" u="1"/>
        <n v="213263" u="1"/>
        <n v="51641" u="1"/>
        <n v="44847" u="1"/>
        <n v="1794" u="1"/>
        <n v="43053" u="1"/>
        <n v="280" u="1"/>
        <n v="6794" u="1"/>
        <n v="5287" u="1"/>
        <n v="1507" u="1"/>
        <n v="146573" u="1"/>
        <n v="72058" u="1"/>
        <n v="14213" u="1"/>
        <n v="28427" u="1"/>
        <n v="29418" u="1"/>
        <n v="74515" u="1"/>
        <n v="8136" u="1"/>
        <n v="254" u="1"/>
        <n v="7882" u="1"/>
        <n v="6913" u="1"/>
        <n v="32054" u="1"/>
        <n v="824450" u="1"/>
        <n v="250764" u="1"/>
        <n v="214556" u="1"/>
        <n v="10964" u="1"/>
        <n v="203592" u="1"/>
        <n v="1414" u="1"/>
        <n v="36208" u="1"/>
        <n v="18910" u="1"/>
        <n v="17298" u="1"/>
        <n v="476954" u="1"/>
        <n v="476591" u="1"/>
        <n v="90552" u="1"/>
        <n v="271657" u="1"/>
        <n v="114382" u="1"/>
        <n v="43811" u="1"/>
        <n v="1322" u="1"/>
        <n v="42489" u="1"/>
        <n v="52921" u="1"/>
        <n v="207708" u="1"/>
        <n v="261997" u="1"/>
        <n v="2239023" u="1"/>
        <n v="581133" u="1"/>
        <n v="460967" u="1"/>
        <n v="16320" u="1"/>
        <n v="444647" u="1"/>
        <n v="641" u="1"/>
        <n v="120166" u="1"/>
        <n v="63200" u="1"/>
        <n v="56966" u="1"/>
        <n v="1562093" u="1"/>
        <n v="1562087" u="1"/>
        <n v="212730" u="1"/>
        <n v="1100614" u="1"/>
        <n v="248743" u="1"/>
        <n v="6" u="1"/>
        <n v="50911" u="1"/>
        <n v="1377" u="1"/>
        <n v="49534" u="1"/>
        <n v="44886" u="1"/>
        <n v="306157" u="1"/>
        <n v="693158" u="1"/>
        <n v="236161" u="1"/>
        <n v="199902" u="1"/>
        <n v="8850" u="1"/>
        <n v="191052" u="1"/>
        <n v="1533" u="1"/>
        <n v="36259" u="1"/>
        <n v="14311" u="1"/>
        <n v="21948" u="1"/>
        <n v="408816" u="1"/>
        <n v="283274" u="1"/>
        <n v="39978" u="1"/>
        <n v="184120" u="1"/>
        <n v="125542" u="1"/>
        <n v="25859" u="1"/>
        <n v="1031" u="1"/>
        <n v="24828" u="1"/>
        <n v="22322" u="1"/>
        <n v="117917" u="1"/>
        <n v="1475213" u="1"/>
        <n v="452780" u="1"/>
        <n v="411479" u="1"/>
        <n v="15636" u="1"/>
        <n v="395843" u="1"/>
        <n v="666" u="1"/>
        <n v="41301" u="1"/>
        <n v="25557" u="1"/>
        <n v="15744" u="1"/>
        <n v="933178" u="1"/>
        <n v="787062" u="1"/>
        <n v="176302" u="1"/>
        <n v="384086" u="1"/>
        <n v="226674" u="1"/>
        <n v="146116" u="1"/>
        <n v="46394" u="1"/>
        <n v="1133" u="1"/>
        <n v="45261" u="1"/>
        <n v="42861" u="1"/>
        <n v="1835" u="1"/>
        <n v="1477048" u="1"/>
        <n v="219625" u="1"/>
        <n v="364504" u="1"/>
        <n v="131699" u="1"/>
        <n v="119100" u="1"/>
        <n v="4764" u="1"/>
        <n v="114336" u="1"/>
        <n v="502" u="1"/>
        <n v="12599" u="1"/>
        <n v="10073" u="1"/>
        <n v="2526" u="1"/>
        <n v="188160" u="1"/>
        <n v="179363" u="1"/>
        <n v="34079" u="1"/>
        <n v="109411" u="1"/>
        <n v="35873" u="1"/>
        <n v="8797" u="1"/>
        <n v="25931" u="1"/>
        <n v="814" u="1"/>
        <n v="25117" u="1"/>
        <n v="18576" u="1"/>
        <n v="119547" u="1"/>
        <n v="5098573" u="1"/>
        <n v="1832627" u="1"/>
        <n v="1689538" u="1"/>
        <n v="59069" u="1"/>
        <n v="1630469" u="1"/>
        <n v="6788" u="1"/>
        <n v="143089" u="1"/>
        <n v="72379" u="1"/>
        <n v="70710" u="1"/>
        <n v="2918277" u="1"/>
        <n v="2910346" u="1"/>
        <n v="1316391" u="1"/>
        <n v="1427850" u="1"/>
        <n v="166105" u="1"/>
        <n v="7931" u="1"/>
        <n v="177232" u="1"/>
        <n v="5138" u="1"/>
        <n v="172094" u="1"/>
        <n v="170437" u="1"/>
        <n v="951273" u="1"/>
        <n v="2911963" u="1"/>
        <n v="772707" u="1"/>
        <n v="694379" u="1"/>
        <n v="17932" u="1"/>
        <n v="676447" u="1"/>
        <n v="1472" u="1"/>
        <n v="78328" u="1"/>
        <n v="30368" u="1"/>
        <n v="47960" u="1"/>
        <n v="2019677" u="1"/>
        <n v="2012780" u="1"/>
        <n v="1631260" u="1"/>
        <n v="341431" u="1"/>
        <n v="40089" u="1"/>
        <n v="6897" u="1"/>
        <n v="53823" u="1"/>
        <n v="2002" u="1"/>
        <n v="51821" u="1"/>
        <n v="65756" u="1"/>
        <n v="302848" u="1"/>
        <n v="6308258" u="1"/>
        <n v="1865439" u="1"/>
        <n v="1564075" u="1"/>
        <n v="40747" u="1"/>
        <n v="1523328" u="1"/>
        <n v="3467" u="1"/>
        <n v="301364" u="1"/>
        <n v="135804" u="1"/>
        <n v="165560" u="1"/>
        <n v="4200804" u="1"/>
        <n v="4146868" u="1"/>
        <n v="2409090" u="1"/>
        <n v="1521788" u="1"/>
        <n v="215990" u="1"/>
        <n v="53936" u="1"/>
        <n v="126058" u="1"/>
        <n v="5919" u="1"/>
        <n v="120139" u="1"/>
        <n v="115957" u="1"/>
        <n v="36668" u="1"/>
        <n v="6344926" u="1"/>
        <n v="782892" u="1"/>
        <n v="2831318" u="1"/>
        <n v="1022707" u="1"/>
        <n v="898860" u="1"/>
        <n v="25339" u="1"/>
        <n v="873521" u="1"/>
        <n v="6689" u="1"/>
        <n v="123847" u="1"/>
        <n v="56946" u="1"/>
        <n v="66901" u="1"/>
        <n v="1615682" u="1"/>
        <n v="1610239" u="1"/>
        <n v="590158" u="1"/>
        <n v="849398" u="1"/>
        <n v="170683" u="1"/>
        <n v="5443" u="1"/>
        <n v="76098" u="1"/>
        <n v="2966" u="1"/>
        <n v="73132" u="1"/>
        <n v="116831" u="1"/>
        <n v="389776" u="1"/>
        <n v="2800867" u="1"/>
        <n v="1093528" u="1"/>
        <n v="985467" u="1"/>
        <n v="29564" u="1"/>
        <n v="955903" u="1"/>
        <n v="5791" u="1"/>
        <n v="108061" u="1"/>
        <n v="57036" u="1"/>
        <n v="51025" u="1"/>
        <n v="1523288" u="1"/>
        <n v="1517951" u="1"/>
        <n v="445822" u="1"/>
        <n v="683078" u="1"/>
        <n v="389051" u="1"/>
        <n v="5337" u="1"/>
        <n v="96489" u="1"/>
        <n v="3884" u="1"/>
        <n v="92605" u="1"/>
        <n v="87562" u="1"/>
        <n v="406771" u="1"/>
        <n v="4125340" u="1"/>
        <n v="1583149" u="1"/>
        <n v="1343974" u="1"/>
        <n v="51071" u="1"/>
        <n v="1292903" u="1"/>
        <n v="16074" u="1"/>
        <n v="239175" u="1"/>
        <n v="94352" u="1"/>
        <n v="2238738" u="1"/>
        <n v="2209000" u="1"/>
        <n v="862088" u="1"/>
        <n v="1004479" u="1"/>
        <n v="342433" u="1"/>
        <n v="29738" u="1"/>
        <n v="164679" u="1"/>
        <n v="5750" u="1"/>
        <n v="158929" u="1"/>
        <n v="138774" u="1"/>
        <n v="658736" u="1"/>
        <n v="1957582" u="1"/>
        <n v="869316" u="1"/>
        <n v="779671" u="1"/>
        <n v="28068" u="1"/>
        <n v="751603" u="1"/>
        <n v="5963" u="1"/>
        <n v="89645" u="1"/>
        <n v="42226" u="1"/>
        <n v="47419" u="1"/>
        <n v="920346" u="1"/>
        <n v="908091" u="1"/>
        <n v="279200" u="1"/>
        <n v="547422" u="1"/>
        <n v="81469" u="1"/>
        <n v="12255" u="1"/>
        <n v="86742" u="1"/>
        <n v="3382" u="1"/>
        <n v="83360" u="1"/>
        <n v="81178" u="1"/>
        <n v="313441" u="1"/>
        <n v="4708634" u="1"/>
        <n v="1950957" u="1"/>
        <n v="1704491" u="1"/>
        <n v="59584" u="1"/>
        <n v="1644907" u="1"/>
        <n v="11569" u="1"/>
        <n v="246466" u="1"/>
        <n v="101467" u="1"/>
        <n v="144999" u="1"/>
        <n v="2345079" u="1"/>
        <n v="2299165" u="1"/>
        <n v="907218" u="1"/>
        <n v="1208782" u="1"/>
        <n v="183165" u="1"/>
        <n v="45914" u="1"/>
        <n v="167793" u="1"/>
        <n v="161538" u="1"/>
        <n v="244805" u="1"/>
        <n v="754975" u="1"/>
        <n v="69097" u="1"/>
        <n v="27780" u="1"/>
        <n v="26590" u="1"/>
        <n v="2938" u="1"/>
        <n v="2918" u="1"/>
        <n v="20" u="1"/>
        <n v="32101" u="1"/>
        <n v="32080" u="1"/>
        <n v="5774" u="1"/>
        <n v="16040" u="1"/>
        <n v="10266" u="1"/>
        <n v="3338" u="1"/>
        <n v="2940" u="1"/>
        <n v="13650" u="1"/>
        <n v="82747" u="1"/>
        <n v="13489" u="1"/>
        <n v="97754" u="1"/>
        <n v="53621" u="1"/>
        <n v="34554" u="1"/>
        <n v="1378" u="1"/>
        <n v="33176" u="1"/>
        <n v="19067" u="1"/>
        <n v="3132" u="1"/>
        <n v="15935" u="1"/>
        <n v="39974" u="1"/>
        <n v="39379" u="1"/>
        <n v="2759" u="1"/>
        <n v="27290" u="1"/>
        <n v="9330" u="1"/>
        <n v="595" u="1"/>
        <n v="4159" u="1"/>
        <n v="4120" u="1"/>
        <n v="11115" u="1"/>
        <n v="108869" u="1"/>
        <n v="31372" u="1"/>
        <n v="58257" u="1"/>
        <n v="22745" u="1"/>
        <n v="19907" u="1"/>
        <n v="1665" u="1"/>
        <n v="2838" u="1"/>
        <n v="1991" u="1"/>
        <n v="847" u="1"/>
        <n v="28910" u="1"/>
        <n v="27965" u="1"/>
        <n v="1560" u="1"/>
        <n v="17216" u="1"/>
        <n v="9189" u="1"/>
        <n v="945" u="1"/>
        <n v="3580" u="1"/>
        <n v="3511" u="1"/>
        <n v="3022" u="1"/>
        <n v="9040" u="1"/>
        <n v="23678" u="1"/>
        <n v="11061" u="1"/>
        <n v="441" u="1"/>
        <n v="10620" u="1"/>
        <n v="1680" u="1"/>
        <n v="1590" u="1"/>
        <n v="10042" u="1"/>
        <n v="420" u="1"/>
        <n v="4474" u="1"/>
        <n v="985" u="1"/>
        <n v="6529" u="1"/>
        <n v="181423" u="1"/>
        <n v="79155" u="1"/>
        <n v="73774" u="1"/>
        <n v="71708" u="1"/>
        <n v="748" u="1"/>
        <n v="5381" u="1"/>
        <n v="4240" u="1"/>
        <n v="1141" u="1"/>
        <n v="78062" u="1"/>
        <n v="66870" u="1"/>
        <n v="15246" u="1"/>
        <n v="18189" u="1"/>
        <n v="33435" u="1"/>
        <n v="11192" u="1"/>
        <n v="8407" u="1"/>
        <n v="187" u="1"/>
        <n v="8220" u="1"/>
        <n v="15748" u="1"/>
        <n v="34088" u="1"/>
        <n v="78895" u="1"/>
        <n v="40328" u="1"/>
        <n v="34692" u="1"/>
        <n v="1002" u="1"/>
        <n v="33690" u="1"/>
        <n v="223" u="1"/>
        <n v="5636" u="1"/>
        <n v="2797" u="1"/>
        <n v="2839" u="1"/>
        <n v="29978" u="1"/>
        <n v="22113" u="1"/>
        <n v="1884" u="1"/>
        <n v="5334" u="1"/>
        <n v="14895" u="1"/>
        <n v="7865" u="1"/>
        <n v="3508" u="1"/>
        <n v="55" u="1"/>
        <n v="3453" u="1"/>
        <n v="13133" u="1"/>
        <n v="90391" u="1"/>
        <n v="41943" u="1"/>
        <n v="36635" u="1"/>
        <n v="1467" u="1"/>
        <n v="35168" u="1"/>
        <n v="148" u="1"/>
        <n v="5308" u="1"/>
        <n v="3021" u="1"/>
        <n v="34720" u="1"/>
        <n v="34701" u="1"/>
        <n v="4059" u="1"/>
        <n v="16369" u="1"/>
        <n v="14273" u="1"/>
        <n v="19" u="1"/>
        <n v="6708" u="1"/>
        <n v="6630" u="1"/>
        <n v="7020" u="1"/>
        <n v="3439" u="1"/>
        <n v="93830" u="1"/>
        <n v="21161" u="1"/>
        <n v="108908" u="1"/>
        <n v="48679" u="1"/>
        <n v="41155" u="1"/>
        <n v="1646" u="1"/>
        <n v="39509" u="1"/>
        <n v="357" u="1"/>
        <n v="7524" u="1"/>
        <n v="6591" u="1"/>
        <n v="43697" u="1"/>
        <n v="43688" u="1"/>
        <n v="3932" u="1"/>
        <n v="24902" u="1"/>
        <n v="14854" u="1"/>
        <n v="9" u="1"/>
        <n v="7006" u="1"/>
        <n v="229" u="1"/>
        <n v="6777" u="1"/>
        <n v="9526" u="1"/>
        <n v="3894" u="1"/>
        <n v="112802" u="1"/>
        <n v="24542" u="1"/>
        <n v="673168" u="1"/>
        <n v="250885" u="1"/>
        <n v="216896" u="1"/>
        <n v="9543" u="1"/>
        <n v="207353" u="1"/>
        <n v="896" u="1"/>
        <n v="33989" u="1"/>
        <n v="22658" u="1"/>
        <n v="11331" u="1"/>
        <n v="344157" u="1"/>
        <n v="323953" u="1"/>
        <n v="52254" u="1"/>
        <n v="170140" u="1"/>
        <n v="101559" u="1"/>
        <n v="20204" u="1"/>
        <n v="39578" u="1"/>
        <n v="1138" u="1"/>
        <n v="38440" u="1"/>
        <n v="38485" u="1"/>
        <n v="63" u="1"/>
        <n v="139480" u="1"/>
        <n v="3083275" u="1"/>
        <n v="1243666" u="1"/>
        <n v="1138827" u="1"/>
        <n v="54094" u="1"/>
        <n v="1084733" u="1"/>
        <n v="11817" u="1"/>
        <n v="104839" u="1"/>
        <n v="60389" u="1"/>
        <n v="44450" u="1"/>
        <n v="1573076" u="1"/>
        <n v="1554850" u="1"/>
        <n v="544197" u="1"/>
        <n v="875381" u="1"/>
        <n v="135272" u="1"/>
        <n v="18226" u="1"/>
        <n v="146972" u="1"/>
        <n v="4967" u="1"/>
        <n v="142005" u="1"/>
        <n v="119128" u="1"/>
        <n v="433" u="1"/>
        <n v="544380" u="1"/>
        <n v="96700" u="1"/>
        <n v="35224" u="1"/>
        <n v="31384" u="1"/>
        <n v="1239" u="1"/>
        <n v="30145" u="1"/>
        <n v="3840" u="1"/>
        <n v="3535" u="1"/>
        <n v="305" u="1"/>
        <n v="51219" u="1"/>
        <n v="44015" u="1"/>
        <n v="8363" u="1"/>
        <n v="19367" u="1"/>
        <n v="16285" u="1"/>
        <n v="7204" u="1"/>
        <n v="6353" u="1"/>
        <n v="6221" u="1"/>
        <n v="3904" u="1"/>
        <n v="26423" u="1"/>
        <n v="545257" u="1"/>
        <n v="173455" u="1"/>
        <n v="153871" u="1"/>
        <n v="5857" u="1"/>
        <n v="148014" u="1"/>
        <n v="449" u="1"/>
        <n v="19584" u="1"/>
        <n v="14290" u="1"/>
        <n v="5294" u="1"/>
        <n v="330154" u="1"/>
        <n v="311492" u="1"/>
        <n v="59055" u="1"/>
        <n v="151324" u="1"/>
        <n v="101113" u="1"/>
        <n v="18662" u="1"/>
        <n v="25393" u="1"/>
        <n v="442" u="1"/>
        <n v="24951" u="1"/>
        <n v="16255" u="1"/>
        <n v="256" u="1"/>
        <n v="545513" u="1"/>
        <n v="130485" u="1"/>
        <n v="229709" u="1"/>
        <n v="111992" u="1"/>
        <n v="102366" u="1"/>
        <n v="2784" u="1"/>
        <n v="99582" u="1"/>
        <n v="387" u="1"/>
        <n v="9626" u="1"/>
        <n v="7153" u="1"/>
        <n v="2473" u="1"/>
        <n v="102286" u="1"/>
        <n v="84751" u="1"/>
        <n v="13931" u="1"/>
        <n v="40822" u="1"/>
        <n v="29998" u="1"/>
        <n v="17535" u="1"/>
        <n v="8488" u="1"/>
        <n v="100" u="1"/>
        <n v="8388" u="1"/>
        <n v="6929" u="1"/>
        <n v="14" u="1"/>
        <n v="31959" u="1"/>
        <n v="157877869" u="1"/>
        <n v="59405259" u="1"/>
        <n v="49875452" u="1"/>
        <n v="1619557" u="1"/>
        <n v="48255895" u="1"/>
        <n v="396544" u="1"/>
        <n v="9529807" u="1"/>
        <n v="3563369" u="1"/>
        <n v="5966438" u="1"/>
        <n v="82776529" u="1"/>
        <n v="79871089" u="1"/>
        <n v="30671930" u="1"/>
        <n v="39418486" u="1"/>
        <n v="9780673" u="1"/>
        <n v="2905440" u="1"/>
        <n v="4515224" u="1"/>
        <n v="163803" u="1"/>
        <n v="4351421" u="1"/>
        <n v="11135546" u="1"/>
        <n v="45311" u="1"/>
        <n v="1270615" u="1"/>
        <n v="126121" u="1"/>
        <n v="159148484" u="1"/>
        <n v="18827241" u="1"/>
        <n v="45070554" u="1"/>
        <n v="15562341" u="1"/>
        <n v="13591005" u="1"/>
        <n v="480384" u="1"/>
        <n v="13110621" u="1"/>
        <n v="83827" u="1"/>
        <n v="1971336" u="1"/>
        <n v="917597" u="1"/>
        <n v="1053739" u="1"/>
        <n v="26457519" u="1"/>
        <n v="24912206" u="1"/>
        <n v="9944737" u="1"/>
        <n v="11850377" u="1"/>
        <n v="3117092" u="1"/>
        <n v="1545313" u="1"/>
        <n v="1510836" u="1"/>
        <n v="52564" u="1"/>
        <n v="1458272" u="1"/>
        <n v="1531998" u="1"/>
        <n v="7860" u="1"/>
        <n v="82243" u="1"/>
        <n v="50145" u="1"/>
        <n v="32098" u="1"/>
        <n v="45152797" u="1"/>
        <n v="7010905" u="1"/>
        <n v="202948423" u="1"/>
        <n v="74967600" u="1"/>
        <n v="63466457" u="1"/>
        <n v="2099941" u="1"/>
        <n v="61366516" u="1"/>
        <n v="480371" u="1"/>
        <n v="11501143" u="1"/>
        <n v="4480966" u="1"/>
        <n v="7020177" u="1"/>
        <n v="109234048" u="1"/>
        <n v="104783295" u="1"/>
        <n v="40616667" u="1"/>
        <n v="51268863" u="1"/>
        <n v="12897765" u="1"/>
        <n v="4450753" u="1"/>
        <n v="6026060" u="1"/>
        <n v="216367" u="1"/>
        <n v="5809693" u="1"/>
        <n v="12667544" u="1"/>
        <n v="53171" u="1"/>
        <n v="1352858" u="1"/>
        <n v="1320760" u="1"/>
        <n v="176266" u="1"/>
        <n v="204301281" u="1"/>
        <n v="25838146" u="1"/>
        <n v="54003007" u="1"/>
        <n v="20734196" u="1"/>
        <n v="17031646" u="1"/>
        <n v="515894" u="1"/>
        <n v="16515752" u="1"/>
        <n v="224163" u="1"/>
        <n v="3702550" u="1"/>
        <n v="1310531" u="1"/>
        <n v="2392019" u="1"/>
        <n v="27446281" u="1"/>
        <n v="25683120" u="1"/>
        <n v="10093292" u="1"/>
        <n v="12737481" u="1"/>
        <n v="2852347" u="1"/>
        <n v="1763161" u="1"/>
        <n v="879500" u="1"/>
        <n v="19276" u="1"/>
        <n v="860224" u="1"/>
        <n v="4943030" u="1"/>
        <n v="1158271" u="1"/>
        <n v="32341" u="1"/>
        <n v="1125930" u="1"/>
        <n v="854030" u="1"/>
        <n v="271900" u="1"/>
        <n v="55161278" u="1"/>
        <n v="5597951" u="1"/>
        <n v="13898884" u="1"/>
        <n v="5175761" u="1"/>
        <n v="4677601" u="1"/>
        <n v="166081" u="1"/>
        <n v="4511520" u="1"/>
        <n v="16865" u="1"/>
        <n v="498160" u="1"/>
        <n v="222179" u="1"/>
        <n v="275981" u="1"/>
        <n v="6344505" u="1"/>
        <n v="6295974" u="1"/>
        <n v="2878333" u="1"/>
        <n v="3072035" u="1"/>
        <n v="345606" u="1"/>
        <n v="48531" u="1"/>
        <n v="382842" u="1"/>
        <n v="10729" u="1"/>
        <n v="372113" u="1"/>
        <n v="1995776" u="1"/>
        <n v="4601" u="1"/>
        <n v="13903485" u="1"/>
        <n v="2047540" u="1"/>
        <n v="6815431" u="1"/>
        <n v="2607480" u="1"/>
        <n v="2239865" u="1"/>
        <n v="81026" u="1"/>
        <n v="2158839" u="1"/>
        <n v="20033" u="1"/>
        <n v="367615" u="1"/>
        <n v="166464" u="1"/>
        <n v="201151" u="1"/>
        <n v="3711940" u="1"/>
        <n v="3575048" u="1"/>
        <n v="1012550" u="1"/>
        <n v="1912280" u="1"/>
        <n v="650218" u="1"/>
        <n v="136892" u="1"/>
        <n v="248630" u="1"/>
        <n v="7540" u="1"/>
        <n v="241090" u="1"/>
        <n v="246775" u="1"/>
        <n v="606" u="1"/>
        <n v="1181150" u="1"/>
        <n v="16741536" u="1"/>
        <n v="6809336" u="1"/>
        <n v="5758927" u="1"/>
        <n v="196116" u="1"/>
        <n v="5562811" u="1"/>
        <n v="43408" u="1"/>
        <n v="1050409" u="1"/>
        <n v="383490" u="1"/>
        <n v="666919" u="1"/>
        <n v="8308867" u="1"/>
        <n v="8227408" u="1"/>
        <n v="3330873" u="1"/>
        <n v="3939730" u="1"/>
        <n v="956805" u="1"/>
        <n v="81459" u="1"/>
        <n v="456341" u="1"/>
        <n v="17794" u="1"/>
        <n v="438547" u="1"/>
        <n v="1166992" u="1"/>
        <n v="6900" u="1"/>
        <n v="16748436" u="1"/>
        <n v="2048504" u="1"/>
        <n v="7352538" u="1"/>
        <n v="2823838" u="1"/>
        <n v="2407104" u="1"/>
        <n v="100438" u="1"/>
        <n v="2306666" u="1"/>
        <n v="28845" u="1"/>
        <n v="416734" u="1"/>
        <n v="164971" u="1"/>
        <n v="251763" u="1"/>
        <n v="3946033" u="1"/>
        <n v="3827356" u="1"/>
        <n v="936657" u="1"/>
        <n v="2162688" u="1"/>
        <n v="728011" u="1"/>
        <n v="118677" u="1"/>
        <n v="263722" u="1"/>
        <n v="7270" u="1"/>
        <n v="256452" u="1"/>
        <n v="272490" u="1"/>
        <n v="46455" u="1"/>
        <n v="1013756" u="1"/>
        <n v="6533363" u="1"/>
        <n v="2539754" u="1"/>
        <n v="2224686" u="1"/>
        <n v="98133" u="1"/>
        <n v="2126553" u="1"/>
        <n v="43164" u="1"/>
        <n v="315068" u="1"/>
        <n v="140653" u="1"/>
        <n v="174415" u="1"/>
        <n v="3452349" u="1"/>
        <n v="3390184" u="1"/>
        <n v="1068180" u="1"/>
        <n v="1840243" u="1"/>
        <n v="481761" u="1"/>
        <n v="62165" u="1"/>
        <n v="269470" u="1"/>
        <n v="5628" u="1"/>
        <n v="263842" u="1"/>
        <n v="270842" u="1"/>
        <n v="948" u="1"/>
        <n v="1139300" u="1"/>
        <n v="17100884" u="1"/>
        <n v="6801854" u="1"/>
        <n v="6142857" u="1"/>
        <n v="223077" u="1"/>
        <n v="5919780" u="1"/>
        <n v="34410" u="1"/>
        <n v="658997" u="1"/>
        <n v="284161" u="1"/>
        <n v="374836" u="1"/>
        <n v="9155323" u="1"/>
        <n v="8998975" u="1"/>
        <n v="4201655" u="1"/>
        <n v="4155056" u="1"/>
        <n v="642264" u="1"/>
        <n v="156348" u="1"/>
        <n v="527282" u="1"/>
        <n v="10952" u="1"/>
        <n v="516330" u="1"/>
        <n v="616425" u="1"/>
        <n v="2837057" u="1"/>
        <n v="7829740" u="1"/>
        <n v="3461156" u="1"/>
        <n v="3013115" u="1"/>
        <n v="93908" u="1"/>
        <n v="2919207" u="1"/>
        <n v="30498" u="1"/>
        <n v="448041" u="1"/>
        <n v="189442" u="1"/>
        <n v="258599" u="1"/>
        <n v="3836370" u="1"/>
        <n v="3717771" u="1"/>
        <n v="1312054" u="1"/>
        <n v="1959144" u="1"/>
        <n v="446573" u="1"/>
        <n v="118599" u="1"/>
        <n v="278198" u="1"/>
        <n v="8085" u="1"/>
        <n v="270113" u="1"/>
        <n v="254016" u="1"/>
        <n v="33588" u="1"/>
        <n v="7863328" u="1"/>
        <n v="1083161" u="1"/>
        <n v="13640332" u="1"/>
        <n v="4994554" u="1"/>
        <n v="4455210" u="1"/>
        <n v="178208" u="1"/>
        <n v="4277002" u="1"/>
        <n v="15323" u="1"/>
        <n v="539344" u="1"/>
        <n v="236591" u="1"/>
        <n v="302753" u="1"/>
        <n v="7581571" u="1"/>
        <n v="7295252" u="1"/>
        <n v="2373248" u="1"/>
        <n v="3562945" u="1"/>
        <n v="1359059" u="1"/>
        <n v="286319" u="1"/>
        <n v="529856" u="1"/>
        <n v="11814" u="1"/>
        <n v="518042" u="1"/>
        <n v="534351" u="1"/>
        <n v="13643348" u="1"/>
        <n v="2279581" u="1"/>
        <n v="7015063" u="1"/>
        <n v="2687317" u="1"/>
        <n v="2322469" u="1"/>
        <n v="88207" u="1"/>
        <n v="2234262" u="1"/>
        <n v="11953" u="1"/>
        <n v="364848" u="1"/>
        <n v="178352" u="1"/>
        <n v="186496" u="1"/>
        <n v="3488350" u="1"/>
        <n v="3358439" u="1"/>
        <n v="688532" u="1"/>
        <n v="1879824" u="1"/>
        <n v="790083" u="1"/>
        <n v="129911" u="1"/>
        <n v="299004" u="1"/>
        <n v="293738" u="1"/>
        <n v="540085" u="1"/>
        <n v="307" u="1"/>
        <n v="13798" u="1"/>
        <n v="7028861" u="1"/>
        <n v="1225511" u="1"/>
        <n v="4227661" u="1"/>
        <n v="1782618" u="1"/>
        <n v="1624905" u="1"/>
        <n v="71811" u="1"/>
        <n v="1553094" u="1"/>
        <n v="12818" u="1"/>
        <n v="157713" u="1"/>
        <n v="80622" u="1"/>
        <n v="77091" u="1"/>
        <n v="2061965" u="1"/>
        <n v="2045656" u="1"/>
        <n v="584489" u="1"/>
        <n v="1206809" u="1"/>
        <n v="254358" u="1"/>
        <n v="16309" u="1"/>
        <n v="205392" u="1"/>
        <n v="5574" u="1"/>
        <n v="199818" u="1"/>
        <n v="177017" u="1"/>
        <n v="669" u="1"/>
        <n v="22648" u="1"/>
        <n v="4250309" u="1"/>
        <n v="774558" u="1"/>
        <n v="649203" u="1"/>
        <n v="156145" u="1"/>
        <n v="132123" u="1"/>
        <n v="6606" u="1"/>
        <n v="125517" u="1"/>
        <n v="221" u="1"/>
        <n v="24022" u="1"/>
        <n v="11037" u="1"/>
        <n v="12985" u="1"/>
        <n v="446651" u="1"/>
        <n v="231616" u="1"/>
        <n v="34742" u="1"/>
        <n v="129705" u="1"/>
        <n v="67169" u="1"/>
        <n v="215035" u="1"/>
        <n v="19817" u="1"/>
        <n v="19536" u="1"/>
        <n v="25623" u="1"/>
        <n v="967" u="1"/>
        <n v="87413" u="1"/>
        <n v="969776" u="1"/>
        <n v="86828" u="1"/>
        <n v="75806" u="1"/>
        <n v="4548" u="1"/>
        <n v="71258" u="1"/>
        <n v="104" u="1"/>
        <n v="11022" u="1"/>
        <n v="7813" u="1"/>
        <n v="3209" u="1"/>
        <n v="856454" u="1"/>
        <n v="133262" u="1"/>
        <n v="16699" u="1"/>
        <n v="69762" u="1"/>
        <n v="46801" u="1"/>
        <n v="723192" u="1"/>
        <n v="13061" u="1"/>
        <n v="335" u="1"/>
        <n v="12726" u="1"/>
        <n v="13433" u="1"/>
        <n v="62253" u="1"/>
        <n v="224689" u="1"/>
        <n v="59157" u="1"/>
        <n v="51824" u="1"/>
        <n v="2073" u="1"/>
        <n v="49751" u="1"/>
        <n v="750" u="1"/>
        <n v="7333" u="1"/>
        <n v="5551" u="1"/>
        <n v="1782" u="1"/>
        <n v="150276" u="1"/>
        <n v="73902" u="1"/>
        <n v="26867" u="1"/>
        <n v="33602" u="1"/>
        <n v="76374" u="1"/>
        <n v="8236" u="1"/>
        <n v="309" u="1"/>
        <n v="7927" u="1"/>
        <n v="33755" u="1"/>
        <n v="816629" u="1"/>
        <n v="252676" u="1"/>
        <n v="224596" u="1"/>
        <n v="12268" u="1"/>
        <n v="212328" u="1"/>
        <n v="28080" u="1"/>
        <n v="17576" u="1"/>
        <n v="10504" u="1"/>
        <n v="468169" u="1"/>
        <n v="467800" u="1"/>
        <n v="88882" u="1"/>
        <n v="266646" u="1"/>
        <n v="112272" u="1"/>
        <n v="369" u="1"/>
        <n v="42628" u="1"/>
        <n v="992" u="1"/>
        <n v="41636" u="1"/>
        <n v="53156" u="1"/>
        <n v="211858" u="1"/>
        <n v="1415089" u="1"/>
        <n v="432219" u="1"/>
        <n v="357439" u="1"/>
        <n v="18523" u="1"/>
        <n v="338916" u="1"/>
        <n v="1222" u="1"/>
        <n v="74780" u="1"/>
        <n v="36438" u="1"/>
        <n v="38342" u="1"/>
        <n v="861232" u="1"/>
        <n v="855993" u="1"/>
        <n v="155192" u="1"/>
        <n v="493897" u="1"/>
        <n v="206904" u="1"/>
        <n v="5239" u="1"/>
        <n v="59927" u="1"/>
        <n v="1619" u="1"/>
        <n v="58308" u="1"/>
        <n v="55441" u="1"/>
        <n v="6270" u="1"/>
        <n v="9571" u="1"/>
        <n v="1424660" u="1"/>
        <n v="252338" u="1"/>
        <n v="2222142" u="1"/>
        <n v="581992" u="1"/>
        <n v="474938" u="1"/>
        <n v="18701" u="1"/>
        <n v="456237" u="1"/>
        <n v="3964" u="1"/>
        <n v="107054" u="1"/>
        <n v="60946" u="1"/>
        <n v="46108" u="1"/>
        <n v="1544677" u="1"/>
        <n v="1544671" u="1"/>
        <n v="202873" u="1"/>
        <n v="1080606" u="1"/>
        <n v="261192" u="1"/>
        <n v="49895" u="1"/>
        <n v="1274" u="1"/>
        <n v="48621" u="1"/>
        <n v="45578" u="1"/>
        <n v="279524" u="1"/>
        <n v="695711" u="1"/>
        <n v="237605" u="1"/>
        <n v="214187" u="1"/>
        <n v="10140" u="1"/>
        <n v="204047" u="1"/>
        <n v="1061" u="1"/>
        <n v="23418" u="1"/>
        <n v="12610" u="1"/>
        <n v="10808" u="1"/>
        <n v="410659" u="1"/>
        <n v="282221" u="1"/>
        <n v="40039" u="1"/>
        <n v="179833" u="1"/>
        <n v="62349" u="1"/>
        <n v="128438" u="1"/>
        <n v="24782" u="1"/>
        <n v="740" u="1"/>
        <n v="24042" u="1"/>
        <n v="22665" u="1"/>
        <n v="119513" u="1"/>
        <n v="1476131" u="1"/>
        <n v="470901" u="1"/>
        <n v="430301" u="1"/>
        <n v="19364" u="1"/>
        <n v="410937" u="1"/>
        <n v="1645" u="1"/>
        <n v="40600" u="1"/>
        <n v="22577" u="1"/>
        <n v="18023" u="1"/>
        <n v="915426" u="1"/>
        <n v="766598" u="1"/>
        <n v="171718" u="1"/>
        <n v="371800" u="1"/>
        <n v="223080" u="1"/>
        <n v="148828" u="1"/>
        <n v="46282" u="1"/>
        <n v="1329" u="1"/>
        <n v="44953" u="1"/>
        <n v="43522" u="1"/>
        <n v="1261" u="1"/>
        <n v="1477392" u="1"/>
        <n v="218720" u="1"/>
        <n v="363114" u="1"/>
        <n v="126124" u="1"/>
        <n v="113819" u="1"/>
        <n v="5565" u="1"/>
        <n v="108254" u="1"/>
        <n v="12305" u="1"/>
        <n v="9635" u="1"/>
        <n v="2670" u="1"/>
        <n v="191698" u="1"/>
        <n v="182848" u="1"/>
        <n v="32912" u="1"/>
        <n v="107881" u="1"/>
        <n v="42055" u="1"/>
        <n v="25692" u="1"/>
        <n v="721" u="1"/>
        <n v="24971" u="1"/>
        <n v="19341" u="1"/>
        <n v="259" u="1"/>
        <n v="118475" u="1"/>
        <n v="4998695" u="1"/>
        <n v="1875198" u="1"/>
        <n v="1753847" u="1"/>
        <n v="67461" u="1"/>
        <n v="1686386" u="1"/>
        <n v="8459" u="1"/>
        <n v="121351" u="1"/>
        <n v="69769" u="1"/>
        <n v="51582" u="1"/>
        <n v="2779042" u="1"/>
        <n v="2771113" u="1"/>
        <n v="1205685" u="1"/>
        <n v="1405038" u="1"/>
        <n v="160390" u="1"/>
        <n v="7929" u="1"/>
        <n v="171356" u="1"/>
        <n v="3919" u="1"/>
        <n v="167437" u="1"/>
        <n v="173099" u="1"/>
        <n v="968387" u="1"/>
        <n v="2762415" u="1"/>
        <n v="758848" u="1"/>
        <n v="703132" u="1"/>
        <n v="20670" u="1"/>
        <n v="682462" u="1"/>
        <n v="5728" u="1"/>
        <n v="55716" u="1"/>
        <n v="28990" u="1"/>
        <n v="26726" u="1"/>
        <n v="1884144" u="1"/>
        <n v="1877249" u="1"/>
        <n v="1501732" u="1"/>
        <n v="339509" u="1"/>
        <n v="36008" u="1"/>
        <n v="6895" u="1"/>
        <n v="52634" u="1"/>
        <n v="1374" u="1"/>
        <n v="51260" u="1"/>
        <n v="66789" u="1"/>
        <n v="318850" u="1"/>
        <n v="6132186" u="1"/>
        <n v="1800907" u="1"/>
        <n v="1552242" u="1"/>
        <n v="46168" u="1"/>
        <n v="1506074" u="1"/>
        <n v="11124" u="1"/>
        <n v="248665" u="1"/>
        <n v="122474" u="1"/>
        <n v="126191" u="1"/>
        <n v="4091758" u="1"/>
        <n v="4037874" u="1"/>
        <n v="2213522" u="1"/>
        <n v="1601292" u="1"/>
        <n v="223060" u="1"/>
        <n v="53884" u="1"/>
        <n v="121987" u="1"/>
        <n v="3906" u="1"/>
        <n v="118081" u="1"/>
        <n v="117534" u="1"/>
        <n v="36888" u="1"/>
        <n v="6169074" u="1"/>
        <n v="768313" u="1"/>
        <n v="2794858" u="1"/>
        <n v="1051342" u="1"/>
        <n v="916297" u="1"/>
        <n v="29066" u="1"/>
        <n v="887231" u="1"/>
        <n v="1808" u="1"/>
        <n v="135045" u="1"/>
        <n v="55682" u="1"/>
        <n v="79363" u="1"/>
        <n v="1545884" u="1"/>
        <n v="1540377" u="1"/>
        <n v="554169" u="1"/>
        <n v="811237" u="1"/>
        <n v="174971" u="1"/>
        <n v="5507" u="1"/>
        <n v="71120" u="1"/>
        <n v="1633" u="1"/>
        <n v="69487" u="1"/>
        <n v="126512" u="1"/>
        <n v="383971" u="1"/>
        <n v="2789305" u="1"/>
        <n v="1099649" u="1"/>
        <n v="1004266" u="1"/>
        <n v="40171" u="1"/>
        <n v="964095" u="1"/>
        <n v="5953" u="1"/>
        <n v="95383" u="1"/>
        <n v="41015" u="1"/>
        <n v="54368" u="1"/>
        <n v="1507591" u="1"/>
        <n v="1502223" u="1"/>
        <n v="427983" u="1"/>
        <n v="655420" u="1"/>
        <n v="418820" u="1"/>
        <n v="5368" u="1"/>
        <n v="93151" u="1"/>
        <n v="89775" u="1"/>
        <n v="88914" u="1"/>
        <n v="391769" u="1"/>
        <n v="4078828" u="1"/>
        <n v="1636542" u="1"/>
        <n v="1420392" u="1"/>
        <n v="58236" u="1"/>
        <n v="1362156" u="1"/>
        <n v="11194" u="1"/>
        <n v="216150" u="1"/>
        <n v="91918" u="1"/>
        <n v="124232" u="1"/>
        <n v="2141987" u="1"/>
        <n v="2112600" u="1"/>
        <n v="794150" u="1"/>
        <n v="977390" u="1"/>
        <n v="341060" u="1"/>
        <n v="29387" u="1"/>
        <n v="159384" u="1"/>
        <n v="4869" u="1"/>
        <n v="154515" u="1"/>
        <n v="140915" u="1"/>
        <n v="635240" u="1"/>
        <n v="1938910" u="1"/>
        <n v="882465" u="1"/>
        <n v="805834" u="1"/>
        <n v="27399" u="1"/>
        <n v="778435" u="1"/>
        <n v="3839" u="1"/>
        <n v="76631" u="1"/>
        <n v="42839" u="1"/>
        <n v="33792" u="1"/>
        <n v="889765" u="1"/>
        <n v="877348" u="1"/>
        <n v="261347" u="1"/>
        <n v="545771" u="1"/>
        <n v="70230" u="1"/>
        <n v="12417" u="1"/>
        <n v="83596" u="1"/>
        <n v="1965" u="1"/>
        <n v="81631" u="1"/>
        <n v="83084" u="1"/>
        <n v="297855" u="1"/>
        <n v="4661677" u="1"/>
        <n v="1995199" u="1"/>
        <n v="1786914" u="1"/>
        <n v="68145" u="1"/>
        <n v="1718769" u="1"/>
        <n v="10798" u="1"/>
        <n v="208285" u="1"/>
        <n v="99245" u="1"/>
        <n v="109040" u="1"/>
        <n v="2261835" u="1"/>
        <n v="2221674" u="1"/>
        <n v="840517" u="1"/>
        <n v="1188040" u="1"/>
        <n v="193117" u="1"/>
        <n v="40161" u="1"/>
        <n v="162547" u="1"/>
        <n v="4076" u="1"/>
        <n v="158471" u="1"/>
        <n v="242096" u="1"/>
        <n v="748270" u="1"/>
        <n v="72313" u="1"/>
        <n v="33034" u="1"/>
        <n v="30378" u="1"/>
        <n v="29188" u="1"/>
        <n v="2656" u="1"/>
        <n v="2647" u="1"/>
        <n v="32872" u="1"/>
        <n v="32851" u="1"/>
        <n v="5913" u="1"/>
        <n v="15769" u="1"/>
        <n v="11169" u="1"/>
        <n v="3421" u="1"/>
        <n v="81" u="1"/>
        <n v="2986" u="1"/>
        <n v="12500" u="1"/>
        <n v="84813" u="1"/>
        <n v="90603" u="1"/>
        <n v="42674" u="1"/>
        <n v="34673" u="1"/>
        <n v="1477" u="1"/>
        <n v="33196" u="1"/>
        <n v="422" u="1"/>
        <n v="8001" u="1"/>
        <n v="2860" u="1"/>
        <n v="5141" u="1"/>
        <n v="40094" u="1"/>
        <n v="39490" u="1"/>
        <n v="2814" u="1"/>
        <n v="27297" u="1"/>
        <n v="9379" u="1"/>
        <n v="604" u="1"/>
        <n v="4082" u="1"/>
        <n v="4073" u="1"/>
        <n v="3753" u="1"/>
        <n v="10206" u="1"/>
        <n v="100809" u="1"/>
        <n v="31403" u="1"/>
        <n v="57668" u="1"/>
        <n v="22961" u="1"/>
        <n v="21039" u="1"/>
        <n v="952" u="1"/>
        <n v="20087" u="1"/>
        <n v="165" u="1"/>
        <n v="1922" u="1"/>
        <n v="1755" u="1"/>
        <n v="28228" u="1"/>
        <n v="27272" u="1"/>
        <n v="1668" u="1"/>
        <n v="17215" u="1"/>
        <n v="8389" u="1"/>
        <n v="956" u="1"/>
        <n v="3410" u="1"/>
        <n v="3392" u="1"/>
        <n v="3069" u="1"/>
        <n v="8926" u="1"/>
        <n v="26140" u="1"/>
        <n v="13071" u="1"/>
        <n v="11753" u="1"/>
        <n v="539" u="1"/>
        <n v="11214" u="1"/>
        <n v="128" u="1"/>
        <n v="1318" u="1"/>
        <n v="1235" u="1"/>
        <n v="83" u="1"/>
        <n v="10437" u="1"/>
        <n v="401" u="1"/>
        <n v="4445" u="1"/>
        <n v="5591" u="1"/>
        <n v="1017" u="1"/>
        <n v="16" u="1"/>
        <n v="1001" u="1"/>
        <n v="1615" u="1"/>
        <n v="6104" u="1"/>
        <n v="182729" u="1"/>
        <n v="84705" u="1"/>
        <n v="78397" u="1"/>
        <n v="2195" u="1"/>
        <n v="76202" u="1"/>
        <n v="3734" u="1"/>
        <n v="6308" u="1"/>
        <n v="4298" u="1"/>
        <n v="2010" u="1"/>
        <n v="74572" u="1"/>
        <n v="63952" u="1"/>
        <n v="14581" u="1"/>
        <n v="17395" u="1"/>
        <n v="31976" u="1"/>
        <n v="8359" u="1"/>
        <n v="242" u="1"/>
        <n v="8117" u="1"/>
        <n v="15042" u="1"/>
        <n v="35166" u="1"/>
        <n v="83024" u="1"/>
        <n v="42999" u="1"/>
        <n v="38396" u="1"/>
        <n v="1161" u="1"/>
        <n v="37235" u="1"/>
        <n v="1034" u="1"/>
        <n v="4603" u="1"/>
        <n v="2230" u="1"/>
        <n v="2373" u="1"/>
        <n v="32394" u="1"/>
        <n v="24470" u="1"/>
        <n v="1819" u="1"/>
        <n v="5456" u="1"/>
        <n v="17195" u="1"/>
        <n v="7924" u="1"/>
        <n v="3416" u="1"/>
        <n v="102" u="1"/>
        <n v="3314" u="1"/>
        <n v="4215" u="1"/>
        <n v="13284" u="1"/>
        <n v="93798" u="1"/>
        <n v="45567" u="1"/>
        <n v="1661" u="1"/>
        <n v="39804" u="1"/>
        <n v="4102" u="1"/>
        <n v="3078" u="1"/>
        <n v="1024" u="1"/>
        <n v="34388" u="1"/>
        <n v="34369" u="1"/>
        <n v="4020" u="1"/>
        <n v="16359" u="1"/>
        <n v="13990" u="1"/>
        <n v="6757" u="1"/>
        <n v="6618" u="1"/>
        <n v="7086" u="1"/>
        <n v="3454" u="1"/>
        <n v="97252" u="1"/>
        <n v="17819" u="1"/>
        <n v="107747" u="1"/>
        <n v="48610" u="1"/>
        <n v="43790" u="1"/>
        <n v="1752" u="1"/>
        <n v="42038" u="1"/>
        <n v="4820" u="1"/>
        <n v="3900" u="1"/>
        <n v="920" u="1"/>
        <n v="43236" u="1"/>
        <n v="43227" u="1"/>
        <n v="3891" u="1"/>
        <n v="24639" u="1"/>
        <n v="14697" u="1"/>
        <n v="6841" u="1"/>
        <n v="212" u="1"/>
        <n v="6629" u="1"/>
        <n v="9060" u="1"/>
        <n v="3939" u="1"/>
        <n v="111686" u="1"/>
        <n v="25447" u="1"/>
        <n v="670755" u="1"/>
        <n v="263434" u="1"/>
        <n v="232873" u="1"/>
        <n v="10246" u="1"/>
        <n v="222627" u="1"/>
        <n v="1740" u="1"/>
        <n v="30561" u="1"/>
        <n v="21832" u="1"/>
        <n v="8729" u="1"/>
        <n v="329474" u="1"/>
        <n v="309034" u="1"/>
        <n v="52134" u="1"/>
        <n v="168331" u="1"/>
        <n v="88569" u="1"/>
        <n v="20440" u="1"/>
        <n v="38564" u="1"/>
        <n v="774" u="1"/>
        <n v="37790" u="1"/>
        <n v="39221" u="1"/>
        <n v="140238" u="1"/>
        <n v="3010397" u="1"/>
        <n v="1274545" u="1"/>
        <n v="1169976" u="1"/>
        <n v="55574" u="1"/>
        <n v="1114402" u="1"/>
        <n v="6437" u="1"/>
        <n v="104569" u="1"/>
        <n v="55551" u="1"/>
        <n v="49018" u="1"/>
        <n v="1474249" u="1"/>
        <n v="1455963" u="1"/>
        <n v="476100" u="1"/>
        <n v="820144" u="1"/>
        <n v="159719" u="1"/>
        <n v="18286" u="1"/>
        <n v="140386" u="1"/>
        <n v="3566" u="1"/>
        <n v="136820" u="1"/>
        <n v="120966" u="1"/>
        <n v="251" u="1"/>
        <n v="525616" u="1"/>
        <n v="102080" u="1"/>
        <n v="39905" u="1"/>
        <n v="35325" u="1"/>
        <n v="1351" u="1"/>
        <n v="33974" u="1"/>
        <n v="540" u="1"/>
        <n v="4580" u="1"/>
        <n v="3547" u="1"/>
        <n v="1033" u="1"/>
        <n v="51615" u="1"/>
        <n v="44703" u="1"/>
        <n v="8494" u="1"/>
        <n v="19669" u="1"/>
        <n v="16540" u="1"/>
        <n v="6912" u="1"/>
        <n v="6266" u="1"/>
        <n v="179" u="1"/>
        <n v="6087" u="1"/>
        <n v="4294" u="1"/>
        <n v="34024" u="1"/>
        <n v="542232" u="1"/>
        <n v="196420" u="1"/>
        <n v="166897" u="1"/>
        <n v="6818" u="1"/>
        <n v="160079" u="1"/>
        <n v="611" u="1"/>
        <n v="29523" u="1"/>
        <n v="14689" u="1"/>
        <n v="14834" u="1"/>
        <n v="304625" u="1"/>
        <n v="285962" u="1"/>
        <n v="56761" u="1"/>
        <n v="149635" u="1"/>
        <n v="79566" u="1"/>
        <n v="18663" u="1"/>
        <n v="24681" u="1"/>
        <n v="684" u="1"/>
        <n v="23997" u="1"/>
        <n v="16506" u="1"/>
        <n v="52" u="1"/>
        <n v="542284" u="1"/>
        <n v="138237" u="1"/>
        <n v="221054" u="1"/>
        <n v="104064" u="1"/>
        <n v="96209" u="1"/>
        <n v="3029" u="1"/>
        <n v="93180" u="1"/>
        <n v="7855" u="1"/>
        <n v="6459" u="1"/>
        <n v="1396" u="1"/>
        <n v="101451" u="1"/>
        <n v="83863" u="1"/>
        <n v="13665" u="1"/>
        <n v="41054" u="1"/>
        <n v="29144" u="1"/>
        <n v="17588" u="1"/>
        <n v="8484" u="1"/>
        <n v="299" u="1"/>
        <n v="8185" u="1"/>
        <n v="7036" u="1"/>
        <n v="32938" u="1"/>
        <n v="155158439" u="1"/>
        <n v="60417864" u="1"/>
        <n v="51898385" u="1"/>
        <n v="1812899" u="1"/>
        <n v="50085486" u="1"/>
        <n v="481480" u="1"/>
        <n v="8519479" u="1"/>
        <n v="3357456" u="1"/>
        <n v="5162023" u="1"/>
        <n v="79333554" u="1"/>
        <n v="76415183" u="1"/>
        <n v="28479863" u="1"/>
        <n v="38428235" u="1"/>
        <n v="9507085" u="1"/>
        <n v="2918371" u="1"/>
        <n v="4340237" u="1"/>
        <n v="109928" u="1"/>
        <n v="4230309" u="1"/>
        <n v="11017799" u="1"/>
        <n v="48985" u="1"/>
        <n v="1242822" u="1"/>
        <n v="116892" u="1"/>
        <n v="156401261" u="1"/>
        <n v="18391012" u="1"/>
        <n v="44249898" u="1"/>
        <n v="15715786" u="1"/>
        <n v="14019128" u="1"/>
        <n v="543049" u="1"/>
        <n v="13476079" u="1"/>
        <n v="86348" u="1"/>
        <n v="1696658" u="1"/>
        <n v="860196" u="1"/>
        <n v="836462" u="1"/>
        <n v="25504883" u="1"/>
        <n v="23934962" u="1"/>
        <n v="9197856" u="1"/>
        <n v="11578102" u="1"/>
        <n v="3159004" u="1"/>
        <n v="1569921" u="1"/>
        <n v="1461779" u="1"/>
        <n v="39039" u="1"/>
        <n v="1422740" u="1"/>
        <n v="1559571" u="1"/>
        <n v="7879" u="1"/>
        <n v="77871" u="1"/>
        <n v="47772" u="1"/>
        <n v="30099" u="1"/>
        <n v="44327769" u="1"/>
        <n v="6919195" u="1"/>
        <n v="199408337" u="1"/>
        <n v="76133650" u="1"/>
        <n v="65917513" u="1"/>
        <n v="2355948" u="1"/>
        <n v="63561565" u="1"/>
        <n v="567828" u="1"/>
        <n v="10216137" u="1"/>
        <n v="4217652" u="1"/>
        <n v="5998485" u="1"/>
        <n v="104838437" u="1"/>
        <n v="100350145" u="1"/>
        <n v="37677719" u="1"/>
        <n v="50006337" u="1"/>
        <n v="12666089" u="1"/>
        <n v="4488292" u="1"/>
        <n v="5802016" u="1"/>
        <n v="148967" u="1"/>
        <n v="5653049" u="1"/>
        <n v="12577370" u="1"/>
        <n v="56864" u="1"/>
        <n v="1320693" u="1"/>
        <n v="1290594" u="1"/>
        <n v="164664" u="1"/>
        <n v="200729030" u="1"/>
        <n v="25310207" u="1"/>
        <n v="71509" u="1"/>
        <n v="32230" u="1"/>
        <n v="29459" u="1"/>
        <n v="28269" u="1"/>
        <n v="2771" u="1"/>
        <n v="2747" u="1"/>
        <n v="12474" u="1"/>
        <n v="83983" u="1"/>
        <n v="44249094" u="1"/>
        <n v="15714982" u="1"/>
        <n v="14018209" u="1"/>
        <n v="13475160" u="1"/>
        <n v="1696773" u="1"/>
        <n v="860296" u="1"/>
        <n v="836477" u="1"/>
        <n v="77845" u="1"/>
        <n v="30073" u="1"/>
        <n v="44326939" u="1"/>
        <n v="199407533" u="1"/>
        <n v="76132846" u="1"/>
        <n v="65916594" u="1"/>
        <n v="63560646" u="1"/>
        <n v="10216252" u="1"/>
        <n v="4217752" u="1"/>
        <n v="5998500" u="1"/>
        <n v="1320667" u="1"/>
        <n v="200728200" u="1"/>
        <n v="2794857" u="1"/>
        <n v="71119" u="1"/>
        <n v="1632" u="1"/>
        <n v="44249093" u="1"/>
        <n v="1461778" u="1"/>
        <n v="39038" u="1"/>
        <n v="44326938" u="1"/>
        <n v="199407532" u="1"/>
        <n v="5802015" u="1"/>
        <n v="148966" u="1"/>
        <n v="200728199" u="1"/>
        <n v="17818" u="1"/>
        <n v="6919194" u="1"/>
        <n v="25310206" u="1"/>
        <n v="7015064" u="1"/>
        <n v="3488351" u="1"/>
        <n v="3358440" u="1"/>
        <n v="688533" u="1"/>
        <n v="7028862" u="1"/>
        <n v="2794854" u="1"/>
        <n v="1545883" u="1"/>
        <n v="5506" u="1"/>
        <n v="71118" u="1"/>
        <n v="69486" u="1"/>
        <n v="126511" u="1"/>
        <n v="90604" u="1"/>
        <n v="42675" u="1"/>
        <n v="34674" u="1"/>
        <n v="33197" u="1"/>
        <n v="100810" u="1"/>
        <n v="182726" u="1"/>
        <n v="200" u="1"/>
        <n v="74569" u="1"/>
        <n v="10617" u="1"/>
        <n v="35165" u="1"/>
        <n v="670731" u="1"/>
        <n v="263410" u="1"/>
        <n v="30537" u="1"/>
        <n v="21808" u="1"/>
        <n v="123543" u="1"/>
        <n v="102023" u="1"/>
        <n v="6209" u="1"/>
        <n v="542285" u="1"/>
        <n v="155158440" u="1"/>
        <n v="79333555" u="1"/>
        <n v="76415184" u="1"/>
        <n v="28479864" u="1"/>
        <n v="156401262" u="1"/>
        <n v="44249007" u="1"/>
        <n v="15714959" u="1"/>
        <n v="14018210" u="1"/>
        <n v="13475161" u="1"/>
        <n v="82814" u="1"/>
        <n v="1696749" u="1"/>
        <n v="860272" u="1"/>
        <n v="25504879" u="1"/>
        <n v="1569917" u="1"/>
        <n v="1461720" u="1"/>
        <n v="38981" u="1"/>
        <n v="1422739" u="1"/>
        <n v="1559570" u="1"/>
        <n v="77846" u="1"/>
        <n v="47773" u="1"/>
        <n v="44326853" u="1"/>
        <n v="6376883" u="1"/>
        <n v="199407447" u="1"/>
        <n v="76132823" u="1"/>
        <n v="65916595" u="1"/>
        <n v="63560647" u="1"/>
        <n v="564294" u="1"/>
        <n v="10216228" u="1"/>
        <n v="4217728" u="1"/>
        <n v="104838434" u="1"/>
        <n v="100350146" u="1"/>
        <n v="37677720" u="1"/>
        <n v="4488288" u="1"/>
        <n v="5801957" u="1"/>
        <n v="148909" u="1"/>
        <n v="5653048" u="1"/>
        <n v="12577369" u="1"/>
        <n v="1320668" u="1"/>
        <n v="1290595" u="1"/>
        <n v="164665" u="1"/>
        <n v="200728115" u="1"/>
        <n v="24767895" u="1"/>
        <n v="221794" u="1"/>
        <n v="276366" u="1"/>
        <n v="17100886" u="1"/>
        <n v="9155325" u="1"/>
        <n v="8998978" u="1"/>
        <n v="4155059" u="1"/>
        <n v="156347" u="1"/>
        <n v="969781" u="1"/>
        <n v="13067" u="1"/>
        <n v="12732" u="1"/>
        <n v="13432" u="1"/>
        <n v="2788753" u="1"/>
        <n v="1099097" u="1"/>
        <n v="1003714" u="1"/>
        <n v="40148" u="1"/>
        <n v="963566" u="1"/>
        <n v="1938912" u="1"/>
        <n v="889766" u="1"/>
        <n v="12418" u="1"/>
        <n v="83597" u="1"/>
        <n v="81632" u="1"/>
        <n v="3010407" u="1"/>
        <n v="6202" u="1"/>
        <n v="261" u="1"/>
        <n v="221055" u="1"/>
        <n v="8485" u="1"/>
        <n v="300" u="1"/>
        <n v="155158442" u="1"/>
        <n v="3357071" u="1"/>
        <n v="5162408" u="1"/>
        <n v="79333557" u="1"/>
        <n v="76415187" u="1"/>
        <n v="38428238" u="1"/>
        <n v="2918370" u="1"/>
        <n v="156401264" u="1"/>
        <n v="44248473" u="1"/>
        <n v="15714407" u="1"/>
        <n v="14017658" u="1"/>
        <n v="543026" u="1"/>
        <n v="13474632" u="1"/>
        <n v="82580" u="1"/>
        <n v="856503" u="1"/>
        <n v="840246" u="1"/>
        <n v="25504880" u="1"/>
        <n v="1569918" u="1"/>
        <n v="1461728" u="1"/>
        <n v="38982" u="1"/>
        <n v="1422746" u="1"/>
        <n v="1559569" u="1"/>
        <n v="7889" u="1"/>
        <n v="44326319" u="1"/>
        <n v="6902499" u="1"/>
        <n v="199406915" u="1"/>
        <n v="76132271" u="1"/>
        <n v="65916043" u="1"/>
        <n v="2355925" u="1"/>
        <n v="63560118" u="1"/>
        <n v="564060" u="1"/>
        <n v="4213574" u="1"/>
        <n v="6002654" u="1"/>
        <n v="100350149" u="1"/>
        <n v="50006340" u="1"/>
        <n v="5801965" u="1"/>
        <n v="148910" u="1"/>
        <n v="5653055" u="1"/>
        <n v="12577368" u="1"/>
        <n v="56874" u="1"/>
        <n v="200727583" u="1"/>
        <n v="25293511" u="1"/>
        <n v="107761" u="1"/>
        <n v="6855" u="1"/>
        <n v="6643" u="1"/>
        <n v="111700" u="1"/>
        <n v="44248487" u="1"/>
        <n v="1461742" u="1"/>
        <n v="1422760" u="1"/>
        <n v="44326333" u="1"/>
        <n v="199406929" u="1"/>
        <n v="5801979" u="1"/>
        <n v="5653069" u="1"/>
        <n v="200727597" u="1"/>
        <n v="224676" u="1"/>
        <n v="59145" u="1"/>
        <n v="51812" u="1"/>
        <n v="2072" u="1"/>
        <n v="49740" u="1"/>
        <n v="744" u="1"/>
        <n v="150275" u="1"/>
        <n v="73901" u="1"/>
        <n v="26866" u="1"/>
        <n v="44248474" u="1"/>
        <n v="15714395" u="1"/>
        <n v="14017646" u="1"/>
        <n v="543025" u="1"/>
        <n v="13474621" u="1"/>
        <n v="82574" u="1"/>
        <n v="23934961" u="1"/>
        <n v="11578101" u="1"/>
        <n v="44326320" u="1"/>
        <n v="199406916" u="1"/>
        <n v="76132259" u="1"/>
        <n v="65916031" u="1"/>
        <n v="2355924" u="1"/>
        <n v="63560107" u="1"/>
        <n v="564054" u="1"/>
        <n v="104838436" u="1"/>
        <n v="100350148" u="1"/>
        <n v="50006339" u="1"/>
        <n v="200727584" u="1"/>
        <n v="969777" u="1"/>
        <n v="86827" u="1"/>
        <n v="11021" u="1"/>
        <n v="3208" u="1"/>
        <n v="856459" u="1"/>
        <n v="133267" u="1"/>
        <n v="16698" u="1"/>
        <n v="69765" u="1"/>
        <n v="46804" u="1"/>
        <n v="13059" u="1"/>
        <n v="334" u="1"/>
        <n v="12725" u="1"/>
        <n v="44248470" u="1"/>
        <n v="15714394" u="1"/>
        <n v="1696748" u="1"/>
        <n v="840245" u="1"/>
        <n v="25504884" u="1"/>
        <n v="23934966" u="1"/>
        <n v="9197855" u="1"/>
        <n v="11578104" u="1"/>
        <n v="3159007" u="1"/>
        <n v="1461734" u="1"/>
        <n v="1422753" u="1"/>
        <n v="44326316" u="1"/>
        <n v="199406912" u="1"/>
        <n v="76132258" u="1"/>
        <n v="10216227" u="1"/>
        <n v="6002653" u="1"/>
        <n v="104838441" u="1"/>
        <n v="100350153" u="1"/>
        <n v="50006342" u="1"/>
        <n v="12666092" u="1"/>
        <n v="5801971" u="1"/>
        <n v="5653062" u="1"/>
        <n v="200727580" u="1"/>
        <n v="83023" u="1"/>
        <n v="4214" u="1"/>
        <n v="44248469" u="1"/>
        <n v="1559568" u="1"/>
        <n v="44326315" u="1"/>
        <n v="199406911" u="1"/>
        <n v="12577367" u="1"/>
        <n v="200727579" u="1"/>
        <n v="224704" u="1"/>
        <n v="59173" u="1"/>
        <n v="51840" u="1"/>
        <n v="49767" u="1"/>
        <n v="44248497" u="1"/>
        <n v="15714422" u="1"/>
        <n v="14017674" u="1"/>
        <n v="13474648" u="1"/>
        <n v="44326343" u="1"/>
        <n v="199406939" u="1"/>
        <n v="76132286" u="1"/>
        <n v="65916059" u="1"/>
        <n v="63560134" u="1"/>
        <n v="200727607" u="1"/>
        <n v="6869561" u="1"/>
        <n v="25260573" u="1"/>
        <n v="6869560" u="1"/>
        <n v="25260572" u="1"/>
        <n v="13488900" u="1"/>
        <n v="20344971" u="1"/>
        <n v="38735983" u="1"/>
        <n v="71486" u="1"/>
        <n v="32235" u="1"/>
        <n v="2752" u="1"/>
        <n v="32894" u="1"/>
        <n v="32873" u="1"/>
        <n v="5917" u="1"/>
        <n v="15779" u="1"/>
        <n v="11177" u="1"/>
        <n v="3371" u="1"/>
        <n v="31" u="1"/>
        <n v="11588" u="1"/>
        <n v="83074" u="1"/>
        <n v="98894" u="1"/>
        <n v="37834" u="1"/>
        <n v="33556" u="1"/>
        <n v="1295" u="1"/>
        <n v="32261" u="1"/>
        <n v="4278" u="1"/>
        <n v="3252" u="1"/>
        <n v="1026" u="1"/>
        <n v="51274" u="1"/>
        <n v="44362" u="1"/>
        <n v="8429" u="1"/>
        <n v="19519" u="1"/>
        <n v="16414" u="1"/>
        <n v="6176" u="1"/>
        <n v="106" u="1"/>
        <n v="6070" u="1"/>
        <n v="3610" u="1"/>
        <n v="44245345" u="1"/>
        <n v="15712356" u="1"/>
        <n v="14015905" u="1"/>
        <n v="542970" u="1"/>
        <n v="13472935" u="1"/>
        <n v="1696451" u="1"/>
        <n v="856213" u="1"/>
        <n v="840238" u="1"/>
        <n v="25504565" u="1"/>
        <n v="23934647" u="1"/>
        <n v="9197794" u="1"/>
        <n v="11577964" u="1"/>
        <n v="3158889" u="1"/>
        <n v="1461651" u="1"/>
        <n v="38915" u="1"/>
        <n v="1422736" u="1"/>
        <n v="1558884" u="1"/>
        <n v="76960" u="1"/>
        <n v="29187" u="1"/>
        <n v="44322305" u="1"/>
        <n v="6822047" u="1"/>
        <n v="199403787" u="1"/>
        <n v="76130220" u="1"/>
        <n v="65914290" u="1"/>
        <n v="2355869" u="1"/>
        <n v="63558421" u="1"/>
        <n v="10215930" u="1"/>
        <n v="4213284" u="1"/>
        <n v="6002646" u="1"/>
        <n v="104838122" u="1"/>
        <n v="100349834" u="1"/>
        <n v="37677658" u="1"/>
        <n v="50006202" u="1"/>
        <n v="12665974" u="1"/>
        <n v="5801888" u="1"/>
        <n v="148843" u="1"/>
        <n v="5653045" u="1"/>
        <n v="12576683" u="1"/>
        <n v="1319782" u="1"/>
        <n v="200723569" u="1"/>
        <n v="25213059" u="1"/>
        <n v="53998456" u="1"/>
        <n v="20719831" u="1"/>
        <n v="16998902" u="1"/>
        <n v="517067" u="1"/>
        <n v="16481835" u="1"/>
        <n v="194927" u="1"/>
        <n v="3720929" u="1"/>
        <n v="1306551" u="1"/>
        <n v="2414378" u="1"/>
        <n v="27456010" u="1"/>
        <n v="25692849" u="1"/>
        <n v="10095754" u="1"/>
        <n v="12741438" u="1"/>
        <n v="2855657" u="1"/>
        <n v="879585" u="1"/>
        <n v="860309" u="1"/>
        <n v="55156727" u="1"/>
        <n v="6814218" u="1"/>
        <n v="2606267" u="1"/>
        <n v="2238652" u="1"/>
        <n v="80977" u="1"/>
        <n v="2157675" u="1"/>
        <n v="19911" u="1"/>
        <n v="16742201" u="1"/>
        <n v="6808702" u="1"/>
        <n v="5757616" u="1"/>
        <n v="195941" u="1"/>
        <n v="5561675" u="1"/>
        <n v="1051086" u="1"/>
        <n v="667596" u="1"/>
        <n v="8310144" u="1"/>
        <n v="8228685" u="1"/>
        <n v="3331338" u="1"/>
        <n v="3939991" u="1"/>
        <n v="957356" u="1"/>
        <n v="456363" u="1"/>
        <n v="438569" u="1"/>
        <n v="16749101" u="1"/>
        <n v="7326748" u="1"/>
        <n v="2822606" u="1"/>
        <n v="2405663" u="1"/>
        <n v="100404" u="1"/>
        <n v="2305259" u="1"/>
        <n v="416943" u="1"/>
        <n v="251972" u="1"/>
        <n v="263163" u="1"/>
        <n v="6685" u="1"/>
        <n v="256478" u="1"/>
        <n v="251747" u="1"/>
        <n v="43199" u="1"/>
        <n v="6535684" u="1"/>
        <n v="2541975" u="1"/>
        <n v="2225353" u="1"/>
        <n v="98160" u="1"/>
        <n v="2127193" u="1"/>
        <n v="43165" u="1"/>
        <n v="316622" u="1"/>
        <n v="140663" u="1"/>
        <n v="175959" u="1"/>
        <n v="3452417" u="1"/>
        <n v="3390252" u="1"/>
        <n v="1068198" u="1"/>
        <n v="1840292" u="1"/>
        <n v="481762" u="1"/>
        <n v="269503" u="1"/>
        <n v="263875" u="1"/>
        <n v="270841" u="1"/>
        <n v="17100547" u="1"/>
        <n v="6799307" u="1"/>
        <n v="6141310" u="1"/>
        <n v="223102" u="1"/>
        <n v="5918208" u="1"/>
        <n v="657997" u="1"/>
        <n v="373836" u="1"/>
        <n v="9157512" u="1"/>
        <n v="9001165" u="1"/>
        <n v="4202602" u="1"/>
        <n v="4155872" u="1"/>
        <n v="642691" u="1"/>
        <n v="527303" u="1"/>
        <n v="516351" u="1"/>
        <n v="7810535" u="1"/>
        <n v="3460680" u="1"/>
        <n v="3012642" u="1"/>
        <n v="93942" u="1"/>
        <n v="2918700" u="1"/>
        <n v="448038" u="1"/>
        <n v="189417" u="1"/>
        <n v="258621" u="1"/>
        <n v="3836882" u="1"/>
        <n v="3718284" u="1"/>
        <n v="1312069" u="1"/>
        <n v="1959462" u="1"/>
        <n v="446753" u="1"/>
        <n v="118598" u="1"/>
        <n v="278206" u="1"/>
        <n v="270121" u="1"/>
        <n v="234767" u="1"/>
        <n v="7844123" u="1"/>
        <n v="13645088" u="1"/>
        <n v="4999352" u="1"/>
        <n v="4457948" u="1"/>
        <n v="178318" u="1"/>
        <n v="4279630" u="1"/>
        <n v="541404" u="1"/>
        <n v="236372" u="1"/>
        <n v="305032" u="1"/>
        <n v="7582960" u="1"/>
        <n v="7296641" u="1"/>
        <n v="2376513" u="1"/>
        <n v="3560042" u="1"/>
        <n v="1360086" u="1"/>
        <n v="528425" u="1"/>
        <n v="10321" u="1"/>
        <n v="518104" u="1"/>
        <n v="13648104" u="1"/>
        <n v="7015114" u="1"/>
        <n v="2687367" u="1"/>
        <n v="364898" u="1"/>
        <n v="178402" u="1"/>
        <n v="7028912" u="1"/>
        <n v="4211919" u="1"/>
        <n v="1780321" u="1"/>
        <n v="1624759" u="1"/>
        <n v="71786" u="1"/>
        <n v="1552973" u="1"/>
        <n v="12820" u="1"/>
        <n v="155562" u="1"/>
        <n v="79684" u="1"/>
        <n v="75878" u="1"/>
        <n v="163572" u="1"/>
        <n v="4234567" u="1"/>
        <n v="647605" u="1"/>
        <n v="154627" u="1"/>
        <n v="132121" u="1"/>
        <n v="125515" u="1"/>
        <n v="22506" u="1"/>
        <n v="10121" u="1"/>
        <n v="12385" u="1"/>
        <n v="446591" u="1"/>
        <n v="231556" u="1"/>
        <n v="34733" u="1"/>
        <n v="129672" u="1"/>
        <n v="67151" u="1"/>
        <n v="19797" u="1"/>
        <n v="969240" u="1"/>
        <n v="86284" u="1"/>
        <n v="75263" u="1"/>
        <n v="4516" u="1"/>
        <n v="70747" u="1"/>
        <n v="13065" u="1"/>
        <n v="223700" u="1"/>
        <n v="58753" u="1"/>
        <n v="51606" u="1"/>
        <n v="2064" u="1"/>
        <n v="49542" u="1"/>
        <n v="7147" u="1"/>
        <n v="5371" u="1"/>
        <n v="1776" u="1"/>
        <n v="33601" u="1"/>
        <n v="8186" u="1"/>
        <n v="6486" u="1"/>
        <n v="812708" u="1"/>
        <n v="252623" u="1"/>
        <n v="224537" u="1"/>
        <n v="12275" u="1"/>
        <n v="212262" u="1"/>
        <n v="28086" u="1"/>
        <n v="10510" u="1"/>
        <n v="42473" u="1"/>
        <n v="837" u="1"/>
        <n v="49443" u="1"/>
        <n v="1411150" u="1"/>
        <n v="437940" u="1"/>
        <n v="357282" u="1"/>
        <n v="18534" u="1"/>
        <n v="338748" u="1"/>
        <n v="80658" u="1"/>
        <n v="37771" u="1"/>
        <n v="42887" u="1"/>
        <n v="851616" u="1"/>
        <n v="846377" u="1"/>
        <n v="155221" u="1"/>
        <n v="484115" u="1"/>
        <n v="207041" u="1"/>
        <n v="59883" u="1"/>
        <n v="1420721" u="1"/>
        <n v="2219251" u="1"/>
        <n v="579092" u="1"/>
        <n v="474815" u="1"/>
        <n v="18697" u="1"/>
        <n v="456118" u="1"/>
        <n v="3963" u="1"/>
        <n v="104277" u="1"/>
        <n v="58824" u="1"/>
        <n v="45453" u="1"/>
        <n v="1544678" u="1"/>
        <n v="1544672" u="1"/>
        <n v="1080607" u="1"/>
        <n v="49903" u="1"/>
        <n v="48629" u="1"/>
        <n v="687809" u="1"/>
        <n v="237051" u="1"/>
        <n v="213633" u="1"/>
        <n v="203493" u="1"/>
        <n v="24781" u="1"/>
        <n v="24041" u="1"/>
        <n v="15318" u="1"/>
        <n v="1487423" u="1"/>
        <n v="471239" u="1"/>
        <n v="430282" u="1"/>
        <n v="19363" u="1"/>
        <n v="410919" u="1"/>
        <n v="40957" u="1"/>
        <n v="22641" u="1"/>
        <n v="18316" u="1"/>
        <n v="926380" u="1"/>
        <n v="777552" u="1"/>
        <n v="174172" u="1"/>
        <n v="377113" u="1"/>
        <n v="226267" u="1"/>
        <n v="1488684" u="1"/>
        <n v="362858" u="1"/>
        <n v="125905" u="1"/>
        <n v="113700" u="1"/>
        <n v="108135" u="1"/>
        <n v="12205" u="1"/>
        <n v="9535" u="1"/>
        <n v="191704" u="1"/>
        <n v="182854" u="1"/>
        <n v="32914" u="1"/>
        <n v="107884" u="1"/>
        <n v="42056" u="1"/>
        <n v="25650" u="1"/>
        <n v="679" u="1"/>
        <n v="258" u="1"/>
        <n v="4996965" u="1"/>
        <n v="1873201" u="1"/>
        <n v="1751850" u="1"/>
        <n v="67420" u="1"/>
        <n v="1684430" u="1"/>
        <n v="84590" u="1"/>
        <n v="2779108" u="1"/>
        <n v="2771179" u="1"/>
        <n v="1205729" u="1"/>
        <n v="1405073" u="1"/>
        <n v="160377" u="1"/>
        <n v="171557" u="1"/>
        <n v="4118" u="1"/>
        <n v="167439" u="1"/>
        <n v="2762388" u="1"/>
        <n v="758893" u="1"/>
        <n v="703207" u="1"/>
        <n v="20673" u="1"/>
        <n v="682534" u="1"/>
        <n v="55686" u="1"/>
        <n v="28960" u="1"/>
        <n v="1884236" u="1"/>
        <n v="1877341" u="1"/>
        <n v="339601" u="1"/>
        <n v="52470" u="1"/>
        <n v="1210" u="1"/>
        <n v="6129428" u="1"/>
        <n v="1798800" u="1"/>
        <n v="1549530" u="1"/>
        <n v="46073" u="1"/>
        <n v="1503457" u="1"/>
        <n v="10948" u="1"/>
        <n v="249270" u="1"/>
        <n v="126796" u="1"/>
        <n v="4091775" u="1"/>
        <n v="4037891" u="1"/>
        <n v="2213539" u="1"/>
        <n v="121319" u="1"/>
        <n v="3295" u="1"/>
        <n v="118024" u="1"/>
        <n v="6166316" u="1"/>
        <n v="2794432" u="1"/>
        <n v="1051217" u="1"/>
        <n v="916172" u="1"/>
        <n v="29063" u="1"/>
        <n v="887109" u="1"/>
        <n v="1800" u="1"/>
        <n v="1545885" u="1"/>
        <n v="1540378" u="1"/>
        <n v="811238" u="1"/>
        <n v="70819" u="1"/>
        <n v="1321" u="1"/>
        <n v="69498" u="1"/>
        <n v="2784138" u="1"/>
        <n v="1094462" u="1"/>
        <n v="999091" u="1"/>
        <n v="39964" u="1"/>
        <n v="959127" u="1"/>
        <n v="95371" u="1"/>
        <n v="46916" u="1"/>
        <n v="48455" u="1"/>
        <n v="1507611" u="1"/>
        <n v="1502243" u="1"/>
        <n v="427989" u="1"/>
        <n v="655429" u="1"/>
        <n v="418825" u="1"/>
        <n v="4080306" u="1"/>
        <n v="1637699" u="1"/>
        <n v="1421549" u="1"/>
        <n v="58283" u="1"/>
        <n v="1363266" u="1"/>
        <n v="2142264" u="1"/>
        <n v="2112877" u="1"/>
        <n v="794427" u="1"/>
        <n v="159428" u="1"/>
        <n v="154559" u="1"/>
        <n v="1931477" u="1"/>
        <n v="881444" u="1"/>
        <n v="805791" u="1"/>
        <n v="27397" u="1"/>
        <n v="778394" u="1"/>
        <n v="75653" u="1"/>
        <n v="41823" u="1"/>
        <n v="33830" u="1"/>
        <n v="76670" u="1"/>
        <n v="4660341" u="1"/>
        <n v="1993860" u="1"/>
        <n v="1785417" u="1"/>
        <n v="68158" u="1"/>
        <n v="1717259" u="1"/>
        <n v="208443" u="1"/>
        <n v="99310" u="1"/>
        <n v="109133" u="1"/>
        <n v="2261837" u="1"/>
        <n v="2221676" u="1"/>
        <n v="1188042" u="1"/>
        <n v="162548" u="1"/>
        <n v="158472" u="1"/>
        <n v="89349" u="1"/>
        <n v="41318" u="1"/>
        <n v="33317" u="1"/>
        <n v="1481" u="1"/>
        <n v="31836" u="1"/>
        <n v="40507" u="1"/>
        <n v="39903" u="1"/>
        <n v="2820" u="1"/>
        <n v="27704" u="1"/>
        <n v="3442" u="1"/>
        <n v="9470" u="1"/>
        <n v="98819" u="1"/>
        <n v="58657" u="1"/>
        <n v="22963" u="1"/>
        <n v="1924" u="1"/>
        <n v="169" u="1"/>
        <n v="29448" u="1"/>
        <n v="28492" u="1"/>
        <n v="1662" u="1"/>
        <n v="9615" u="1"/>
        <n v="2836" u="1"/>
        <n v="26091" u="1"/>
        <n v="12931" u="1"/>
        <n v="11613" u="1"/>
        <n v="533" u="1"/>
        <n v="11080" u="1"/>
        <n v="418" u="1"/>
        <n v="4495" u="1"/>
        <n v="1041" u="1"/>
        <n v="1025" u="1"/>
        <n v="209131" u="1"/>
        <n v="112350" u="1"/>
        <n v="106043" u="1"/>
        <n v="2969" u="1"/>
        <n v="103074" u="1"/>
        <n v="6307" u="1"/>
        <n v="4297" u="1"/>
        <n v="74571" u="1"/>
        <n v="10619" u="1"/>
        <n v="8358" u="1"/>
        <n v="8116" u="1"/>
        <n v="13801" u="1"/>
        <n v="82723" u="1"/>
        <n v="43028" u="1"/>
        <n v="38425" u="1"/>
        <n v="1273" u="1"/>
        <n v="37152" u="1"/>
        <n v="2165" u="1"/>
        <n v="2438" u="1"/>
        <n v="3429" u="1"/>
        <n v="3327" u="1"/>
        <n v="3872" u="1"/>
        <n v="92087" u="1"/>
        <n v="43856" u="1"/>
        <n v="39991" u="1"/>
        <n v="1602" u="1"/>
        <n v="38389" u="1"/>
        <n v="3865" u="1"/>
        <n v="2901" u="1"/>
        <n v="4023" u="1"/>
        <n v="16360" u="1"/>
        <n v="13986" u="1"/>
        <n v="3190" u="1"/>
        <n v="95277" u="1"/>
        <n v="106690" u="1"/>
        <n v="48148" u="1"/>
        <n v="43329" u="1"/>
        <n v="1733" u="1"/>
        <n v="41596" u="1"/>
        <n v="4819" u="1"/>
        <n v="919" u="1"/>
        <n v="43285" u="1"/>
        <n v="43276" u="1"/>
        <n v="3895" u="1"/>
        <n v="24667" u="1"/>
        <n v="14714" u="1"/>
        <n v="6879" u="1"/>
        <n v="172" u="1"/>
        <n v="6707" u="1"/>
        <n v="8378" u="1"/>
        <n v="3625" u="1"/>
        <n v="110315" u="1"/>
        <n v="670817" u="1"/>
        <n v="263473" u="1"/>
        <n v="232908" u="1"/>
        <n v="10248" u="1"/>
        <n v="222660" u="1"/>
        <n v="1762" u="1"/>
        <n v="30565" u="1"/>
        <n v="21807" u="1"/>
        <n v="8758" u="1"/>
        <n v="329484" u="1"/>
        <n v="309044" u="1"/>
        <n v="52012" u="1"/>
        <n v="168491" u="1"/>
        <n v="88541" u="1"/>
        <n v="38577" u="1"/>
        <n v="3010734" u="1"/>
        <n v="1274861" u="1"/>
        <n v="104885" u="1"/>
        <n v="55576" u="1"/>
        <n v="49309" u="1"/>
        <n v="1474267" u="1"/>
        <n v="1455981" u="1"/>
        <n v="476279" u="1"/>
        <n v="820012" u="1"/>
        <n v="159690" u="1"/>
        <n v="140389" u="1"/>
        <n v="136823" u="1"/>
        <n v="540684" u="1"/>
        <n v="194870" u="1"/>
        <n v="165361" u="1"/>
        <n v="6759" u="1"/>
        <n v="158602" u="1"/>
        <n v="393" u="1"/>
        <n v="29509" u="1"/>
        <n v="14664" u="1"/>
        <n v="14845" u="1"/>
        <n v="304628" u="1"/>
        <n v="285965" u="1"/>
        <n v="56764" u="1"/>
        <n v="24680" u="1"/>
        <n v="671" u="1"/>
        <n v="24009" u="1"/>
        <n v="540737" u="1"/>
        <n v="221031" u="1"/>
        <n v="104042" u="1"/>
        <n v="96187" u="1"/>
        <n v="3028" u="1"/>
        <n v="93159" u="1"/>
        <n v="7034" u="1"/>
        <n v="155103699" u="1"/>
        <n v="60406104" u="1"/>
        <n v="51866246" u="1"/>
        <n v="1813935" u="1"/>
        <n v="50052311" u="1"/>
        <n v="452125" u="1"/>
        <n v="8539858" u="1"/>
        <n v="3352364" u="1"/>
        <n v="5187494" u="1"/>
        <n v="79349089" u="1"/>
        <n v="76430720" u="1"/>
        <n v="28487156" u="1"/>
        <n v="38430726" u="1"/>
        <n v="9512838" u="1"/>
        <n v="2918369" u="1"/>
        <n v="4338416" u="1"/>
        <n v="107850" u="1"/>
        <n v="4230566" u="1"/>
        <n v="10964361" u="1"/>
        <n v="45729" u="1"/>
        <n v="156346521" u="1"/>
        <n v="44239593" u="1"/>
        <n v="15724999" u="1"/>
        <n v="14027050" u="1"/>
        <n v="543428" u="1"/>
        <n v="13483622" u="1"/>
        <n v="155745" u="1"/>
        <n v="1697949" u="1"/>
        <n v="862737" u="1"/>
        <n v="835212" u="1"/>
        <n v="25508108" u="1"/>
        <n v="23938187" u="1"/>
        <n v="9200698" u="1"/>
        <n v="11574120" u="1"/>
        <n v="3163369" u="1"/>
        <n v="1460543" u="1"/>
        <n v="81288" u="1"/>
        <n v="1379255" u="1"/>
        <n v="1538065" u="1"/>
        <n v="7878" u="1"/>
        <n v="75646" u="1"/>
        <n v="27873" u="1"/>
        <n v="44315239" u="1"/>
        <n v="199343292" u="1"/>
        <n v="76131103" u="1"/>
        <n v="65893296" u="1"/>
        <n v="2357363" u="1"/>
        <n v="63535933" u="1"/>
        <n v="607870" u="1"/>
        <n v="10237807" u="1"/>
        <n v="4215101" u="1"/>
        <n v="6022706" u="1"/>
        <n v="104857197" u="1"/>
        <n v="100368907" u="1"/>
        <n v="37687854" u="1"/>
        <n v="50004846" u="1"/>
        <n v="12676207" u="1"/>
        <n v="4488290" u="1"/>
        <n v="5798959" u="1"/>
        <n v="189138" u="1"/>
        <n v="5609821" u="1"/>
        <n v="12502426" u="1"/>
        <n v="53607" u="1"/>
        <n v="1318468" u="1"/>
        <n v="200661760" u="1"/>
        <n v="13903189" u="1"/>
        <n v="5179696" u="1"/>
        <n v="4680932" u="1"/>
        <n v="166031" u="1"/>
        <n v="4514901" u="1"/>
        <n v="498764" u="1"/>
        <n v="222189" u="1"/>
        <n v="276575" u="1"/>
        <n v="6344875" u="1"/>
        <n v="6296344" u="1"/>
        <n v="2878453" u="1"/>
        <n v="3072028" u="1"/>
        <n v="345863" u="1"/>
        <n v="13907790" u="1"/>
        <n v="2219245" u="1"/>
        <n v="56838" u="1"/>
        <n v="24274" u="1"/>
        <n v="22096" u="1"/>
        <n v="949" u="1"/>
        <n v="21147" u="1"/>
        <n v="2178" u="1"/>
        <n v="1730" u="1"/>
        <n v="448" u="1"/>
        <n v="26190" u="1"/>
        <n v="1675" u="1"/>
        <n v="17181" u="1"/>
        <n v="7334" u="1"/>
        <n v="3430" u="1"/>
        <n v="87" u="1"/>
        <n v="3343" u="1"/>
        <n v="2944" u="1"/>
        <n v="259580" u="1"/>
        <n v="50500" u="1"/>
        <n v="393680" u="1"/>
        <n v="44288217" u="1"/>
        <n v="15726310" u="1"/>
        <n v="14028107" u="1"/>
        <n v="543425" u="1"/>
        <n v="13484682" u="1"/>
        <n v="549197" u="1"/>
        <n v="1698203" u="1"/>
        <n v="858107" u="1"/>
        <n v="840096" u="1"/>
        <n v="25504844" u="1"/>
        <n v="23935885" u="1"/>
        <n v="9200711" u="1"/>
        <n v="11574086" u="1"/>
        <n v="3161088" u="1"/>
        <n v="1568959" u="1"/>
        <n v="1460563" u="1"/>
        <n v="81357" u="1"/>
        <n v="1379206" u="1"/>
        <n v="1538173" u="1"/>
        <n v="58327" u="1"/>
        <n v="44363863" u="1"/>
        <n v="199391916" u="1"/>
        <n v="76132414" u="1"/>
        <n v="65894353" u="1"/>
        <n v="2357360" u="1"/>
        <n v="63536993" u="1"/>
        <n v="1001322" u="1"/>
        <n v="10238061" u="1"/>
        <n v="4210471" u="1"/>
        <n v="6027590" u="1"/>
        <n v="104853933" u="1"/>
        <n v="100366605" u="1"/>
        <n v="37687867" u="1"/>
        <n v="50004812" u="1"/>
        <n v="12673926" u="1"/>
        <n v="4487328" u="1"/>
        <n v="5798979" u="1"/>
        <n v="189207" u="1"/>
        <n v="5609772" u="1"/>
        <n v="12502534" u="1"/>
        <n v="104056" u="1"/>
        <n v="200710384" u="1"/>
        <n v="392" u="1"/>
        <n v="71199" u="1"/>
        <n v="176371" u="1"/>
        <n v="280400" u="1"/>
        <n v="537149" u="1"/>
        <n v="5318" u="1"/>
        <n v="51406097" u="1"/>
        <n v="89" u="1"/>
        <n v="28218" u="1"/>
        <n v="417939" u="1"/>
        <n v="1302075" u="1"/>
        <n v="44916975" u="1"/>
        <n v="296907" u="1"/>
        <n v="1104025" u="1"/>
        <n v="148865" u="1"/>
        <n v="9481950" u="1"/>
        <n v="13619" u="1"/>
        <n v="5653865" u="1"/>
        <n v="151616" u="1"/>
        <n v="1093025" u="1"/>
        <n v="12761183.582" u="1"/>
        <n v="15645829" u="1"/>
        <n v="242391" u="1"/>
        <n v="1207" u="1"/>
        <n v="3685627" u="1"/>
        <n v="24264" u="1"/>
        <n v="340921" u="1"/>
        <n v="288657" u="1"/>
        <n v="5490" u="1"/>
        <n v="285907" u="1"/>
        <n v="406940" u="1"/>
        <n v="461956" u="1"/>
        <n v="13877" u="1"/>
        <n v="159870" u="1"/>
        <n v="500467" u="1"/>
        <n v="5326363" u="1"/>
        <n v="2487594" u="1"/>
        <n v="1798" u="1"/>
        <n v="863" u="1"/>
        <n v="603185" u="1"/>
        <n v="169499" u="1"/>
        <n v="27187" u="1"/>
        <n v="2135510" u="1"/>
        <n v="7854" u="1"/>
        <n v="14135" u="1"/>
        <n v="35016" u="1"/>
        <n v="3783" u="1"/>
        <n v="2687" u="1"/>
        <n v="155746" u="1"/>
        <n v="34054450" u="1"/>
        <n v="274910" u="1"/>
        <n v="5722543" u="1"/>
        <n v="39830" u="1"/>
        <n v="102148" u="1"/>
        <n v="511475" u="1"/>
        <n v="89082" u="1"/>
        <n v="7940" u="1"/>
        <n v="7150429" u="1"/>
        <n v="1043313" u="1"/>
        <n v="1293" u="1"/>
        <n v="2619674" u="1"/>
        <n v="4409442" u="1"/>
        <n v="1456168" u="1"/>
        <n v="208012" u="1"/>
        <n v="461964" u="1"/>
        <n v="1291126" u="1"/>
        <n v="32345" u="1"/>
        <n v="14479" u="1"/>
        <n v="158499" u="1"/>
        <n v="1808269" u="1"/>
        <n v="51865" u="1"/>
        <n v="900279" u="1"/>
        <n v="900280" u="1"/>
        <n v="5877" u="1"/>
        <n v="5326523" u="1"/>
        <n v="67765" u="1"/>
        <n v="76705" u="1"/>
        <n v="3786022" u="1"/>
        <n v="5920" u="1"/>
        <n v="3223611" u="1"/>
        <n v="481223" u="1"/>
        <n v="2816" u="1"/>
        <n v="340935" u="1"/>
        <n v="69306461" u="1"/>
        <n v="1336" u="1"/>
        <n v="3311643" u="1"/>
        <n v="4402303" u="1"/>
        <n v="906" u="1"/>
        <n v="24093" u="1"/>
        <n v="3367920" u="1"/>
        <n v="298" u="1"/>
        <n v="12588" u="1"/>
        <n v="161252" u="1"/>
        <n v="327183" u="1"/>
        <n v="2421670" u="1"/>
        <n v="139184525" u="1"/>
        <n v="28735" u="1"/>
        <n v="44645" u="1"/>
        <n v="263917" u="1"/>
        <n v="24437" u="1"/>
        <n v="707739" u="1"/>
        <n v="25100865" u="1"/>
        <n v="62016479" u="1"/>
        <n v="1927" u="1"/>
        <n v="845280" u="1"/>
        <n v="1500218" u="1"/>
        <n v="6135" u="1"/>
        <n v="371199" u="1"/>
        <n v="65276" u="1"/>
        <n v="164005" u="1"/>
        <n v="1335177" u="1"/>
        <n v="3641783" u="1"/>
        <n v="25731671" u="1"/>
        <n v="1940345" u="1"/>
        <n v="1632262" u="1"/>
        <n v="1808310" u="1"/>
        <n v="37081" u="1"/>
        <n v="85647" u="1"/>
        <n v="2039374" u="1"/>
        <n v="5326671" u="1"/>
        <n v="461976" u="1"/>
        <n v="564709" u="1"/>
        <n v="93212" u="1"/>
        <n v="6264" u="1"/>
        <n v="1015835" u="1"/>
        <n v="4084" u="1"/>
        <n v="2988" u="1"/>
        <n v="1970" u="1"/>
        <n v="19142358" u="1"/>
        <n v="62182" u="1"/>
        <n v="415216" u="1"/>
        <n v="4115" u="1"/>
        <n v="1104133" u="1"/>
        <n v="38113" u="1"/>
        <n v="475733" u="1"/>
        <n v="2135672" u="1"/>
        <n v="1896353" u="1"/>
        <n v="112468" u="1"/>
        <n v="44916417" u="1"/>
        <n v="426222" u="1"/>
        <n v="537213" u="1"/>
        <n v="65277" u="1"/>
        <n v="274931" u="1"/>
        <n v="82898" u="1"/>
        <n v="1918369" u="1"/>
        <n v="294187" u="1"/>
        <n v="1654298" u="1"/>
        <n v="274932" u="1"/>
        <n v="48085" u="1"/>
        <n v="586732" u="1"/>
        <n v="2993950" u="1"/>
        <n v="3117" u="1"/>
        <n v="401469" u="1"/>
        <n v="1478261" u="1"/>
        <n v="845305" u="1"/>
        <n v="1082155" u="1"/>
        <n v="73959" u="1"/>
        <n v="773787" u="1"/>
        <n v="202522" u="1"/>
        <n v="24438" u="1"/>
        <n v="60120" u="1"/>
        <n v="1043363" u="1"/>
        <n v="2289780" u="1"/>
        <n v="2135742" u="1"/>
        <n v="6651" u="1"/>
        <n v="53931" u="1"/>
        <n v="128287" u="1"/>
        <n v="478" u="1"/>
        <n v="341" u="1"/>
        <n v="894826" u="1"/>
        <n v="16905689" u="1"/>
        <n v="9580" u="1"/>
        <n v="157136" u="1"/>
        <n v="164013" u="1"/>
        <n v="412477" u="1"/>
        <n v="1621326" u="1"/>
        <n v="6780" u="1"/>
        <n v="151636" u="1"/>
        <n v="4277878" u="1"/>
        <n v="6962618" u="1"/>
        <n v="1379267" u="1"/>
        <n v="40178" u="1"/>
        <n v="91841" u="1"/>
        <n v="900338" u="1"/>
        <n v="96655" u="1"/>
        <n v="5754840" u="1"/>
        <n v="2233571" u="1"/>
        <n v="944355" u="1"/>
        <n v="2211579" u="1"/>
        <n v="2236" u="1"/>
        <n v="354719" u="1"/>
        <n v="10182" u="1"/>
        <n v="151639" u="1"/>
        <n v="641776" u="1"/>
        <n v="143387" u="1"/>
        <n v="23923" u="1"/>
        <n v="3874308" u="1"/>
        <n v="519766" u="1"/>
        <n v="3375" u="1"/>
        <n v="762812" u="1"/>
        <n v="2050479" u="1"/>
        <n v="113161" u="1"/>
        <n v="3730021" u="1"/>
        <n v="11874620" u="1"/>
        <n v="7124" u="1"/>
        <n v="2277633" u="1"/>
        <n v="3069849" u="1"/>
        <n v="33646" u="1"/>
        <n v="85654" u="1"/>
        <n v="1423322" u="1"/>
        <n v="6270865" u="1"/>
        <n v="38385521" u="1"/>
        <n v="18078" u="1"/>
        <n v="180525" u="1"/>
        <n v="495014" u="1"/>
        <n v="15082" u="1"/>
        <n v="6911583" u="1"/>
        <n v="22720" u="1"/>
        <n v="1148257" u="1"/>
        <n v="79270990" u="1"/>
        <n v="1984488" u="1"/>
        <n v="1501854700" u="1"/>
        <n v="6522730" u="1"/>
        <n v="25127" u="1"/>
        <n v="177776" u="1"/>
        <n v="1132" u="1"/>
        <n v="5038597" u="1"/>
        <n v="14652640" u="1"/>
        <n v="91157" u="1"/>
        <n v="1184188453" u="1"/>
        <n v="32004" u="1"/>
        <n v="3500288" u="1"/>
        <n v="250672" u="1"/>
        <n v="29941" u="1"/>
        <n v="49120" u="1"/>
        <n v="889368" u="1"/>
        <n v="21173" u="1"/>
        <n v="762834" u="1"/>
        <n v="47057" u="1"/>
        <n v="713321" u="1"/>
        <n v="241045" u="1"/>
        <n v="6082690" u="1"/>
        <n v="7511" u="1"/>
        <n v="462014" u="1"/>
        <n v="25987" u="1"/>
        <n v="63218" u="1"/>
        <n v="828858" u="1"/>
        <n v="11300" u="1"/>
        <n v="28222" u="1"/>
        <n v="34679" u="1"/>
        <n v="2541803" u="1"/>
        <n v="1004907" u="1"/>
        <n v="65714" u="1"/>
        <n v="165401" u="1"/>
        <n v="1456374" u="1"/>
        <n v="3633" u="1"/>
        <n v="17391" u="1"/>
        <n v="57029" u="1"/>
        <n v="1335346" u="1"/>
        <n v="1313343" u="1"/>
        <n v="2123709" u="1"/>
        <n v="11772662" u="1"/>
        <n v="37774" u="1"/>
        <n v="142021" u="1"/>
        <n v="978468120" u="1"/>
        <n v="7683" u="1"/>
        <n v="140646" u="1"/>
        <n v="42588" u="1"/>
        <n v="146148" u="1"/>
        <n v="299726" u="1"/>
        <n v="2061560" u="1"/>
        <n v="8479073" u="1"/>
        <n v="180533" u="1"/>
        <n v="1764481" u="1"/>
        <n v="34336" u="1"/>
        <n v="2827937" u="1"/>
        <n v="462022" u="1"/>
        <n v="6327424" u="1"/>
        <n v="7812" u="1"/>
        <n v="31489" u="1"/>
        <n v="210792" u="1"/>
        <n v="1423394" u="1"/>
        <n v="1456403" u="1"/>
        <n v="2431839" u="1"/>
        <n v="1809" u="1"/>
        <n v="839879" u="1"/>
        <n v="5887336" u="1"/>
        <n v="3297851211" u="1"/>
        <n v="106290" u="1"/>
        <n v="856387" u="1"/>
        <n v="55311" u="1"/>
        <n v="46715" u="1"/>
        <n v="162656" u="1"/>
        <n v="7984" u="1"/>
        <n v="5792" u="1"/>
        <n v="146152" u="1"/>
        <n v="49466" u="1"/>
        <n v="77408" u="1"/>
        <n v="445524" u="1"/>
        <n v="8027" u="1"/>
        <n v="75345" u="1"/>
        <n v="1621474" u="1"/>
        <n v="427" u="1"/>
        <n v="122108" u="1"/>
        <n v="18439295" u="1"/>
        <n v="10227594" u="1"/>
        <n v="8113" u="1"/>
        <n v="6271293" u="1"/>
        <n v="168160" u="1"/>
        <n v="17392" u="1"/>
        <n v="724366" u="1"/>
        <n v="3934" u="1"/>
        <n v="440027" u="1"/>
        <n v="1335412" u="1"/>
        <n v="24269" u="1"/>
        <n v="241056" u="1"/>
        <n v="170912" u="1"/>
        <n v="17736" u="1"/>
        <n v="28739" u="1"/>
        <n v="35713" u="1"/>
        <n v="210798" u="1"/>
        <n v="37932644" u="1"/>
        <n v="136528" u="1"/>
        <n v="30738465" u="1"/>
        <n v="11685214" u="1"/>
        <n v="2881" u="1"/>
        <n v="735376" u="1"/>
        <n v="72445864" u="1"/>
        <n v="14997" u="1"/>
        <n v="133778" u="1"/>
        <n v="10613" u="1"/>
        <n v="132699158" u="1"/>
        <n v="296993" u="1"/>
        <n v="1390" u="1"/>
        <n v="659" u="1"/>
        <n v="3642299" u="1"/>
        <n v="371265" u="1"/>
        <n v="8636" u="1"/>
        <n v="8044176" u="1"/>
        <n v="39496" u="1"/>
        <n v="27364" u="1"/>
        <n v="269488" u="1"/>
        <n v="795901" u="1"/>
        <n v="6987896" u="1"/>
        <n v="1010460" u="1"/>
        <n v="136531" u="1"/>
        <n v="8722" u="1"/>
        <n v="44310" u="1"/>
        <n v="2299953" u="1"/>
        <n v="29771" u="1"/>
        <n v="76036" u="1"/>
        <n v="64253" u="1"/>
        <n v="519808" u="1"/>
        <n v="5799600" u="1"/>
        <n v="349262" u="1"/>
        <n v="77163200" u="1"/>
        <n v="519809" u="1"/>
        <n v="227307" u="1"/>
        <n v="190172" u="1"/>
        <n v="316254" u="1"/>
        <n v="2006639" u="1"/>
        <n v="97355" u="1"/>
        <n v="151662" u="1"/>
        <n v="224557" u="1"/>
        <n v="154413" u="1"/>
        <n v="17049" u="1"/>
        <n v="22819144" u="1"/>
        <n v="43279" u="1"/>
        <n v="911444" u="1"/>
        <n v="2828133" u="1"/>
        <n v="158540" u="1"/>
        <n v="63566" u="1"/>
        <n v="11435972" u="1"/>
        <n v="241063" u="1"/>
        <n v="2498057" u="1"/>
        <n v="61503" u="1"/>
        <n v="148913" u="1"/>
        <n v="5799696" u="1"/>
        <n v="88416" u="1"/>
        <n v="1476" u="1"/>
        <n v="37434" u="1"/>
        <n v="976" u="1"/>
        <n v="41904" u="1"/>
        <n v="2344023" u="1"/>
        <n v="11473" u="1"/>
        <n v="35371" u="1"/>
        <n v="132409" u="1"/>
        <n v="56290393" u="1"/>
        <n v="30803" u="1"/>
        <n v="333" u="1"/>
        <n v="7723989" u="1"/>
        <n v="159917" u="1"/>
        <n v="191551" u="1"/>
        <n v="235563" u="1"/>
        <n v="9410" u="1"/>
        <n v="28912" u="1"/>
        <n v="40529" u="1"/>
        <n v="2356312" u="1"/>
        <n v="38466" u="1"/>
        <n v="5423146" u="1"/>
        <n v="73288" u="1"/>
        <n v="1115435" u="1"/>
        <n v="93919" u="1"/>
        <n v="371280" u="1"/>
        <n v="4546" u="1"/>
        <n v="37091" u="1"/>
        <n v="227313" u="1"/>
        <n v="894958" u="1"/>
        <n v="41561" u="1"/>
        <n v="146166" u="1"/>
        <n v="61504" u="1"/>
        <n v="27365" u="1"/>
        <n v="188803" u="1"/>
        <n v="62334705" u="1"/>
        <n v="161296" u="1"/>
        <n v="4542982" u="1"/>
        <n v="27537" u="1"/>
        <n v="120052" u="1"/>
        <n v="3268" u="1"/>
        <n v="1379527" u="1"/>
        <n v="14465945" u="1"/>
        <n v="23411" u="1"/>
        <n v="10012" u="1"/>
        <n v="110425" u="1"/>
        <n v="166799" u="1"/>
        <n v="1346529" u="1"/>
        <n v="6692415" u="1"/>
        <n v="3676748" u="1"/>
        <n v="21520" u="1"/>
        <n v="175052" u="1"/>
        <n v="6296315" u="1"/>
        <n v="84981" u="1"/>
        <n v="236944" u="1"/>
        <n v="6996" u="1"/>
        <n v="4804" u="1"/>
        <n v="266760" u="1"/>
        <n v="3312401" u="1"/>
        <n v="14654" u="1"/>
        <n v="74666" u="1"/>
        <n v="7296348" u="1"/>
        <n v="40608151" u="1"/>
        <n v="1057" u="1"/>
        <n v="12505" u="1"/>
        <n v="161572900" u="1"/>
        <n v="707926" u="1"/>
        <n v="1236513" u="1"/>
        <n v="19801" u="1"/>
        <n v="1489584" u="1"/>
        <n v="16075111" u="1"/>
        <n v="8207" u="1"/>
        <n v="33310" u="1"/>
        <n v="14826" u="1"/>
        <n v="663916" u="1"/>
        <n v="1511592" u="1"/>
        <n v="379544" u="1"/>
        <n v="1841685" u="1"/>
        <n v="2828297" u="1"/>
        <n v="8293" u="1"/>
        <n v="7168" u="1"/>
        <n v="17910" u="1"/>
        <n v="448314" u="1"/>
        <n v="1929714" u="1"/>
        <n v="7196133" u="1"/>
        <n v="3440" u="1"/>
        <n v="22380" u="1"/>
        <n v="3896860" u="1"/>
        <n v="1648" u="1"/>
        <n v="10614" u="1"/>
        <n v="130370" u="1"/>
        <n v="2290430" u="1"/>
        <n v="313529" u="1"/>
        <n v="376" u="1"/>
        <n v="230071" u="1"/>
        <n v="85" u="1"/>
        <n v="5951578" u="1"/>
        <n v="15170" u="1"/>
        <n v="806965" u="1"/>
        <n v="7297" u="1"/>
        <n v="96674" u="1"/>
        <n v="434564" u="1"/>
        <n v="214943" u="1"/>
        <n v="99425" u="1"/>
        <n v="264019" u="1"/>
        <n v="3466521" u="1"/>
        <n v="15522689" u="1"/>
        <n v="1691" u="1"/>
        <n v="894995" u="1"/>
        <n v="196166379" u="1"/>
        <n v="506087" u="1"/>
        <n v="32180" u="1"/>
        <n v="36062" u="1"/>
        <n v="5347753" u="1"/>
        <n v="137924" u="1"/>
        <n v="184687" u="1"/>
        <n v="93237" u="1"/>
        <n v="4335501" u="1"/>
        <n v="17051" u="1"/>
        <n v="1544648" u="1"/>
        <n v="7220819" u="1"/>
        <n v="247955" u="1"/>
        <n v="2516" u="1"/>
        <n v="1734" u="1"/>
        <n v="1186" u="1"/>
        <n v="319040" u="1"/>
        <n v="1544654" u="1"/>
        <n v="11009123" u="1"/>
        <n v="107679" u="1"/>
        <n v="212196" u="1"/>
        <n v="13623" u="1"/>
        <n v="33255117" u="1"/>
        <n v="41908" u="1"/>
        <n v="2740387" u="1"/>
        <n v="46378" u="1"/>
        <n v="203945" u="1"/>
        <n v="511596" u="1"/>
        <n v="851000" u="1"/>
        <n v="7684" u="1"/>
        <n v="658448" u="1"/>
        <n v="5643686" u="1"/>
        <n v="5492" u="1"/>
        <n v="173449495" u="1"/>
        <n v="1229" u="1"/>
        <n v="142054" u="1"/>
        <n v="636445" u="1"/>
        <n v="24616" u="1"/>
        <n v="86362" u="1"/>
        <n v="7770" u="1"/>
        <n v="8732978" u="1"/>
        <n v="87229296" u="1"/>
        <n v="1544683" u="1"/>
        <n v="766826900" u="1"/>
        <n v="517102" u="1"/>
        <n v="3500906" u="1"/>
        <n v="7856" u="1"/>
        <n v="41565" u="1"/>
        <n v="1544689" u="1"/>
        <n v="66420" u="1"/>
        <n v="1104571" u="1"/>
        <n v="11990" u="1"/>
        <n v="669463" u="1"/>
        <n v="1272" u="1"/>
        <n v="874" u="1"/>
        <n v="57382" u="1"/>
        <n v="419" u="1"/>
        <n v="321802" u="1"/>
        <n v="43925412" u="1"/>
        <n v="52781294" u="1"/>
        <n v="10013" u="1"/>
        <n v="801506" u="1"/>
        <n v="137838733" u="1"/>
        <n v="53944" u="1"/>
        <n v="14483" u="1"/>
        <n v="3870" u="1"/>
        <n v="93241" u="1"/>
        <n v="1305161104" u="1"/>
        <n v="183320" u="1"/>
        <n v="238335" u="1"/>
        <n v="30290" u="1"/>
        <n v="3268635" u="1"/>
        <n v="199825" u="1"/>
        <n v="851024" u="1"/>
        <n v="1797786" u="1"/>
        <n v="2784515" u="1"/>
        <n v="26164" u="1"/>
        <n v="19631" u="1"/>
        <n v="79488" u="1"/>
        <n v="8997378" u="1"/>
        <n v="43973" u="1"/>
        <n v="162691" u="1"/>
        <n v="2752782" u="1"/>
        <n v="59790" u="1"/>
        <n v="26508" u="1"/>
        <n v="159941" u="1"/>
        <n v="4775961" u="1"/>
        <n v="1906" u="1"/>
        <n v="191575" u="1"/>
        <n v="65735" u="1"/>
        <n v="14999" u="1"/>
        <n v="38472" u="1"/>
        <n v="18084" u="1"/>
        <n v="132435" u="1"/>
        <n v="3708813" u="1"/>
        <n v="4348148" u="1"/>
        <n v="6164911" u="1"/>
        <n v="6137" u="1"/>
        <n v="203955" u="1"/>
        <n v="354823" u="1"/>
        <n v="20491" u="1"/>
        <n v="41223" u="1"/>
        <n v="511616" u="1"/>
        <n v="6180" u="1"/>
        <n v="246592" u="1"/>
        <n v="286055" u="1"/>
        <n v="72613" u="1"/>
        <n v="116625" u="1"/>
        <n v="179199" u="1"/>
        <n v="101496" u="1"/>
        <n v="1181657" u="1"/>
        <n v="686000" u="1"/>
        <n v="3180699" u="1"/>
        <n v="1896856" u="1"/>
        <n v="80866" u="1"/>
        <n v="4095222" u="1"/>
        <n v="33659" u="1"/>
        <n v="17791266" u="1"/>
        <n v="12795025" u="1"/>
        <n v="269555" u="1"/>
        <n v="1687806" u="1"/>
        <n v="2061908" u="1"/>
        <n v="2752862" u="1"/>
        <n v="14631274" u="1"/>
        <n v="223213" u="1"/>
        <n v="25649" u="1"/>
        <n v="186078" u="1"/>
        <n v="45006" u="1"/>
        <n v="746523" u="1"/>
        <n v="757526" u="1"/>
        <n v="133814" u="1"/>
        <n v="1687812" u="1"/>
        <n v="960" u="1"/>
        <n v="80179" u="1"/>
        <n v="511623" u="1"/>
        <n v="1632800" u="1"/>
        <n v="132017956" u="1"/>
        <n v="222" u="1"/>
        <n v="6438" u="1"/>
        <n v="104936" u="1"/>
        <n v="11303" u="1"/>
        <n v="526468" u="1"/>
        <n v="264057" u="1"/>
        <n v="48101" u="1"/>
        <n v="21867" u="1"/>
        <n v="3796929" u="1"/>
        <n v="236970" u="1"/>
        <n v="4336093" u="1"/>
        <n v="11538419" u="1"/>
        <n v="47070" u="1"/>
        <n v="45007" u="1"/>
        <n v="1379757" u="1"/>
        <n v="206713" u="1"/>
        <n v="18085" u="1"/>
        <n v="71241" u="1"/>
        <n v="46647500" u="1"/>
        <n v="445613" u="1"/>
        <n v="78118" u="1"/>
        <n v="4504" u="1"/>
        <n v="4468193" u="1"/>
        <n v="680526" u="1"/>
        <n v="29432" u="1"/>
        <n v="74680" u="1"/>
        <n v="182528941" u="1"/>
        <n v="27369" u="1"/>
        <n v="429113" u="1"/>
        <n v="104644857" u="1"/>
        <n v="32011" u="1"/>
        <n v="35724" u="1"/>
        <n v="2180826" u="1"/>
        <n v="184710" u="1"/>
        <n v="365847" u="1"/>
        <n v="3290" u="1"/>
        <n v="873088" u="1"/>
        <n v="675036" u="1"/>
        <n v="40261712" u="1"/>
        <n v="5272784" u="1"/>
        <n v="91186" u="1"/>
        <n v="216345" u="1"/>
        <n v="2510940" u="1"/>
        <n v="955615" u="1"/>
        <n v="2344641" u="1"/>
        <n v="2576964" u="1"/>
        <n v="4720130" u="1"/>
        <n v="994127" u="1"/>
        <n v="6997" u="1"/>
        <n v="91874" u="1"/>
        <n v="65742" u="1"/>
        <n v="96688" u="1"/>
        <n v="217722" u="1"/>
        <n v="2982837" u="1"/>
        <n v="17570" u="1"/>
        <n v="772" u="1"/>
        <n v="8209" u="1"/>
        <n v="5512402" u="1"/>
        <n v="368" u="1"/>
        <n v="175" u="1"/>
        <n v="28745" u="1"/>
        <n v="78809" u="1"/>
        <n v="2323" u="1"/>
        <n v="266828" u="1"/>
        <n v="7169" u="1"/>
        <n v="212222" u="1"/>
        <n v="4977" u="1"/>
        <n v="2665036" u="1"/>
        <n v="10616" u="1"/>
        <n v="6077387" u="1"/>
        <n v="10771305" u="1"/>
        <n v="8467" u="1"/>
        <n v="2366" u="1"/>
        <n v="48610666" u="1"/>
        <n v="1659" u="1"/>
        <n v="7255" u="1"/>
        <n v="12937" u="1"/>
        <n v="63233" u="1"/>
        <n v="4732525" u="1"/>
        <n v="509150.20320353133" u="1"/>
        <n v="1467856" u="1"/>
        <n v="4732533" u="1"/>
        <n v="1467857" u="1"/>
        <n v="532019" u="1"/>
        <n v="41571" u="1"/>
        <n v="3505" u="1"/>
        <n v="40762372" u="1"/>
        <n v="27370" u="1"/>
        <n v="210849" u="1"/>
        <n v="37445" u="1"/>
        <n v="1170782" u="1"/>
        <n v="88962320" u="1"/>
        <n v="13109" u="1"/>
        <n v="202597" u="1"/>
        <n v="269585" u="1"/>
        <n v="33211864" u="1"/>
        <n v="180732607" u="1"/>
        <n v="247985" u="1"/>
        <n v="4316995" u="1"/>
        <n v="708073" u="1"/>
        <n v="1702" u="1"/>
        <n v="1154" u="1"/>
        <n v="29949" u="1"/>
        <n v="49136" u="1"/>
        <n v="98754" u="1"/>
        <n v="815" u="1"/>
        <n v="812604" u="1"/>
        <n v="62546" u="1"/>
        <n v="236983" u="1"/>
        <n v="12871858" u="1"/>
        <n v="2114956" u="1"/>
        <n v="45354" u="1"/>
        <n v="238359" u="1"/>
        <n v="19290" u="1"/>
        <n v="829113" u="1"/>
        <n v="181969" u="1"/>
        <n v="17227" u="1"/>
        <n v="1379864" u="1"/>
        <n v="154462" u="1"/>
        <n v="277843" u="1"/>
        <n v="3819181" u="1"/>
        <n v="8373402" u="1"/>
        <n v="6128798" u="1"/>
        <n v="1197" u="1"/>
        <n v="32976" u="1"/>
        <n v="88440" u="1"/>
        <n v="37446" u="1"/>
        <n v="45342923" u="1"/>
        <n v="598056" u="1"/>
        <n v="666097018" u="1"/>
        <n v="1500908" u="1"/>
        <n v="779608" u="1"/>
        <n v="495156" u="1"/>
        <n v="146212" u="1"/>
        <n v="5536" u="1"/>
        <n v="3720" u="1"/>
        <n v="49481" u="1"/>
        <n v="97381" u="1"/>
        <n v="117324" u="1"/>
        <n v="928154" u="1"/>
        <n v="6033639" u="1"/>
        <n v="13969" u="1"/>
        <n v="1379890" u="1"/>
        <n v="49825" u="1"/>
        <n v="120075" u="1"/>
        <n v="2828963" u="1"/>
        <n v="274" u="1"/>
        <n v="18259" u="1"/>
        <n v="708097" u="1"/>
        <n v="6128906" u="1"/>
        <n v="1632965" u="1"/>
        <n v="29434" u="1"/>
        <n v="1324883" u="1"/>
        <n v="49161274" u="1"/>
        <n v="775440886" u="1"/>
        <n v="20666" u="1"/>
        <n v="4183606" u="1"/>
        <n v="70562" u="1"/>
        <n v="2696943" u="1"/>
        <n v="497912" u="1"/>
        <n v="27371" u="1"/>
        <n v="172885284" u="1"/>
        <n v="7297780" u="1"/>
        <n v="16393210" u="1"/>
        <n v="269601" u="1"/>
        <n v="906157" u="1"/>
        <n v="190227" u="1"/>
        <n v="7945709" u="1"/>
        <n v="153092" u="1"/>
        <n v="118013" u="1"/>
        <n v="8722899" u="1"/>
        <n v="1190104399" u="1"/>
        <n v="133837" u="1"/>
        <n v="232864" u="1"/>
        <n v="2137070" u="1"/>
        <n v="2498913" u="1"/>
        <n v="18947" u="1"/>
        <n v="94632" u="1"/>
        <n v="669597" u="1"/>
        <n v="44232474" u="1"/>
        <n v="165373996.78200001" u="1"/>
        <n v="10015" u="1"/>
        <n v="219111" u="1"/>
        <n v="101509" u="1"/>
        <n v="12250" u="1"/>
        <n v="93257" u="1"/>
        <n v="1754023" u="1"/>
        <n v="1412932" u="1"/>
        <n v="109074" u="1"/>
        <n v="74002" u="1"/>
        <n v="1326" u="1"/>
        <n v="54640" u="1"/>
        <n v="1820050" u="1"/>
        <n v="24308418" u="1"/>
        <n v="269608" u="1"/>
        <n v="6085054" u="1"/>
        <n v="3373001793" u="1"/>
        <n v="95321" u="1"/>
        <n v="554076" u="1"/>
        <n v="8210" u="1"/>
        <n v="1368936" u="1"/>
        <n v="24277" u="1"/>
        <n v="35729" u="1"/>
        <n v="500673" u="1"/>
        <n v="51202" u="1"/>
        <n v="62205" u="1"/>
        <n v="151721" u="1"/>
        <n v="24449" u="1"/>
        <n v="1917" u="1"/>
        <n v="175103" u="1"/>
        <n v="172291633" u="1"/>
        <n v="6095" u="1"/>
        <n v="38480" u="1"/>
        <n v="500675" u="1"/>
        <n v="32861496" u="1"/>
        <n v="36417" u="1"/>
        <n v="31326" u="1"/>
        <n v="179230" u="1"/>
        <n v="2925" u="1"/>
        <n v="235621" u="1"/>
        <n v="431909" u="1"/>
        <n v="554089" u="1"/>
        <n v="131093" u="1"/>
        <n v="10875" u="1"/>
        <n v="18604" u="1"/>
        <n v="41919" u="1"/>
        <n v="27544" u="1"/>
        <n v="33323" u="1"/>
        <n v="153100" u="1"/>
        <n v="1379972" u="1"/>
        <n v="317" u="1"/>
        <n v="218" u="1"/>
        <n v="1126907" u="1"/>
        <n v="1104902" u="1"/>
        <n v="50" u="1"/>
        <n v="157227" u="1"/>
        <n v="16885" u="1"/>
        <n v="53954" u="1"/>
        <n v="23590" u="1"/>
        <n v="5997226" u="1"/>
        <n v="1170929" u="1"/>
        <n v="146225" u="1"/>
        <n v="11305" u="1"/>
        <n v="80883" u="1"/>
        <n v="13540" u="1"/>
        <n v="218763278" u="1"/>
        <n v="3097" u="1"/>
        <n v="77445" u="1"/>
        <n v="1996167" u="1"/>
        <n v="6726004" u="1"/>
        <n v="741159" u="1"/>
        <n v="57393" u="1"/>
        <n v="221873" u="1"/>
        <n v="19980" u="1"/>
        <n v="2046" u="1"/>
        <n v="1498" u="1"/>
        <n v="2533376" u="1"/>
        <n v="713" u="1"/>
        <n v="53955" u="1"/>
        <n v="184739" u="1"/>
        <n v="1622081" u="1"/>
        <n v="3621425" u="1"/>
        <n v="4505" u="1"/>
        <n v="3809750" u="1"/>
        <n v="16193588" u="1"/>
        <n v="9672" u="1"/>
        <n v="52580" u="1"/>
        <n v="179239" u="1"/>
        <n v="25138" u="1"/>
        <n v="3897790" u="1"/>
        <n v="46391" u="1"/>
        <n v="208123" u="1"/>
        <n v="675160" u="1"/>
        <n v="426427" u="1"/>
        <n v="481442" u="1"/>
        <n v="514451" u="1"/>
        <n v="85700" u="1"/>
        <n v="8342357" u="1"/>
        <n v="36076" u="1"/>
        <n v="146232" u="1"/>
        <n v="1584" u="1"/>
        <n v="25826" u="1"/>
        <n v="1036" u="1"/>
        <n v="756" u="1"/>
        <n v="12337" u="1"/>
        <n v="497" u="1"/>
        <n v="58770" u="1"/>
        <n v="237008" u="1"/>
        <n v="171" u="1"/>
        <n v="69884" u="1"/>
        <n v="3355" u="1"/>
        <n v="49923940" u="1"/>
        <n v="2259" u="1"/>
        <n v="1886199" u="1"/>
        <n v="3159391" u="1"/>
        <n v="6745738" u="1"/>
        <n v="166865" u="1"/>
        <n v="1160002" u="1"/>
        <n v="4017627" u="1"/>
        <n v="845719" u="1"/>
        <n v="1710154" u="1"/>
        <n v="1886202" u="1"/>
        <n v="115272" u="1"/>
        <n v="124212" u="1"/>
        <n v="1424079" u="1"/>
        <n v="159989" u="1"/>
        <n v="354915" u="1"/>
        <n v="7127" u="1"/>
        <n v="188872" u="1"/>
        <n v="570650" u="1"/>
        <n v="554147" u="1"/>
        <n v="18090" u="1"/>
        <n v="154489" u="1"/>
        <n v="24795" u="1"/>
        <n v="5877849" u="1"/>
        <n v="22323103" u="1"/>
        <n v="25543186" u="1"/>
        <n v="286150" u="1"/>
        <n v="36765" u="1"/>
        <n v="11401816" u="1"/>
        <n v="3875904" u="1"/>
        <n v="4261700" u="1"/>
        <n v="525" u="1"/>
        <n v="175121" u="1"/>
        <n v="1021782" u="1"/>
        <n v="2423514" u="1"/>
        <n v="1655170" u="1"/>
        <n v="664186" u="1"/>
        <n v="4965920" u="1"/>
        <n v="76076" u="1"/>
        <n v="118025" u="1"/>
        <n v="8110274" u="1"/>
        <n v="142942276" u="1"/>
        <n v="44674" u="1"/>
        <n v="598172" u="1"/>
        <n v="7428" u="1"/>
        <n v="636683" u="1"/>
        <n v="58084" u="1"/>
        <n v="1600167" u="1"/>
        <n v="1713" u="1"/>
        <n v="1501144" u="1"/>
        <n v="257646" u="1"/>
        <n v="1032795" u="1"/>
        <n v="873252" u="1"/>
        <n v="168247" u="1"/>
        <n v="3613" u="1"/>
        <n v="332921" u="1"/>
        <n v="1468142" u="1"/>
        <n v="431949" u="1"/>
        <n v="223263" u="1"/>
        <n v="537665" u="1"/>
        <n v="17403" u="1"/>
        <n v="131113" u="1"/>
        <n v="537666" u="1"/>
        <n v="357680" u="1"/>
        <n v="71081640" u="1"/>
        <n v="1756" u="1"/>
        <n v="11089060" u="1"/>
        <n v="226015" u="1"/>
        <n v="266" u="1"/>
        <n v="126967" u="1"/>
        <n v="206760" u="1"/>
        <n v="126" u="1"/>
        <n v="790741" u="1"/>
        <n v="47082" u="1"/>
        <n v="49489" u="1"/>
        <n v="88457" u="1"/>
        <n v="20326" u="1"/>
        <n v="398946" u="1"/>
        <n v="13465820" u="1"/>
        <n v="120091" u="1"/>
        <n v="175128" u="1"/>
        <n v="11822" u="1"/>
        <n v="18263" u="1"/>
        <n v="1380149" u="1"/>
        <n v="20498" u="1"/>
        <n v="210888" u="1"/>
        <n v="12837429" u="1"/>
        <n v="522732" u="1"/>
        <n v="2051337" u="1"/>
        <n v="41581" u="1"/>
        <n v="691723" u="1"/>
        <n v="12509899" u="1"/>
        <n v="35048" u="1"/>
        <n v="2873505" u="1"/>
        <n v="6878162" u="1"/>
        <n v="746740" u="1"/>
        <n v="944794" u="1"/>
        <n v="7901" u="1"/>
        <n v="5709" u="1"/>
        <n v="71266" u="1"/>
        <n v="165502" u="1"/>
        <n v="150373" u="1"/>
        <n v="78143" u="1"/>
        <n v="2555692" u="1"/>
        <n v="6714409" u="1"/>
        <n v="24035843" u="1"/>
        <n v="532186" u="1"/>
        <n v="12166" u="1"/>
        <n v="49146" u="1"/>
        <n v="33980798" u="1"/>
        <n v="10017" u="1"/>
        <n v="103588" u="1"/>
        <n v="27891" u="1"/>
        <n v="889786" u="1"/>
        <n v="12252" u="1"/>
        <n v="177882" u="1"/>
        <n v="272419" u="1"/>
        <n v="34361" u="1"/>
        <n v="1699266" u="1"/>
        <n v="43301" u="1"/>
        <n v="248027" u="1"/>
        <n v="3914" u="1"/>
        <n v="4702204" u="1"/>
        <n v="14598205" u="1"/>
        <n v="2818" u="1"/>
        <n v="17404" u="1"/>
        <n v="4513897" u="1"/>
        <n v="5821994" u="1"/>
        <n v="30642" u="1"/>
        <n v="37456" u="1"/>
        <n v="1292168" u="1"/>
        <n v="6010" u="1"/>
        <n v="10447" u="1"/>
        <n v="719252" u="1"/>
        <n v="6726804" u="1"/>
        <n v="67830" u="1"/>
        <n v="6053" u="1"/>
        <n v="379705" u="1"/>
        <n v="8755186688" u="1"/>
        <n v="116656" u="1"/>
        <n v="4000" u="1"/>
        <n v="18092" u="1"/>
        <n v="84335" u="1"/>
        <n v="427878404" u="1"/>
        <n v="143502" u="1"/>
        <n v="928" u="1"/>
        <n v="234277" u="1"/>
        <n v="1021841" u="1"/>
        <n v="58775" u="1"/>
        <n v="4162234" u="1"/>
        <n v="2947" u="1"/>
        <n v="96714" u="1"/>
        <n v="511745" u="1"/>
        <n v="79522" u="1"/>
        <n v="27376" u="1"/>
        <n v="13112" u="1"/>
        <n v="451230" u="1"/>
        <n v="873307" u="1"/>
        <n v="587230" u="1"/>
        <n v="89150" u="1"/>
        <n v="245282" u="1"/>
        <n v="5426046" u="1"/>
        <n v="939329" u="1"/>
        <n v="3127988" u="1"/>
        <n v="299942" u="1"/>
        <n v="570731" u="1"/>
        <n v="1655312" u="1"/>
        <n v="11341717" u="1"/>
        <n v="254911" u="1"/>
        <n v="4230543" u="1"/>
        <n v="49225604" u="1"/>
        <n v="15605" u="1"/>
        <n v="11221" u="1"/>
        <n v="139380" u="1"/>
        <n v="503499" u="1"/>
        <n v="3819935" u="1"/>
        <n v="8422551" u="1"/>
        <n v="1875381" u="1"/>
        <n v="3061994" u="1"/>
        <n v="5506923" u="1"/>
        <n v="65770" u="1"/>
        <n v="242534" u="1"/>
        <n v="1655324" u="1"/>
        <n v="1466" u="1"/>
        <n v="1688334" u="1"/>
        <n v="823808" u="1"/>
        <n v="99467" u="1"/>
        <n v="24110" u="1"/>
        <n v="2247798" u="1"/>
        <n v="74023" u="1"/>
        <n v="498002" u="1"/>
        <n v="4377" u="1"/>
        <n v="511756" u="1"/>
        <n v="19984" u="1"/>
        <n v="9416" u="1"/>
        <n v="3555911" u="1"/>
        <n v="495253" u="1"/>
        <n v="1509" u="1"/>
        <n v="99468" u="1"/>
        <n v="36427" u="1"/>
        <n v="237036" u="1"/>
        <n v="2829735" u="1"/>
        <n v="100844" u="1"/>
        <n v="3731987" u="1"/>
        <n v="1038381" u="1"/>
        <n v="5362764" u="1"/>
        <n v="5130453" u="1"/>
        <n v="77463" u="1"/>
        <n v="790816" u="1"/>
        <n v="213656" u="1"/>
        <n v="2152" u="1"/>
        <n v="93280" u="1"/>
        <n v="6815188" u="1"/>
        <n v="1552" u="1"/>
        <n v="49227204" u="1"/>
        <n v="1014" u="1"/>
        <n v="67148" u="1"/>
        <n v="1457312" u="1"/>
        <n v="18781" u="1"/>
        <n v="385229" u="1"/>
        <n v="752308" u="1"/>
        <n v="42273" u="1"/>
        <n v="166894" u="1"/>
        <n v="79" u="1"/>
        <n v="56027" u="1"/>
        <n v="155892" u="1"/>
        <n v="6695471" u="1"/>
        <n v="21360" u="1"/>
        <n v="297208" u="1"/>
        <n v="40898" u="1"/>
        <n v="54308" u="1"/>
        <n v="387984" u="1"/>
        <n v="5450896" u="1"/>
        <n v="495264" u="1"/>
        <n v="101534" u="1"/>
        <n v="467758" u="1"/>
        <n v="39215739" u="1"/>
        <n v="4382385" u="1"/>
        <n v="36855752" u="1"/>
        <n v="5947343" u="1"/>
        <n v="44298916" u="1"/>
        <n v="126522723" u="1"/>
        <n v="7128" u="1"/>
        <n v="675304" u="1"/>
        <n v="113913" u="1"/>
        <n v="823846" u="1"/>
        <n v="1638" u="1"/>
        <n v="783" u="1"/>
        <n v="2213675" u="1"/>
        <n v="2719815" u="1"/>
        <n v="38492" u="1"/>
        <n v="18094" u="1"/>
        <n v="421000" u="1"/>
        <n v="3414272" u="1"/>
        <n v="22564" u="1"/>
        <n v="467763" u="1"/>
        <n v="708319" u="1"/>
        <n v="10706" u="1"/>
        <n v="1842466" u="1"/>
        <n v="4570780" u="1"/>
        <n v="248047" u="1"/>
        <n v="807348" u="1"/>
        <n v="39180" u="1"/>
        <n v="6463316" u="1"/>
        <n v="105662" u="1"/>
        <n v="3181969" u="1"/>
        <n v="6702870" u="1"/>
        <n v="110476" u="1"/>
        <n v="20845" u="1"/>
        <n v="169652" u="1"/>
        <n v="335731" u="1"/>
        <n v="55341" u="1"/>
        <n v="5194" u="1"/>
        <n v="658815" u="1"/>
        <n v="1677439" u="1"/>
        <n v="1600420" u="1"/>
        <n v="823862" u="1"/>
        <n v="445763" u="1"/>
        <n v="8901" u="1"/>
        <n v="146272" u="1"/>
        <n v="691827" u="1"/>
        <n v="2213739" u="1"/>
        <n v="1754467" u="1"/>
        <n v="38493" u="1"/>
        <n v="1176" u="1"/>
        <n v="5323" u="1"/>
        <n v="511784" u="1"/>
        <n v="779857" u="1"/>
        <n v="443017" u="1"/>
        <n v="741350" u="1"/>
        <n v="2257787" u="1"/>
        <n v="130421" u="1"/>
        <n v="104289" u="1"/>
        <n v="61875" u="1"/>
        <n v="675334" u="1"/>
        <n v="2301807" u="1"/>
        <n v="272472" u="1"/>
        <n v="432016" u="1"/>
        <n v="28754" u="1"/>
        <n v="35743" u="1"/>
        <n v="19986" u="1"/>
        <n v="261807" u="1"/>
        <n v="3072027" u="1"/>
        <n v="154528" u="1"/>
        <n v="64626" u="1"/>
        <n v="260432" u="1"/>
        <n v="83659" u="1"/>
        <n v="3721" u="1"/>
        <n v="11738" u="1"/>
        <n v="154529" u="1"/>
        <n v="47778" u="1"/>
        <n v="171034" u="1"/>
        <n v="999932" u="1"/>
        <n v="7816" u="1"/>
        <n v="91912" u="1"/>
        <n v="955921" u="1"/>
        <n v="3732241" u="1"/>
        <n v="2668" u="1"/>
        <n v="25673231" u="1"/>
        <n v="1545455" u="1"/>
        <n v="459529" u="1"/>
        <n v="1457435" u="1"/>
        <n v="7902" u="1"/>
        <n v="57406" u="1"/>
        <n v="3807" u="1"/>
        <n v="16548" u="1"/>
        <n v="1512455" u="1"/>
        <n v="129048" u="1"/>
        <n v="1347412" u="1"/>
        <n v="2896039" u="1"/>
        <n v="217799" u="1"/>
        <n v="78847" u="1"/>
        <n v="129736" u="1"/>
        <n v="1083345" u="1"/>
        <n v="1600487" u="1"/>
        <n v="1644499" u="1"/>
        <n v="16548916" u="1"/>
        <n v="22328623" u="1"/>
        <n v="2754" u="1"/>
        <n v="3678528" u="1"/>
        <n v="49498" u="1"/>
        <n v="1655505" u="1"/>
        <n v="95352" u="1"/>
        <n v="1149370" u="1"/>
        <n v="67157" u="1"/>
        <n v="4052644" u="1"/>
        <n v="647852" u="1"/>
        <n v="1105363" u="1"/>
        <n v="28239" u="1"/>
        <n v="724874" u="1"/>
        <n v="12426" u="1"/>
        <n v="410023" u="1"/>
        <n v="249435" u="1"/>
        <n v="63596" u="1"/>
        <n v="4150425" u="1"/>
        <n v="3732313" u="1"/>
        <n v="8160" u="1"/>
        <n v="1348" u="1"/>
        <n v="22050" u="1"/>
        <n v="6011" u="1"/>
        <n v="638" u="1"/>
        <n v="28755" u="1"/>
        <n v="210" u="1"/>
        <n v="47068.3" u="1"/>
        <n v="48" u="1"/>
        <n v="31162" u="1"/>
        <n v="3270225" u="1"/>
        <n v="91228" u="1"/>
        <n v="124237" u="1"/>
        <n v="238435" u="1"/>
        <n v="6140" u="1"/>
        <n v="2084659" u="1"/>
        <n v="4022" u="1"/>
        <n v="131156" u="1"/>
        <n v="193048" u="1"/>
        <n v="6183" u="1"/>
        <n v="680879" u="1"/>
        <n v="779906" u="1"/>
        <n v="3436550" u="1"/>
        <n v="1043979" u="1"/>
        <n v="5647098" u="1"/>
        <n v="2226230" u="1"/>
        <n v="1622545" u="1"/>
        <n v="61878" u="1"/>
        <n v="2169965" u="1"/>
        <n v="70391500" u="1"/>
        <n v="6483366" u="1"/>
        <n v="15435" u="1"/>
        <n v="341266" u="1"/>
        <n v="4084497" u="1"/>
        <n v="4319567" u="1"/>
        <n v="1982" u="1"/>
        <n v="53626" u="1"/>
        <n v="291753" u="1"/>
        <n v="559855" u="1"/>
        <n v="955" u="1"/>
        <n v="6355" u="1"/>
        <n v="11137" u="1"/>
        <n v="34027" u="1"/>
        <n v="49500" u="1"/>
        <n v="25833" u="1"/>
        <n v="658885" u="1"/>
        <n v="2314292" u="1"/>
        <n v="56377" u="1"/>
        <n v="5155839" u="1"/>
        <n v="59442525" u="1"/>
        <n v="54314" u="1"/>
        <n v="404537" u="1"/>
        <n v="205431" u="1"/>
        <n v="21400563" u="1"/>
        <n v="234314" u="1"/>
        <n v="3480630" u="1"/>
        <n v="4292" u="1"/>
        <n v="19644" u="1"/>
        <n v="2025" u="1"/>
        <n v="66474" u="1"/>
        <n v="136663" u="1"/>
        <n v="220561" u="1"/>
        <n v="80228" u="1"/>
        <n v="44343" u="1"/>
        <n v="6570" u="1"/>
        <n v="2600410" u="1"/>
        <n v="3141" u="1"/>
        <n v="5647274" u="1"/>
        <n v="3766738" u="1"/>
        <n v="559871" u="1"/>
        <n v="1138457" u="1"/>
        <n v="193055" u="1"/>
        <n v="19112259" u="1"/>
        <n v="1520" u="1"/>
        <n v="24802" u="1"/>
        <n v="175176" u="1"/>
        <n v="724" u="1"/>
        <n v="118052" u="1"/>
        <n v="481" u="1"/>
        <n v="344" u="1"/>
        <n v="163" u="1"/>
        <n v="220564" u="1"/>
        <n v="537872" u="1"/>
        <n v="77" u="1"/>
        <n v="13518024" u="1"/>
        <n v="2324121" u="1"/>
        <n v="88482" u="1"/>
        <n v="467814" u="1"/>
        <n v="2732496" u="1"/>
        <n v="17" u="1"/>
        <n v="173802" u="1"/>
        <n v="1688627" u="1"/>
        <n v="3006313" u="1"/>
        <n v="63943" u="1"/>
        <n v="511827" u="1"/>
        <n v="6828" u="1"/>
        <n v="157298" u="1"/>
        <n v="2116338" u="1"/>
        <n v="5860231" u="1"/>
        <n v="2174" u="1"/>
        <n v="653410" u="1"/>
        <n v="55691" u="1"/>
        <n v="2007723" u="1"/>
        <n v="289018" u="1"/>
        <n v="168302" u="1"/>
        <n v="801953" u="1"/>
        <n v="2830291" u="1"/>
        <n v="5603410" u="1"/>
        <n v="1622624" u="1"/>
        <n v="3313" u="1"/>
        <n v="1347551" u="1"/>
        <n v="17066" u="1"/>
        <n v="4765" u="1"/>
        <n v="1864698" u="1"/>
        <n v="1435582" u="1"/>
        <n v="19473" u="1"/>
        <n v="807461" u="1"/>
        <n v="3356" u="1"/>
        <n v="21708" u="1"/>
        <n v="2962353" u="1"/>
        <n v="1058" u="1"/>
        <n v="46064" u="1"/>
        <n v="767" u="1"/>
        <n v="182058" u="1"/>
        <n v="155926" u="1"/>
        <n v="636918" u="1"/>
        <n v="64481137" u="1"/>
        <n v="1545626" u="1"/>
        <n v="401806" u="1"/>
        <n v="349542" u="1"/>
        <n v="187561" u="1"/>
        <n v="17926" u="1"/>
        <n v="6043654" u="1"/>
        <n v="6344519" u="1"/>
        <n v="141768423" u="1"/>
        <n v="138048" u="1"/>
        <n v="708447" u="1"/>
        <n v="18270" u="1"/>
        <n v="14273923" u="1"/>
        <n v="6344563" u="1"/>
        <n v="12738559" u="1"/>
        <n v="2389" u="1"/>
        <n v="319288" u="1"/>
        <n v="120807" u="1"/>
        <n v="37125" u="1"/>
        <n v="713953" u="1"/>
        <n v="801977" u="1"/>
        <n v="25147" u="1"/>
        <n v="1545650" u="1"/>
        <n v="25319" u="1"/>
        <n v="102240" u="1"/>
        <n v="829489" u="1"/>
        <n v="1204567" u="1"/>
        <n v="253" u="1"/>
        <n v="410067" u="1"/>
        <n v="1545662" u="1"/>
        <n v="45034" u="1"/>
        <n v="191692" u="1"/>
        <n v="40908" u="1"/>
        <n v="113244" u="1"/>
        <n v="49848" u="1"/>
        <n v="5324" u="1"/>
        <n v="4251589" u="1"/>
        <n v="2518" u="1"/>
        <n v="631444" u="1"/>
        <n v="9161" u="1"/>
        <n v="150432" u="1"/>
        <n v="9247" u="1"/>
        <n v="24116" u="1"/>
        <n v="2512630" u="1"/>
        <n v="3502900" u="1"/>
        <n v="15958994" u="1"/>
        <n v="5453" u="1"/>
        <n v="67170" u="1"/>
        <n v="382566" u="1"/>
        <n v="9333" u="1"/>
        <n v="421077" u="1"/>
        <n v="1556693" u="1"/>
        <n v="55694" u="1"/>
        <n v="1600708" u="1"/>
        <n v="3700" u="1"/>
        <n v="17927" u="1"/>
        <n v="83675" u="1"/>
        <n v="52358600" u="1"/>
        <n v="56038" u="1"/>
        <n v="24632" u="1"/>
        <n v="3798753" u="1"/>
        <n v="1171599" u="1"/>
        <n v="1204609" u="1"/>
        <n v="1512693" u="1"/>
        <n v="12513915" u="1"/>
        <n v="141001027" u="1"/>
        <n v="122186" u="1"/>
        <n v="43316" u="1"/>
        <n v="65322" u="1"/>
        <n v="18271" u="1"/>
        <n v="58789" u="1"/>
        <n v="3018812" u="1"/>
        <n v="492601" u="1"/>
        <n v="120811" u="1"/>
        <n v="143559" u="1"/>
        <n v="18443" u="1"/>
        <n v="146310" u="1"/>
        <n v="22913" u="1"/>
        <n v="363317" u="1"/>
        <n v="532436" u="1"/>
        <n v="3786" u="1"/>
        <n v="465095" u="1"/>
        <n v="67996580" u="1"/>
        <n v="29618" u="1"/>
        <n v="7903" u="1"/>
        <n v="91241" u="1"/>
        <n v="172443" u="1"/>
        <n v="21022" u="1"/>
        <n v="237086" u="1"/>
        <n v="2962571" u="1"/>
        <n v="3701032" u="1"/>
        <n v="80926" u="1"/>
        <n v="103620" u="1"/>
        <n v="352318" u="1"/>
        <n v="110497" u="1"/>
        <n v="228835" u="1"/>
        <n v="1864" u="1"/>
        <n v="38847" u="1"/>
        <n v="2062877" u="1"/>
        <n v="2732794" u="1"/>
        <n v="96056" u="1"/>
        <n v="454098" u="1"/>
        <n v="1237654" u="1"/>
        <n v="52257" u="1"/>
        <n v="430" u="1"/>
        <n v="330315" u="1"/>
        <n v="2073886" u="1"/>
        <n v="7408462" u="1"/>
        <n v="1688782" u="1"/>
        <n v="47" u="1"/>
        <n v="79552" u="1"/>
        <n v="2170403" u="1"/>
        <n v="8216" u="1"/>
        <n v="5383958" u="1"/>
        <n v="201975892" u="1"/>
        <n v="614980" u="1"/>
        <n v="8302" u="1"/>
        <n v="423845" u="1"/>
        <n v="36097" u="1"/>
        <n v="12772" u="1"/>
        <n v="34034" u="1"/>
        <n v="79553" u="1"/>
        <n v="24633" u="1"/>
        <n v="2214447" u="1"/>
        <n v="1215674" u="1"/>
        <n v="2905" u="1"/>
        <n v="67175" u="1"/>
        <n v="248095" u="1"/>
        <n v="423848" u="1"/>
        <n v="1501759" u="1"/>
        <n v="8560" u="1"/>
        <n v="43662" u="1"/>
        <n v="1391732" u="1"/>
        <n v="16688408" u="1"/>
        <n v="18444" u="1"/>
        <n v="9458185" u="1"/>
        <n v="665" u="1"/>
        <n v="232967" u="1"/>
        <n v="154571" u="1"/>
        <n v="9583070" u="1"/>
        <n v="37669273" u="1"/>
        <n v="33347" u="1"/>
        <n v="3490837" u="1"/>
        <n v="48336902" u="1"/>
        <n v="158698" u="1"/>
        <n v="16260695" u="1"/>
        <n v="38505" u="1"/>
        <n v="99498" u="1"/>
        <n v="217840" u="1"/>
        <n v="1445" u="1"/>
        <n v="158699" u="1"/>
        <n v="172453" u="1"/>
        <n v="763542" u="1"/>
        <n v="906581" u="1"/>
        <n v="13460" u="1"/>
        <n v="423856" u="1"/>
        <n v="124943" u="1"/>
        <n v="382595" u="1"/>
        <n v="3077" u="1"/>
        <n v="50196" u="1"/>
        <n v="48133" u="1"/>
        <n v="184046581" u="1"/>
        <n v="83682" u="1"/>
        <n v="17413" u="1"/>
        <n v="423858" u="1"/>
        <n v="15867" u="1"/>
        <n v="11067479" u="1"/>
        <n v="59824" u="1"/>
        <n v="2412609" u="1"/>
        <n v="60003931" u="1"/>
        <n v="982" u="1"/>
        <n v="15953" u="1"/>
        <n v="708" u="1"/>
        <n v="57761" u="1"/>
        <n v="133945" u="1"/>
        <n v="243975" u="1"/>
        <n v="1919921" u="1"/>
        <n v="2236567" u="1"/>
        <n v="807565" u="1"/>
        <n v="1545821" u="1"/>
        <n v="40796850" u="1"/>
        <n v="159" u="1"/>
        <n v="752551" u="1"/>
        <n v="11655" u="1"/>
        <n v="3163" u="1"/>
        <n v="34036" u="1"/>
        <n v="88497" u="1"/>
        <n v="110503" u="1"/>
        <n v="5340238" u="1"/>
        <n v="6657" u="1"/>
        <n v="16125" u="1"/>
        <n v="18101" u="1"/>
        <n v="46983312" u="1"/>
        <n v="260481" u="1"/>
        <n v="4508" u="1"/>
        <n v="58793" u="1"/>
        <n v="410110" u="1"/>
        <n v="3206" u="1"/>
        <n v="500885" u="1"/>
        <n v="1402796" u="1"/>
        <n v="1531" u="1"/>
        <n v="1325777" u="1"/>
        <n v="2029969" u="1"/>
        <n v="11407480" u="1"/>
        <n v="161455" u="1"/>
        <n v="423865" u="1"/>
        <n v="70618" u="1"/>
        <n v="16383" u="1"/>
        <n v="423866" u="1"/>
        <n v="37475" u="1"/>
        <n v="184837" u="1"/>
        <n v="752562" u="1"/>
        <n v="2153" u="1"/>
        <n v="231600" u="1"/>
        <n v="576515" u="1"/>
        <n v="6829" u="1"/>
        <n v="78183" u="1"/>
        <n v="241228" u="1"/>
        <n v="66895353" u="1"/>
        <n v="42289" u="1"/>
        <n v="74057" u="1"/>
        <n v="193090" u="1"/>
        <n v="1622872" u="1"/>
        <n v="1600867" u="1"/>
        <n v="158706" u="1"/>
        <n v="3292" u="1"/>
        <n v="14406" u="1"/>
        <n v="58106" u="1"/>
        <n v="9106737" u="1"/>
        <n v="1574" u="1"/>
        <n v="125634" u="1"/>
        <n v="12257" u="1"/>
        <n v="30136" u="1"/>
        <n v="1204767" u="1"/>
        <n v="1190273507" u="1"/>
        <n v="82310" u="1"/>
        <n v="311090" u="1"/>
        <n v="17070" u="1"/>
        <n v="28073" u="1"/>
        <n v="67181" u="1"/>
        <n v="481637" u="1"/>
        <n v="571022" u="1"/>
        <n v="4956541" u="1"/>
        <n v="829593" u="1"/>
        <n v="96064" u="1"/>
        <n v="6364933" u="1"/>
        <n v="522899" u="1"/>
        <n v="1501855" u="1"/>
        <n v="7001" u="1"/>
        <n v="4809" u="1"/>
        <n v="1380824" u="1"/>
        <n v="1303804" u="1"/>
        <n v="390864" u="1"/>
        <n v="248108" u="1"/>
        <n v="1171772" u="1"/>
        <n v="3378" u="1"/>
        <n v="1380830" u="1"/>
        <n v="2282" u="1"/>
        <n v="1380831" u="1"/>
        <n v="1617" u="1"/>
        <n v="231604" u="1"/>
        <n v="725071" u="1"/>
        <n v="12601" u="1"/>
        <n v="59826" u="1"/>
        <n v="1083755" u="1"/>
        <n v="1380837" u="1"/>
        <n v="35757" u="1"/>
        <n v="8303" u="1"/>
        <n v="26698" u="1"/>
        <n v="64640" u="1"/>
        <n v="223353" u="1"/>
        <n v="12773" u="1"/>
        <n v="142206" u="1"/>
        <n v="840608" u="1"/>
        <n v="56044" u="1"/>
        <n v="10624" u="1"/>
        <n v="3129214" u="1"/>
        <n v="4185504" u="1"/>
        <n v="1986015" u="1"/>
        <n v="2280729" u="1"/>
        <n v="5585096" u="1"/>
        <n v="15094" u="1"/>
        <n v="39185894" u="1"/>
        <n v="43322" u="1"/>
        <n v="1112" u="1"/>
        <n v="18274" u="1"/>
        <n v="74060" u="1"/>
        <n v="857117" u="1"/>
        <n v="1094775" u="1"/>
        <n v="1479880" u="1"/>
        <n v="20509" u="1"/>
        <n v="94003" u="1"/>
        <n v="210976" u="1"/>
        <n v="249" u="1"/>
        <n v="18446" u="1"/>
        <n v="120" u="1"/>
        <n v="917637" u="1"/>
        <n v="2742879" u="1"/>
        <n v="63953" u="1"/>
        <n v="71310" u="1"/>
        <n v="172467" u="1"/>
        <n v="59827" u="1"/>
        <n v="8819" u="1"/>
        <n v="199975" u="1"/>
        <n v="261867" u="1"/>
        <n v="1703" u="1"/>
        <n v="16727" u="1"/>
        <n v="1155" u="1"/>
        <n v="410131" u="1"/>
        <n v="70623" u="1"/>
        <n v="2682684081" u="1"/>
        <n v="267093" u="1"/>
        <n v="7474" u="1"/>
        <n v="19134" u="1"/>
        <n v="21369" u="1"/>
        <n v="84377" u="1"/>
        <n v="3469113" u="1"/>
        <n v="51919" u="1"/>
        <n v="104320" u="1"/>
        <n v="763606" u="1"/>
        <n v="38853" u="1"/>
        <n v="901144" u="1"/>
        <n v="76125" u="1"/>
        <n v="3965516" u="1"/>
        <n v="96068" u="1"/>
        <n v="129077" u="1"/>
        <n v="11312" u="1"/>
        <n v="45730" u="1"/>
        <n v="56733" u="1"/>
        <n v="404633" u="1"/>
        <n v="11936384" u="1"/>
        <n v="23948" u="1"/>
        <n v="506412" u="1"/>
        <n v="2953256" u="1"/>
        <n v="5411" u="1"/>
        <n v="2161044" u="1"/>
        <n v="655259206" u="1"/>
        <n v="74063" u="1"/>
        <n v="19824650" u="1"/>
        <n v="7689" u="1"/>
        <n v="154592" u="1"/>
        <n v="28934" u="1"/>
        <n v="105697" u="1"/>
        <n v="7732" u="1"/>
        <n v="62579" u="1"/>
        <n v="5540" u="1"/>
        <n v="259121" u="1"/>
        <n v="3722" u="1"/>
        <n v="9507" u="1"/>
        <n v="49513" u="1"/>
        <n v="228863" u="1"/>
        <n v="1997079" u="1"/>
        <n v="158719" u="1"/>
        <n v="7775" u="1"/>
        <n v="747117" u="1"/>
        <n v="1204865" u="1"/>
        <n v="45387" u="1"/>
        <n v="1435929" u="1"/>
        <n v="23871763" u="1"/>
        <n v="2654965" u="1"/>
        <n v="5626" u="1"/>
        <n v="14063" u="1"/>
        <n v="39198" u="1"/>
        <n v="2931306" u="1"/>
        <n v="76815" u="1"/>
        <n v="796635" u="1"/>
        <n v="39192628" u="1"/>
        <n v="16384" u="1"/>
        <n v="77503" u="1"/>
        <n v="1435942" u="1"/>
        <n v="158721" u="1"/>
        <n v="525856296" u="1"/>
        <n v="25324" u="1"/>
        <n v="194481" u="1"/>
        <n v="1832" u="1"/>
        <n v="59829" u="1"/>
        <n v="98134" u="1"/>
        <n v="219238" u="1"/>
        <n v="880" u="1"/>
        <n v="76816" u="1"/>
        <n v="202" u="1"/>
        <n v="40574" u="1"/>
        <n v="62580" u="1"/>
        <n v="2337184" u="1"/>
        <n v="2755" u="1"/>
        <n v="56047" u="1"/>
        <n v="1501974" u="1"/>
        <n v="199984" u="1"/>
        <n v="1501975" u="1"/>
        <n v="9887746" u="1"/>
        <n v="5841" u="1"/>
        <n v="219240" u="1"/>
        <n v="14579" u="1"/>
        <n v="16200996" u="1"/>
        <n v="158724" u="1"/>
        <n v="1327" u="1"/>
        <n v="2192917" u="1"/>
        <n v="11484545" u="1"/>
        <n v="12516" u="1"/>
        <n v="193109" u="1"/>
        <n v="210989" u="1"/>
        <n v="11848920" u="1"/>
        <n v="5970" u="1"/>
        <n v="24121" u="1"/>
        <n v="162851" u="1"/>
        <n v="319378" u="1"/>
        <n v="122205" u="1"/>
        <n v="791154" u="1"/>
        <n v="6013" u="1"/>
        <n v="59830" u="1"/>
        <n v="1975127" u="1"/>
        <n v="55704" u="1"/>
        <n v="2041149" u="1"/>
        <n v="9183762" u="1"/>
        <n v="216492" u="1"/>
        <n v="2884" u="1"/>
        <n v="1918" u="1"/>
        <n v="153225" u="1"/>
        <n v="1546017" u="1"/>
        <n v="1370" u="1"/>
        <n v="38512" u="1"/>
        <n v="49515" u="1"/>
        <n v="88509" u="1"/>
        <n v="649" u="1"/>
        <n v="802163" u="1"/>
        <n v="432163" u="1"/>
        <n v="8476" u="1"/>
        <n v="22574" u="1"/>
        <n v="153226" u="1"/>
        <n v="193112" u="1"/>
        <n v="12946" u="1"/>
        <n v="1094905" u="1"/>
        <n v="24981" u="1"/>
        <n v="87822" u="1"/>
        <n v="29451" u="1"/>
        <n v="6228" u="1"/>
        <n v="4066" u="1"/>
        <n v="206867" u="1"/>
        <n v="2941191" u="1"/>
        <n v="84384" u="1"/>
        <n v="6271" u="1"/>
        <n v="3525618" u="1"/>
        <n v="1204949" u="1"/>
        <n v="11220801" u="1"/>
        <n v="8820" u="1"/>
        <n v="3013" u="1"/>
        <n v="1392004" u="1"/>
        <n v="1799115" u="1"/>
        <n v="13290" u="1"/>
        <n v="11220849" u="1"/>
        <n v="38513" u="1"/>
        <n v="210995" u="1"/>
        <n v="692149" u="1"/>
        <n v="180077504" u="1"/>
        <n v="4208" u="1"/>
        <n v="11227" u="1"/>
        <n v="2004" u="1"/>
        <n v="9078" u="1"/>
        <n v="791179" u="1"/>
        <n v="15834974" u="1"/>
        <n v="966" u="1"/>
        <n v="15697" u="1"/>
        <n v="4251" u="1"/>
        <n v="328" u="1"/>
        <n v="1711108" u="1"/>
        <n v="103641" u="1"/>
        <n v="73" u="1"/>
        <n v="714163" u="1"/>
        <n v="73383" u="1"/>
        <n v="224751" u="1"/>
        <n v="8182508" u="1"/>
        <n v="3623451" u="1"/>
        <n v="187926335" u="1"/>
        <n v="160109" u="1"/>
        <n v="4380" u="1"/>
        <n v="3142" u="1"/>
        <n v="2047" u="1"/>
        <n v="7302308" u="1"/>
        <n v="38514" u="1"/>
        <n v="233005" u="1"/>
        <n v="4466" u="1"/>
        <n v="2089" u="1"/>
        <n v="576635" u="1"/>
        <n v="13458558" u="1"/>
        <n v="1403049" u="1"/>
        <n v="96078" u="1"/>
        <n v="107081" u="1"/>
        <n v="24982" u="1"/>
        <n v="27217" u="1"/>
        <n v="193121" u="1"/>
        <n v="204124" u="1"/>
        <n v="923237" u="1"/>
        <n v="3183389" u="1"/>
        <n v="8282923" u="1"/>
        <n v="4151657" u="1"/>
        <n v="18793" u="1"/>
        <n v="620656" u="1"/>
        <n v="2175" u="1"/>
        <n v="12173" u="1"/>
        <n v="76824" u="1"/>
        <n v="172492" u="1"/>
        <n v="94704" u="1"/>
        <n v="256390" u="1"/>
        <n v="3943878" u="1"/>
        <n v="6916" u="1"/>
        <n v="4724" u="1"/>
        <n v="30140" u="1"/>
        <n v="42985" u="1"/>
        <n v="14494" u="1"/>
        <n v="73386" u="1"/>
        <n v="1425084" u="1"/>
        <n v="1585" u="1"/>
        <n v="6959" u="1"/>
        <n v="3337467" u="1"/>
        <n v="98143" u="1"/>
        <n v="56739" u="1"/>
        <n v="692185" u="1"/>
        <n v="19481" u="1"/>
        <n v="224758" u="1"/>
        <n v="3168680263" u="1"/>
        <n v="338664" u="1"/>
        <n v="57083" u="1"/>
        <n v="1073000" u="1"/>
        <n v="1689168" u="1"/>
        <n v="33014" u="1"/>
        <n v="97456" u="1"/>
        <n v="63960" u="1"/>
        <n v="8270780" u="1"/>
        <n v="154615" u="1"/>
        <n v="12603" u="1"/>
        <n v="3400" u="1"/>
        <n v="4353724" u="1"/>
        <n v="900279571" u="1"/>
        <n v="1027784" u="1"/>
        <n v="2117432" u="1"/>
        <n v="778" u="1"/>
        <n v="111898" u="1"/>
        <n v="1293072" u="1"/>
        <n v="371" u="1"/>
        <n v="10540" u="1"/>
        <n v="2667590" u="1"/>
        <n v="1447118" u="1"/>
        <n v="34046" u="1"/>
        <n v="211007" u="1"/>
        <n v="38860" u="1"/>
        <n v="1084026" u="1"/>
        <n v="54333" u="1"/>
        <n v="150492" u="1"/>
        <n v="6258607" u="1"/>
        <n v="149117" u="1"/>
        <n v="7014038" u="1"/>
        <n v="84392" u="1"/>
        <n v="11221793" u="1"/>
        <n v="2433" u="1"/>
        <n v="76140" u="1"/>
        <n v="64305" u="1"/>
        <n v="8821" u="1"/>
        <n v="2567361" u="1"/>
        <n v="3425597" u="1"/>
        <n v="1788240" u="1"/>
        <n v="42643" u="1"/>
        <n v="161497" u="1"/>
        <n v="21410547" u="1"/>
        <n v="719719" u="1"/>
        <n v="1714" u="1"/>
        <n v="1166" u="1"/>
        <n v="12378472" u="1"/>
        <n v="547" u="1"/>
        <n v="429452" u="1"/>
        <n v="9079" u="1"/>
        <n v="2519" u="1"/>
        <n v="52271" u="1"/>
        <n v="481718" u="1"/>
        <n v="158748" u="1"/>
        <n v="5369" u="1"/>
        <n v="1832272" u="1"/>
        <n v="180755" u="1"/>
        <n v="2074342" u="1"/>
        <n v="1209" u="1"/>
        <n v="241272" u="1"/>
        <n v="26531" u="1"/>
        <n v="17763" u="1"/>
        <n v="1601218" u="1"/>
        <n v="2149309" u="1"/>
        <n v="19998" u="1"/>
        <n v="55710" u="1"/>
        <n v="9423" u="1"/>
        <n v="532684" u="1"/>
        <n v="26875" u="1"/>
        <n v="923292" u="1"/>
        <n v="9595" u="1"/>
        <n v="100212" u="1"/>
        <n v="951798455" u="1"/>
        <n v="248151" u="1"/>
        <n v="31517" u="1"/>
        <n v="884785" u="1"/>
        <n v="5627" u="1"/>
        <n v="13334801" u="1"/>
        <n v="590" u="1"/>
        <n v="1139110" u="1"/>
        <n v="277" u="1"/>
        <n v="11916" u="1"/>
        <n v="37143" u="1"/>
        <n v="216518" u="1"/>
        <n v="697736" u="1"/>
        <n v="20686" u="1"/>
        <n v="127720" u="1"/>
        <n v="644992.37879646861" u="1"/>
        <n v="46083" u="1"/>
        <n v="197263" u="1"/>
        <n v="3129886" u="1"/>
        <n v="7905" u="1"/>
        <n v="939805" u="1"/>
        <n v="1403192" u="1"/>
        <n v="12088" u="1"/>
        <n v="48834" u="1"/>
        <n v="939807" u="1"/>
        <n v="53304" u="1"/>
        <n v="305682" u="1"/>
        <n v="401209476" u="1"/>
        <n v="3733809" u="1"/>
        <n v="150502" u="1"/>
        <n v="39747389" u="1"/>
        <n v="8720924" u="1"/>
        <n v="82310228" u="1"/>
        <n v="40582" u="1"/>
        <n v="3733819" u="1"/>
        <n v="88523" u="1"/>
        <n v="7963140" u="1"/>
        <n v="5842" u="1"/>
        <n v="297432" u="1"/>
        <n v="3873" u="1"/>
        <n v="67424476" u="1"/>
        <n v="89211" u="1"/>
        <n v="1370200" u="1"/>
        <n v="174465330" u="1"/>
        <n v="3916" u="1"/>
        <n v="3300510600" u="1"/>
        <n v="4041933" u="1"/>
        <n v="206895" u="1"/>
        <n v="437724" u="1"/>
        <n v="633" u="1"/>
        <n v="10369" u="1"/>
        <n v="35425" u="1"/>
        <n v="824290" u="1"/>
        <n v="2216881808" u="1"/>
        <n v="3959" u="1"/>
        <n v="2863" u="1"/>
        <n v="17764" u="1"/>
        <n v="12690" u="1"/>
        <n v="3724132" u="1"/>
        <n v="36113" u="1"/>
        <n v="201395" u="1"/>
        <n v="1689311" u="1"/>
        <n v="352454" u="1"/>
        <n v="1293204" u="1"/>
        <n v="1557276" u="1"/>
        <n v="1898370" u="1"/>
        <n v="6100" u="1"/>
        <n v="189017" u="1"/>
        <n v="151882" u="1"/>
        <n v="2906" u="1"/>
        <n v="51930" u="1"/>
        <n v="1381" u="1"/>
        <n v="2963687" u="1"/>
        <n v="47804" u="1"/>
        <n v="160135" u="1"/>
        <n v="16152073" u="1"/>
        <n v="91964" u="1"/>
        <n v="1744338" u="1"/>
        <n v="78898" u="1"/>
        <n v="2949" u="1"/>
        <n v="29455" u="1"/>
        <n v="70646" u="1"/>
        <n v="407473" u="1"/>
        <n v="34117604" u="1"/>
        <n v="21490363" u="1"/>
        <n v="20859" u="1"/>
        <n v="126349" u="1"/>
        <n v="187644" u="1"/>
        <n v="61980281" u="1"/>
        <n v="256413" u="1"/>
        <n v="2992" u="1"/>
        <n v="294695" u="1"/>
        <n v="16733" u="1"/>
        <n v="44710" u="1"/>
        <n v="457" u="1"/>
        <n v="1392260" u="1"/>
        <n v="3821963" u="1"/>
        <n v="79203180" u="1"/>
        <n v="267189" u="1"/>
        <n v="25845" u="1"/>
        <n v="1491296" u="1"/>
        <n v="122224" u="1"/>
        <n v="1876403" u="1"/>
        <n v="5819095" u="1"/>
        <n v="118098" u="1"/>
        <n v="571247" u="1"/>
        <n v="725289" u="1"/>
        <n v="4252" u="1"/>
        <n v="2015" u="1"/>
        <n v="54682" u="1"/>
        <n v="3416144" u="1"/>
        <n v="4295" u="1"/>
        <n v="6530" u="1"/>
        <n v="84402" u="1"/>
        <n v="11487" u="1"/>
        <n v="17593" u="1"/>
        <n v="1436296" u="1"/>
        <n v="3121" u="1"/>
        <n v="241288" u="1"/>
        <n v="377225" u="1"/>
        <n v="18547207" u="1"/>
        <n v="857334" u="1"/>
        <n v="5542836" u="1"/>
        <n v="6616" u="1"/>
        <n v="802322" u="1"/>
        <n v="32848542.730999999" u="1"/>
        <n v="993" u="1"/>
        <n v="29112" u="1"/>
        <n v="5291063" u="1"/>
        <n v="20344" u="1"/>
        <n v="69274" u="1"/>
        <n v="24814" u="1"/>
        <n v="43336" u="1"/>
        <n v="11831" u="1"/>
        <n v="1535343" u="1"/>
        <n v="2932070" u="1"/>
        <n v="2111" u="1"/>
        <n v="39210" u="1"/>
        <n v="11917" u="1"/>
        <n v="9768" u="1"/>
        <n v="138138" u="1"/>
        <n v="10695153" u="1"/>
        <n v="3548256" u="1"/>
        <n v="1553" u="1"/>
        <n v="111224" u="1"/>
        <n v="146391" u="1"/>
        <n v="179400" u="1"/>
        <n v="24506610" u="1"/>
        <n v="18797" u="1"/>
        <n v="83029" u="1"/>
        <n v="127041" u="1"/>
        <n v="134013" u="1"/>
        <n v="6874" u="1"/>
        <n v="319468" u="1"/>
        <n v="4120432" u="1"/>
        <n v="117414" u="1"/>
        <n v="139469353" u="1"/>
        <n v="111225" u="1"/>
        <n v="3336" u="1"/>
        <n v="26018" u="1"/>
        <n v="244045" u="1"/>
        <n v="4939119" u="1"/>
        <n v="1048" u="1"/>
        <n v="4811" u="1"/>
        <n v="500" u="1"/>
        <n v="176652" u="1"/>
        <n v="135249591" u="1"/>
        <n v="241" u="1"/>
        <n v="156022" u="1"/>
        <n v="2259709" u="1"/>
        <n v="63968" u="1"/>
        <n v="191782" u="1"/>
        <n v="12605" u="1"/>
        <n v="69277" u="1"/>
        <n v="2853877" u="1"/>
        <n v="8221" u="1"/>
        <n v="157398" u="1"/>
        <n v="1095269" u="1"/>
        <n v="129910700" u="1"/>
        <n v="48839" u="1"/>
        <n v="1480375" u="1"/>
        <n v="167026" u="1"/>
        <n v="1260317" u="1"/>
        <n v="1689434" u="1"/>
        <n v="4940" u="1"/>
        <n v="3422" u="1"/>
        <n v="8307" u="1"/>
        <n v="6222762" u="1"/>
        <n v="1639" u="1"/>
        <n v="8998531" u="1"/>
        <n v="7175" u="1"/>
        <n v="1293331" u="1"/>
        <n v="24643" u="1"/>
        <n v="38524" u="1"/>
        <n v="8171573" u="1"/>
        <n v="1326344" u="1"/>
        <n v="51934" u="1"/>
        <n v="6750938" u="1"/>
        <n v="3465" u="1"/>
        <n v="3250021" u="1"/>
        <n v="145022" u="1"/>
        <n v="1084285" u="1"/>
        <n v="8565" u="1"/>
        <n v="1172310" u="1"/>
        <n v="5775479" u="1"/>
        <n v="72717" u="1"/>
        <n v="404754" u="1"/>
        <n v="1458392" u="1"/>
        <n v="123606" u="1"/>
        <n v="1711464" u="1"/>
        <n v="7347" u="1"/>
        <n v="272719" u="1"/>
        <n v="1301287.7309999999" u="1"/>
        <n v="4902490" u="1"/>
        <n v="531" u="1"/>
        <n v="476275" u="1"/>
        <n v="1876513" u="1"/>
        <n v="6335518472" u="1"/>
        <n v="55373" u="1"/>
        <n v="7390" u="1"/>
        <n v="637321" u="1"/>
        <n v="15442" u="1"/>
        <n v="443268" u="1"/>
        <n v="48713940" u="1"/>
        <n v="161529" u="1"/>
        <n v="44237011" u="1"/>
        <n v="4455223" u="1"/>
        <n v="1725" u="1"/>
        <n v="1177" u="1"/>
        <n v="3130310" u="1"/>
        <n v="58812" u="1"/>
        <n v="69968" u="1"/>
        <n v="21721" u="1"/>
        <n v="647079024" u="1"/>
        <n v="1172346" u="1"/>
        <n v="9840199" u="1"/>
        <n v="2580180" u="1"/>
        <n v="554811" u="1"/>
        <n v="84410" u="1"/>
        <n v="3680" u="1"/>
        <n v="164283" u="1"/>
        <n v="2162082" u="1"/>
        <n v="6472083238" u="1"/>
        <n v="46778" u="1"/>
        <n v="22925945" u="1"/>
        <n v="124984" u="1"/>
        <n v="848" u="1"/>
        <n v="67906" u="1"/>
        <n v="574" u="1"/>
        <n v="1986582" u="1"/>
        <n v="17939" u="1"/>
        <n v="20174" u="1"/>
        <n v="3723" u="1"/>
        <n v="158783" u="1"/>
        <n v="15173034" u="1"/>
        <n v="23955684" u="1"/>
        <n v="71345" u="1"/>
        <n v="5675428" u="1"/>
        <n v="69970" u="1"/>
        <n v="5775735" u="1"/>
        <n v="22092862" u="1"/>
        <n v="2250144" u="1"/>
        <n v="355256" u="1"/>
        <n v="11918" u="1"/>
        <n v="1263" u="1"/>
        <n v="1027955" u="1"/>
        <n v="1128370" u="1"/>
        <n v="7906" u="1"/>
        <n v="35432" u="1"/>
        <n v="78223" u="1"/>
        <n v="3064392" u="1"/>
        <n v="5757" u="1"/>
        <n v="25504" u="1"/>
        <n v="462539" u="1"/>
        <n v="4619228" u="1"/>
        <n v="161537" u="1"/>
        <n v="10027" u="1"/>
        <n v="70659" u="1"/>
        <n v="197297" u="1"/>
        <n v="341507" u="1"/>
        <n v="961945" u="1"/>
        <n v="27911" u="1"/>
        <n v="1854" u="1"/>
        <n v="1306" u="1"/>
        <n v="1128386" u="1"/>
        <n v="10256217" u="1"/>
        <n v="56407" u="1"/>
        <n v="906933" u="1"/>
        <n v="256439" u="1"/>
        <n v="956447" u="1"/>
        <n v="43341" u="1"/>
        <n v="62494985" u="1"/>
        <n v="132656" u="1"/>
        <n v="9476336" u="1"/>
        <n v="1044475" u="1"/>
        <n v="1128399" u="1"/>
        <n v="2041648" u="1"/>
        <n v="11400617" u="1"/>
        <n v="39559" u="1"/>
        <n v="796909" u="1"/>
        <n v="4223208" u="1"/>
        <n v="54751440" u="1"/>
        <n v="69285" u="1"/>
        <n v="157414" u="1"/>
        <n v="3460560" u="1"/>
        <n v="24301" u="1"/>
        <n v="173919" u="1"/>
        <n v="1128415" u="1"/>
        <n v="620869" u="1"/>
        <n v="9163372" u="1"/>
        <n v="17442900" u="1"/>
        <n v="503810" u="1"/>
        <n v="978468" u="1"/>
        <n v="2316278" u="1"/>
        <n v="5367600" u="1"/>
        <n v="12508332" u="1"/>
        <n v="2928" u="1"/>
        <n v="1502526" u="1"/>
        <n v="22949568" u="1"/>
        <n v="660" u="1"/>
        <n v="209681" u="1"/>
        <n v="813427" u="1"/>
        <n v="35090" u="1"/>
        <n v="164294" u="1"/>
        <n v="237189" u="1"/>
        <n v="4067" u="1"/>
        <n v="16393" u="1"/>
        <n v="857442" u="1"/>
        <n v="212433" u="1"/>
        <n v="1942661" u="1"/>
        <n v="2712422" u="1"/>
        <n v="763920" u="1"/>
        <n v="1414519" u="1"/>
        <n v="43579322" u="1"/>
        <n v="3014" u="1"/>
        <n v="32210" u="1"/>
        <n v="2338332" u="1"/>
        <n v="1435" u="1"/>
        <n v="51595" u="1"/>
        <n v="45062" u="1"/>
        <n v="48811934" u="1"/>
        <n v="117426" u="1"/>
        <n v="653895" u="1"/>
        <n v="1480547" u="1"/>
        <n v="51939" u="1"/>
        <n v="3057" u="1"/>
        <n v="358030" u="1"/>
        <n v="6392287" u="1"/>
        <n v="681407" u="1"/>
        <n v="2744215" u="1"/>
        <n v="41624" u="1"/>
        <n v="4296" u="1"/>
        <n v="506572" u="1"/>
        <n v="50564" u="1"/>
        <n v="215187" u="1"/>
        <n v="289263" u="1"/>
        <n v="2026" u="1"/>
        <n v="1205486" u="1"/>
        <n v="47856477" u="1"/>
        <n v="35435" u="1"/>
        <n v="209686" u="1"/>
        <n v="1876673" u="1"/>
        <n v="59848" u="1"/>
        <n v="230317" u="1"/>
        <n v="939983" u="1"/>
        <n v="4382" u="1"/>
        <n v="12633553" u="1"/>
        <n v="4425" u="1"/>
        <n v="311273" u="1"/>
        <n v="5883713" u="1"/>
        <n v="26881" u="1"/>
        <n v="76167" u="1"/>
        <n v="129119" u="1"/>
        <n v="27225" u="1"/>
        <n v="3888595" u="1"/>
        <n v="9770" u="1"/>
        <n v="802459" u="1"/>
        <n v="73417" u="1"/>
        <n v="8328987" u="1"/>
        <n v="4640" u="1"/>
        <n v="5028095" u="1"/>
        <n v="3272" u="1"/>
        <n v="2176" u="1"/>
        <n v="14326" u="1"/>
        <n v="774955" u="1"/>
        <n v="746" u="1"/>
        <n v="4683" u="1"/>
        <n v="4243118" u="1"/>
        <n v="168430" u="1"/>
        <n v="237" u="1"/>
        <n v="62600" u="1"/>
        <n v="6918" u="1"/>
        <n v="3218706" u="1"/>
        <n v="114" u="1"/>
        <n v="2228444" u="1"/>
        <n v="6961" u="1"/>
        <n v="54348" u="1"/>
        <n v="940009" u="1"/>
        <n v="2216197" u="1"/>
        <n v="33030" u="1"/>
        <n v="490084" u="1"/>
        <n v="35437" u="1"/>
        <n v="4898" u="1"/>
        <n v="3856922" u="1"/>
        <n v="48847" u="1"/>
        <n v="322290" u="1"/>
        <n v="5563590" u="1"/>
        <n v="382807" u="1"/>
        <n v="3746906" u="1"/>
        <n v="85798" u="1"/>
        <n v="3812926" u="1"/>
        <n v="60032898" u="1"/>
        <n v="81672" u="1"/>
        <n v="68606" u="1"/>
        <n v="156056" u="1"/>
        <n v="1205567" u="1"/>
        <n v="1102" u="1"/>
        <n v="2216245" u="1"/>
        <n v="20198.203203531364" u="1"/>
        <n v="2766403" u="1"/>
        <n v="52286" u="1"/>
        <n v="63289" u="1"/>
        <n v="25469706" u="1"/>
        <n v="5996563" u="1"/>
        <n v="4619932" u="1"/>
        <n v="72733" u="1"/>
        <n v="102304" u="1"/>
        <n v="708967" u="1"/>
        <n v="1693" u="1"/>
        <n v="1145" u="1"/>
        <n v="13209" u="1"/>
        <n v="514851" u="1"/>
        <n v="16739" u="1"/>
        <n v="32212" u="1"/>
        <n v="435080" u="1"/>
        <n v="105743" u="1"/>
        <n v="101617" u="1"/>
        <n v="2304327" u="1"/>
        <n v="2184556" u="1"/>
        <n v="1491679" u="1"/>
        <n v="45410" u="1"/>
        <n v="3196838" u="1"/>
        <n v="19318" u="1"/>
        <n v="190445" u="1"/>
        <n v="2844746" u="1"/>
        <n v="3616" u="1"/>
        <n v="52287" u="1"/>
        <n v="134055" u="1"/>
        <n v="1188" u="1"/>
        <n v="213827" u="1"/>
        <n v="558" u="1"/>
        <n v="9169" u="1"/>
        <n v="1810777" u="1"/>
        <n v="78710073" u="1"/>
        <n v="16194429" u="1"/>
        <n v="77549" u="1"/>
        <n v="3659" u="1"/>
        <n v="151936" u="1"/>
        <n v="43" u="1"/>
        <n v="57445" u="1"/>
        <n v="1491697" u="1"/>
        <n v="76174" u="1"/>
        <n v="1458690" u="1"/>
        <n v="5915946" u="1"/>
        <n v="9427" u="1"/>
        <n v="465346" u="1"/>
        <n v="2606" u="1"/>
        <n v="74799" u="1"/>
        <n v="172568" u="1"/>
        <n v="1590731" u="1"/>
        <n v="28946" u="1"/>
        <n v="36127" u="1"/>
        <n v="7735" u="1"/>
        <n v="5664161" u="1"/>
        <n v="88553" u="1"/>
        <n v="36471" u="1"/>
        <n v="3042858" u="1"/>
        <n v="131128971" u="1"/>
        <n v="1480709" u="1"/>
        <n v="3745" u="1"/>
        <n v="27055" u="1"/>
        <n v="230335" u="1"/>
        <n v="36815" u="1"/>
        <n v="316809" u="1"/>
        <n v="50225" u="1"/>
        <n v="179447" u="1"/>
        <n v="3460994" u="1"/>
        <n v="9101522" u="1"/>
        <n v="25164" u="1"/>
        <n v="1425708" u="1"/>
        <n v="3250693" u="1"/>
        <n v="100252575" u="1"/>
        <n v="134061" u="1"/>
        <n v="7424745" u="1"/>
        <n v="3831" u="1"/>
        <n v="2735" u="1"/>
        <n v="87867" u="1"/>
        <n v="4815786" u="1"/>
        <n v="70675" u="1"/>
        <n v="77552" u="1"/>
        <n v="8172985" u="1"/>
        <n v="70271701" u="1"/>
        <n v="84429" u="1"/>
        <n v="769523" u="1"/>
        <n v="256471" u="1"/>
        <n v="1317" u="1"/>
        <n v="65355" u="1"/>
        <n v="1315702" u="1"/>
        <n v="2052904" u="1"/>
        <n v="72188709" u="1"/>
        <n v="3499827103" u="1"/>
        <n v="802537" u="1"/>
        <n v="2821" u="1"/>
        <n v="15400558" u="1"/>
        <n v="24133" u="1"/>
        <n v="130505" u="1"/>
        <n v="26368" u="1"/>
        <n v="95433" u="1"/>
        <n v="213836" u="1"/>
        <n v="78241" u="1"/>
        <n v="3294767" u="1"/>
        <n v="39118261" u="1"/>
        <n v="8310" u="1"/>
        <n v="26712" u="1"/>
        <n v="118815" u="1"/>
        <n v="161573" u="1"/>
        <n v="36129" u="1"/>
        <n v="393843" u="1"/>
        <n v="802546" u="1"/>
        <n v="143" u="1"/>
        <n v="4003" u="1"/>
        <n v="67" u="1"/>
        <n v="2907" u="1"/>
        <n v="25469491" u="1"/>
        <n v="150571" u="1"/>
        <n v="6145" u="1"/>
        <n v="256475" u="1"/>
        <n v="5664445" u="1"/>
        <n v="8173129" u="1"/>
        <n v="2998980" u="1"/>
        <n v="193208" u="1"/>
        <n v="20523" u="1"/>
        <n v="523131" u="1"/>
        <n v="8568" u="1"/>
        <n v="57542862.378796466" u="1"/>
        <n v="35098" u="1"/>
        <n v="6231" u="1"/>
        <n v="457115" u="1"/>
        <n v="1022616" u="1"/>
        <n v="1183707" u="1"/>
        <n v="1183708" u="1"/>
        <n v="2272810" u="1"/>
        <n v="5960342" u="1"/>
        <n v="27744" u="1"/>
        <n v="1028121" u="1"/>
        <n v="51603" u="1"/>
        <n v="267317" u="1"/>
        <n v="1994" u="1"/>
        <n v="13382" u="1"/>
        <n v="1446" u="1"/>
        <n v="961" u="1"/>
        <n v="15617" u="1"/>
        <n v="443366" u="1"/>
        <n v="28088" u="1"/>
        <n v="270069" u="1"/>
        <n v="96124" u="1"/>
        <n v="138197" u="1"/>
        <n v="60397111" u="1"/>
        <n v="32730" u="1"/>
        <n v="399356" u="1"/>
        <n v="105752" u="1"/>
        <n v="1128718" u="1"/>
        <n v="39913" u="1"/>
        <n v="150577" u="1"/>
        <n v="468127" u="1"/>
        <n v="22071" u="1"/>
        <n v="2140840" u="1"/>
        <n v="96125" u="1"/>
        <n v="802574" u="1"/>
        <n v="28776" u="1"/>
        <n v="116068" u="1"/>
        <n v="2757014" u="1"/>
        <n v="31011" u="1"/>
        <n v="360849" u="1"/>
        <n v="1128734" u="1"/>
        <n v="3165" u="1"/>
        <n v="2898805" u="1"/>
        <n v="79621" u="1"/>
        <n v="637533" u="1"/>
        <n v="136825" u="1"/>
        <n v="13984" u="1"/>
        <n v="4300325" u="1"/>
        <n v="54355" u="1"/>
        <n v="18289" u="1"/>
        <n v="9153725" u="1"/>
        <n v="31527" u="1"/>
        <n v="468132" u="1"/>
        <n v="92718699" u="1"/>
        <n v="2112" u="1"/>
        <n v="45759" u="1"/>
        <n v="61232" u="1"/>
        <n v="213847" u="1"/>
        <n v="610031" u="1"/>
        <n v="4033400" u="1"/>
        <n v="484" u="1"/>
        <n v="114694" u="1"/>
        <n v="643042" u="1"/>
        <n v="233" u="1"/>
        <n v="112" u="1"/>
        <n v="1084742" u="1"/>
        <n v="3251" u="1"/>
        <n v="2986871" u="1"/>
        <n v="6393487" u="1"/>
        <n v="560524" u="1"/>
        <n v="33725" u="1"/>
        <n v="1975994" u="1"/>
        <n v="2198" u="1"/>
        <n v="10119990" u="1"/>
        <n v="10030" u="1"/>
        <n v="131327" u="1"/>
        <n v="33214892" u="1"/>
        <n v="1027" u="1"/>
        <n v="6919" u="1"/>
        <n v="193219" u="1"/>
        <n v="19149" u="1"/>
        <n v="11088286" u="1"/>
        <n v="160211" u="1"/>
        <n v="237232" u="1"/>
        <n v="648556" u="1"/>
        <n v="2559054" u="1"/>
        <n v="4813" u="1"/>
        <n v="1359842" u="1"/>
        <n v="951144" u="1"/>
        <n v="1070" u="1"/>
        <n v="12609" u="1"/>
        <n v="2150715" u="1"/>
        <n v="7134" u="1"/>
        <n v="1348853" u="1"/>
        <n v="3549358" u="1"/>
        <n v="2229000" u="1"/>
        <n v="3801169" u="1"/>
        <n v="10963657" u="1"/>
        <n v="67934" u="1"/>
        <n v="352613" u="1"/>
        <n v="670572" u="1"/>
        <n v="107820" u="1"/>
        <n v="256490" u="1"/>
        <n v="131331" u="1"/>
        <n v="160214" u="1"/>
        <n v="626562" u="1"/>
        <n v="3273037" u="1"/>
        <n v="325107" u="1"/>
        <n v="245488" u="1"/>
        <n v="692583" u="1"/>
        <n v="54357" u="1"/>
        <n v="316857" u="1"/>
        <n v="1304859" u="1"/>
        <n v="10804" u="1"/>
        <n v="1689965" u="1"/>
        <n v="4897169807" u="1"/>
        <n v="9191066" u="1"/>
        <n v="212480" u="1"/>
        <n v="27402" u="1"/>
        <n v="49329671" u="1"/>
        <n v="18806" u="1"/>
        <n v="5200" u="1"/>
        <n v="42323" u="1"/>
        <n v="1194843" u="1"/>
        <n v="51263" u="1"/>
        <n v="802624" u="1"/>
        <n v="816" u="1"/>
        <n v="8913" u="1"/>
        <n v="23448" u="1"/>
        <n v="1227857" u="1"/>
        <n v="1304878" u="1"/>
        <n v="79627" u="1"/>
        <n v="10927172" u="1"/>
        <n v="186" u="1"/>
        <n v="54014" u="1"/>
        <n v="65017" u="1"/>
        <n v="2141056" u="1"/>
        <n v="46918801" u="1"/>
        <n v="3595" u="1"/>
        <n v="1480932" u="1"/>
        <n v="49888" u="1"/>
        <n v="440648" u="1"/>
        <n v="140964" u="1"/>
        <n v="30497" u="1"/>
        <n v="136838" u="1"/>
        <n v="3251117" u="1"/>
        <n v="87880" u="1"/>
        <n v="3638" u="1"/>
        <n v="270103" u="1"/>
        <n v="116763" u="1"/>
        <n v="256496" u="1"/>
        <n v="1747" u="1"/>
        <n v="164346" u="1"/>
        <n v="193229" u="1"/>
        <n v="5415" u="1"/>
        <n v="3383165" u="1"/>
        <n v="173974" u="1"/>
        <n v="26371" u="1"/>
        <n v="17603" u="1"/>
        <n v="7650" u="1"/>
        <n v="69313" u="1"/>
        <n v="4753156" u="1"/>
        <n v="9343" u="1"/>
        <n v="676104" u="1"/>
        <n v="51264" u="1"/>
        <n v="371884" u="1"/>
        <n v="19965879" u="1"/>
        <n v="3625257" u="1"/>
        <n v="49545" u="1"/>
        <n v="222114" u="1"/>
        <n v="2628" u="1"/>
        <n v="71377" u="1"/>
        <n v="3405209" u="1"/>
        <n v="859" u="1"/>
        <n v="16220" u="1"/>
        <n v="951186" u="1"/>
        <n v="637601" u="1"/>
        <n v="1348932" u="1"/>
        <n v="3383211" u="1"/>
        <n v="14071" u="1"/>
        <n v="2933352" u="1"/>
        <n v="1304923" u="1"/>
        <n v="2671" u="1"/>
        <n v="65876" u="1"/>
        <n v="1469969" u="1"/>
        <n v="5673" u="1"/>
        <n v="4153435" u="1"/>
        <n v="171525372" u="1"/>
        <n v="12008" u="1"/>
        <n v="14243" u="1"/>
        <n v="23105" u="1"/>
        <n v="172603" u="1"/>
        <n v="2714" u="1"/>
        <n v="846665" u="1"/>
        <n v="1833" u="1"/>
        <n v="37855" u="1"/>
        <n v="59861" u="1"/>
        <n v="76192" u="1"/>
        <n v="330630" u="1"/>
        <n v="352636" u="1"/>
        <n v="7951" u="1"/>
        <n v="5759" u="1"/>
        <n v="134093" u="1"/>
        <n v="9945" u="1"/>
        <n v="1194909" u="1"/>
        <n v="2735334" u="1"/>
        <n v="150598" u="1"/>
        <n v="172604" u="1"/>
        <n v="1326947" u="1"/>
        <n v="791654" u="1"/>
        <n v="10031" u="1"/>
        <n v="51609" u="1"/>
        <n v="396650" u="1"/>
        <n v="2757" u="1"/>
        <n v="28091" u="1"/>
        <n v="80319" u="1"/>
        <n v="1800084" u="1"/>
        <n v="160227" u="1"/>
        <n v="167104" u="1"/>
        <n v="27436392" u="1"/>
        <n v="3175482" u="1"/>
        <n v="517686" u="1"/>
        <n v="610111" u="1"/>
        <n v="194612" u="1"/>
        <n v="41638" u="1"/>
        <n v="296" u="1"/>
        <n v="14759" u="1"/>
        <n v="37512" u="1"/>
        <n v="1690067" u="1"/>
        <n v="2273252" u="1"/>
        <n v="17604" u="1"/>
        <n v="165730" u="1"/>
        <n v="725647" u="1"/>
        <n v="16285053" u="1"/>
        <n v="6017" u="1"/>
        <n v="10461" u="1"/>
        <n v="404909" u="1"/>
        <n v="165731" u="1"/>
        <n v="1271964" u="1"/>
        <n v="2625374" u="1"/>
        <n v="104390" u="1"/>
        <n v="725655" u="1"/>
        <n v="1921148" u="1"/>
        <n v="22590" u="1"/>
        <n v="227624" u="1"/>
        <n v="12954" u="1"/>
        <n v="41295" u="1"/>
        <n v="167108" u="1"/>
        <n v="22762" u="1"/>
        <n v="10805" u="1"/>
        <n v="231751" u="1"/>
        <n v="37169" u="1"/>
        <n v="81697" u="1"/>
        <n v="92700" u="1"/>
        <n v="333395" u="1"/>
        <n v="13126" u="1"/>
        <n v="31874" u="1"/>
        <n v="63989" u="1"/>
        <n v="23106" u="1"/>
        <n v="1039249" u="1"/>
        <n v="125022" u="1"/>
        <n v="13298" u="1"/>
        <n v="393915" u="1"/>
        <n v="79635" u="1"/>
        <n v="229003" u="1"/>
        <n v="5325752" u="1"/>
        <n v="857707" u="1"/>
        <n v="237256" u="1"/>
        <n v="692664" u="1"/>
        <n v="1205989" u="1"/>
        <n v="1349028" u="1"/>
        <n v="56769" u="1"/>
        <n v="202872" u="1"/>
        <n v="213875" u="1"/>
        <n v="1888178" u="1"/>
        <n v="14901635" u="1"/>
        <n v="2107065" u="1"/>
        <n v="49942806" u="1"/>
        <n v="418676" u="1"/>
        <n v="160236" u="1"/>
        <n v="6533" u="1"/>
        <n v="344407" u="1"/>
        <n v="19840" u="1"/>
        <n v="22075" u="1"/>
        <n v="78261" u="1"/>
        <n v="1822171" u="1"/>
        <n v="9344" u="1"/>
        <n v="1701139" u="1"/>
        <n v="1500" u="1"/>
        <n v="487448" u="1"/>
        <n v="988" u="1"/>
        <n v="26717" u="1"/>
        <n v="714" u="1"/>
        <n v="64479573" u="1"/>
        <n v="339" u="1"/>
        <n v="49549" u="1"/>
        <n v="110" u="1"/>
        <n v="6426184" u="1"/>
        <n v="2091" u="1"/>
        <n v="69322" u="1"/>
        <n v="1140002" u="1"/>
        <n v="1657143" u="1"/>
        <n v="20528" u="1"/>
        <n v="1393074" u="1"/>
        <n v="202876" u="1"/>
        <n v="37667243" u="1"/>
        <n v="132732" u="1"/>
        <n v="388425" u="1"/>
        <n v="2361456" u="1"/>
        <n v="11923" u="1"/>
        <n v="52644" u="1"/>
        <n v="692683" u="1"/>
        <n v="1690160" u="1"/>
        <n v="1543" u="1"/>
        <n v="101644" u="1"/>
        <n v="6791" u="1"/>
        <n v="27405" u="1"/>
        <n v="141758569" u="1"/>
        <n v="20872" u="1"/>
        <n v="14070791" u="1"/>
        <n v="131358" u="1"/>
        <n v="5653530" u="1"/>
        <n v="3273" u="1"/>
        <n v="1140020" u="1"/>
        <n v="12525395" u="1"/>
        <n v="16918" u="1"/>
        <n v="255143" u="1"/>
        <n v="1580148" u="1"/>
        <n v="3316" u="1"/>
        <n v="14502" u="1"/>
        <n v="1393099" u="1"/>
        <n v="80327" u="1"/>
        <n v="12353" u="1"/>
        <n v="23795" u="1"/>
        <n v="2207472" u="1"/>
        <n v="3559581" u="1"/>
        <n v="3857922" u="1"/>
        <n v="3889671" u="1"/>
        <n v="28265" u="1"/>
        <n v="2263" u="1"/>
        <n v="1512918889" u="1"/>
        <n v="1184060" u="1"/>
        <n v="44393" u="1"/>
        <n v="3175764" u="1"/>
        <n v="3383561" u="1"/>
        <n v="85142" u="1"/>
        <n v="1096041" u="1"/>
        <n v="8313" u="1"/>
        <n v="819242" u="1"/>
        <n v="167123" u="1"/>
        <n v="222138" u="1"/>
        <n v="18122" u="1"/>
        <n v="2217273" u="1"/>
        <n v="27062" u="1"/>
        <n v="319671" u="1"/>
        <n v="15706866" u="1"/>
        <n v="136866" u="1"/>
        <n v="1877271" u="1"/>
        <n v="38049767.781999998" u="1"/>
        <n v="1124" u="1"/>
        <n v="5433690" u="1"/>
        <n v="526" u="1"/>
        <n v="382" u="1"/>
        <n v="2349331" u="1"/>
        <n v="140993" u="1"/>
        <n v="41987" u="1"/>
        <n v="202885" u="1"/>
        <n v="35454" u="1"/>
        <n v="5181905" u="1"/>
        <n v="7393" u="1"/>
        <n v="3097549" u="1"/>
        <n v="127093" u="1"/>
        <n v="349934" u="1"/>
        <n v="560685" u="1"/>
        <n v="1690236" u="1"/>
        <n v="29985" u="1"/>
        <n v="1426165" u="1"/>
        <n v="5244" u="1"/>
        <n v="2889762" u="1"/>
        <n v="8915" u="1"/>
        <n v="49552" u="1"/>
        <n v="2009329" u="1"/>
        <n v="377506.7" u="1"/>
        <n v="9001" u="1"/>
        <n v="736738" u="1"/>
        <n v="2933790" u="1"/>
        <n v="109214" u="1"/>
        <n v="11254671" u="1"/>
        <n v="85145" u="1"/>
        <n v="1338153" u="1"/>
        <n v="270166" u="1"/>
        <n v="56773" u="1"/>
        <n v="92022" u="1"/>
        <n v="1261134" u="1"/>
        <n v="16184063" u="1"/>
        <n v="41644" u="1"/>
        <n v="70704" u="1"/>
        <n v="13643" u="1"/>
        <n v="479225" u="1"/>
        <n v="3660" u="1"/>
        <n v="12751183" u="1"/>
        <n v="843" u="1"/>
        <n v="569" u="1"/>
        <n v="264668" u="1"/>
        <n v="1470205" u="1"/>
        <n v="57805" u="1"/>
        <n v="7694" u="1"/>
        <n v="51272" u="1"/>
        <n v="2647754" u="1"/>
        <n v="5326360" u="1"/>
        <n v="26719" u="1"/>
        <n v="3735797" u="1"/>
        <n v="4270084" u="1"/>
        <n v="103714" u="1"/>
        <n v="24656" u="1"/>
        <n v="66579" u="1"/>
        <n v="1360184" u="1"/>
        <n v="692741" u="1"/>
        <n v="6250640" u="1"/>
        <n v="11752" u="1"/>
        <n v="2933850" u="1"/>
        <n v="7780" u="1"/>
        <n v="201516" u="1"/>
        <n v="27063" u="1"/>
        <n v="1253" u="1"/>
        <n v="1778306" u="1"/>
        <n v="437970" u="1"/>
        <n v="6042879" u="1"/>
        <n v="40389971" u="1"/>
        <n v="5798297" u="1"/>
        <n v="18467" u="1"/>
        <n v="448974" u="1"/>
        <n v="1173147" u="1"/>
        <n v="193265" u="1"/>
        <n v="3197948" u="1"/>
        <n v="3735835" u="1"/>
        <n v="134124" u="1"/>
        <n v="167133" u="1"/>
        <n v="163007" u="1"/>
        <n v="3691827" u="1"/>
        <n v="418717" u="1"/>
        <n v="566215" u="1"/>
        <n v="65716101.782000005" u="1"/>
        <n v="1107134" u="1"/>
        <n v="4622268" u="1"/>
        <n v="32049" u="1"/>
        <n v="3832" u="1"/>
        <n v="3427771" u="1"/>
        <n v="2736" u="1"/>
        <n v="32221" u="1"/>
        <n v="5803" u="1"/>
        <n v="612" u="1"/>
        <n v="237279" u="1"/>
        <n v="135" u="1"/>
        <n v="80335" u="1"/>
        <n v="223526" u="1"/>
        <n v="6791199" u="1"/>
        <n v="14589" u="1"/>
        <n v="791787" u="1"/>
        <n v="9154878" u="1"/>
        <n v="218025" u="1"/>
        <n v="5314285" u="1"/>
        <n v="8124" u="1"/>
        <n v="139629" u="1"/>
        <n v="26204" u="1"/>
        <n v="3427811" u="1"/>
        <n v="2822" u="1"/>
        <n v="193269" u="1"/>
        <n v="501248" u="1"/>
        <n v="349957" u="1"/>
        <n v="3176026" u="1"/>
        <n v="857815" u="1"/>
        <n v="4122288" u="1"/>
        <n v="64684" u="1"/>
        <n v="168514" u="1"/>
        <n v="77586" u="1"/>
        <n v="336206" u="1"/>
        <n v="527728" u="1"/>
        <n v="1930" u="1"/>
        <n v="4154055" u="1"/>
        <n v="929" u="1"/>
        <n v="1228217" u="1"/>
        <n v="1404267" u="1"/>
        <n v="6190" u="1"/>
        <n v="275692" u="1"/>
        <n v="2427856" u="1"/>
        <n v="62014912" u="1"/>
        <n v="731289" u="1"/>
        <n v="1305246" u="1"/>
        <n v="55057" u="1"/>
        <n v="426985" u="1"/>
        <n v="5603047" u="1"/>
        <n v="5603051" u="1"/>
        <n v="8744" u="1"/>
        <n v="1063186" u="1"/>
        <n v="78275" u="1"/>
        <n v="18812" u="1"/>
        <n v="355467" u="1"/>
        <n v="6735116" u="1"/>
        <n v="8830" u="1"/>
        <n v="40272" u="1"/>
        <n v="32222" u="1"/>
        <n v="1756384" u="1"/>
        <n v="125726" u="1"/>
        <n v="1459305" u="1"/>
        <n v="2020459" u="1"/>
        <n v="78560350" u="1"/>
        <n v="4213" u="1"/>
        <n v="1217245" u="1"/>
        <n v="6448" u="1"/>
        <n v="41304" u="1"/>
        <n v="251042" u="1"/>
        <n v="769814" u="1"/>
        <n v="2097830" u="1"/>
        <n v="13456327" u="1"/>
        <n v="76352621" u="1"/>
        <n v="107847" u="1"/>
        <n v="281202" u="1"/>
        <n v="2669994" u="1"/>
        <n v="21907" u="1"/>
        <n v="424242" u="1"/>
        <n v="1305281" u="1"/>
        <n v="1470326" u="1"/>
        <n v="297708" u="1"/>
        <n v="352723" u="1"/>
        <n v="108" u="1"/>
        <n v="648786" u="1"/>
        <n v="69337" u="1"/>
        <n v="1195255" u="1"/>
        <n v="2437683" u="1"/>
        <n v="2899811" u="1"/>
        <n v="42336" u="1"/>
        <n v="2317918" u="1"/>
        <n v="51276" u="1"/>
        <n v="185026" u="1"/>
        <n v="169897" u="1"/>
        <n v="26721" u="1"/>
        <n v="64686" u="1"/>
        <n v="5698466" u="1"/>
        <n v="70713" u="1"/>
        <n v="388486" u="1"/>
        <n v="1511" u="1"/>
        <n v="49557" u="1"/>
        <n v="233165" u="1"/>
        <n v="978883" u="1"/>
        <n v="2560002" u="1"/>
        <n v="421431475" u="1"/>
        <n v="4471" u="1"/>
        <n v="47494" u="1"/>
        <n v="6791567" u="1"/>
        <n v="5214362" u="1"/>
        <n v="6706" u="1"/>
        <n v="5679016" u="1"/>
        <n v="4514" u="1"/>
        <n v="2113" u="1"/>
        <n v="22767" u="1"/>
        <n v="37179" u="1"/>
        <n v="33053" u="1"/>
        <n v="52996" u="1"/>
        <n v="154771" u="1"/>
        <n v="1554" u="1"/>
        <n v="16578" u="1"/>
        <n v="449008" u="1"/>
        <n v="418750" u="1"/>
        <n v="747832" u="1"/>
        <n v="38211" u="1"/>
        <n v="1011905" u="1"/>
        <n v="7087496" u="1"/>
        <n v="16922" u="1"/>
        <n v="2107683" u="1"/>
        <n v="51403645" u="1"/>
        <n v="3330282" u="1"/>
        <n v="19329" u="1"/>
        <n v="78280" u="1"/>
        <n v="2242" u="1"/>
        <n v="1597" u="1"/>
        <n v="12199953" u="1"/>
        <n v="1049" u="1"/>
        <n v="92034" u="1"/>
        <n v="1921506" u="1"/>
        <n v="4815" u="1"/>
        <n v="1987525" u="1"/>
        <n v="1668439" u="1"/>
        <n v="294972" u="1"/>
        <n v="7050" u="1"/>
        <n v="57123" u="1"/>
        <n v="4858" u="1"/>
        <n v="3381" u="1"/>
        <n v="2758154" u="1"/>
        <n v="19845" u="1"/>
        <n v="5698686" u="1"/>
        <n v="8229" u="1"/>
        <n v="219418" u="1"/>
        <n v="533288" u="1"/>
        <n v="28785" u="1"/>
        <n v="3424" u="1"/>
        <n v="90437151" u="1"/>
        <n v="2525849" u="1"/>
        <n v="3858474" u="1"/>
        <n v="1092" u="1"/>
        <n v="4987" u="1"/>
        <n v="40619" u="1"/>
        <n v="2042560" u="1"/>
        <n v="511" u="1"/>
        <n v="8401" u="1"/>
        <n v="6999612" u="1"/>
        <n v="178" u="1"/>
        <n v="819372" u="1"/>
        <n v="5723268" u="1"/>
        <n v="80345" u="1"/>
        <n v="89285" u="1"/>
        <n v="40" u="1"/>
        <n v="15833719" u="1"/>
        <n v="122982" u="1"/>
        <n v="819376" u="1"/>
        <n v="4887084" u="1"/>
        <n v="1683" u="1"/>
        <n v="1135" u="1"/>
        <n v="76220" u="1"/>
        <n v="1039442" u="1"/>
        <n v="3044304" u="1"/>
        <n v="604824" u="1"/>
        <n v="83097" u="1"/>
        <n v="2457" u="1"/>
        <n v="857894" u="1"/>
        <n v="38213" u="1"/>
        <n v="260684" u="1"/>
        <n v="23456" u="1"/>
        <n v="83785" u="1"/>
        <n v="12527963" u="1"/>
        <n v="610330" u="1"/>
        <n v="720360" u="1"/>
        <n v="2450162" u="1"/>
        <n v="5288" u="1"/>
        <n v="34431" u="1"/>
        <n v="1646490" u="1"/>
        <n v="835894" u="1"/>
        <n v="827" u="1"/>
        <n v="74158" u="1"/>
        <n v="24876402" u="1"/>
        <n v="92038" u="1"/>
        <n v="984437" u="1"/>
        <n v="1998593" u="1"/>
        <n v="2543" u="1"/>
        <n v="46122" u="1"/>
        <n v="12376569" u="1"/>
        <n v="21909" u="1"/>
        <n v="77597" u="1"/>
        <n v="3714281" u="1"/>
        <n v="57469" u="1"/>
        <n v="709367" u="1"/>
        <n v="5075559" u="1"/>
        <n v="2613993" u="1"/>
        <n v="11256855" u="1"/>
        <n v="46810" u="1"/>
        <n v="951435" u="1"/>
        <n v="1646510" u="1"/>
        <n v="1221" u="1"/>
        <n v="1415449" u="1"/>
        <n v="5603727" u="1"/>
        <n v="8339694" u="1"/>
        <n v="3725" u="1"/>
        <n v="16138" u="1"/>
        <n v="97541" u="1"/>
        <n v="11754" u="1"/>
        <n v="1767553" u="1"/>
        <n v="5589" u="1"/>
        <n v="24832" u="1"/>
        <n v="149061905" u="1"/>
        <n v="118172" u="1"/>
        <n v="621353" u="1"/>
        <n v="6183154" u="1"/>
        <n v="56782" u="1"/>
        <n v="22666266" u="1"/>
        <n v="2824348" u="1"/>
        <n v="5831074" u="1"/>
        <n v="13369615" u="1"/>
        <n v="596" u="1"/>
        <n v="417" u="1"/>
        <n v="1811579" u="1"/>
        <n v="57470" u="1"/>
        <n v="104419" u="1"/>
        <n v="1943620" u="1"/>
        <n v="775402" u="1"/>
        <n v="4283479" u="1"/>
        <n v="2460019" u="1"/>
        <n v="3010169" u="1"/>
        <n v="44748" u="1"/>
        <n v="12184" u="1"/>
        <n v="3154472" u="1"/>
        <n v="116798" u="1"/>
        <n v="10035" u="1"/>
        <n v="182296" u="1"/>
        <n v="218056" u="1"/>
        <n v="240062" u="1"/>
        <n v="1976641" u="1"/>
        <n v="139660" u="1"/>
        <n v="19331" u="1"/>
        <n v="67285" u="1"/>
        <n v="85165" u="1"/>
        <n v="2107951" u="1"/>
        <n v="4642866" u="1"/>
        <n v="593863" u="1"/>
        <n v="1811606" u="1"/>
        <n v="189694434" u="1"/>
        <n v="163043" u="1"/>
        <n v="229061" u="1"/>
        <n v="615873" u="1"/>
        <n v="11773208" u="1"/>
        <n v="8230" u="1"/>
        <n v="14849" u="1"/>
        <n v="120238" u="1"/>
        <n v="149061628" u="1"/>
        <n v="10465" u="1"/>
        <n v="26552" u="1"/>
        <n v="194678" u="1"/>
        <n v="1712596" u="1"/>
        <n v="121614" u="1"/>
        <n v="26896" u="1"/>
        <n v="396787" u="1"/>
        <n v="122302" u="1"/>
        <n v="328019" u="1"/>
        <n v="527858" u="1"/>
        <n v="120239" u="1"/>
        <n v="2812205" u="1"/>
        <n v="4122822" u="1"/>
        <n v="152305477" u="1"/>
        <n v="20535" u="1"/>
        <n v="1393" u="1"/>
        <n v="372032" u="1"/>
        <n v="698407" u="1"/>
        <n v="37185" u="1"/>
        <n v="20707" u="1"/>
        <n v="31710" u="1"/>
        <n v="127804" u="1"/>
        <n v="1074440" u="1"/>
        <n v="79666" u="1"/>
        <n v="99609" u="1"/>
        <n v="240068" u="1"/>
        <n v="136915" u="1"/>
        <n v="1074444" u="1"/>
        <n v="637895" u="1"/>
        <n v="1580583" u="1"/>
        <n v="89294" u="1"/>
        <n v="4202922" u="1"/>
        <n v="6320" u="1"/>
        <n v="16753" u="1"/>
        <n v="122991" u="1"/>
        <n v="314271" u="1"/>
        <n v="682" u="1"/>
        <n v="4171" u="1"/>
        <n v="21395" u="1"/>
        <n v="3418684" u="1"/>
        <n v="5327796" u="1"/>
        <n v="1591601" u="1"/>
        <n v="17097" u="1"/>
        <n v="260701" u="1"/>
        <n v="9090" u="1"/>
        <n v="193308" u="1"/>
        <n v="2824536" u="1"/>
        <n v="890975" u="1"/>
        <n v="30507" u="1"/>
        <n v="418803" u="1"/>
        <n v="11196468" u="1"/>
        <n v="135543" u="1"/>
        <n v="157549" u="1"/>
        <n v="39593" u="1"/>
        <n v="121617" u="1"/>
        <n v="163051" u="1"/>
        <n v="202937" u="1"/>
        <n v="28616" u="1"/>
        <n v="179273290" u="1"/>
        <n v="190747485" u="1"/>
        <n v="212565" u="1"/>
        <n v="802957" u="1"/>
        <n v="1690647" u="1"/>
        <n v="131418" u="1"/>
        <n v="6578" u="1"/>
        <n v="2049" u="1"/>
        <n v="45095" u="1"/>
        <n v="56098" u="1"/>
        <n v="1415583" u="1"/>
        <n v="47502" u="1"/>
        <n v="62975" u="1"/>
        <n v="154801" u="1"/>
        <n v="999" u="1"/>
        <n v="1932732" u="1"/>
        <n v="3384493" u="1"/>
        <n v="120931" u="1"/>
        <n v="242826" u="1"/>
        <n v="490331" u="1"/>
        <n v="4479477" u="1"/>
        <n v="5755825" u="1"/>
        <n v="8719789" u="1"/>
        <n v="241451" u="1"/>
        <n v="4203150" u="1"/>
        <n v="377551" u="1"/>
        <n v="681938" u="1"/>
        <n v="59059237" u="1"/>
        <n v="20880" u="1"/>
        <n v="3000672" u="1"/>
        <n v="6836" u="1"/>
        <n v="2201633.2032035314" u="1"/>
        <n v="29820" u="1"/>
        <n v="3098443" u="1"/>
        <n v="1565" u="1"/>
        <n v="81046" u="1"/>
        <n v="16754" u="1"/>
        <n v="147927" u="1"/>
        <n v="15233701" u="1"/>
        <n v="10889.7" u="1"/>
        <n v="193315" u="1"/>
        <n v="273992774" u="1"/>
        <n v="281279" u="1"/>
        <n v="21396" u="1"/>
        <n v="47503" u="1"/>
        <n v="1118539" u="1"/>
        <n v="1503644" u="1"/>
        <n v="54380" u="1"/>
        <n v="88847727" u="1"/>
        <n v="145178" u="1"/>
        <n v="6516412" u="1"/>
        <n v="2878425" u="1"/>
        <n v="28445" u="1"/>
        <n v="1525659" u="1"/>
        <n v="50598" u="1"/>
        <n v="97552" u="1"/>
        <n v="490341" u="1"/>
        <n v="8231" u="1"/>
        <n v="7137" u="1"/>
        <n v="10552" u="1"/>
        <n v="83799" u="1"/>
        <n v="328049" u="1"/>
        <n v="1217590" u="1"/>
        <n v="92739" u="1"/>
        <n v="45097" u="1"/>
        <n v="747979" u="1"/>
        <n v="47488442" u="1"/>
        <n v="163061" u="1"/>
        <n v="154809" u="1"/>
        <n v="242833" u="1"/>
        <n v="13950434" u="1"/>
        <n v="328051" u="1"/>
        <n v="43378" u="1"/>
        <n v="230455" u="1"/>
        <n v="2393" u="1"/>
        <n v="9889123" u="1"/>
        <n v="63665" u="1"/>
        <n v="103743" u="1"/>
        <n v="2020826" u="1"/>
        <n v="255213" u="1"/>
        <n v="317051" u="1"/>
        <n v="3274609" u="1"/>
        <n v="5160" u="1"/>
        <n v="20881" u="1"/>
        <n v="95491" u="1"/>
        <n v="235958" u="1"/>
        <n v="1694" u="1"/>
        <n v="1146" u="1"/>
        <n v="87239" u="1"/>
        <n v="885528" u="1"/>
        <n v="39092260" u="1"/>
        <n v="811" u="1"/>
        <n v="32056" u="1"/>
        <n v="2120570" u="1"/>
        <n v="16755" u="1"/>
        <n v="154812" u="1"/>
        <n v="231833" u="1"/>
        <n v="25432976" u="1"/>
        <n v="53694" u="1"/>
        <n v="951549" u="1"/>
        <n v="186446" u="1"/>
        <n v="4057110" u="1"/>
        <n v="43035" u="1"/>
        <n v="1712763" u="1"/>
        <n v="1954829" u="1"/>
        <n v="25860961" u="1"/>
        <n v="841523" u="1"/>
        <n v="78300" u="1"/>
        <n v="4819666" u="1"/>
        <n v="58852" u="1"/>
        <n v="83114" u="1"/>
        <n v="4567873" u="1"/>
        <n v="1189" u="1"/>
        <n v="7567" u="1"/>
        <n v="5375" u="1"/>
        <n v="13561" u="1"/>
        <n v="2284391" u="1"/>
        <n v="9177" u="1"/>
        <n v="11412" u="1"/>
        <n v="17443" u="1"/>
        <n v="19678" u="1"/>
        <n v="68673" u="1"/>
        <n v="571955" u="1"/>
        <n v="10417563" u="1"/>
        <n v="2565" u="1"/>
        <n v="9349" u="1"/>
        <n v="847034" u="1"/>
        <n v="7696" u="1"/>
        <n v="89992" u="1"/>
        <n v="984573" u="1"/>
        <n v="26727" u="1"/>
        <n v="118875" u="1"/>
        <n v="1789811" u="1"/>
        <n v="5547" u="1"/>
        <n v="22429" u="1"/>
        <n v="1569752" u="1"/>
        <n v="1701791" u="1"/>
        <n v="124377" u="1"/>
        <n v="284055" u="1"/>
        <n v="18303" u="1"/>
        <n v="6096150" u="1"/>
        <n v="7825" u="1"/>
        <n v="105122" u="1"/>
        <n v="275804" u="1"/>
        <n v="1206664" u="1"/>
        <n v="2626808" u="1"/>
        <n v="37191" u="1"/>
        <n v="7868" u="1"/>
        <n v="869052" u="1"/>
        <n v="40752222" u="1"/>
        <n v="786532" u="1"/>
        <n v="284059" u="1"/>
        <n v="659998" u="1"/>
        <n v="7954" u="1"/>
        <n v="52422753" u="1"/>
        <n v="3833" u="1"/>
        <n v="372085" u="1"/>
        <n v="410596" u="1"/>
        <n v="2900665" u="1"/>
        <n v="10123" u="1"/>
        <n v="102373" u="1"/>
        <n v="223590" u="1"/>
        <n v="13586859" u="1"/>
        <n v="141651463" u="1"/>
        <n v="623" u="1"/>
        <n v="167200" u="1"/>
        <n v="200209" u="1"/>
        <n v="17272" u="1"/>
        <n v="3639144" u="1"/>
        <n v="1514782" u="1"/>
        <n v="10295" u="1"/>
        <n v="12530" u="1"/>
        <n v="2460579" u="1"/>
        <n v="106500" u="1"/>
        <n v="10770203" u="1"/>
        <n v="9154767319" u="1"/>
        <n v="12616" u="1"/>
        <n v="803053" u="1"/>
        <n v="6020" u="1"/>
        <n v="720531" u="1"/>
        <n v="8794743" u="1"/>
        <n v="125068" u="1"/>
        <n v="125756" u="1"/>
        <n v="1701852" u="1"/>
        <n v="7340981" u="1"/>
        <n v="47508" u="1"/>
        <n v="16088568" u="1"/>
        <n v="6149" u="1"/>
        <n v="18304" u="1"/>
        <n v="476624" u="1"/>
        <n v="167204" u="1"/>
        <n v="317081" u="1"/>
        <n v="37193" u="1"/>
        <n v="205715" u="1"/>
        <n v="127820" u="1"/>
        <n v="1404" u="1"/>
        <n v="92748" u="1"/>
        <n v="940" u="1"/>
        <n v="16413" u="1"/>
        <n v="452" u="1"/>
        <n v="86559" u="1"/>
        <n v="46842308" u="1"/>
        <n v="47040763" u="1"/>
        <n v="217" u="1"/>
        <n v="4091" u="1"/>
        <n v="10983" u="1"/>
        <n v="284075" u="1"/>
        <n v="32058" u="1"/>
        <n v="1657865" u="1"/>
        <n v="1261758" u="1"/>
        <n v="3133102" u="1"/>
        <n v="21227" u="1"/>
        <n v="16929" u="1"/>
        <n v="1910942" u="1"/>
        <n v="47509" u="1"/>
        <n v="78308" u="1"/>
        <n v="2372661" u="1"/>
        <n v="36850" u="1"/>
        <n v="262109" u="1"/>
        <n v="13888272" u="1"/>
        <n v="104740481" u="1"/>
        <n v="23978" u="1"/>
        <n v="273078" u="1"/>
        <n v="1217766" u="1"/>
        <n v="1415820" u="1"/>
        <n v="38071367.781999998" u="1"/>
        <n v="17445" u="1"/>
        <n v="28448" u="1"/>
        <n v="720559" u="1"/>
        <n v="929616" u="1"/>
        <n v="528007" u="1"/>
        <n v="24150" u="1"/>
        <n v="137034891" u="1"/>
        <n v="39945" u="1"/>
        <n v="212597" u="1"/>
        <n v="374858" u="1"/>
        <n v="35819" u="1"/>
        <n v="24494" u="1"/>
        <n v="65931" u="1"/>
        <n v="4430" u="1"/>
        <n v="4504975" u="1"/>
      </sharedItems>
    </cacheField>
    <cacheField name="AC_調定済額滞納繰越分" numFmtId="176">
      <sharedItems containsSemiMixedTypes="0" containsString="0" containsNumber="1" minValue="0" maxValue="483350424" count="6450">
        <n v="799888"/>
        <n v="509168"/>
        <n v="462727"/>
        <n v="11360"/>
        <n v="451367"/>
        <n v="0"/>
        <n v="46441"/>
        <n v="13646"/>
        <n v="32795"/>
        <n v="252067"/>
        <n v="106148"/>
        <n v="119114"/>
        <n v="26805"/>
        <n v="38653"/>
        <n v="170179"/>
        <n v="103389"/>
        <n v="100438"/>
        <n v="2810"/>
        <n v="97628"/>
        <n v="2951"/>
        <n v="1265"/>
        <n v="1686"/>
        <n v="51246"/>
        <n v="24359"/>
        <n v="23893"/>
        <n v="2994"/>
        <n v="15544"/>
        <n v="113891"/>
        <n v="51723"/>
        <n v="47843"/>
        <n v="1412"/>
        <n v="46431"/>
        <n v="3880"/>
        <n v="3518"/>
        <n v="362"/>
        <n v="53915"/>
        <n v="16493"/>
        <n v="27749"/>
        <n v="9673"/>
        <n v="8253"/>
        <n v="291693"/>
        <n v="160167"/>
        <n v="152471"/>
        <n v="4753"/>
        <n v="147718"/>
        <n v="7696"/>
        <n v="1233"/>
        <n v="6463"/>
        <n v="115140"/>
        <n v="42366"/>
        <n v="57976"/>
        <n v="14798"/>
        <n v="16386"/>
        <n v="125677"/>
        <n v="67789"/>
        <n v="64563"/>
        <n v="2188"/>
        <n v="62375"/>
        <n v="3226"/>
        <n v="414"/>
        <n v="2812"/>
        <n v="50057"/>
        <n v="12541"/>
        <n v="28369"/>
        <n v="9147"/>
        <n v="7831"/>
        <n v="250472"/>
        <n v="110536"/>
        <n v="105244"/>
        <n v="3694"/>
        <n v="101550"/>
        <n v="5292"/>
        <n v="5114"/>
        <n v="178"/>
        <n v="120108"/>
        <n v="37762"/>
        <n v="67969"/>
        <n v="14377"/>
        <n v="19828"/>
        <n v="941815"/>
        <n v="408477"/>
        <n v="396925"/>
        <n v="11828"/>
        <n v="385097"/>
        <n v="11552"/>
        <n v="9792"/>
        <n v="1760"/>
        <n v="487981"/>
        <n v="237794"/>
        <n v="223446"/>
        <n v="26741"/>
        <n v="45357"/>
        <n v="169754"/>
        <n v="84949"/>
        <n v="79135"/>
        <n v="2293"/>
        <n v="76842"/>
        <n v="5814"/>
        <n v="5742"/>
        <n v="72"/>
        <n v="74949"/>
        <n v="27403"/>
        <n v="39360"/>
        <n v="8186"/>
        <n v="9856"/>
        <n v="343937"/>
        <n v="183683"/>
        <n v="171239"/>
        <n v="6850"/>
        <n v="164389"/>
        <n v="12444"/>
        <n v="4903"/>
        <n v="7541"/>
        <n v="130355"/>
        <n v="43017"/>
        <n v="62962"/>
        <n v="24376"/>
        <n v="29899"/>
        <n v="159178"/>
        <n v="75870"/>
        <n v="72939"/>
        <n v="2181"/>
        <n v="70758"/>
        <n v="2931"/>
        <n v="1263"/>
        <n v="1668"/>
        <n v="67334"/>
        <n v="14473"/>
        <n v="35872"/>
        <n v="16989"/>
        <n v="15974"/>
        <n v="135298"/>
        <n v="50402"/>
        <n v="47806"/>
        <n v="1678"/>
        <n v="46128"/>
        <n v="2596"/>
        <n v="1290"/>
        <n v="1306"/>
        <n v="76430"/>
        <n v="22360"/>
        <n v="44183"/>
        <n v="9887"/>
        <n v="8466"/>
        <n v="14127"/>
        <n v="2799"/>
        <n v="2644"/>
        <n v="132"/>
        <n v="2512"/>
        <n v="155"/>
        <n v="10343"/>
        <n v="1552"/>
        <n v="5792"/>
        <n v="2999"/>
        <n v="985"/>
        <n v="13027"/>
        <n v="1609"/>
        <n v="1329"/>
        <n v="80"/>
        <n v="1249"/>
        <n v="280"/>
        <n v="10810"/>
        <n v="1327"/>
        <n v="5535"/>
        <n v="3948"/>
        <n v="608"/>
        <n v="3680"/>
        <n v="427"/>
        <n v="17"/>
        <n v="410"/>
        <n v="3253"/>
        <n v="1084"/>
        <n v="2169"/>
        <n v="26909"/>
        <n v="5460"/>
        <n v="4555"/>
        <n v="125"/>
        <n v="4430"/>
        <n v="905"/>
        <n v="618"/>
        <n v="287"/>
        <n v="20587"/>
        <n v="5147"/>
        <n v="15440"/>
        <n v="862"/>
        <n v="54313"/>
        <n v="14980"/>
        <n v="13817"/>
        <n v="539"/>
        <n v="13278"/>
        <n v="1163"/>
        <n v="512"/>
        <n v="651"/>
        <n v="36831"/>
        <n v="6795"/>
        <n v="22757"/>
        <n v="7279"/>
        <n v="2502"/>
        <n v="57585"/>
        <n v="21880"/>
        <n v="18439"/>
        <n v="1378"/>
        <n v="17061"/>
        <n v="3441"/>
        <n v="3418"/>
        <n v="23"/>
        <n v="33891"/>
        <n v="4056"/>
        <n v="24785"/>
        <n v="5050"/>
        <n v="1814"/>
        <n v="9144"/>
        <n v="3034"/>
        <n v="2624"/>
        <n v="96"/>
        <n v="2528"/>
        <n v="5740"/>
        <n v="955"/>
        <n v="4785"/>
        <n v="370"/>
        <n v="54501"/>
        <n v="15927"/>
        <n v="15733"/>
        <n v="598"/>
        <n v="15135"/>
        <n v="194"/>
        <n v="191"/>
        <n v="3"/>
        <n v="36374"/>
        <n v="7911"/>
        <n v="17685"/>
        <n v="10778"/>
        <n v="2200"/>
        <n v="6071"/>
        <n v="1326"/>
        <n v="40"/>
        <n v="1286"/>
        <n v="4658"/>
        <n v="885"/>
        <n v="2841"/>
        <n v="932"/>
        <n v="87"/>
        <n v="151532"/>
        <n v="70590"/>
        <n v="66671"/>
        <n v="2065"/>
        <n v="64606"/>
        <n v="3919"/>
        <n v="2141"/>
        <n v="1778"/>
        <n v="74704"/>
        <n v="34206"/>
        <n v="35601"/>
        <n v="4897"/>
        <n v="6238"/>
        <n v="39212"/>
        <n v="15314"/>
        <n v="15172"/>
        <n v="365"/>
        <n v="14807"/>
        <n v="142"/>
        <n v="22332"/>
        <n v="18067"/>
        <n v="3825"/>
        <n v="440"/>
        <n v="1566"/>
        <n v="159204"/>
        <n v="83940"/>
        <n v="79895"/>
        <n v="1859"/>
        <n v="78036"/>
        <n v="4045"/>
        <n v="1722"/>
        <n v="2323"/>
        <n v="65561"/>
        <n v="38386"/>
        <n v="23855"/>
        <n v="3320"/>
        <n v="9703"/>
        <n v="99560"/>
        <n v="45177"/>
        <n v="42181"/>
        <n v="1089"/>
        <n v="41092"/>
        <n v="2996"/>
        <n v="1903"/>
        <n v="1093"/>
        <n v="50218"/>
        <n v="19011"/>
        <n v="25984"/>
        <n v="5223"/>
        <n v="4165"/>
        <n v="119251"/>
        <n v="37040"/>
        <n v="33959"/>
        <n v="962"/>
        <n v="32997"/>
        <n v="3081"/>
        <n v="1559"/>
        <n v="1522"/>
        <n v="76463"/>
        <n v="25111"/>
        <n v="34454"/>
        <n v="16898"/>
        <n v="5748"/>
        <n v="78607"/>
        <n v="34763"/>
        <n v="32783"/>
        <n v="1082"/>
        <n v="31701"/>
        <n v="1980"/>
        <n v="830"/>
        <n v="1150"/>
        <n v="38365"/>
        <n v="15431"/>
        <n v="16991"/>
        <n v="5943"/>
        <n v="5479"/>
        <n v="22742"/>
        <n v="12223"/>
        <n v="11850"/>
        <n v="379"/>
        <n v="11471"/>
        <n v="373"/>
        <n v="205"/>
        <n v="168"/>
        <n v="8523"/>
        <n v="2591"/>
        <n v="5243"/>
        <n v="689"/>
        <n v="1996"/>
        <n v="22632"/>
        <n v="13805"/>
        <n v="13299"/>
        <n v="404"/>
        <n v="12895"/>
        <n v="506"/>
        <n v="243"/>
        <n v="263"/>
        <n v="7916"/>
        <n v="3152"/>
        <n v="4138"/>
        <n v="626"/>
        <n v="911"/>
        <n v="1911"/>
        <n v="1179"/>
        <n v="52"/>
        <n v="1127"/>
        <n v="367"/>
        <n v="62"/>
        <n v="195"/>
        <n v="110"/>
        <n v="7245"/>
        <n v="2397"/>
        <n v="57"/>
        <n v="2340"/>
        <n v="4692"/>
        <n v="447"/>
        <n v="4245"/>
        <n v="156"/>
        <n v="2"/>
        <n v="7247"/>
        <n v="2425"/>
        <n v="1663"/>
        <n v="1476"/>
        <n v="187"/>
        <n v="150"/>
        <n v="37"/>
        <n v="363"/>
        <n v="11"/>
        <n v="352"/>
        <n v="399"/>
        <n v="2620"/>
        <n v="1417"/>
        <n v="1330"/>
        <n v="1192"/>
        <n v="50"/>
        <n v="1142"/>
        <n v="14543"/>
        <n v="2134"/>
        <n v="1624"/>
        <n v="45"/>
        <n v="1579"/>
        <n v="510"/>
        <n v="9194"/>
        <n v="2096"/>
        <n v="2501"/>
        <n v="4597"/>
        <n v="3215"/>
        <n v="1775"/>
        <n v="42"/>
        <n v="1733"/>
        <n v="68"/>
        <n v="36"/>
        <n v="32"/>
        <n v="137"/>
        <n v="19394"/>
        <n v="8331"/>
        <n v="8265"/>
        <n v="331"/>
        <n v="7934"/>
        <n v="66"/>
        <n v="65"/>
        <n v="1"/>
        <n v="8550"/>
        <n v="986"/>
        <n v="4772"/>
        <n v="2792"/>
        <n v="2513"/>
        <n v="22"/>
        <n v="19416"/>
        <n v="17429"/>
        <n v="832"/>
        <n v="33"/>
        <n v="799"/>
        <n v="15964"/>
        <n v="1437"/>
        <n v="9099"/>
        <n v="5428"/>
        <n v="633"/>
        <n v="18178"/>
        <n v="5007"/>
        <n v="219"/>
        <n v="4788"/>
        <n v="11827"/>
        <n v="1882"/>
        <n v="6184"/>
        <n v="3761"/>
        <n v="1344"/>
        <n v="98491"/>
        <n v="31119"/>
        <n v="30192"/>
        <n v="1434"/>
        <n v="28758"/>
        <n v="927"/>
        <n v="854"/>
        <n v="73"/>
        <n v="63674"/>
        <n v="21645"/>
        <n v="35175"/>
        <n v="6854"/>
        <n v="3698"/>
        <n v="17979"/>
        <n v="3658"/>
        <n v="3455"/>
        <n v="1001"/>
        <n v="2454"/>
        <n v="203"/>
        <n v="13195"/>
        <n v="3959"/>
        <n v="9236"/>
        <n v="1126"/>
        <n v="15939"/>
        <n v="4475"/>
        <n v="4365"/>
        <n v="302"/>
        <n v="4063"/>
        <n v="60"/>
        <n v="11170"/>
        <n v="1339"/>
        <n v="8154"/>
        <n v="1677"/>
        <n v="294"/>
        <n v="8352"/>
        <n v="1121"/>
        <n v="601"/>
        <n v="30"/>
        <n v="571"/>
        <n v="520"/>
        <n v="7224"/>
        <n v="1217"/>
        <n v="3550"/>
        <n v="2457"/>
        <n v="7"/>
        <n v="3501782"/>
        <n v="1806153"/>
        <n v="1701330"/>
        <n v="51047"/>
        <n v="1650283"/>
        <n v="104823"/>
        <n v="48180"/>
        <n v="56643"/>
        <n v="1479582"/>
        <n v="584716"/>
        <n v="730893"/>
        <n v="163973"/>
        <n v="216047"/>
        <n v="1158583"/>
        <n v="445402"/>
        <n v="419289"/>
        <n v="14843"/>
        <n v="404446"/>
        <n v="26113"/>
        <n v="16526"/>
        <n v="9587"/>
        <n v="654049"/>
        <n v="220834"/>
        <n v="336517"/>
        <n v="96698"/>
        <n v="59132"/>
        <n v="24"/>
        <n v="1158607"/>
        <n v="4660365"/>
        <n v="2251555"/>
        <n v="2120619"/>
        <n v="65890"/>
        <n v="2054729"/>
        <n v="130936"/>
        <n v="64706"/>
        <n v="66230"/>
        <n v="2133631"/>
        <n v="805550"/>
        <n v="1067410"/>
        <n v="260671"/>
        <n v="275179"/>
        <n v="4660389"/>
        <n v="799889" u="1"/>
        <n v="509169" u="1"/>
        <n v="462728" u="1"/>
        <n v="11419" u="1"/>
        <n v="451309" u="1"/>
        <n v="13314" u="1"/>
        <n v="33127" u="1"/>
        <n v="106671" u="1"/>
        <n v="118669" u="1"/>
        <n v="26727" u="1"/>
        <n v="171203" u="1"/>
        <n v="103771" u="1"/>
        <n v="100821" u="1"/>
        <n v="2829" u="1"/>
        <n v="97992" u="1"/>
        <n v="2950" u="1"/>
        <n v="1389" u="1"/>
        <n v="1561" u="1"/>
        <n v="51884" u="1"/>
        <n v="24730" u="1"/>
        <n v="24118" u="1"/>
        <n v="3036" u="1"/>
        <n v="15548" u="1"/>
        <n v="113892" u="1"/>
        <n v="1825" u="1"/>
        <n v="46018" u="1"/>
        <n v="148" u="1"/>
        <n v="3732" u="1"/>
        <n v="15150" u="1"/>
        <n v="28467" u="1"/>
        <n v="10298" u="1"/>
        <n v="8254" u="1"/>
        <n v="125286" u="1"/>
        <n v="67399" u="1"/>
        <n v="2187" u="1"/>
        <n v="62376" u="1"/>
        <n v="2836" u="1"/>
        <n v="340" u="1"/>
        <n v="2496" u="1"/>
        <n v="50056" u="1"/>
        <n v="12599" u="1"/>
        <n v="28317" u="1"/>
        <n v="9140" u="1"/>
        <n v="251055" u="1"/>
        <n v="110607" u="1"/>
        <n v="105315" u="1"/>
        <n v="3697" u="1"/>
        <n v="101618" u="1"/>
        <n v="120857" u="1"/>
        <n v="37997" u="1"/>
        <n v="68393" u="1"/>
        <n v="14467" u="1"/>
        <n v="19591" u="1"/>
        <n v="942377" u="1"/>
        <n v="408922" u="1"/>
        <n v="393114" u="1"/>
        <n v="11732" u="1"/>
        <n v="381382" u="1"/>
        <n v="15808" u="1"/>
        <n v="6581" u="1"/>
        <n v="9227" u="1"/>
        <n v="488093" u="1"/>
        <n v="232698" u="1"/>
        <n v="221663" u="1"/>
        <n v="33732" u="1"/>
        <n v="45362" u="1"/>
        <n v="2313" u="1"/>
        <n v="76822" u="1"/>
        <n v="27421" u="1"/>
        <n v="39349" u="1"/>
        <n v="8179" u="1"/>
        <n v="346801" u="1"/>
        <n v="183833" u="1"/>
        <n v="171372" u="1"/>
        <n v="6855" u="1"/>
        <n v="164517" u="1"/>
        <n v="12461" u="1"/>
        <n v="4910" u="1"/>
        <n v="7551" u="1"/>
        <n v="132955" u="1"/>
        <n v="43875" u="1"/>
        <n v="64217" u="1"/>
        <n v="24863" u="1"/>
        <n v="30013" u="1"/>
        <n v="159179" u="1"/>
        <n v="2198" u="1"/>
        <n v="70741" u="1"/>
        <n v="1396" u="1"/>
        <n v="1535" u="1"/>
        <n v="67335" u="1"/>
        <n v="14800" u="1"/>
        <n v="35369" u="1"/>
        <n v="17166" u="1"/>
        <n v="135408" u="1"/>
        <n v="50418" u="1"/>
        <n v="47823" u="1"/>
        <n v="1685" u="1"/>
        <n v="46138" u="1"/>
        <n v="2595" u="1"/>
        <n v="1315" u="1"/>
        <n v="1280" u="1"/>
        <n v="76524" u="1"/>
        <n v="22399" u="1"/>
        <n v="44222" u="1"/>
        <n v="9903" u="1"/>
        <n v="14129" u="1"/>
        <n v="2801" u="1"/>
        <n v="2646" u="1"/>
        <n v="2514" u="1"/>
        <n v="1551" u="1"/>
        <n v="3000" u="1"/>
        <n v="79" u="1"/>
        <n v="1250" u="1"/>
        <n v="26941" u="1"/>
        <n v="5492" u="1"/>
        <n v="4587" u="1"/>
        <n v="4462" u="1"/>
        <n v="542" u="1"/>
        <n v="13275" u="1"/>
        <n v="528" u="1"/>
        <n v="635" u="1"/>
        <n v="6796" u="1"/>
        <n v="22753" u="1"/>
        <n v="7282" u="1"/>
        <n v="57657" u="1"/>
        <n v="21926" u="1"/>
        <n v="18485" u="1"/>
        <n v="17107" u="1"/>
        <n v="1840" u="1"/>
        <n v="9150" u="1"/>
        <n v="3040" u="1"/>
        <n v="2630" u="1"/>
        <n v="98" u="1"/>
        <n v="2532" u="1"/>
        <n v="956" u="1"/>
        <n v="4784" u="1"/>
        <n v="54518" u="1"/>
        <n v="15942" u="1"/>
        <n v="15748" u="1"/>
        <n v="36376" u="1"/>
        <n v="7912" u="1"/>
        <n v="17686" u="1"/>
        <n v="1325" u="1"/>
        <n v="1285" u="1"/>
        <n v="4659" u="1"/>
        <n v="2842" u="1"/>
        <n v="151600" u="1"/>
        <n v="70640" u="1"/>
        <n v="2061" u="1"/>
        <n v="64610" u="1"/>
        <n v="3969" u="1"/>
        <n v="1828" u="1"/>
        <n v="74722" u="1"/>
        <n v="34234" u="1"/>
        <n v="35587" u="1"/>
        <n v="4901" u="1"/>
        <n v="39225" u="1"/>
        <n v="366" u="1"/>
        <n v="14806" u="1"/>
        <n v="18066" u="1"/>
        <n v="3826" u="1"/>
        <n v="159269" u="1"/>
        <n v="1855" u="1"/>
        <n v="78040" u="1"/>
        <n v="1718" u="1"/>
        <n v="2327" u="1"/>
        <n v="38389" u="1"/>
        <n v="23851" u="1"/>
        <n v="3321" u="1"/>
        <n v="9768" u="1"/>
        <n v="99581" u="1"/>
        <n v="45198" u="1"/>
        <n v="42202" u="1"/>
        <n v="1189" u="1"/>
        <n v="41013" u="1"/>
        <n v="18405" u="1"/>
        <n v="26490" u="1"/>
        <n v="5323" u="1"/>
        <n v="122627" u="1"/>
        <n v="79839" u="1"/>
        <n v="26220" u="1"/>
        <n v="35975" u="1"/>
        <n v="17644" u="1"/>
        <n v="79518" u="1"/>
        <n v="35237" u="1"/>
        <n v="1066" u="1"/>
        <n v="1388" u="1"/>
        <n v="38462" u="1"/>
        <n v="15493" u="1"/>
        <n v="17004" u="1"/>
        <n v="5965" u="1"/>
        <n v="5819" u="1"/>
        <n v="22803" u="1"/>
        <n v="12245" u="1"/>
        <n v="11872" u="1"/>
        <n v="380" u="1"/>
        <n v="11492" u="1"/>
        <n v="2035" u="1"/>
        <n v="18062" u="1"/>
        <n v="9235" u="1"/>
        <n v="8729" u="1"/>
        <n v="265" u="1"/>
        <n v="8464" u="1"/>
        <n v="253" u="1"/>
        <n v="3124" u="1"/>
        <n v="4162" u="1"/>
        <n v="630" u="1"/>
        <n v="1898" u="1"/>
        <n v="7623" u="1"/>
        <n v="2775" u="1"/>
        <n v="2376" u="1"/>
        <n v="2319" u="1"/>
        <n v="397" u="1"/>
        <n v="7625" u="1"/>
        <n v="2436" u="1"/>
        <n v="1644" u="1"/>
        <n v="1457" u="1"/>
        <n v="391" u="1"/>
        <n v="401" u="1"/>
        <n v="14054" u="1"/>
        <n v="1626" u="1"/>
        <n v="9175" u="1"/>
        <n v="2092" u="1"/>
        <n v="38" u="1"/>
        <n v="19328" u="1"/>
        <n v="19350" u="1"/>
        <n v="98419" u="1"/>
        <n v="30808" u="1"/>
        <n v="29874" u="1"/>
        <n v="1419" u="1"/>
        <n v="28455" u="1"/>
        <n v="934" u="1"/>
        <n v="855" u="1"/>
        <n v="63913" u="1"/>
        <n v="21763" u="1"/>
        <n v="35236" u="1"/>
        <n v="6914" u="1"/>
        <n v="13352" u="1"/>
        <n v="157" u="1"/>
        <n v="6" u="1"/>
        <n v="151" u="1"/>
        <n v="15965" u="1"/>
        <n v="361" u="1"/>
        <n v="4004" u="1"/>
        <n v="320" u="1"/>
        <n v="1211" u="1"/>
        <n v="3535" u="1"/>
        <n v="2478" u="1"/>
        <n v="3506537" u="1"/>
        <n v="1806828" u="1"/>
        <n v="1698124" u="1"/>
        <n v="51493" u="1"/>
        <n v="1646631" u="1"/>
        <n v="108704" u="1"/>
        <n v="41482" u="1"/>
        <n v="67222" u="1"/>
        <n v="1483775" u="1"/>
        <n v="580706" u="1"/>
        <n v="730760" u="1"/>
        <n v="172309" u="1"/>
        <n v="215934" u="1"/>
        <n v="1153805" u="1"/>
        <n v="437472" u="1"/>
        <n v="411206" u="1"/>
        <n v="13851" u="1"/>
        <n v="397355" u="1"/>
        <n v="26266" u="1"/>
        <n v="13128" u="1"/>
        <n v="13138" u="1"/>
        <n v="657791" u="1"/>
        <n v="221511" u="1"/>
        <n v="338630" u="1"/>
        <n v="97650" u="1"/>
        <n v="58542" u="1"/>
        <n v="58504" u="1"/>
        <n v="1153829" u="1"/>
        <n v="4660342" u="1"/>
        <n v="2244300" u="1"/>
        <n v="2109330" u="1"/>
        <n v="65344" u="1"/>
        <n v="2043986" u="1"/>
        <n v="134970" u="1"/>
        <n v="54610" u="1"/>
        <n v="80360" u="1"/>
        <n v="2141566" u="1"/>
        <n v="802217" u="1"/>
        <n v="1069390" u="1"/>
        <n v="269959" u="1"/>
        <n v="274476" u="1"/>
        <n v="274438" u="1"/>
        <n v="4660366" u="1"/>
        <n v="54631" u="1"/>
        <n v="15202" u="1"/>
        <n v="14184" u="1"/>
        <n v="648" u="1"/>
        <n v="13536" u="1"/>
        <n v="1018" u="1"/>
        <n v="270" u="1"/>
        <n v="748" u="1"/>
        <n v="37127" u="1"/>
        <n v="8212" u="1"/>
        <n v="28915" u="1"/>
        <n v="2302" u="1"/>
        <n v="1154123" u="1"/>
        <n v="437694" u="1"/>
        <n v="411573" u="1"/>
        <n v="13957" u="1"/>
        <n v="397616" u="1"/>
        <n v="26121" u="1"/>
        <n v="12870" u="1"/>
        <n v="13251" u="1"/>
        <n v="658087" u="1"/>
        <n v="222927" u="1"/>
        <n v="344792" u="1"/>
        <n v="90368" u="1"/>
        <n v="58342" u="1"/>
        <n v="58304" u="1"/>
        <n v="1154147" u="1"/>
        <n v="4660660" u="1"/>
        <n v="2244522" u="1"/>
        <n v="2109697" u="1"/>
        <n v="65450" u="1"/>
        <n v="2044247" u="1"/>
        <n v="134825" u="1"/>
        <n v="54352" u="1"/>
        <n v="80473" u="1"/>
        <n v="2141862" u="1"/>
        <n v="803633" u="1"/>
        <n v="1075552" u="1"/>
        <n v="262677" u="1"/>
        <n v="274276" u="1"/>
        <n v="274238" u="1"/>
        <n v="4660684" u="1"/>
        <n v="853705" u="1"/>
        <n v="548971" u="1"/>
        <n v="486590" u="1"/>
        <n v="13357" u="1"/>
        <n v="473233" u="1"/>
        <n v="62381" u="1"/>
        <n v="20049" u="1"/>
        <n v="42332" u="1"/>
        <n v="268286" u="1"/>
        <n v="110734" u="1"/>
        <n v="129097" u="1"/>
        <n v="36448" u="1"/>
        <n v="6737" u="1"/>
        <n v="5107" u="1"/>
        <n v="1630" u="1"/>
        <n v="860442" u="1"/>
        <n v="1240650" u="1"/>
        <n v="185167" u="1"/>
        <n v="111329" u="1"/>
        <n v="107633" u="1"/>
        <n v="3491" u="1"/>
        <n v="104142" u="1"/>
        <n v="3696" u="1"/>
        <n v="1488" u="1"/>
        <n v="2208" u="1"/>
        <n v="59906" u="1"/>
        <n v="28200" u="1"/>
        <n v="28539" u="1"/>
        <n v="3167" u="1"/>
        <n v="13932" u="1"/>
        <n v="350395" u="1"/>
        <n v="101318" u="1"/>
        <n v="45686" u="1"/>
        <n v="42551" u="1"/>
        <n v="1623" u="1"/>
        <n v="40928" u="1"/>
        <n v="3135" u="1"/>
        <n v="2410" u="1"/>
        <n v="725" u="1"/>
        <n v="48943" u="1"/>
        <n v="13753" u="1"/>
        <n v="25842" u="1"/>
        <n v="9348" u="1"/>
        <n v="6689" u="1"/>
        <n v="165931" u="1"/>
        <n v="266614" u="1"/>
        <n v="150897" u="1"/>
        <n v="144263" u="1"/>
        <n v="4459" u="1"/>
        <n v="139804" u="1"/>
        <n v="6634" u="1"/>
        <n v="1063" u="1"/>
        <n v="5571" u="1"/>
        <n v="99783" u="1"/>
        <n v="36715" u="1"/>
        <n v="50243" u="1"/>
        <n v="12825" u="1"/>
        <n v="15934" u="1"/>
        <n v="435284" u="1"/>
        <n v="142096" u="1"/>
        <n v="61977" u="1"/>
        <n v="59127" u="1"/>
        <n v="2315" u="1"/>
        <n v="56812" u="1"/>
        <n v="2850" u="1"/>
        <n v="1129" u="1"/>
        <n v="1721" u="1"/>
        <n v="72895" u="1"/>
        <n v="18230" u="1"/>
        <n v="41251" u="1"/>
        <n v="13414" u="1"/>
        <n v="158836" u="1"/>
        <n v="257835" u="1"/>
        <n v="109198" u="1"/>
        <n v="103608" u="1"/>
        <n v="4310" u="1"/>
        <n v="99298" u="1"/>
        <n v="5590" u="1"/>
        <n v="4120" u="1"/>
        <n v="1470" u="1"/>
        <n v="129663" u="1"/>
        <n v="43074" u="1"/>
        <n v="67995" u="1"/>
        <n v="18594" u="1"/>
        <n v="18974" u="1"/>
        <n v="203414" u="1"/>
        <n v="890821" u="1"/>
        <n v="409301" u="1"/>
        <n v="399448" u="1"/>
        <n v="13282" u="1"/>
        <n v="386166" u="1"/>
        <n v="9853" u="1"/>
        <n v="4102" u="1"/>
        <n v="5751" u="1"/>
        <n v="438382" u="1"/>
        <n v="208998" u="1"/>
        <n v="199087" u="1"/>
        <n v="30297" u="1"/>
        <n v="43138" u="1"/>
        <n v="390435" u="1"/>
        <n v="176521" u="1"/>
        <n v="90039" u="1"/>
        <n v="83621" u="1"/>
        <n v="2782" u="1"/>
        <n v="80839" u="1"/>
        <n v="6418" u="1"/>
        <n v="6099" u="1"/>
        <n v="319" u="1"/>
        <n v="77450" u="1"/>
        <n v="26514" u="1"/>
        <n v="42584" u="1"/>
        <n v="9032" u="1"/>
        <n v="154871" u="1"/>
        <n v="364516" u="1"/>
        <n v="195425" u="1"/>
        <n v="184137" u="1"/>
        <n v="7365" u="1"/>
        <n v="176772" u="1"/>
        <n v="11288" u="1"/>
        <n v="4933" u="1"/>
        <n v="6355" u="1"/>
        <n v="135871" u="1"/>
        <n v="44294" u="1"/>
        <n v="66305" u="1"/>
        <n v="25272" u="1"/>
        <n v="33220" u="1"/>
        <n v="435357" u="1"/>
        <n v="142424" u="1"/>
        <n v="73667" u="1"/>
        <n v="70894" u="1"/>
        <n v="2391" u="1"/>
        <n v="68503" u="1"/>
        <n v="2773" u="1"/>
        <n v="1582" u="1"/>
        <n v="1191" u="1"/>
        <n v="54200" u="1"/>
        <n v="11497" u="1"/>
        <n v="29131" u="1"/>
        <n v="13572" u="1"/>
        <n v="14557" u="1"/>
        <n v="111231" u="1"/>
        <n v="150571" u="1"/>
        <n v="62081" u="1"/>
        <n v="59001" u="1"/>
        <n v="2456" u="1"/>
        <n v="56545" u="1"/>
        <n v="3080" u="1"/>
        <n v="1666" u="1"/>
        <n v="1414" u="1"/>
        <n v="79698" u="1"/>
        <n v="23228" u="1"/>
        <n v="46341" u="1"/>
        <n v="10129" u="1"/>
        <n v="8792" u="1"/>
        <n v="142684" u="1"/>
        <n v="15731" u="1"/>
        <n v="3127" u="1"/>
        <n v="2971" u="1"/>
        <n v="11641" u="1"/>
        <n v="1746" u="1"/>
        <n v="6519" u="1"/>
        <n v="3376" u="1"/>
        <n v="963" u="1"/>
        <n v="9090" u="1"/>
        <n v="16579" u="1"/>
        <n v="1724" u="1"/>
        <n v="103" u="1"/>
        <n v="1621" u="1"/>
        <n v="368" u="1"/>
        <n v="295" u="1"/>
        <n v="13773" u="1"/>
        <n v="1691" u="1"/>
        <n v="7052" u="1"/>
        <n v="5030" u="1"/>
        <n v="714" u="1"/>
        <n v="5813" u="1"/>
        <n v="1048" u="1"/>
        <n v="1006" u="1"/>
        <n v="3315" u="1"/>
        <n v="1105" u="1"/>
        <n v="2210" u="1"/>
        <n v="4041" u="1"/>
        <n v="31228" u="1"/>
        <n v="7317" u="1"/>
        <n v="6449" u="1"/>
        <n v="161" u="1"/>
        <n v="6288" u="1"/>
        <n v="868" u="1"/>
        <n v="581" u="1"/>
        <n v="22924" u="1"/>
        <n v="5731" u="1"/>
        <n v="17193" u="1"/>
        <n v="987" u="1"/>
        <n v="21514" u="1"/>
        <n v="40778" u="1"/>
        <n v="50071" u="1"/>
        <n v="19279" u="1"/>
        <n v="15957" u="1"/>
        <n v="1386" u="1"/>
        <n v="14571" u="1"/>
        <n v="3322" u="1"/>
        <n v="2864" u="1"/>
        <n v="458" u="1"/>
        <n v="29405" u="1"/>
        <n v="21820" u="1"/>
        <n v="3529" u="1"/>
        <n v="1387" u="1"/>
        <n v="24056" u="1"/>
        <n v="8809" u="1"/>
        <n v="3505" u="1"/>
        <n v="2631" u="1"/>
        <n v="117" u="1"/>
        <n v="874" u="1"/>
        <n v="494" u="1"/>
        <n v="5102" u="1"/>
        <n v="910" u="1"/>
        <n v="4192" u="1"/>
        <n v="202" u="1"/>
        <n v="8768" u="1"/>
        <n v="55708" u="1"/>
        <n v="17111" u="1"/>
        <n v="17015" u="1"/>
        <n v="646" u="1"/>
        <n v="16369" u="1"/>
        <n v="36512" u="1"/>
        <n v="17818" u="1"/>
        <n v="10515" u="1"/>
        <n v="2085" u="1"/>
        <n v="38664" u="1"/>
        <n v="5091" u="1"/>
        <n v="1380" u="1"/>
        <n v="3569" u="1"/>
        <n v="678" u="1"/>
        <n v="2177" u="1"/>
        <n v="85" u="1"/>
        <n v="4856" u="1"/>
        <n v="144415" u="1"/>
        <n v="73995" u="1"/>
        <n v="71256" u="1"/>
        <n v="2491" u="1"/>
        <n v="68765" u="1"/>
        <n v="2739" u="1"/>
        <n v="1946" u="1"/>
        <n v="793" u="1"/>
        <n v="64628" u="1"/>
        <n v="29232" u="1"/>
        <n v="31707" u="1"/>
        <n v="3689" u="1"/>
        <n v="165490" u="1"/>
        <n v="39967" u="1"/>
        <n v="16793" u="1"/>
        <n v="16521" u="1"/>
        <n v="16094" u="1"/>
        <n v="272" u="1"/>
        <n v="264" u="1"/>
        <n v="8" u="1"/>
        <n v="21564" u="1"/>
        <n v="17477" u="1"/>
        <n v="429" u="1"/>
        <n v="1610" u="1"/>
        <n v="29104" u="1"/>
        <n v="154802" u="1"/>
        <n v="77451" u="1"/>
        <n v="73652" u="1"/>
        <n v="1919" u="1"/>
        <n v="71733" u="1"/>
        <n v="3799" u="1"/>
        <n v="1712" u="1"/>
        <n v="2087" u="1"/>
        <n v="67479" u="1"/>
        <n v="39201" u="1"/>
        <n v="24763" u="1"/>
        <n v="3515" u="1"/>
        <n v="9872" u="1"/>
        <n v="182138" u="1"/>
        <n v="91587" u="1"/>
        <n v="44308" u="1"/>
        <n v="42578" u="1"/>
        <n v="1200" u="1"/>
        <n v="41378" u="1"/>
        <n v="9" u="1"/>
        <n v="1730" u="1"/>
        <n v="208" u="1"/>
        <n v="43592" u="1"/>
        <n v="15977" u="1"/>
        <n v="22995" u="1"/>
        <n v="4620" u="1"/>
        <n v="3687" u="1"/>
        <n v="56046" u="1"/>
        <n v="124713" u="1"/>
        <n v="39463" u="1"/>
        <n v="36338" u="1"/>
        <n v="1090" u="1"/>
        <n v="35248" u="1"/>
        <n v="3125" u="1"/>
        <n v="2227" u="1"/>
        <n v="898" u="1"/>
        <n v="80349" u="1"/>
        <n v="23599" u="1"/>
        <n v="36157" u="1"/>
        <n v="20593" u="1"/>
        <n v="42810" u="1"/>
        <n v="87410" u="1"/>
        <n v="38709" u="1"/>
        <n v="37525" u="1"/>
        <n v="1426" u="1"/>
        <n v="36099" u="1"/>
        <n v="1184" u="1"/>
        <n v="467" u="1"/>
        <n v="717" u="1"/>
        <n v="42001" u="1"/>
        <n v="16391" u="1"/>
        <n v="19099" u="1"/>
        <n v="6511" u="1"/>
        <n v="6700" u="1"/>
        <n v="109280" u="1"/>
        <n v="21367" u="1"/>
        <n v="9966" u="1"/>
        <n v="9899" u="1"/>
        <n v="356" u="1"/>
        <n v="9543" u="1"/>
        <n v="67" u="1"/>
        <n v="9554" u="1"/>
        <n v="2845" u="1"/>
        <n v="5964" u="1"/>
        <n v="745" u="1"/>
        <n v="1847" u="1"/>
        <n v="21949" u="1"/>
        <n v="25149" u="1"/>
        <n v="16101" u="1"/>
        <n v="15154" u="1"/>
        <n v="530" u="1"/>
        <n v="14624" u="1"/>
        <n v="947" u="1"/>
        <n v="388" u="1"/>
        <n v="559" u="1"/>
        <n v="8177" u="1"/>
        <n v="3227" u="1"/>
        <n v="4299" u="1"/>
        <n v="871" u="1"/>
        <n v="67717" u="1"/>
        <n v="1781" u="1"/>
        <n v="656" u="1"/>
        <n v="77" u="1"/>
        <n v="579" u="1"/>
        <n v="867" u="1"/>
        <n v="434" u="1"/>
        <n v="277" u="1"/>
        <n v="258" u="1"/>
        <n v="269" u="1"/>
        <n v="8480" u="1"/>
        <n v="1541" u="1"/>
        <n v="39" u="1"/>
        <n v="1502" u="1"/>
        <n v="6849" u="1"/>
        <n v="558" u="1"/>
        <n v="6245" u="1"/>
        <n v="46" u="1"/>
        <n v="90" u="1"/>
        <n v="1112" u="1"/>
        <n v="14485" u="1"/>
        <n v="1310" u="1"/>
        <n v="1261" u="1"/>
        <n v="49" u="1"/>
        <n v="1212" u="1"/>
        <n v="12924" u="1"/>
        <n v="916" u="1"/>
        <n v="12008" u="1"/>
        <n v="251" u="1"/>
        <n v="371" u="1"/>
        <n v="2143" u="1"/>
        <n v="1067" u="1"/>
        <n v="74" u="1"/>
        <n v="993" u="1"/>
        <n v="1012" u="1"/>
        <n v="26" u="1"/>
        <n v="64" u="1"/>
        <n v="2137" u="1"/>
        <n v="14830" u="1"/>
        <n v="2063" u="1"/>
        <n v="2007" u="1"/>
        <n v="56" u="1"/>
        <n v="1951" u="1"/>
        <n v="9690" u="1"/>
        <n v="2209" u="1"/>
        <n v="2636" u="1"/>
        <n v="4845" u="1"/>
        <n v="3077" u="1"/>
        <n v="7913" u="1"/>
        <n v="2420" u="1"/>
        <n v="2364" u="1"/>
        <n v="97" u="1"/>
        <n v="241" u="1"/>
        <n v="16232" u="1"/>
        <n v="4403" u="1"/>
        <n v="4243" u="1"/>
        <n v="170" u="1"/>
        <n v="4073" u="1"/>
        <n v="160" u="1"/>
        <n v="9888" u="1"/>
        <n v="1141" u="1"/>
        <n v="5519" u="1"/>
        <n v="3228" u="1"/>
        <n v="1941" u="1"/>
        <n v="16234" u="1"/>
        <n v="5387" u="1"/>
        <n v="18950" u="1"/>
        <n v="1207" u="1"/>
        <n v="48" u="1"/>
        <n v="1159" u="1"/>
        <n v="17254" u="1"/>
        <n v="1553" u="1"/>
        <n v="9835" u="1"/>
        <n v="5866" u="1"/>
        <n v="489" u="1"/>
        <n v="1340" u="1"/>
        <n v="19792" u="1"/>
        <n v="5062" u="1"/>
        <n v="5012" u="1"/>
        <n v="220" u="1"/>
        <n v="4792" u="1"/>
        <n v="13541" u="1"/>
        <n v="2184" u="1"/>
        <n v="7112" u="1"/>
        <n v="22648" u="1"/>
        <n v="100658" u="1"/>
        <n v="31638" u="1"/>
        <n v="30619" u="1"/>
        <n v="1454" u="1"/>
        <n v="29165" u="1"/>
        <n v="1019" u="1"/>
        <n v="65012" u="1"/>
        <n v="22754" u="1"/>
        <n v="36602" u="1"/>
        <n v="5656" u="1"/>
        <n v="4008" u="1"/>
        <n v="79672" u="1"/>
        <n v="20189" u="1"/>
        <n v="3062" u="1"/>
        <n v="109" u="1"/>
        <n v="2953" u="1"/>
        <n v="15830" u="1"/>
        <n v="4749" u="1"/>
        <n v="11081" u="1"/>
        <n v="1044" u="1"/>
        <n v="6352" u="1"/>
        <n v="10935" u="1"/>
        <n v="3908" u="1"/>
        <n v="3858" u="1"/>
        <n v="291" u="1"/>
        <n v="3567" u="1"/>
        <n v="6872" u="1"/>
        <n v="824" u="1"/>
        <n v="5017" u="1"/>
        <n v="1031" u="1"/>
        <n v="18787" u="1"/>
        <n v="7448" u="1"/>
        <n v="1216" u="1"/>
        <n v="826" u="1"/>
        <n v="84" u="1"/>
        <n v="742" u="1"/>
        <n v="390" u="1"/>
        <n v="6225" u="1"/>
        <n v="1024" u="1"/>
        <n v="2998" u="1"/>
        <n v="2203" u="1"/>
        <n v="8930" u="1"/>
        <n v="3531588" u="1"/>
        <n v="1858571" u="1"/>
        <n v="1740873" u="1"/>
        <n v="57831" u="1"/>
        <n v="1683042" u="1"/>
        <n v="117698" u="1"/>
        <n v="48641" u="1"/>
        <n v="69057" u="1"/>
        <n v="1465077" u="1"/>
        <n v="565237" u="1"/>
        <n v="726415" u="1"/>
        <n v="173425" u="1"/>
        <n v="207940" u="1"/>
        <n v="3538325" u="1"/>
        <n v="3398653" u="1"/>
        <n v="1170381" u="1"/>
        <n v="446860" u="1"/>
        <n v="424274" u="1"/>
        <n v="15482" u="1"/>
        <n v="408792" u="1"/>
        <n v="22586" u="1"/>
        <n v="14831" u="1"/>
        <n v="7755" u="1"/>
        <n v="666750" u="1"/>
        <n v="218387" u="1"/>
        <n v="357011" u="1"/>
        <n v="91352" u="1"/>
        <n v="56771" u="1"/>
        <n v="1170383" u="1"/>
        <n v="987273" u="1"/>
        <n v="4701969" u="1"/>
        <n v="2305431" u="1"/>
        <n v="2165147" u="1"/>
        <n v="73313" u="1"/>
        <n v="2091834" u="1"/>
        <n v="140284" u="1"/>
        <n v="63472" u="1"/>
        <n v="76812" u="1"/>
        <n v="2131827" u="1"/>
        <n v="783624" u="1"/>
        <n v="1083426" u="1"/>
        <n v="264777" u="1"/>
        <n v="264711" u="1"/>
        <n v="6739" u="1"/>
        <n v="4708708" u="1"/>
        <n v="4385926" u="1"/>
        <n v="830123" u="1"/>
        <n v="528028" u="1"/>
        <n v="467203" u="1"/>
        <n v="14152" u="1"/>
        <n v="453051" u="1"/>
        <n v="60825" u="1"/>
        <n v="21529" u="1"/>
        <n v="39296" u="1"/>
        <n v="268373" u="1"/>
        <n v="105469" u="1"/>
        <n v="133099" u="1"/>
        <n v="29805" u="1"/>
        <n v="33722" u="1"/>
        <n v="12559" u="1"/>
        <n v="9526" u="1"/>
        <n v="3033" u="1"/>
        <n v="842682" u="1"/>
        <n v="1347603" u="1"/>
        <n v="171952" u="1"/>
        <n v="108800" u="1"/>
        <n v="105246" u="1"/>
        <n v="3733" u="1"/>
        <n v="101513" u="1"/>
        <n v="3554" u="1"/>
        <n v="1583" u="1"/>
        <n v="1971" u="1"/>
        <n v="50195" u="1"/>
        <n v="22947" u="1"/>
        <n v="24490" u="1"/>
        <n v="2758" u="1"/>
        <n v="12957" u="1"/>
        <n v="337374" u="1"/>
        <n v="94436" u="1"/>
        <n v="38404" u="1"/>
        <n v="34923" u="1"/>
        <n v="1332" u="1"/>
        <n v="33591" u="1"/>
        <n v="3481" u="1"/>
        <n v="2963" u="1"/>
        <n v="518" u="1"/>
        <n v="51266" u="1"/>
        <n v="14406" u="1"/>
        <n v="27068" u="1"/>
        <n v="4766" u="1"/>
        <n v="165216" u="1"/>
        <n v="257192" u="1"/>
        <n v="153832" u="1"/>
        <n v="146176" u="1"/>
        <n v="4504" u="1"/>
        <n v="141672" u="1"/>
        <n v="7656" u="1"/>
        <n v="1227" u="1"/>
        <n v="6429" u="1"/>
        <n v="86621" u="1"/>
        <n v="31872" u="1"/>
        <n v="43616" u="1"/>
        <n v="11133" u="1"/>
        <n v="16739" u="1"/>
        <n v="428360" u="1"/>
        <n v="154671" u="1"/>
        <n v="62001" u="1"/>
        <n v="59088" u="1"/>
        <n v="2465" u="1"/>
        <n v="56623" u="1"/>
        <n v="2913" u="1"/>
        <n v="1153" u="1"/>
        <n v="84469" u="1"/>
        <n v="20672" u="1"/>
        <n v="47730" u="1"/>
        <n v="16067" u="1"/>
        <n v="8201" u="1"/>
        <n v="162655" u="1"/>
        <n v="256316" u="1"/>
        <n v="106879" u="1"/>
        <n v="102615" u="1"/>
        <n v="4628" u="1"/>
        <n v="97987" u="1"/>
        <n v="4264" u="1"/>
        <n v="3980" u="1"/>
        <n v="284" u="1"/>
        <n v="130196" u="1"/>
        <n v="41650" u="1"/>
        <n v="69967" u="1"/>
        <n v="18579" u="1"/>
        <n v="19241" u="1"/>
        <n v="228520" u="1"/>
        <n v="846046" u="1"/>
        <n v="410452" u="1"/>
        <n v="398164" u="1"/>
        <n v="14459" u="1"/>
        <n v="383705" u="1"/>
        <n v="12288" u="1"/>
        <n v="5299" u="1"/>
        <n v="6989" u="1"/>
        <n v="392566" u="1"/>
        <n v="183291" u="1"/>
        <n v="181258" u="1"/>
        <n v="28017" u="1"/>
        <n v="43028" u="1"/>
        <n v="436715" u="1"/>
        <n v="169963" u="1"/>
        <n v="79834" u="1"/>
        <n v="74596" u="1"/>
        <n v="2325" u="1"/>
        <n v="72271" u="1"/>
        <n v="5238" u="1"/>
        <n v="4916" u="1"/>
        <n v="322" u="1"/>
        <n v="81741" u="1"/>
        <n v="28848" u="1"/>
        <n v="43075" u="1"/>
        <n v="9818" u="1"/>
        <n v="8388" u="1"/>
        <n v="146591" u="1"/>
        <n v="347779" u="1"/>
        <n v="179917" u="1"/>
        <n v="170284" u="1"/>
        <n v="6811" u="1"/>
        <n v="163473" u="1"/>
        <n v="9633" u="1"/>
        <n v="3728" u="1"/>
        <n v="5905" u="1"/>
        <n v="133089" u="1"/>
        <n v="43520" u="1"/>
        <n v="65347" u="1"/>
        <n v="24222" u="1"/>
        <n v="34773" u="1"/>
        <n v="453894" u="1"/>
        <n v="117997" u="1"/>
        <n v="53875" u="1"/>
        <n v="51609" u="1"/>
        <n v="1960" u="1"/>
        <n v="49649" u="1"/>
        <n v="2266" u="1"/>
        <n v="1108" u="1"/>
        <n v="1158" u="1"/>
        <n v="51622" u="1"/>
        <n v="10583" u="1"/>
        <n v="28895" u="1"/>
        <n v="12144" u="1"/>
        <n v="12500" u="1"/>
        <n v="122487" u="1"/>
        <n v="151640" u="1"/>
        <n v="66960" u="1"/>
        <n v="64815" u="1"/>
        <n v="2865" u="1"/>
        <n v="61950" u="1"/>
        <n v="2145" u="1"/>
        <n v="1096" u="1"/>
        <n v="1049" u="1"/>
        <n v="76329" u="1"/>
        <n v="21809" u="1"/>
        <n v="45029" u="1"/>
        <n v="9491" u="1"/>
        <n v="8351" u="1"/>
        <n v="133113" u="1"/>
        <n v="18309" u="1"/>
        <n v="3964" u="1"/>
        <n v="198" u="1"/>
        <n v="3766" u="1"/>
        <n v="13327" u="1"/>
        <n v="1999" u="1"/>
        <n v="7463" u="1"/>
        <n v="3865" u="1"/>
        <n v="10930" u="1"/>
        <n v="13141" u="1"/>
        <n v="1696" u="1"/>
        <n v="101" u="1"/>
        <n v="1595" u="1"/>
        <n v="10953" u="1"/>
        <n v="1372" u="1"/>
        <n v="5734" u="1"/>
        <n v="3847" u="1"/>
        <n v="492" u="1"/>
        <n v="5372" u="1"/>
        <n v="5564" u="1"/>
        <n v="1255" u="1"/>
        <n v="1205" u="1"/>
        <n v="4164" u="1"/>
        <n v="2776" u="1"/>
        <n v="145" u="1"/>
        <n v="3951" u="1"/>
        <n v="37330" u="1"/>
        <n v="8914" u="1"/>
        <n v="8096" u="1"/>
        <n v="199" u="1"/>
        <n v="7897" u="1"/>
        <n v="818" u="1"/>
        <n v="531" u="1"/>
        <n v="27394" u="1"/>
        <n v="20545" u="1"/>
        <n v="1022" u="1"/>
        <n v="26350" u="1"/>
        <n v="49260" u="1"/>
        <n v="12821" u="1"/>
        <n v="11915" u="1"/>
        <n v="617" u="1"/>
        <n v="11298" u="1"/>
        <n v="906" u="1"/>
        <n v="441" u="1"/>
        <n v="465" u="1"/>
        <n v="34339" u="1"/>
        <n v="8210" u="1"/>
        <n v="26129" u="1"/>
        <n v="2100" u="1"/>
        <n v="42195" u="1"/>
        <n v="62775" u="1"/>
        <n v="24715" u="1"/>
        <n v="19422" u="1"/>
        <n v="4119" u="1"/>
        <n v="15303" u="1"/>
        <n v="5293" u="1"/>
        <n v="2726" u="1"/>
        <n v="2567" u="1"/>
        <n v="36543" u="1"/>
        <n v="5079" u="1"/>
        <n v="26165" u="1"/>
        <n v="1517" u="1"/>
        <n v="22131" u="1"/>
        <n v="10279" u="1"/>
        <n v="5281" u="1"/>
        <n v="4047" u="1"/>
        <n v="192" u="1"/>
        <n v="3855" u="1"/>
        <n v="1234" u="1"/>
        <n v="4771" u="1"/>
        <n v="715" u="1"/>
        <n v="3214" u="1"/>
        <n v="842" u="1"/>
        <n v="227" u="1"/>
        <n v="8264" u="1"/>
        <n v="57109" u="1"/>
        <n v="17699" u="1"/>
        <n v="796" u="1"/>
        <n v="16903" u="1"/>
        <n v="37454" u="1"/>
        <n v="8390" u="1"/>
        <n v="18165" u="1"/>
        <n v="10899" u="1"/>
        <n v="1956" u="1"/>
        <n v="36145" u="1"/>
        <n v="4301" u="1"/>
        <n v="1215" u="1"/>
        <n v="1106" u="1"/>
        <n v="3031" u="1"/>
        <n v="546" u="1"/>
        <n v="1788" u="1"/>
        <n v="697" u="1"/>
        <n v="55" u="1"/>
        <n v="4174" u="1"/>
        <n v="127658" u="1"/>
        <n v="62575" u="1"/>
        <n v="60476" u="1"/>
        <n v="2326" u="1"/>
        <n v="58150" u="1"/>
        <n v="2099" u="1"/>
        <n v="1371" u="1"/>
        <n v="728" u="1"/>
        <n v="59612" u="1"/>
        <n v="25937" u="1"/>
        <n v="30225" u="1"/>
        <n v="3450" u="1"/>
        <n v="5471" u="1"/>
        <n v="170631" u="1"/>
        <n v="38361" u="1"/>
        <n v="15573" u="1"/>
        <n v="15306" u="1"/>
        <n v="450" u="1"/>
        <n v="14856" u="1"/>
        <n v="267" u="1"/>
        <n v="21405" u="1"/>
        <n v="17123" u="1"/>
        <n v="3871" u="1"/>
        <n v="411" u="1"/>
        <n v="1383" u="1"/>
        <n v="31025" u="1"/>
        <n v="153896" u="1"/>
        <n v="74795" u="1"/>
        <n v="71464" u="1"/>
        <n v="2126" u="1"/>
        <n v="69338" u="1"/>
        <n v="3331" u="1"/>
        <n v="1640" u="1"/>
        <n v="68545" u="1"/>
        <n v="37575" u="1"/>
        <n v="27183" u="1"/>
        <n v="3787" u="1"/>
        <n v="10556" u="1"/>
        <n v="180769" u="1"/>
        <n v="74350" u="1"/>
        <n v="33886" u="1"/>
        <n v="32723" u="1"/>
        <n v="1038" u="1"/>
        <n v="31685" u="1"/>
        <n v="236" u="1"/>
        <n v="37070" u="1"/>
        <n v="13336" u="1"/>
        <n v="19523" u="1"/>
        <n v="4211" u="1"/>
        <n v="3394" u="1"/>
        <n v="55014" u="1"/>
        <n v="124292" u="1"/>
        <n v="40567" u="1"/>
        <n v="37711" u="1"/>
        <n v="1508" u="1"/>
        <n v="36203" u="1"/>
        <n v="2856" u="1"/>
        <n v="1228" u="1"/>
        <n v="1628" u="1"/>
        <n v="79149" u="1"/>
        <n v="22550" u="1"/>
        <n v="34533" u="1"/>
        <n v="22066" u="1"/>
        <n v="4576" u="1"/>
        <n v="45409" u="1"/>
        <n v="96292" u="1"/>
        <n v="39122" u="1"/>
        <n v="37964" u="1"/>
        <n v="1557" u="1"/>
        <n v="36407" u="1"/>
        <n v="666" u="1"/>
        <n v="49711" u="1"/>
        <n v="18687" u="1"/>
        <n v="22999" u="1"/>
        <n v="8025" u="1"/>
        <n v="7459" u="1"/>
        <n v="100325" u="1"/>
        <n v="23062" u="1"/>
        <n v="11098" u="1"/>
        <n v="11002" u="1"/>
        <n v="374" u="1"/>
        <n v="10628" u="1"/>
        <n v="10502" u="1"/>
        <n v="3114" u="1"/>
        <n v="6551" u="1"/>
        <n v="837" u="1"/>
        <n v="1462" u="1"/>
        <n v="26835" u="1"/>
        <n v="24487" u="1"/>
        <n v="16795" u="1"/>
        <n v="16621" u="1"/>
        <n v="15986" u="1"/>
        <n v="174" u="1"/>
        <n v="6881" u="1"/>
        <n v="2603" u="1"/>
        <n v="811" u="1"/>
        <n v="69341" u="1"/>
        <n v="2246" u="1"/>
        <n v="298" u="1"/>
        <n v="1948" u="1"/>
        <n v="442" u="1"/>
        <n v="212" u="1"/>
        <n v="122" u="1"/>
        <n v="9018" u="1"/>
        <n v="960" u="1"/>
        <n v="21" u="1"/>
        <n v="939" u="1"/>
        <n v="8058" u="1"/>
        <n v="1023" u="1"/>
        <n v="7035" u="1"/>
        <n v="2607" u="1"/>
        <n v="14272" u="1"/>
        <n v="1115" u="1"/>
        <n v="1073" u="1"/>
        <n v="12927" u="1"/>
        <n v="815" u="1"/>
        <n v="12112" u="1"/>
        <n v="230" u="1"/>
        <n v="297" u="1"/>
        <n v="1381" u="1"/>
        <n v="536" u="1"/>
        <n v="25" u="1"/>
        <n v="511" u="1"/>
        <n v="845" u="1"/>
        <n v="27" u="1"/>
        <n v="1871" u="1"/>
        <n v="14617" u="1"/>
        <n v="1262" u="1"/>
        <n v="34" u="1"/>
        <n v="1178" u="1"/>
        <n v="11144" u="1"/>
        <n v="2541" u="1"/>
        <n v="5572" u="1"/>
        <n v="2211" u="1"/>
        <n v="8724" u="1"/>
        <n v="1955" u="1"/>
        <n v="1826" u="1"/>
        <n v="4" u="1"/>
        <n v="93" u="1"/>
        <n v="16027" u="1"/>
        <n v="2742" u="1"/>
        <n v="2712" u="1"/>
        <n v="11637" u="1"/>
        <n v="1342" u="1"/>
        <n v="4776" u="1"/>
        <n v="1648" u="1"/>
        <n v="16031" u="1"/>
        <n v="5452" u="1"/>
        <n v="18681" u="1"/>
        <n v="1333" u="1"/>
        <n v="16752" u="1"/>
        <n v="9548" u="1"/>
        <n v="5696" u="1"/>
        <n v="540" u="1"/>
        <n v="17223" u="1"/>
        <n v="6050" u="1"/>
        <n v="266" u="1"/>
        <n v="5784" u="1"/>
        <n v="10141" u="1"/>
        <n v="1711" u="1"/>
        <n v="5524" u="1"/>
        <n v="2906" u="1"/>
        <n v="1032" u="1"/>
        <n v="23633" u="1"/>
        <n v="102152" u="1"/>
        <n v="34648" u="1"/>
        <n v="33674" u="1"/>
        <n v="1600" u="1"/>
        <n v="32074" u="1"/>
        <n v="974" u="1"/>
        <n v="112" u="1"/>
        <n v="63223" u="1"/>
        <n v="20674" u="1"/>
        <n v="35613" u="1"/>
        <n v="6936" u="1"/>
        <n v="4281" u="1"/>
        <n v="74271" u="1"/>
        <n v="18970" u="1"/>
        <n v="3428" u="1"/>
        <n v="2806" u="1"/>
        <n v="102" u="1"/>
        <n v="2704" u="1"/>
        <n v="622" u="1"/>
        <n v="14568" u="1"/>
        <n v="4370" u="1"/>
        <n v="10198" u="1"/>
        <n v="4961" u="1"/>
        <n v="16582" u="1"/>
        <n v="5094" u="1"/>
        <n v="4994" u="1"/>
        <n v="455" u="1"/>
        <n v="4539" u="1"/>
        <n v="100" u="1"/>
        <n v="11427" u="1"/>
        <n v="1370" u="1"/>
        <n v="8342" u="1"/>
        <n v="1715" u="1"/>
        <n v="61" u="1"/>
        <n v="20276" u="1"/>
        <n v="11860" u="1"/>
        <n v="1391" u="1"/>
        <n v="1081" u="1"/>
        <n v="91" u="1"/>
        <n v="990" u="1"/>
        <n v="310" u="1"/>
        <n v="10469" u="1"/>
        <n v="1706" u="1"/>
        <n v="5125" u="1"/>
        <n v="3638" u="1"/>
        <n v="9241" u="1"/>
        <n v="3398115" u="1"/>
        <n v="1788982" u="1"/>
        <n v="1674719" u="1"/>
        <n v="59234" u="1"/>
        <n v="1615485" u="1"/>
        <n v="114263" u="1"/>
        <n v="48582" u="1"/>
        <n v="65681" u="1"/>
        <n v="1406467" u="1"/>
        <n v="525067" u="1"/>
        <n v="709574" u="1"/>
        <n v="171826" u="1"/>
        <n v="202666" u="1"/>
        <n v="3410674" u="1"/>
        <n v="3525813" u="1"/>
        <n v="1166014" u="1"/>
        <n v="434703" u="1"/>
        <n v="413222" u="1"/>
        <n v="19539" u="1"/>
        <n v="393683" u="1"/>
        <n v="21481" u="1"/>
        <n v="12542" u="1"/>
        <n v="8939" u="1"/>
        <n v="676534" u="1"/>
        <n v="212648" u="1"/>
        <n v="363625" u="1"/>
        <n v="100261" u="1"/>
        <n v="54777" u="1"/>
        <n v="1166018" u="1"/>
        <n v="992117" u="1"/>
        <n v="4564129" u="1"/>
        <n v="2223685" u="1"/>
        <n v="2087941" u="1"/>
        <n v="78773" u="1"/>
        <n v="2009168" u="1"/>
        <n v="135744" u="1"/>
        <n v="61124" u="1"/>
        <n v="74620" u="1"/>
        <n v="2083001" u="1"/>
        <n v="737715" u="1"/>
        <n v="1073199" u="1"/>
        <n v="272087" u="1"/>
        <n v="257443" u="1"/>
        <n v="12563" u="1"/>
        <n v="4576692" u="1"/>
        <n v="4517930" u="1"/>
        <n v="428359" u="1"/>
        <n v="3950" u="1"/>
        <n v="21995" u="1"/>
        <n v="8723" u="1"/>
        <n v="3525812" u="1"/>
        <n v="917708" u="1"/>
        <n v="4443520" u="1"/>
        <n v="23063" u="1"/>
        <n v="11099" u="1"/>
        <n v="11003" u="1"/>
        <n v="10629" u="1"/>
        <n v="14513" u="1"/>
        <n v="1356" u="1"/>
        <n v="1314" u="1"/>
        <n v="34647" u="1"/>
        <n v="33673" u="1"/>
        <n v="1599" u="1"/>
        <n v="63224" u="1"/>
        <n v="35614" u="1"/>
        <n v="1166256" u="1"/>
        <n v="434944" u="1"/>
        <n v="413463" u="1"/>
        <n v="19538" u="1"/>
        <n v="393925" u="1"/>
        <n v="676535" u="1"/>
        <n v="363626" u="1"/>
        <n v="1166260" u="1"/>
        <n v="991979" u="1"/>
        <n v="4564371" u="1"/>
        <n v="2223926" u="1"/>
        <n v="2088182" u="1"/>
        <n v="78772" u="1"/>
        <n v="2009410" u="1"/>
        <n v="2083002" u="1"/>
        <n v="1073200" u="1"/>
        <n v="4576934" u="1"/>
        <n v="4517791" u="1"/>
        <n v="12962" u="1"/>
        <n v="313" u="1"/>
        <n v="1166077" u="1"/>
        <n v="54598" u="1"/>
        <n v="1166081" u="1"/>
        <n v="4564192" u="1"/>
        <n v="257264" u="1"/>
        <n v="4576755" u="1"/>
        <n v="1961" u="1"/>
        <n v="1877" u="1"/>
        <n v="1832" u="1"/>
        <n v="1166083" u="1"/>
        <n v="434950" u="1"/>
        <n v="413469" u="1"/>
        <n v="393931" u="1"/>
        <n v="1166087" u="1"/>
        <n v="4564198" u="1"/>
        <n v="2223932" u="1"/>
        <n v="2088188" u="1"/>
        <n v="2009416" u="1"/>
        <n v="4576761" u="1"/>
        <n v="982738" u="1"/>
        <n v="4508550" u="1"/>
        <n v="269200" u="1"/>
        <n v="1251669" u="1"/>
        <n v="4777481" u="1"/>
        <n v="1163715" u="1"/>
        <n v="432704" u="1"/>
        <n v="411223" u="1"/>
        <n v="19240" u="1"/>
        <n v="391983" u="1"/>
        <n v="54476" u="1"/>
        <n v="1163719" u="1"/>
        <n v="977508" u="1"/>
        <n v="4561830" u="1"/>
        <n v="2221686" u="1"/>
        <n v="2085942" u="1"/>
        <n v="78474" u="1"/>
        <n v="2007468" u="1"/>
        <n v="257142" u="1"/>
        <n v="4574393" u="1"/>
        <n v="4503320" u="1"/>
        <n v="14211" u="1"/>
        <n v="452992" u="1"/>
        <n v="21358" u="1"/>
        <n v="39467" u="1"/>
        <n v="105455" u="1"/>
        <n v="133090" u="1"/>
        <n v="29828" u="1"/>
        <n v="2466" u="1"/>
        <n v="56622" u="1"/>
        <n v="254032" u="1"/>
        <n v="16957" u="1"/>
        <n v="851009" u="1"/>
        <n v="414440" u="1"/>
        <n v="398180" u="1"/>
        <n v="14465" u="1"/>
        <n v="383715" u="1"/>
        <n v="16260" u="1"/>
        <n v="7098" u="1"/>
        <n v="9162" u="1"/>
        <n v="393541" u="1"/>
        <n v="183743" u="1"/>
        <n v="181699" u="1"/>
        <n v="28099" u="1"/>
        <n v="72270" u="1"/>
        <n v="28844" u="1"/>
        <n v="43076" u="1"/>
        <n v="9821" u="1"/>
        <n v="1107" u="1"/>
        <n v="61951" u="1"/>
        <n v="1099" u="1"/>
        <n v="1046" u="1"/>
        <n v="45030" u="1"/>
        <n v="9490" u="1"/>
        <n v="18308" u="1"/>
        <n v="13326" u="1"/>
        <n v="3864" u="1"/>
        <n v="5534" u="1"/>
        <n v="1225" u="1"/>
        <n v="1176" u="1"/>
        <n v="6848" u="1"/>
        <n v="20546" u="1"/>
        <n v="49276" u="1"/>
        <n v="12822" u="1"/>
        <n v="11916" u="1"/>
        <n v="424" u="1"/>
        <n v="482" u="1"/>
        <n v="34354" u="1"/>
        <n v="8341" u="1"/>
        <n v="26013" u="1"/>
        <n v="10281" u="1"/>
        <n v="5284" u="1"/>
        <n v="4050" u="1"/>
        <n v="226" u="1"/>
        <n v="127657" u="1"/>
        <n v="62574" u="1"/>
        <n v="60475" u="1"/>
        <n v="58148" u="1"/>
        <n v="17122" u="1"/>
        <n v="3872" u="1"/>
        <n v="2125" u="1"/>
        <n v="69339" u="1"/>
        <n v="1636" u="1"/>
        <n v="1695" u="1"/>
        <n v="129486" u="1"/>
        <n v="45761" u="1"/>
        <n v="8050" u="1"/>
        <n v="3303" u="1"/>
        <n v="4747" u="1"/>
        <n v="18691" u="1"/>
        <n v="22996" u="1"/>
        <n v="8024" u="1"/>
        <n v="24488" u="1"/>
        <n v="812" u="1"/>
        <n v="14511" u="1"/>
        <n v="12925" u="1"/>
        <n v="12110" u="1"/>
        <n v="788" u="1"/>
        <n v="16207" u="1"/>
        <n v="1390" u="1"/>
        <n v="1334" u="1"/>
        <n v="14466" u="1"/>
        <n v="1302" u="1"/>
        <n v="8246" u="1"/>
        <n v="4918" u="1"/>
        <n v="351" u="1"/>
        <n v="17187" u="1"/>
        <n v="6051" u="1"/>
        <n v="5785" u="1"/>
        <n v="10104" u="1"/>
        <n v="1701" u="1"/>
        <n v="5508" u="1"/>
        <n v="2895" u="1"/>
        <n v="102155" u="1"/>
        <n v="34652" u="1"/>
        <n v="33679" u="1"/>
        <n v="32079" u="1"/>
        <n v="6202" u="1"/>
        <n v="973" u="1"/>
        <n v="861" u="1"/>
        <n v="63222" u="1"/>
        <n v="20681" u="1"/>
        <n v="35607" u="1"/>
        <n v="6934" u="1"/>
        <n v="116480" u="1"/>
        <n v="104993" u="1"/>
        <n v="4993" u="1"/>
        <n v="4501" u="1"/>
        <n v="100000" u="1"/>
        <n v="11859" u="1"/>
        <n v="10468" u="1"/>
        <n v="5124" u="1"/>
        <n v="3400794" u="1"/>
        <n v="1792970" u="1"/>
        <n v="1674735" u="1"/>
        <n v="59300" u="1"/>
        <n v="1615435" u="1"/>
        <n v="118235" u="1"/>
        <n v="50212" u="1"/>
        <n v="68023" u="1"/>
        <n v="1407442" u="1"/>
        <n v="525501" u="1"/>
        <n v="710008" u="1"/>
        <n v="171933" u="1"/>
        <n v="200382" u="1"/>
        <n v="3413353" u="1"/>
        <n v="1265897" u="1"/>
        <n v="537241" u="1"/>
        <n v="410667" u="1"/>
        <n v="19253" u="1"/>
        <n v="391414" u="1"/>
        <n v="126574" u="1"/>
        <n v="114475" u="1"/>
        <n v="12099" u="1"/>
        <n v="674191" u="1"/>
        <n v="212572" u="1"/>
        <n v="362151" u="1"/>
        <n v="99468" u="1"/>
        <n v="54465" u="1"/>
        <n v="52509" u="1"/>
        <n v="4666691" u="1"/>
        <n v="2330211" u="1"/>
        <n v="2085402" u="1"/>
        <n v="78553" u="1"/>
        <n v="2006849" u="1"/>
        <n v="244809" u="1"/>
        <n v="164687" u="1"/>
        <n v="80122" u="1"/>
        <n v="2081633" u="1"/>
        <n v="738073" u="1"/>
        <n v="1072159" u="1"/>
        <n v="271401" u="1"/>
        <n v="254847" u="1"/>
        <n v="252891" u="1"/>
        <n v="4679250" u="1"/>
        <n v="10973" u="1"/>
        <n v="358" u="1"/>
        <n v="18" u="1"/>
        <n v="10424" u="1"/>
        <n v="790" u="1"/>
        <n v="9634" u="1"/>
        <n v="1262359" u="1"/>
        <n v="536243" u="1"/>
        <n v="409669" u="1"/>
        <n v="19229" u="1"/>
        <n v="390440" u="1"/>
        <n v="671690" u="1"/>
        <n v="212547" u="1"/>
        <n v="359675" u="1"/>
        <n v="54426" u="1"/>
        <n v="52470" u="1"/>
        <n v="4663153" u="1"/>
        <n v="2329213" u="1"/>
        <n v="2084404" u="1"/>
        <n v="78529" u="1"/>
        <n v="2005875" u="1"/>
        <n v="2079132" u="1"/>
        <n v="738048" u="1"/>
        <n v="1069683" u="1"/>
        <n v="254808" u="1"/>
        <n v="252852" u="1"/>
        <n v="4675712" u="1"/>
        <n v="392" u="1"/>
        <n v="25811" u="1"/>
        <n v="11212" u="1"/>
        <n v="17043" u="1"/>
        <n v="34327" u="1"/>
        <n v="45330" u="1"/>
        <n v="89" u="1"/>
        <n v="3565826" u="1"/>
        <n v="20" u="1"/>
        <n v="5404" u="1"/>
        <n v="2558" u="1"/>
        <n v="1755" u="1"/>
        <n v="966276" u="1"/>
        <n v="16026" u="1"/>
        <n v="4345820" u="1"/>
        <n v="173624" u="1"/>
        <n v="18075" u="1"/>
        <n v="32378.11" u="1"/>
        <n v="5576" u="1"/>
        <n v="78078" u="1"/>
        <n v="1071041" u="1"/>
        <n v="863" u="1"/>
        <n v="5619" u="1"/>
        <n v="22762373" u="1"/>
        <n v="72577" u="1"/>
        <n v="14221" u="1"/>
        <n v="9837" u="1"/>
        <n v="9923" u="1"/>
        <n v="32173" u="1"/>
        <n v="8026" u="1"/>
        <n v="25351.957999999999" u="1"/>
        <n v="1929308" u="1"/>
        <n v="17216" u="1"/>
        <n v="12416" u="1"/>
        <n v="274916" u="1"/>
        <n v="288670" u="1"/>
        <n v="269415" u="1"/>
        <n v="1336" u="1"/>
        <n v="188759" u="1"/>
        <n v="632" u="1"/>
        <n v="10353" u="1"/>
        <n v="435" u="1"/>
        <n v="170880" u="1"/>
        <n v="19967" u="1"/>
        <n v="124844" u="1"/>
        <n v="24609" u="1"/>
        <n v="49459" u="1"/>
        <n v="3998" u="1"/>
        <n v="151626" u="1"/>
        <n v="3795811" u="1"/>
        <n v="1927" u="1"/>
        <n v="98025" u="1"/>
        <n v="3191914" u="1"/>
        <n v="52210" u="1"/>
        <n v="133747" u="1"/>
        <n v="172258" u="1"/>
        <n v="1632268" u="1"/>
        <n v="6264" u="1"/>
        <n v="172259" u="1"/>
        <n v="1970" u="1"/>
        <n v="949" u="1"/>
        <n v="13276" u="1"/>
        <n v="17045" u="1"/>
        <n v="52211" u="1"/>
        <n v="17217" u="1"/>
        <n v="91838" u="1"/>
        <n v="2013" u="1"/>
        <n v="13620" u="1"/>
        <n v="93214" u="1"/>
        <n v="13878" u="1"/>
        <n v="24610" u="1"/>
        <n v="6651" u="1"/>
        <n v="20312" u="1"/>
        <n v="53" u="1"/>
        <n v="102843" u="1"/>
        <n v="4545" u="1"/>
        <n v="4631" u="1"/>
        <n v="12073" u="1"/>
        <n v="65709" u="1"/>
        <n v="10010" u="1"/>
        <n v="19109" u="1"/>
        <n v="92757097" u="1"/>
        <n v="1324269" u="1"/>
        <n v="1594" u="1"/>
        <n v="107659" u="1"/>
        <n v="7038" u="1"/>
        <n v="4846" u="1"/>
        <n v="7081" u="1"/>
        <n v="50838" u="1"/>
        <n v="7210" u="1"/>
        <n v="3461" u="1"/>
        <n v="10698" u="1"/>
        <n v="12933" u="1"/>
        <n v="10784" u="1"/>
        <n v="2408" u="1"/>
        <n v="384" u="1"/>
        <n v="5190" u="1"/>
        <n v="2451" u="1"/>
        <n v="96659" u="1"/>
        <n v="1929491" u="1"/>
        <n v="173652" u="1"/>
        <n v="1723" u="1"/>
        <n v="1175" u="1"/>
        <n v="349233" u="1"/>
        <n v="43275" u="1"/>
        <n v="351984" u="1"/>
        <n v="58748" u="1"/>
        <n v="351985" u="1"/>
        <n v="15770" u="1"/>
        <n v="11386" u="1"/>
        <n v="197036" u="1"/>
        <n v="2580" u="1"/>
        <n v="3719" u="1"/>
        <n v="58405" u="1"/>
        <n v="5799280" u="1"/>
        <n v="24956" u="1"/>
        <n v="7855" u="1"/>
        <n v="1082309" u="1"/>
        <n v="3848" u="1"/>
        <n v="1852" u="1"/>
        <n v="616" u="1"/>
        <n v="290" u="1"/>
        <n v="159907" u="1"/>
        <n v="173661" u="1"/>
        <n v="181914" u="1"/>
        <n v="1347" u="1"/>
        <n v="2006609" u="1"/>
        <n v="2334184" u="1"/>
        <n v="1566496" u="1"/>
        <n v="933" u="1"/>
        <n v="87726" u="1"/>
        <n v="216302" u="1"/>
        <n v="2967" u="1"/>
        <n v="130363" u="1"/>
        <n v="102168" u="1"/>
        <n v="37777" u="1"/>
        <n v="6308" u="1"/>
        <n v="60127" u="1"/>
        <n v="36058" u="1"/>
        <n v="40528" u="1"/>
        <n v="11129" u="1"/>
        <n v="49812" u="1"/>
        <n v="47749" u="1"/>
        <n v="9152" u="1"/>
        <n v="37090" u="1"/>
        <n v="6480" u="1"/>
        <n v="61847" u="1"/>
        <n v="161292" u="1"/>
        <n v="333" u="1"/>
        <n v="89792" u="1"/>
        <n v="108360" u="1"/>
        <n v="6695" u="1"/>
        <n v="84979" u="1"/>
        <n v="146166" u="1"/>
        <n v="57034" u="1"/>
        <n v="2006690" u="1"/>
        <n v="78103" u="1"/>
        <n v="25474" u="1"/>
        <n v="6910" u="1"/>
        <n v="195682" u="1"/>
        <n v="14482" u="1"/>
        <n v="343779" u="1"/>
        <n v="47751" u="1"/>
        <n v="2224356" u="1"/>
        <n v="6996" u="1"/>
        <n v="4804" u="1"/>
        <n v="61161" u="1"/>
        <n v="34564703" u="1"/>
        <n v="352034" u="1"/>
        <n v="12505" u="1"/>
        <n v="4890" u="1"/>
        <n v="8293" u="1"/>
        <n v="87733" u="1"/>
        <n v="3440" u="1"/>
        <n v="8379" u="1"/>
        <n v="2344" u="1"/>
        <n v="75355" u="1"/>
        <n v="1100" u="1"/>
        <n v="740943" u="1"/>
        <n v="376" u="1"/>
        <n v="142047" u="1"/>
        <n v="7254" u="1"/>
        <n v="3483" u="1"/>
        <n v="24959" u="1"/>
        <n v="2094772" u="1"/>
        <n v="7297" u="1"/>
        <n v="19" u="1"/>
        <n v="50847" u="1"/>
        <n v="275023" u="1"/>
        <n v="11044" u="1"/>
        <n v="393307" u="1"/>
        <n v="264022" u="1"/>
        <n v="142051" u="1"/>
        <n v="36750" u="1"/>
        <n v="1734" u="1"/>
        <n v="32696" u="1"/>
        <n v="4467573" u="1"/>
        <n v="135175" u="1"/>
        <n v="24100" u="1"/>
        <n v="44315" u="1"/>
        <n v="13795" u="1"/>
        <n v="89800" u="1"/>
        <n v="1777" u="1"/>
        <n v="159935" u="1"/>
        <n v="7856" u="1"/>
        <n v="18599" u="1"/>
        <n v="19181.632000000001" u="1"/>
        <n v="419" u="1"/>
        <n v="282" u="1"/>
        <n v="18771" u="1"/>
        <n v="142057" u="1"/>
        <n v="203949" u="1"/>
        <n v="5750" u="1"/>
        <n v="151685" u="1"/>
        <n v="2731" u="1"/>
        <n v="34345" u="1"/>
        <n v="32525" u="1"/>
        <n v="98055" u="1"/>
        <n v="117998" u="1"/>
        <n v="23929" u="1"/>
        <n v="26164" u="1"/>
        <n v="41566" u="1"/>
        <n v="101494" u="1"/>
        <n v="10357" u="1"/>
        <n v="111122" u="1"/>
        <n v="1643755" u="1"/>
        <n v="6008" u="1"/>
        <n v="38007.758000000002" u="1"/>
        <n v="643" u="1"/>
        <n v="118000" u="1"/>
        <n v="4042" u="1"/>
        <n v="1949" u="1"/>
        <n v="13022" u="1"/>
        <n v="18600" u="1"/>
        <n v="180575" u="1"/>
        <n v="231464" u="1"/>
        <n v="51539" u="1"/>
        <n v="142066" u="1"/>
        <n v="3032" u="1"/>
        <n v="49476" u="1"/>
        <n v="1992" u="1"/>
        <n v="8982" u="1"/>
        <n v="6395" u="1"/>
        <n v="462" u="1"/>
        <n v="325" u="1"/>
        <n v="222" u="1"/>
        <n v="17225" u="1"/>
        <n v="51" u="1"/>
        <n v="37442" u="1"/>
        <n v="4332" u="1"/>
        <n v="3118" u="1"/>
        <n v="19804" u="1"/>
        <n v="379591" u="1"/>
        <n v="1346746" u="1"/>
        <n v="49477" u="1"/>
        <n v="6696" u="1"/>
        <n v="95998" u="1"/>
        <n v="16289" u="1"/>
        <n v="3247" u="1"/>
        <n v="172331" u="1"/>
        <n v="2006949" u="1"/>
        <n v="33317" u="1"/>
        <n v="180584" u="1"/>
        <n v="172332" u="1"/>
        <n v="1025" u="1"/>
        <n v="4719" u="1"/>
        <n v="49478" u="1"/>
        <n v="483350424" u="1"/>
        <n v="14656" u="1"/>
        <n v="172334" u="1"/>
        <n v="48447" u="1"/>
        <n v="1068" u="1"/>
        <n v="772" u="1"/>
        <n v="505" u="1"/>
        <n v="10444" u="1"/>
        <n v="83" u="1"/>
        <n v="5020" u="1"/>
        <n v="31324" u="1"/>
        <n v="310842" u="1"/>
        <n v="2366" u="1"/>
        <n v="1111" u="1"/>
        <n v="261737" u="1"/>
        <n v="54637" u="1"/>
        <n v="7298" u="1"/>
        <n v="13023" u="1"/>
        <n v="15258" u="1"/>
        <n v="43978" u="1"/>
        <n v="33319" u="1"/>
        <n v="3548" u="1"/>
        <n v="2452" u="1"/>
        <n v="1941000" u="1"/>
        <n v="1702" u="1"/>
        <n v="541" u="1"/>
        <n v="8897" u="1"/>
        <n v="23416" u="1"/>
        <n v="241109" u="1"/>
        <n v="34007" u="1"/>
        <n v="56357" u="1"/>
        <n v="1170802" u="1"/>
        <n v="34695" u="1"/>
        <n v="272341" u="1"/>
        <n v="5364" u="1"/>
        <n v="33320" u="1"/>
        <n v="2581" u="1"/>
        <n v="17743" u="1"/>
        <n v="4588434" u="1"/>
        <n v="11648" u="1"/>
        <n v="42948" u="1"/>
        <n v="128327" u="1"/>
        <n v="62891" u="1"/>
        <n v="274" u="1"/>
        <n v="34696" u="1"/>
        <n v="261745" u="1"/>
        <n v="27199" u="1"/>
        <n v="18603" u="1"/>
        <n v="2710" u="1"/>
        <n v="1831" u="1"/>
        <n v="14313" u="1"/>
        <n v="478660" u="1"/>
        <n v="77440" u="1"/>
        <n v="23589" u="1"/>
        <n v="3892" u="1"/>
        <n v="71939" u="1"/>
        <n v="1368924" u="1"/>
        <n v="8115" u="1"/>
        <n v="627" u="1"/>
        <n v="2115110" u="1"/>
        <n v="636599" u="1"/>
        <n v="82943" u="1"/>
        <n v="78817" u="1"/>
        <n v="1930096" u="1"/>
        <n v="102199" u="1"/>
        <n v="4021" u="1"/>
        <n v="2925" u="1"/>
        <n v="59111" u="1"/>
        <n v="4064" u="1"/>
        <n v="6267" u="1"/>
        <n v="670" u="1"/>
        <n v="454" u="1"/>
        <n v="1082893" u="1"/>
        <n v="4953161" u="1"/>
        <n v="6310" u="1"/>
        <n v="11047" u="1"/>
        <n v="55673" u="1"/>
        <n v="3011" u="1"/>
        <n v="253503" u="1"/>
        <n v="8898" u="1"/>
        <n v="393404" u="1"/>
        <n v="4204" u="1"/>
        <n v="34355" u="1"/>
        <n v="17229" u="1"/>
        <n v="269624" u="1"/>
        <n v="763164" u="1"/>
        <n v="55674" u="1"/>
        <n v="38138" u="1"/>
        <n v="675151" u="1"/>
        <n v="559.75800000000004" u="1"/>
        <n v="37107" u="1"/>
        <n v="1016247" u="1"/>
        <n v="2130" u="1"/>
        <n v="25138" u="1"/>
        <n v="195744" u="1"/>
        <n v="4634" u="1"/>
        <n v="33669" u="1"/>
        <n v="45016" u="1"/>
        <n v="60489" u="1"/>
        <n v="36420" u="1"/>
        <n v="319150" u="1"/>
        <n v="1584" u="1"/>
        <n v="360" u="1"/>
        <n v="58770" u="1"/>
        <n v="81" u="1"/>
        <n v="37108" u="1"/>
        <n v="319153" u="1"/>
        <n v="7084" u="1"/>
        <n v="28662710" u="1"/>
        <n v="191819045" u="1"/>
        <n v="1079" u="1"/>
        <n v="7127" u="1"/>
        <n v="254890" u="1"/>
        <n v="4935" u="1"/>
        <n v="45017" u="1"/>
        <n v="10697608" u="1"/>
        <n v="376925" u="1"/>
        <n v="8727" u="1"/>
        <n v="59803" u="1"/>
        <n v="5193" u="1"/>
        <n v="46737" u="1"/>
        <n v="144864" u="1"/>
        <n v="11048" u="1"/>
        <n v="11993618" u="1"/>
        <n v="21185" u="1"/>
        <n v="3570" u="1"/>
        <n v="38485" u="1"/>
        <n v="15604" u="1"/>
        <n v="19294" u="1"/>
        <n v="5322" u="1"/>
        <n v="219136" u="1"/>
        <n v="2517" u="1"/>
        <n v="19466" u="1"/>
        <n v="5365" u="1"/>
        <n v="418198" u="1"/>
        <n v="250984243" u="1"/>
        <n v="126" u="1"/>
        <n v="11650" u="1"/>
        <n v="36079" u="1"/>
        <n v="75391" u="1"/>
        <n v="117340" u="1"/>
        <n v="237020" u="1"/>
        <n v="80893" u="1"/>
        <n v="11908" u="1"/>
        <n v="7858" u="1"/>
        <n v="20670" u="1"/>
        <n v="3785" u="1"/>
        <n v="11994" u="1"/>
        <n v="41925" u="1"/>
        <n v="14229" u="1"/>
        <n v="911786" u="1"/>
        <n v="911787" u="1"/>
        <n v="922790" u="1"/>
        <n v="37799" u="1"/>
        <n v="5142232" u="1"/>
        <n v="80894" u="1"/>
        <n v="2732" u="1"/>
        <n v="16716" u="1"/>
        <n v="1294" u="1"/>
        <n v="7987" u="1"/>
        <n v="32189" u="1"/>
        <n v="107714" u="1"/>
        <n v="10017" u="1"/>
        <n v="297175" u="1"/>
        <n v="14487" u="1"/>
        <n v="98087" u="1"/>
        <n v="71955" u="1"/>
        <n v="30642" u="1"/>
        <n v="1337" u="1"/>
        <n v="106340" u="1"/>
        <n v="319186" u="1"/>
        <n v="146252" u="1"/>
        <n v="68518" u="1"/>
        <n v="77458" u="1"/>
        <n v="446" u="1"/>
        <n v="309" u="1"/>
        <n v="214" u="1"/>
        <n v="4043" u="1"/>
        <n v="31674" u="1"/>
        <n v="8642" u="1"/>
        <n v="99465" u="1"/>
        <n v="119408" u="1"/>
        <n v="10963" u="1"/>
        <n v="18780" u="1"/>
        <n v="107030" u="1"/>
        <n v="16717" u="1"/>
        <n v="277935" u="1"/>
        <n v="746779" u="1"/>
        <n v="1567296" u="1"/>
        <n v="4248" u="1"/>
        <n v="2014" u="1"/>
        <n v="1466" u="1"/>
        <n v="139381" u="1"/>
        <n v="6483" u="1"/>
        <n v="15777" u="1"/>
        <n v="90527" u="1"/>
        <n v="11479" u="1"/>
        <n v="30815" u="1"/>
        <n v="107032" u="1"/>
        <n v="69897" u="1"/>
        <n v="3162" u="1"/>
        <n v="175143" u="1"/>
        <n v="2066" u="1"/>
        <n v="9502" u="1"/>
        <n v="13972" u="1"/>
        <n v="199901" u="1"/>
        <n v="107721" u="1"/>
        <n v="11995" u="1"/>
        <n v="173770" u="1"/>
        <n v="2152" u="1"/>
        <n v="4635" u="1"/>
        <n v="319211" u="1"/>
        <n v="25486" u="1"/>
        <n v="2007472" u="1"/>
        <n v="173772" u="1"/>
        <n v="6956" u="1"/>
        <n v="12339" u="1"/>
        <n v="1413316" u="1"/>
        <n v="2238" u="1"/>
        <n v="371480" u="1"/>
        <n v="127666" u="1"/>
        <n v="24111" u="1"/>
        <n v="4893" u="1"/>
        <n v="98096" u="1"/>
        <n v="14918" u="1"/>
        <n v="3463" u="1"/>
        <n v="50183" u="1"/>
        <n v="10792" u="1"/>
        <n v="3436294" u="1"/>
        <n v="8643" u="1"/>
        <n v="5194" u="1"/>
        <n v="418255" u="1"/>
        <n v="5237" u="1"/>
        <n v="7472" u="1"/>
        <n v="8987" u="1"/>
        <n v="1633444" u="1"/>
        <n v="13543" u="1"/>
        <n v="275223" u="1"/>
        <n v="107040" u="1"/>
        <n v="1219" u="1"/>
        <n v="352246" u="1"/>
        <n v="1083316" u="1"/>
        <n v="2116040" u="1"/>
        <n v="26863" u="1"/>
        <n v="2007576" u="1"/>
        <n v="20502" u="1"/>
        <n v="867897" u="1"/>
        <n v="39182" u="1"/>
        <n v="595" u="1"/>
        <n v="25144" u="1"/>
        <n v="27379" u="1"/>
        <n v="9847" u="1"/>
        <n v="1043953" u="1"/>
        <n v="16720" u="1"/>
        <n v="1853" u="1"/>
        <n v="28067" u="1"/>
        <n v="60845" u="1"/>
        <n v="32537" u="1"/>
        <n v="26004" u="1"/>
        <n v="39183" u="1"/>
        <n v="17408" u="1"/>
        <n v="1677527" u="1"/>
        <n v="2840" u="1"/>
        <n v="1930601" u="1"/>
        <n v="4162708" u="1"/>
        <n v="438" u="1"/>
        <n v="28755" u="1"/>
        <n v="26204262" u="1"/>
        <n v="111858" u="1"/>
        <n v="319252" u="1"/>
        <n v="12770" u="1"/>
        <n v="70597" u="1"/>
        <n v="10707" u="1"/>
        <n v="319256" u="1"/>
        <n v="2336248" u="1"/>
        <n v="121487" u="1"/>
        <n v="2969" u="1"/>
        <n v="346766" u="1"/>
        <n v="8816" u="1"/>
        <n v="681" u="1"/>
        <n v="121488" u="1"/>
        <n v="19300" u="1"/>
        <n v="4615448" u="1"/>
        <n v="1677589" u="1"/>
        <n v="1477" u="1"/>
        <n v="80228" u="1"/>
        <n v="252195" u="1"/>
        <n v="78853" u="1"/>
        <n v="5879617" u="1"/>
        <n v="3184" u="1"/>
        <n v="1520" u="1"/>
        <n v="1941684" u="1"/>
        <n v="998" u="1"/>
        <n v="481" u="1"/>
        <n v="302767" u="1"/>
        <n v="344" u="1"/>
        <n v="14060" u="1"/>
        <n v="163" u="1"/>
        <n v="5138600.6619999995" u="1"/>
        <n v="18441" u="1"/>
        <n v="2131" u="1"/>
        <n v="55347" u="1"/>
        <n v="18785" u="1"/>
        <n v="140794" u="1"/>
        <n v="55691" u="1"/>
        <n v="1083473" u="1"/>
        <n v="14404" u="1"/>
        <n v="1919703" u="1"/>
        <n v="867972" u="1"/>
        <n v="4722" u="1"/>
        <n v="12255" u="1"/>
        <n v="77480" u="1"/>
        <n v="7000" u="1"/>
        <n v="275268" u="1"/>
        <n v="2260" u="1"/>
        <n v="183433" u="1"/>
        <n v="52597" u="1"/>
        <n v="1058" u="1"/>
        <n v="4628007" u="1"/>
        <n v="55348" u="1"/>
        <n v="107052" u="1"/>
        <n v="12685" u="1"/>
        <n v="14920" u="1"/>
        <n v="45033" u="1"/>
        <n v="467826" u="1"/>
        <n v="261832" u="1"/>
        <n v="1101" u="1"/>
        <n v="36781" u="1"/>
        <n v="45721" u="1"/>
        <n v="39188" u="1"/>
        <n v="3194738" u="1"/>
        <n v="13115" u="1"/>
        <n v="44346" u="1"/>
        <n v="5195" u="1"/>
        <n v="13201" u="1"/>
        <n v="8817" u="1"/>
        <n v="60507" u="1"/>
        <n v="58444" u="1"/>
        <n v="19302" u="1"/>
        <n v="5324" u="1"/>
        <n v="3614" u="1"/>
        <n v="25577.790117053162" u="1"/>
        <n v="13545" u="1"/>
        <n v="1270606" u="1"/>
        <n v="39877" u="1"/>
        <n v="128644672" u="1"/>
        <n v="11654" u="1"/>
        <n v="853" u="1"/>
        <n v="26867" u="1"/>
        <n v="45723" u="1"/>
        <n v="269792" u="1"/>
        <n v="59477" u="1"/>
        <n v="1273" u="1"/>
        <n v="154563" u="1"/>
        <n v="9849" u="1"/>
        <n v="1083602" u="1"/>
        <n v="73362" u="1"/>
        <n v="10107" u="1"/>
        <n v="1316" u="1"/>
        <n v="896" u="1"/>
        <n v="430" u="1"/>
        <n v="206" u="1"/>
        <n v="5926" u="1"/>
        <n v="3915" u="1"/>
        <n v="6055" u="1"/>
        <n v="28931" u="1"/>
        <n v="6098" u="1"/>
        <n v="60510" u="1"/>
        <n v="4001" u="1"/>
        <n v="2905" u="1"/>
        <n v="22570" u="1"/>
        <n v="2948" u="1"/>
        <n v="35066" u="1"/>
        <n v="665" u="1"/>
        <n v="2095929" u="1"/>
        <n v="13116" u="1"/>
        <n v="106374" u="1"/>
        <n v="55353" u="1"/>
        <n v="1919890" u="1"/>
        <n v="60511" u="1"/>
        <n v="418353" u="1"/>
        <n v="15695" u="1"/>
        <n v="50196" u="1"/>
        <n v="1710854" u="1"/>
        <n v="28760" u="1"/>
        <n v="159" u="1"/>
        <n v="75" u="1"/>
        <n v="60512" u="1"/>
        <n v="22571" u="1"/>
        <n v="4508" u="1"/>
        <n v="150452" u="1"/>
        <n v="752559" u="1"/>
        <n v="681041" u="1"/>
        <n v="20852" u="1"/>
        <n v="2153" u="1"/>
        <n v="9850" u="1"/>
        <n v="35756" u="1"/>
        <n v="18961" u="1"/>
        <n v="1574" u="1"/>
        <n v="1930962" u="1"/>
        <n v="4723" u="1"/>
        <n v="60513" u="1"/>
        <n v="110505" u="1"/>
        <n v="4364891" u="1"/>
        <n v="2336940" u="1"/>
        <n v="50198" u="1"/>
        <n v="4852" u="1"/>
        <n v="77497" u="1"/>
        <n v="110506" u="1"/>
        <n v="55700" u="1"/>
        <n v="294593" u="1"/>
        <n v="22572" u="1"/>
        <n v="107069" u="1"/>
        <n v="794" u="1"/>
        <n v="294595" u="1"/>
        <n v="89877" u="1"/>
        <n v="120" u="1"/>
        <n v="16555" u="1"/>
        <n v="107070" u="1"/>
        <n v="15438" u="1"/>
        <n v="23432" u="1"/>
        <n v="11140" u="1"/>
        <n v="2497" u="1"/>
        <n v="11226" u="1"/>
        <n v="7517" u="1"/>
        <n v="41260" u="1"/>
        <n v="5368" u="1"/>
        <n v="101570" u="1"/>
        <n v="204104" u="1"/>
        <n v="77501" u="1"/>
        <n v="563" u="1"/>
        <n v="11484" u="1"/>
        <n v="780118" u="1"/>
        <n v="3679" u="1"/>
        <n v="7689" u="1"/>
        <n v="7732" u="1"/>
        <n v="16126" u="1"/>
        <n v="9593" u="1"/>
        <n v="41261" u="1"/>
        <n v="74752" u="1"/>
        <n v="52952" u="1"/>
        <n v="9851" u="1"/>
        <n v="16556" u="1"/>
        <n v="1284" u="1"/>
        <n v="880" u="1"/>
        <n v="606" u="1"/>
        <n v="422" u="1"/>
        <n v="55703" u="1"/>
        <n v="285" u="1"/>
        <n v="2755" u="1"/>
        <n v="64987" u="1"/>
        <n v="96072" u="1"/>
        <n v="17244" u="1"/>
        <n v="45732" u="1"/>
        <n v="1875" u="1"/>
        <n v="250875" u="1"/>
        <n v="24293" u="1"/>
        <n v="55704" u="1"/>
        <n v="272619" u="1"/>
        <n v="13118" u="1"/>
        <n v="52954" u="1"/>
        <n v="158729" u="1"/>
        <n v="1413" u="1"/>
        <n v="39888" u="1"/>
        <n v="53298" u="1"/>
        <n v="35762" u="1"/>
        <n v="217871" u="1"/>
        <n v="99514" u="1"/>
        <n v="6400" u="1"/>
        <n v="62926" u="1"/>
        <n v="2008180" u="1"/>
        <n v="4208" u="1"/>
        <n v="32546" u="1"/>
        <n v="30483" u="1"/>
        <n v="328" u="1"/>
        <n v="3099" u="1"/>
        <n v="16" u="1"/>
        <n v="39889" u="1"/>
        <n v="216499" u="1"/>
        <n v="415673" u="1"/>
        <n v="3185" u="1"/>
        <n v="22575" u="1"/>
        <n v="1542" u="1"/>
        <n v="735" u="1"/>
        <n v="316652" u="1"/>
        <n v="4638" u="1"/>
        <n v="73178.441350487061" u="1"/>
        <n v="4724" u="1"/>
        <n v="396427" u="1"/>
        <n v="32547" u="1"/>
        <n v="390927" u="1"/>
        <n v="4810" u="1"/>
        <n v="48143" u="1"/>
        <n v="261894" u="1"/>
        <n v="17590" u="1"/>
        <n v="28593" u="1"/>
        <n v="5806112" u="1"/>
        <n v="120150" u="1"/>
        <n v="778" u="1"/>
        <n v="4939" u="1"/>
        <n v="261895" u="1"/>
        <n v="508" u="1"/>
        <n v="245" u="1"/>
        <n v="165620" u="1"/>
        <n v="256395" u="1"/>
        <n v="2403536" u="1"/>
        <n v="50207" u="1"/>
        <n v="48144" u="1"/>
        <n v="96770" u="1"/>
        <n v="5154" u="1"/>
        <n v="16731" u="1"/>
        <n v="547" u="1"/>
        <n v="5326" u="1"/>
        <n v="3615" u="1"/>
        <n v="9079" u="1"/>
        <n v="26015" u="1"/>
        <n v="195883" u="1"/>
        <n v="1931296" u="1"/>
        <n v="21889" u="1"/>
        <n v="173878" u="1"/>
        <n v="1757" u="1"/>
        <n v="11486" u="1"/>
        <n v="16524.441350487068" u="1"/>
        <n v="2605" u="1"/>
        <n v="112590" u="1"/>
        <n v="215141" u="1"/>
        <n v="1931320" u="1"/>
        <n v="1909316" u="1"/>
        <n v="1931323" u="1"/>
        <n v="590" u="1"/>
        <n v="57086" u="1"/>
        <n v="129684285" u="1"/>
        <n v="88522" u="1"/>
        <n v="7948" u="1"/>
        <n v="1788300" u="1"/>
        <n v="3830" u="1"/>
        <n v="29970" u="1"/>
        <n v="14495" u="1"/>
        <n v="3873" u="1"/>
        <n v="10111" u="1"/>
        <n v="82334" u="1"/>
        <n v="56399" u="1"/>
        <n v="45740" u="1"/>
        <n v="118782" u="1"/>
        <n v="1338" u="1"/>
        <n v="41958" u="1"/>
        <n v="39895" u="1"/>
        <n v="69957" u="1"/>
        <n v="60182" u="1"/>
        <n v="94714" u="1"/>
        <n v="22578" u="1"/>
        <n v="4123" u="1"/>
        <n v="1084175" u="1"/>
        <n v="457" u="1"/>
        <n v="6358" u="1"/>
        <n v="4166" u="1"/>
        <n v="16905" u="1"/>
        <n v="71" u="1"/>
        <n v="140883" u="1"/>
        <n v="283695" u="1"/>
        <n v="333209" u="1"/>
        <n v="175269" u="1"/>
        <n v="77525" u="1"/>
        <n v="75462" u="1"/>
        <n v="26361" u="1"/>
        <n v="498260" u="1"/>
        <n v="26877" u="1"/>
        <n v="719" u="1"/>
        <n v="18109" u="1"/>
        <n v="60872" u="1"/>
        <n v="52276" u="1"/>
        <n v="2111" u="1"/>
        <n v="43680" u="1"/>
        <n v="27393" u="1"/>
        <n v="20860" u="1"/>
        <n v="2154" u="1"/>
        <n v="9854" u="1"/>
        <n v="172523" u="1"/>
        <n v="6831" u="1"/>
        <n v="23267" u="1"/>
        <n v="27909" u="1"/>
        <n v="983888" u="1"/>
        <n v="1568379" u="1"/>
        <n v="399242" u="1"/>
        <n v="58810" u="1"/>
        <n v="1596" u="1"/>
        <n v="4811" u="1"/>
        <n v="500" u="1"/>
        <n v="19657" u="1"/>
        <n v="14754" u="1"/>
        <n v="28769" u="1"/>
        <n v="20001" u="1"/>
        <n v="62249" u="1"/>
        <n v="912381" u="1"/>
        <n v="912382" u="1"/>
        <n v="1172297" u="1"/>
        <n v="1091" u="1"/>
        <n v="131267" u="1"/>
        <n v="68590" u="1"/>
        <n v="269964" u="1"/>
        <n v="3465" u="1"/>
        <n v="1502395" u="1"/>
        <n v="43338" u="1"/>
        <n v="20517" u="1"/>
        <n v="59155" u="1"/>
        <n v="5112" u="1"/>
        <n v="3551" u="1"/>
        <n v="16907" u="1"/>
        <n v="13379" u="1"/>
        <n v="2498" u="1"/>
        <n v="5327" u="1"/>
        <n v="5883129" u="1"/>
        <n v="59500" u="1"/>
        <n v="275478" u="1"/>
        <n v="13723" u="1"/>
        <n v="9339" u="1"/>
        <n v="2584" u="1"/>
        <n v="62251" u="1"/>
        <n v="13809" u="1"/>
        <n v="2100278.59" u="1"/>
        <n v="406" u="1"/>
        <n v="26707" u="1"/>
        <n v="7734" u="1"/>
        <n v="44" u="1"/>
        <n v="476287" u="1"/>
        <n v="22581" u="1"/>
        <n v="1920575" u="1"/>
        <n v="132815539" u="1"/>
        <n v="11832" u="1"/>
        <n v="1568482" u="1"/>
        <n v="1811" u="1"/>
        <n v="52624" u="1"/>
        <n v="113295" u="1"/>
        <n v="2713" u="1"/>
        <n v="7949" u="1"/>
        <n v="891" u="1"/>
        <n v="197298" u="1"/>
        <n v="45748" u="1"/>
        <n v="37152" u="1"/>
        <n v="21894" u="1"/>
        <n v="6015" u="1"/>
        <n v="109171" u="1"/>
        <n v="8308" u="1"/>
        <n v="26708" u="1"/>
        <n v="216556" u="1"/>
        <n v="15013" u="1"/>
        <n v="80289" u="1"/>
        <n v="63285" u="1"/>
        <n v="1392" u="1"/>
        <n v="374527" u="1"/>
        <n v="183549" u="1"/>
        <n v="312" u="1"/>
        <n v="8652" u="1"/>
        <n v="6230" u="1"/>
        <n v="39560" u="1"/>
        <n v="2052687" u="1"/>
        <n v="78227" u="1"/>
        <n v="91981" u="1"/>
        <n v="6359" u="1"/>
        <n v="51595" u="1"/>
        <n v="47469" u="1"/>
        <n v="25849" u="1"/>
        <n v="4210" u="1"/>
        <n v="111237" u="1"/>
        <n v="63286" u="1"/>
        <n v="17253" u="1"/>
        <n v="45750" u="1"/>
        <n v="4296" u="1"/>
        <n v="3100" u="1"/>
        <n v="13638" u="1"/>
        <n v="1478" u="1"/>
        <n v="139542" u="1"/>
        <n v="121554" u="1"/>
        <n v="145045" u="1"/>
        <n v="18113" u="1"/>
        <n v="4511" u="1"/>
        <n v="468068" u="1"/>
        <n v="1564" u="1"/>
        <n v="1020" u="1"/>
        <n v="58114.2" u="1"/>
        <n v="253703" u="1"/>
        <n v="237" u="1"/>
        <n v="2219" u="1"/>
        <n v="14498" u="1"/>
        <n v="4812" u="1"/>
        <n v="12435" u="1"/>
        <n v="32727" u="1"/>
        <n v="10286" u="1"/>
        <n v="127746" u="1"/>
        <n v="1059" u="1"/>
        <n v="2096795" u="1"/>
        <n v="35437" u="1"/>
        <n v="2305" u="1"/>
        <n v="15014" u="1"/>
        <n v="1650" u="1"/>
        <n v="10630" u="1"/>
        <n v="2008786" u="1"/>
        <n v="1102" u="1"/>
        <n v="789" u="1"/>
        <n v="20349" u="1"/>
        <n v="515" u="1"/>
        <n v="20521" u="1"/>
        <n v="5113" u="1"/>
        <n v="86487" u="1"/>
        <n v="2778696" u="1"/>
        <n v="1332505.662" u="1"/>
        <n v="16911" u="1"/>
        <n v="316799" u="1"/>
        <n v="2008820" u="1"/>
        <n v="2008821" u="1"/>
        <n v="32556" u="1"/>
        <n v="3616" u="1"/>
        <n v="23788" u="1"/>
        <n v="398" u="1"/>
        <n v="377319" u="1"/>
        <n v="26367" u="1"/>
        <n v="43" u="1"/>
        <n v="80300" u="1"/>
        <n v="2606" u="1"/>
        <n v="2008848" u="1"/>
        <n v="36471" u="1"/>
        <n v="13983" u="1"/>
        <n v="3745" u="1"/>
        <n v="45755" u="1"/>
        <n v="272797" u="1"/>
        <n v="31697" u="1"/>
        <n v="875" u="1"/>
        <n v="23101" u="1"/>
        <n v="18803" u="1"/>
        <n v="29806" u="1"/>
        <n v="14327" u="1"/>
        <n v="360826" u="1"/>
        <n v="16912" u="1"/>
        <n v="60541" u="1"/>
        <n v="3874" u="1"/>
        <n v="2778" u="1"/>
        <n v="1865" u="1"/>
        <n v="30322" u="1"/>
        <n v="26024" u="1"/>
        <n v="45756" u="1"/>
        <n v="14671" u="1"/>
        <n v="26196" u="1"/>
        <n v="2821" u="1"/>
        <n v="35097" u="1"/>
        <n v="692508" u="1"/>
        <n v="24477" u="1"/>
        <n v="304" u="1"/>
        <n v="143" u="1"/>
        <n v="145069" u="1"/>
        <n v="2907" u="1"/>
        <n v="10717" u="1"/>
        <n v="270062" u="1"/>
        <n v="173953" u="1"/>
        <n v="3448853" u="1"/>
        <n v="59167" u="1"/>
        <n v="107813" u="1"/>
        <n v="52634" u="1"/>
        <n v="234470" u="1"/>
        <n v="15273" u="1"/>
        <n v="101624" u="1"/>
        <n v="41975" u="1"/>
        <n v="2888978" u="1"/>
        <n v="4089" u="1"/>
        <n v="3395118" u="1"/>
        <n v="21039" u="1"/>
        <n v="53666" u="1"/>
        <n v="16913" u="1"/>
        <n v="1446" u="1"/>
        <n v="30323" u="1"/>
        <n v="13468" u="1"/>
        <n v="9084" u="1"/>
        <n v="3079" u="1"/>
        <n v="79222331" u="1"/>
        <n v="22243" u="1"/>
        <n v="154704" u="1"/>
        <n v="34068" u="1"/>
        <n v="9600" u="1"/>
        <n v="63295" u="1"/>
        <n v="162958" u="1"/>
        <n v="39226" u="1"/>
        <n v="1004" u="1"/>
        <n v="730" u="1"/>
        <n v="484" u="1"/>
        <n v="20696" u="1"/>
        <n v="347" u="1"/>
        <n v="233" u="1"/>
        <n v="2155" u="1"/>
        <n v="1227783" u="1"/>
        <n v="161584" u="1"/>
        <n v="3162927" u="1"/>
        <n v="184966" u="1"/>
        <n v="6876" u="1"/>
        <n v="81686" u="1"/>
        <n v="12265" u="1"/>
        <n v="38539" u="1"/>
        <n v="63296" u="1"/>
        <n v="14672" u="1"/>
        <n v="1618" u="1"/>
        <n v="1070" u="1"/>
        <n v="14844" u="1"/>
        <n v="26542" u="1"/>
        <n v="7134" u="1"/>
        <n v="62609" u="1"/>
        <n v="18290" u="1"/>
        <n v="415884" u="1"/>
        <n v="2273052" u="1"/>
        <n v="180847" u="1"/>
        <n v="46449" u="1"/>
        <n v="15360" u="1"/>
        <n v="283851" u="1"/>
        <n v="1704" u="1"/>
        <n v="16743" u="1"/>
        <n v="33727" u="1"/>
        <n v="747611" u="1"/>
        <n v="1921048" u="1"/>
        <n v="38541" u="1"/>
        <n v="43011" u="1"/>
        <n v="11234" u="1"/>
        <n v="74126" u="1"/>
        <n v="415892" u="1"/>
        <n v="5721384" u="1"/>
        <n v="1199" u="1"/>
        <n v="5501" u="1"/>
        <n v="58141" u="1"/>
        <n v="51608" u="1"/>
        <n v="9515" u="1"/>
        <n v="38542" u="1"/>
        <n v="80317" u="1"/>
        <n v="9601" u="1"/>
        <n v="45763" u="1"/>
        <n v="52640" u="1"/>
        <n v="14157" u="1"/>
        <n v="70690" u="1"/>
        <n v="59517" u="1"/>
        <n v="404899" u="1"/>
        <n v="5716" u="1"/>
        <n v="3810" u="1"/>
        <n v="25340" u="1"/>
        <n v="5759" u="1"/>
        <n v="2757" u="1"/>
        <n v="129145" u="1"/>
        <n v="2800" u="1"/>
        <n v="433" u="1"/>
        <n v="39575" u="1"/>
        <n v="8166" u="1"/>
        <n v="139" u="1"/>
        <n v="15" u="1"/>
        <n v="468177" u="1"/>
        <n v="1930978.1906495129" u="1"/>
        <n v="12782" u="1"/>
        <n v="51610" u="1"/>
        <n v="117456" u="1"/>
        <n v="82384" u="1"/>
        <n v="2064188" u="1"/>
        <n v="4025" u="1"/>
        <n v="1183951" u="1"/>
        <n v="533109" u="1"/>
        <n v="2273316" u="1"/>
        <n v="1962" u="1"/>
        <n v="945" u="1"/>
        <n v="6275" u="1"/>
        <n v="671" u="1"/>
        <n v="10977" u="1"/>
        <n v="18808" u="1"/>
        <n v="217999" u="1"/>
        <n v="4212" u="1"/>
        <n v="2005" u="1"/>
        <n v="54362" u="1"/>
        <n v="9172" u="1"/>
        <n v="6533" u="1"/>
        <n v="102330" u="1"/>
        <n v="1500" u="1"/>
        <n v="476" u="1"/>
        <n v="339" u="1"/>
        <n v="229" u="1"/>
        <n v="549638" u="1"/>
        <n v="69322" u="1"/>
        <n v="98205" u="1"/>
        <n v="4513" u="1"/>
        <n v="162990" u="1"/>
        <n v="9688" u="1"/>
        <n v="3230" u="1"/>
        <n v="1833210" u="1"/>
        <n v="3439778" u="1"/>
        <n v="6877" u="1"/>
        <n v="1586" u="1"/>
        <n v="80327" u="1"/>
        <n v="757" u="1"/>
        <n v="12439" u="1"/>
        <n v="32735" u="1"/>
        <n v="14760" u="1"/>
        <n v="71388" u="1"/>
        <n v="7135" u="1"/>
        <n v="24483" u="1"/>
        <n v="64680" u="1"/>
        <n v="3445" u="1"/>
        <n v="56084" u="1"/>
        <n v="31360" u="1"/>
        <n v="56428" u="1"/>
        <n v="2392" u="1"/>
        <n v="800" u="1"/>
        <n v="83768" u="1"/>
        <n v="637700" u="1"/>
        <n v="16403" u="1"/>
        <n v="77579" u="1"/>
        <n v="182" u="1"/>
        <n v="18638" u="1"/>
        <n v="41" u="1"/>
        <n v="32048" u="1"/>
        <n v="1437166" u="1"/>
        <n v="637707" u="1"/>
        <n v="5244" u="1"/>
        <n v="42675" u="1"/>
        <n v="8915" u="1"/>
        <n v="637708" u="1"/>
        <n v="15534" u="1"/>
        <n v="437960" u="1"/>
        <n v="377446" u="1"/>
        <n v="23968" u="1"/>
        <n v="17435" u="1"/>
        <n v="21905" u="1"/>
        <n v="33048" u="1"/>
        <n v="66578" u="1"/>
        <n v="30845" u="1"/>
        <n v="569" u="1"/>
        <n v="358194" u="1"/>
        <n v="92023" u="1"/>
        <n v="33736" u="1"/>
        <n v="26719" u="1"/>
        <n v="172632" u="1"/>
        <n v="183635" u="1"/>
        <n v="232341063" u="1"/>
        <n v="349944" u="1"/>
        <n v="3746" u="1"/>
        <n v="2650" u="1"/>
        <n v="18295" u="1"/>
        <n v="1253" u="1"/>
        <n v="380204" u="1"/>
        <n v="457225" u="1"/>
        <n v="5631" u="1"/>
        <n v="25000" u="1"/>
        <n v="7866" u="1"/>
        <n v="415965" u="1"/>
        <n v="3789" u="1"/>
        <n v="1184156" u="1"/>
        <n v="5760" u="1"/>
        <n v="886" u="1"/>
        <n v="612" u="1"/>
        <n v="25688" u="1"/>
        <n v="425" u="1"/>
        <n v="288" u="1"/>
        <n v="135" u="1"/>
        <n v="2779" u="1"/>
        <n v="23797" u="1"/>
        <n v="105780" u="1"/>
        <n v="8167" u="1"/>
        <n v="89276" u="1"/>
        <n v="121299958" u="1"/>
        <n v="6061" u="1"/>
        <n v="10549" u="1"/>
        <n v="2053433" u="1"/>
        <n v="1382" u="1"/>
        <n v="69334" u="1"/>
        <n v="219404" u="1"/>
        <n v="1074176" u="1"/>
        <n v="135507" u="1"/>
        <n v="57120" u="1"/>
        <n v="211153" u="1"/>
        <n v="74837" u="1"/>
        <n v="4170" u="1"/>
        <n v="3037" u="1"/>
        <n v="83090" u="1"/>
        <n v="152015" u="1"/>
        <n v="972" u="1"/>
        <n v="6491" u="1"/>
        <n v="698" u="1"/>
        <n v="66586" u="1"/>
        <n v="108" u="1"/>
        <n v="19844" u="1"/>
        <n v="59872" u="1"/>
        <n v="4385" u="1"/>
        <n v="83091" u="1"/>
        <n v="20016" u="1"/>
        <n v="9432" u="1"/>
        <n v="58153" u="1"/>
        <n v="24658" u="1"/>
        <n v="88593" u="1"/>
        <n v="6663" u="1"/>
        <n v="102347" u="1"/>
        <n v="43368" u="1"/>
        <n v="3209" u="1"/>
        <n v="6792" u="1"/>
        <n v="73465" u="1"/>
        <n v="35460" u="1"/>
        <n v="102348" u="1"/>
        <n v="172651" u="1"/>
        <n v="83093" u="1"/>
        <n v="33741" u="1"/>
        <n v="4686" u="1"/>
        <n v="12183" u="1"/>
        <n v="3295" u="1"/>
        <n v="272962" u="1"/>
        <n v="4815" u="1"/>
        <n v="48183" u="1"/>
        <n v="1092" u="1"/>
        <n v="38556" u="1"/>
        <n v="3467" u="1"/>
        <n v="20533" u="1"/>
        <n v="48184" u="1"/>
        <n v="5116" u="1"/>
        <n v="46121" u="1"/>
        <n v="61594" u="1"/>
        <n v="1135" u="1"/>
        <n v="71406" u="1"/>
        <n v="25519" u="1"/>
        <n v="13301" u="1"/>
        <n v="39182396" u="1"/>
        <n v="51623" u="1"/>
        <n v="45090" u="1"/>
        <n v="19502" u="1"/>
        <n v="196044" u="1"/>
        <n v="764381" u="1"/>
        <n v="57813" u="1"/>
        <n v="92039" u="1"/>
        <n v="5546" u="1"/>
        <n v="34088" u="1"/>
        <n v="45091" u="1"/>
        <n v="7781" u="1"/>
        <n v="172665" u="1"/>
        <n v="52312" u="1"/>
        <n v="264737" u="1"/>
        <n v="16408" u="1"/>
        <n v="18643" u="1"/>
        <n v="37527" u="1"/>
        <n v="25348" u="1"/>
        <n v="57814" u="1"/>
        <n v="62284" u="1"/>
        <n v="139659" u="1"/>
        <n v="45092" u="1"/>
        <n v="12270" u="1"/>
        <n v="527845" u="1"/>
        <n v="10293" u="1"/>
        <n v="30678" u="1"/>
        <n v="92043" u="1"/>
        <n v="6062" u="1"/>
        <n v="197429" u="1"/>
        <n v="8402" u="1"/>
        <n v="79665" u="1"/>
        <n v="6105" u="1"/>
        <n v="1679594" u="1"/>
        <n v="1206467" u="1"/>
        <n v="29303" u="1"/>
        <n v="281257" u="1"/>
        <n v="1393" u="1"/>
        <n v="632390" u="1"/>
        <n v="742420" u="1"/>
        <n v="6234" u="1"/>
        <n v="66600" u="1"/>
        <n v="172675" u="1"/>
        <n v="377538" u="1"/>
        <n v="1436" u="1"/>
        <n v="962489" u="1"/>
        <n v="377539" u="1"/>
        <n v="221" u="1"/>
        <n v="84481" u="1"/>
        <n v="136917" u="1"/>
        <n v="3428429" u="1"/>
        <n v="106" u="1"/>
        <n v="1140480" u="1"/>
        <n v="60911" u="1"/>
        <n v="32570" u="1"/>
        <n v="1360542" u="1"/>
        <n v="52659" u="1"/>
        <n v="11411" u="1"/>
        <n v="2027" u="1"/>
        <n v="33060" u="1"/>
        <n v="130557" u="1"/>
        <n v="80356" u="1"/>
        <n v="40281" u="1"/>
        <n v="2049" u="1"/>
        <n v="16053" u="1"/>
        <n v="11669" u="1"/>
        <n v="17957" u="1"/>
        <n v="152050" u="1"/>
        <n v="3188" u="1"/>
        <n v="22599" u="1"/>
        <n v="999" u="1"/>
        <n v="4558" u="1"/>
        <n v="3231" u="1"/>
        <n v="284026" u="1"/>
        <n v="2178" u="1"/>
        <n v="1565" u="1"/>
        <n v="6879" u="1"/>
        <n v="34781" u="1"/>
        <n v="61601" u="1"/>
        <n v="160308" u="1"/>
        <n v="48535" u="1"/>
        <n v="24491" u="1"/>
        <n v="26726" u="1"/>
        <n v="22428" u="1"/>
        <n v="15022" u="1"/>
        <n v="394068" u="1"/>
        <n v="1103" u="1"/>
        <n v="96178" u="1"/>
        <n v="3489" u="1"/>
        <n v="52662" u="1"/>
        <n v="8661" u="1"/>
        <n v="7352" u="1"/>
        <n v="1910799" u="1"/>
        <n v="1146" u="1"/>
        <n v="537" u="1"/>
        <n v="11068" u="1"/>
        <n v="11154" u="1"/>
        <n v="9005" u="1"/>
        <n v="49912" u="1"/>
        <n v="13561" u="1"/>
        <n v="48193" u="1"/>
        <n v="5418" u="1"/>
        <n v="2565" u="1"/>
        <n v="116124" u="1"/>
        <n v="34096" u="1"/>
        <n v="443597" u="1"/>
        <n v="49913" u="1"/>
        <n v="5633" u="1"/>
        <n v="14077" u="1"/>
        <n v="218085" u="1"/>
        <n v="328068" u="1"/>
        <n v="48194" u="1"/>
        <n v="20710" u="1"/>
        <n v="12014" u="1"/>
        <n v="97558" u="1"/>
        <n v="1275" u="1"/>
        <n v="20882" u="1"/>
        <n v="46475" u="1"/>
        <n v="2737" u="1"/>
        <n v="16756" u="1"/>
        <n v="69364" u="1"/>
        <n v="80367" u="1"/>
        <n v="49914" u="1"/>
        <n v="897" u="1"/>
        <n v="5788194" u="1"/>
        <n v="623" u="1"/>
        <n v="52321" u="1"/>
        <n v="125067" u="1"/>
        <n v="83806" u="1"/>
        <n v="57135" u="1"/>
        <n v="103749" u="1"/>
        <n v="295069" u="1"/>
        <n v="30339282" u="1"/>
        <n v="8404" u="1"/>
        <n v="146573" u="1"/>
        <n v="289573" u="1"/>
        <n v="20539" u="1"/>
        <n v="416108" u="1"/>
        <n v="452" u="1"/>
        <n v="104" u="1"/>
        <n v="16585" u="1"/>
        <n v="15453" u="1"/>
        <n v="4129" u="1"/>
        <n v="21227" u="1"/>
        <n v="385855" u="1"/>
        <n v="1995" u="1"/>
        <n v="4215" u="1"/>
        <n v="19336" u="1"/>
        <n v="6450" u="1"/>
        <n v="11413" u="1"/>
        <n v="22087" u="1"/>
        <n v="1490" u="1"/>
        <n v="197468" u="1"/>
        <n v="709" u="1"/>
        <n v="70057" u="1"/>
        <n v="92063" u="1"/>
        <n v="17961" u="1"/>
        <n v="36507" u="1"/>
        <n v="295090" u="1"/>
        <n v="742577" u="1"/>
        <n v="4516" u="1"/>
        <n v="2114" u="1"/>
        <n v="14078" u="1"/>
        <n v="74872" u="1"/>
        <n v="260738" u="1"/>
        <n v="361112" u="1"/>
        <n v="3296" u="1"/>
        <n v="1028" u="1"/>
        <n v="752" u="1"/>
        <n v="4731" u="1"/>
        <n v="14594" u="1"/>
        <n v="7009" u="1"/>
        <n v="48199" u="1"/>
        <n v="416134" u="1"/>
        <n v="1071" u="1"/>
        <n v="61953" u="1"/>
        <n v="35821" u="1"/>
        <n v="1922033" u="1"/>
        <n v="3425" u="1"/>
        <n v="2329" u="1"/>
        <n v="130578" u="1"/>
        <n v="12875" u="1"/>
        <n v="1662" u="1"/>
        <n v="8577" u="1"/>
        <n v="103071" u="1"/>
        <n v="43730" u="1"/>
        <n v="70750" u="1"/>
        <n v="1085828" u="1"/>
        <n v="3649219" u="1"/>
        <n v="33071" u="1"/>
        <n v="10984" u="1"/>
        <n v="328120" u="1"/>
        <n v="11070" u="1"/>
        <n v="1157" u="1"/>
        <n v="180977" u="1"/>
        <n v="58860" u="1"/>
        <n v="149344" u="1"/>
        <n v="5376" u="1"/>
        <n v="2544" u="1"/>
        <n v="171351" u="1"/>
        <n v="564" u="1"/>
        <n v="13735" u="1"/>
        <n v="14" u="1"/>
        <n v="487672" u="1"/>
        <n v="47170" u="1"/>
        <n v="3726" u="1"/>
        <n v="180981" u="1"/>
        <n v="1243" u="1"/>
        <n v="413404" u="1"/>
        <n v="5634" u="1"/>
        <n v="3769" u="1"/>
        <n v="11930" u="1"/>
        <n v="18479" u="1"/>
        <n v="12016" u="1"/>
        <n v="251127" u="1"/>
        <n v="180983" u="1"/>
        <n v="14251" u="1"/>
        <n v="21058" u="1"/>
        <n v="881" u="1"/>
        <n v="251128" u="1"/>
        <n v="70755" u="1"/>
        <n v="56111" u="1"/>
        <n v="60925" u="1"/>
        <n v="270374" u="1"/>
        <n v="2219017" u="1"/>
        <n v="3941" u="1"/>
        <n v="6021" u="1"/>
        <n v="92075" u="1"/>
        <n v="109955" u="1"/>
        <n v="6107" u="1"/>
        <n v="15025" u="1"/>
        <n v="444" u="1"/>
        <n v="36513" u="1"/>
        <n v="213" u="1"/>
        <n v="317144" u="1"/>
        <n v="1867169" u="1"/>
        <n v="2974" u="1"/>
        <n v="18652" u="1"/>
        <n v="191994" u="1"/>
        <n v="132853" u="1"/>
        <n v="59895" u="1"/>
        <n v="13220" u="1"/>
        <n v="146608" u="1"/>
        <n v="6408" u="1"/>
        <n v="11243" u="1"/>
        <n v="2006" u="1"/>
        <n v="1458" u="1"/>
        <n v="145234" u="1"/>
        <n v="267686.7901170532" u="1"/>
        <n v="4302" u="1"/>
        <n v="99643" u="1"/>
        <n v="4345" u="1"/>
        <n v="3146" u="1"/>
        <n v="4431" u="1"/>
        <n v="212630" u="1"/>
        <n v="20200" u="1"/>
        <n v="69386" u="1"/>
        <n v="102395" u="1"/>
        <n v="29618091" u="1"/>
        <n v="2136" u="1"/>
        <n v="1544" u="1"/>
        <n v="1010" u="1"/>
        <n v="487" u="1"/>
        <n v="117525" u="1"/>
        <n v="350" u="1"/>
        <n v="166" u="1"/>
        <n v="6838" u="1"/>
        <n v="4732" u="1"/>
        <n v="1587" u="1"/>
        <n v="311666" u="1"/>
        <n v="135614" u="1"/>
        <n v="22373958" u="1"/>
        <n v="28281" u="1"/>
        <n v="2265" u="1"/>
        <n v="52677" u="1"/>
        <n v="53021" u="1"/>
        <n v="117527" u="1"/>
        <n v="71452" u="1"/>
        <n v="61961" u="1"/>
        <n v="720722" u="1"/>
        <n v="3407617" u="1"/>
        <n v="17794" u="1"/>
        <n v="779" u="1"/>
        <n v="2351" u="1"/>
        <n v="71453" u="1"/>
        <n v="15112" u="1"/>
        <n v="7354" u="1"/>
        <n v="20889" u="1"/>
        <n v="1251132" u="1"/>
        <n v="10986" u="1"/>
        <n v="16763" u="1"/>
        <n v="5291" u="1"/>
        <n v="548" u="1"/>
        <n v="73518" u="1"/>
        <n v="393" u="1"/>
        <n v="11330" u="1"/>
        <n v="34799" u="1"/>
        <n v="2566" u="1"/>
        <n v="132873" u="1"/>
        <n v="1075132" u="1"/>
        <n v="34456" u="1"/>
        <n v="4168238" u="1"/>
        <n v="27251" u="1"/>
        <n v="70770" u="1"/>
        <n v="363957" u="1"/>
        <n v="42021" u="1"/>
        <n v="108596179" u="1"/>
        <n v="23469" u="1"/>
        <n v="10041" u="1"/>
        <n v="21406" u="1"/>
        <n v="157636" u="1"/>
        <n v="5893" u="1"/>
        <n v="157637" u="1"/>
        <n v="2824" u="1"/>
        <n v="421731" u="1"/>
        <n v="33082" u="1"/>
        <n v="363966" u="1"/>
        <n v="17624" u="1"/>
        <n v="299" u="1"/>
        <n v="30862" u="1"/>
        <n v="270441" u="1"/>
        <n v="22094" u="1"/>
        <n v="248413" u="1"/>
        <n v="2867" u="1"/>
        <n v="62309" u="1"/>
        <n v="1053188" u="1"/>
        <n v="4006" u="1"/>
        <n v="71461" u="1"/>
        <n v="3420176" u="1"/>
        <n v="89191852" u="1"/>
        <n v="25189" u="1"/>
        <n v="37553" u="1"/>
        <n v="1438310" u="1"/>
        <n v="284203" u="1"/>
        <n v="1974" u="1"/>
        <n v="1559349" u="1"/>
        <n v="951" u="1"/>
        <n v="84529" u="1"/>
        <n v="71463" u="1"/>
        <n v="53199339" u="1"/>
        <n v="2017" u="1"/>
        <n v="11417" u="1"/>
        <n v="11503" u="1"/>
        <n v="28628" u="1"/>
        <n v="53371" u="1"/>
        <n v="295215" u="1"/>
        <n v="289714" u="1"/>
        <n v="181029" u="1"/>
        <n v="479" u="1"/>
        <n v="342" u="1"/>
        <n v="168651" u="1"/>
        <n v="18313" u="1"/>
        <n v="36867" u="1"/>
        <n v="2115" u="1"/>
        <n v="52993304" u="1"/>
        <n v="9698" u="1"/>
        <n v="2158" u="1"/>
        <n v="1555" u="1"/>
        <n v="6839" u="1"/>
        <n v="4647" u="1"/>
        <n v="284220" u="1"/>
        <n v="16766" u="1"/>
        <n v="27769" u="1"/>
        <n v="3297" u="1"/>
        <n v="2244" u="1"/>
        <n v="1050" u="1"/>
        <n v="10300" u="1"/>
        <n v="437660.63199999998" u="1"/>
        <n v="8237" u="1"/>
        <n v="143901" u="1"/>
        <n v="42714" u="1"/>
        <n v="4991" u="1"/>
        <n v="65408" u="1"/>
        <n v="10816" u="1"/>
        <n v="22956" u="1"/>
        <n v="39620" u="1"/>
        <n v="33982392" u="1"/>
        <n v="806" u="1"/>
        <n v="3782285" u="1"/>
        <n v="532" u="1"/>
        <n v="385" u="1"/>
        <n v="27770" u="1"/>
        <n v="32240" u="1"/>
        <n v="107918" u="1"/>
        <n v="51655" u="1"/>
        <n v="1727" u="1"/>
        <n v="35151" u="1"/>
        <n v="5138005.6619999995" u="1"/>
        <n v="35495" u="1"/>
        <n v="3684" u="1"/>
        <n v="1770" u="1"/>
        <n v="72160" u="1"/>
        <n v="1222" u="1"/>
        <n v="26739" u="1"/>
        <n v="270491" u="1"/>
        <n v="28974" u="1"/>
        <n v="5550" u="1"/>
        <n v="99668" u="1"/>
        <n v="98293" u="1"/>
        <n v="16424" u="1"/>
        <n v="74225" u="1"/>
        <n v="5765" u="1"/>
        <n v="14341" u="1"/>
        <n v="3452337" u="1"/>
        <n v="55783" u="1"/>
        <n v="416289" u="1"/>
        <n v="2760" u="1"/>
        <n v="12278" u="1"/>
        <n v="60597" u="1"/>
        <n v="8043" u="1"/>
        <n v="25880" u="1"/>
        <n v="428" u="1"/>
        <n v="1867638" u="1"/>
        <n v="5894" u="1"/>
        <n v="582.44135048706949" u="1"/>
        <n v="85917" u="1"/>
        <n v="183801" u="1"/>
        <n v="5" u="1"/>
        <n v="5879330" u="1"/>
        <n v="1351" u="1"/>
        <n v="22098" u="1"/>
        <n v="24333" u="1"/>
        <n v="132914" u="1"/>
        <n v="3985" u="1"/>
        <n v="36185" u="1"/>
        <n v="72852" u="1"/>
        <n v="18316" u="1"/>
        <n v="289765" u="1"/>
        <n v="1394" u="1"/>
        <n v="289766" u="1"/>
        <n v="16425" u="1"/>
        <n v="1985" u="1"/>
        <n v="6367" u="1"/>
        <n v="25748349" u="1"/>
        <n v="89107878" u="1"/>
        <n v="26225" u="1"/>
        <n v="39625" u="1"/>
        <n v="2028" u="1"/>
        <n v="1480" u="1"/>
        <n v="9270" u="1"/>
        <n v="26397" u="1"/>
        <n v="334" u="1"/>
        <n v="158" u="1"/>
        <n v="26569" u="1"/>
        <n v="20036" u="1"/>
        <n v="24506" u="1"/>
        <n v="11677" u="1"/>
        <n v="56130" u="1"/>
        <n v="4476" u="1"/>
        <n v="3190" u="1"/>
        <n v="36875" u="1"/>
        <n v="3233" u="1"/>
        <n v="31727" u="1"/>
        <n v="715458" u="1"/>
        <n v="154931" u="1"/>
        <n v="171436" u="1"/>
        <n v="14342" u="1"/>
        <n v="1372620" u="1"/>
        <n v="747" u="1"/>
        <n v="56131" u="1"/>
        <n v="14514" u="1"/>
        <n v="36532" u="1"/>
        <n v="86613" u="1"/>
        <n v="4906" u="1"/>
        <n v="22100" u="1"/>
        <n v="22272" u="1"/>
        <n v="1104" u="1"/>
        <n v="198949" u="1"/>
        <n v="516" u="1"/>
        <n v="377" u="1"/>
        <n v="79050" u="1"/>
        <n v="7313" u="1"/>
        <n v="137059" u="1"/>
        <n v="7399" u="1"/>
        <n v="8841" u="1"/>
        <n v="7442" u="1"/>
        <n v="242964" u="1"/>
        <n v="3577" u="1"/>
        <n v="13397" u="1"/>
        <n v="36534" u="1"/>
        <n v="76301" u="1"/>
        <n v="2524" u="1"/>
        <n v="833" u="1"/>
        <n v="270551" u="1"/>
        <n v="35159" u="1"/>
        <n v="21929" u="1"/>
        <n v="2610" u="1"/>
        <n v="42724" u="1"/>
        <n v="216836" u="1"/>
        <n v="328321" u="1"/>
        <n v="16148" u="1"/>
        <n v="73552" u="1"/>
        <n v="60948" u="1"/>
        <n v="2653" u="1"/>
        <n v="54415" u="1"/>
        <n v="61636" u="1"/>
        <n v="1824" u="1"/>
        <n v="7915" u="1"/>
        <n v="876" u="1"/>
        <n v="154947" u="1"/>
        <n v="602" u="1"/>
        <n v="69427" u="1"/>
        <n v="420" u="1"/>
        <n v="283" u="1"/>
        <n v="120316" u="1"/>
        <n v="4207798" u="1"/>
        <n v="14429" u="1"/>
        <n v="49602" u="1"/>
        <n v="732035" u="1"/>
        <n v="3795216" u="1"/>
        <n v="14515" u="1"/>
        <n v="25884" u="1"/>
        <n v="12538" u="1"/>
        <n v="183834" u="1"/>
        <n v="55448" u="1"/>
        <n v="2868" u="1"/>
        <n v="645" u="1"/>
        <n v="81121" u="1"/>
        <n v="1953" u="1"/>
        <n v="1405" u="1"/>
        <n v="22962" u="1"/>
        <n v="754067" u="1"/>
        <n v="53386" u="1"/>
        <n v="215472" u="1"/>
        <n v="3386955" u="1"/>
        <n v="15461" u="1"/>
        <n v="42727" u="1"/>
        <n v="1448" u="1"/>
        <n v="49948" u="1"/>
        <n v="154" u="1"/>
        <n v="4262" u="1"/>
        <n v="3083" u="1"/>
        <n v="6497" u="1"/>
        <n v="4305" u="1"/>
        <n v="4509007" u="1"/>
        <n v="394368" u="1"/>
        <n v="53043" u="1"/>
        <n v="2039" u="1"/>
        <n v="72872" u="1"/>
        <n v="81812" u="1"/>
        <n v="2073" u="1"/>
        <n v="24682" u="1"/>
        <n v="117572" u="1"/>
        <n v="1625922" u="1"/>
        <n v="3212" u="1"/>
        <n v="2116" u="1"/>
        <n v="45823" u="1"/>
        <n v="7281879" u="1"/>
        <n v="30029488" u="1"/>
        <n v="64047" u="1"/>
        <n v="1978034" u="1"/>
        <n v="6841" u="1"/>
        <n v="37915" u="1"/>
        <n v="1577" u="1"/>
        <n v="4735" u="1"/>
        <n v="19181" u="1"/>
        <n v="25886" u="1"/>
        <n v="3341" u="1"/>
        <n v="83878" u="1"/>
        <n v="7056" u="1"/>
        <n v="64048" u="1"/>
        <n v="35509" u="1"/>
        <n v="1493935" u="1"/>
        <n v="774" u="1"/>
        <n v="22104" u="1"/>
        <n v="24339" u="1"/>
        <n v="22276" u="1"/>
        <n v="33790" u="1"/>
        <n v="1570963" u="1"/>
        <n v="42730" u="1"/>
        <n v="72876" u="1"/>
        <n v="4245255" u="1"/>
        <n v="13" u="1"/>
        <n v="97633" u="1"/>
        <n v="36541" u="1"/>
        <n v="96121.957999999999" u="1"/>
        <n v="2374" u="1"/>
        <n v="7271" u="1"/>
        <n v="149468" u="1"/>
        <n v="31560" u="1"/>
        <n v="15204" u="1"/>
        <n v="149469" u="1"/>
        <n v="18666" u="1"/>
        <n v="53390" u="1"/>
        <n v="64393" u="1"/>
        <n v="8843" u="1"/>
        <n v="121312517" u="1"/>
        <n v="15462" u="1"/>
        <n v="11078" u="1"/>
        <n v="7443" u="1"/>
        <n v="5251" u="1"/>
        <n v="34135" u="1"/>
        <n v="112764" u="1"/>
        <n v="19182" u="1"/>
        <n v="134342" u="1"/>
        <n v="36542" u="1"/>
        <n v="131592" u="1"/>
        <n v="197610" u="1"/>
        <n v="15720" u="1"/>
        <n v="112077" u="1"/>
        <n v="1201" u="1"/>
        <n v="30701" u="1"/>
        <n v="11220019" u="1"/>
        <n v="26403" u="1"/>
        <n v="24512" u="1"/>
        <n v="58205" u="1"/>
        <n v="56142" u="1"/>
        <n v="1244" u="1"/>
        <n v="275" u="1"/>
        <n v="11852" u="1"/>
        <n v="960194.7901170532" u="1"/>
        <n v="14087" u="1"/>
        <n v="3771" u="1"/>
        <n v="4169786" u="1"/>
        <n v="153603" u="1"/>
        <n v="130647" u="1"/>
        <n v="61988" u="1"/>
        <n v="69443" u="1"/>
        <n v="21074" u="1"/>
        <n v="9961" u="1"/>
        <n v="3857" u="1"/>
        <n v="56143" u="1"/>
        <n v="804094.11" u="1"/>
        <n v="43077" u="1"/>
        <n v="154981" u="1"/>
        <n v="5896" u="1"/>
        <n v="2804" u="1"/>
        <n v="14689" u="1"/>
        <n v="66694" u="1"/>
        <n v="1857168" u="1"/>
        <n v="24513" u="1"/>
        <n v="432929" u="1"/>
        <n v="2890" u="1"/>
        <n v="1373" u="1"/>
        <n v="8500" u="1"/>
        <n v="4029" u="1"/>
        <n v="18324" u="1"/>
        <n v="1857182" u="1"/>
        <n v="12970" u="1"/>
        <n v="25029" u="1"/>
        <n v="25406180" u="1"/>
        <n v="13056" u="1"/>
        <n v="41703" u="1"/>
        <n v="2727267" u="1"/>
        <n v="57176" u="1"/>
        <n v="2976" u="1"/>
        <n v="69447" u="1"/>
        <n v="59927" u="1"/>
        <n v="17121" u="1"/>
        <n v="19356" u="1"/>
        <n v="1459" u="1"/>
        <n v="1263056" u="1"/>
        <n v="6498" u="1"/>
        <n v="4306" u="1"/>
        <n v="9274" u="1"/>
        <n v="37578" u="1"/>
        <n v="26405" u="1"/>
        <n v="84578" u="1"/>
        <n v="154991" u="1"/>
        <n v="2052" u="1"/>
        <n v="989" u="1"/>
        <n v="16065" u="1"/>
        <n v="4435" u="1"/>
        <n v="34140" u="1"/>
        <n v="22623" u="1"/>
        <n v="69450" u="1"/>
        <n v="6713" u="1"/>
        <n v="11939" u="1"/>
        <n v="69451" u="1"/>
        <n v="36478612" u="1"/>
        <n v="32251" u="1"/>
        <n v="18599.190649512933" u="1"/>
        <n v="12283" u="1"/>
        <n v="22087186" u="1"/>
        <n v="1588" u="1"/>
        <n v="1040" u="1"/>
        <n v="60961" u="1"/>
        <n v="498" u="1"/>
        <n v="5894125" u="1"/>
        <n v="3363" u="1"/>
        <n v="77017" u="1"/>
        <n v="2267" u="1"/>
        <n v="52709" u="1"/>
        <n v="273414" u="1"/>
        <n v="4865" u="1"/>
        <n v="66702" u="1"/>
        <n v="73579" u="1"/>
        <n v="71516" u="1"/>
        <n v="19873" u="1"/>
        <n v="413704" u="1"/>
        <n v="87333" u="1"/>
        <n v="1631" u="1"/>
        <n v="97649" u="1"/>
        <n v="36549" u="1"/>
        <n v="361444" u="1"/>
        <n v="7272" u="1"/>
        <n v="27610" u="1"/>
        <n v="1637266" u="1"/>
        <n v="58212" u="1"/>
        <n v="2482" u="1"/>
        <n v="1169" u="1"/>
        <n v="15636" u="1"/>
        <n v="4422483" u="1"/>
        <n v="2525" u="1"/>
        <n v="30705" u="1"/>
        <n v="39645" u="1"/>
        <n v="5424" u="1"/>
        <n v="59588" u="1"/>
        <n v="844" u="1"/>
        <n v="42396" u="1"/>
        <n v="107280" u="1"/>
        <n v="138503" u="1"/>
        <n v="4135993" u="1"/>
        <n v="92" u="1"/>
        <n v="1803" u="1"/>
        <n v="32769" u="1"/>
        <n v="39646" u="1"/>
        <n v="149509" u="1"/>
        <n v="2740" u="1"/>
        <n v="743292" u="1"/>
        <n v="49618" u="1"/>
        <n v="2783" u="1"/>
        <n v="28930676" u="1"/>
        <n v="380724" u="1"/>
        <n v="56839" u="1"/>
        <n v="8132" u="1"/>
        <n v="262443" u="1"/>
        <n v="276197" u="1"/>
        <n v="421136.19064951292" u="1"/>
        <n v="1889" u="1"/>
        <n v="64060" u="1"/>
        <n v="19875" u="1"/>
        <n v="39991" u="1"/>
        <n v="3965" u="1"/>
        <n v="2211854" u="1"/>
        <n v="8330" u="1"/>
        <n v="4246803" u="1"/>
        <n v="73588" u="1"/>
        <n v="1384" u="1"/>
        <n v="134387" u="1"/>
        <n v="146" u="1"/>
        <n v="6198" u="1"/>
        <n v="2955" u="1"/>
        <n v="8674" u="1"/>
        <n v="73589" u="1"/>
        <n v="759825" u="1"/>
        <n v="1975" u="1"/>
        <n v="1427" u="1"/>
        <n v="3806095" u="1"/>
        <n v="63030" u="1"/>
        <n v="32598" u="1"/>
        <n v="34835" u="1"/>
        <n v="56841" u="1"/>
        <n v="24002" u="1"/>
        <n v="699" u="1"/>
        <n v="62343" u="1"/>
        <n v="6628" u="1"/>
        <n v="168778" u="1"/>
        <n v="68778" u="1"/>
        <n v="1513" u="1"/>
        <n v="38618" u="1"/>
        <n v="88721" u="1"/>
        <n v="36555" u="1"/>
        <n v="1362362" u="1"/>
        <n v="22627" u="1"/>
        <n v="197662" u="1"/>
        <n v="11855" u="1"/>
        <n v="125169" u="1"/>
        <n v="77031" u="1"/>
        <n v="29676" u="1"/>
        <n v="37587" u="1"/>
        <n v="1556" u="1"/>
        <n v="1016" u="1"/>
        <n v="353" u="1"/>
        <n v="57874" u="1"/>
        <n v="836880" u="1"/>
        <n v="4737" u="1"/>
        <n v="12285" u="1"/>
        <n v="12371" u="1"/>
        <n v="14606" u="1"/>
        <n v="41370" u="1"/>
        <n v="1051" u="1"/>
        <n v="4210450" u="1"/>
        <n v="37588" u="1"/>
        <n v="84598" u="1"/>
        <n v="2332" u="1"/>
        <n v="60282" u="1"/>
        <n v="1642" u="1"/>
        <n v="36213" u="1"/>
        <n v="785" u="1"/>
        <n v="20221" u="1"/>
        <n v="15036" u="1"/>
        <n v="99728" u="1"/>
        <n v="715868" u="1"/>
        <n v="3471" u="1"/>
        <n v="65440" u="1"/>
        <n v="50655" u="1"/>
        <n v="1137" u="1"/>
        <n v="37589" u="1"/>
        <n v="174290" u="1"/>
        <n v="35870" u="1"/>
        <n v="1505488" u="1"/>
        <n v="485297" u="1"/>
        <n v="66033" u="1"/>
        <n v="2102152" u="1"/>
        <n v="16955" u="1"/>
        <n v="433034" u="1"/>
        <n v="110733" u="1"/>
        <n v="5296" u="1"/>
        <n v="25895" u="1"/>
        <n v="71535" u="1"/>
        <n v="80475" u="1"/>
        <n v="7531" u="1"/>
        <n v="828" u="1"/>
        <n v="5939401" u="1"/>
        <n v="554" u="1"/>
        <n v="259" u="1"/>
        <n v="7574" u="1"/>
        <n v="259368570" u="1"/>
        <n v="39653" u="1"/>
        <n v="50656" u="1"/>
        <n v="13661" u="1"/>
        <n v="86665" u="1"/>
        <n v="128614" u="1"/>
        <n v="17643" u="1"/>
        <n v="9363" u="1"/>
        <n v="1771" u="1"/>
        <n v="17815" u="1"/>
        <n v="31053" u="1"/>
        <n v="103858" u="1"/>
        <n v="118300" u="1"/>
        <n v="20566" u="1"/>
        <n v="105234" u="1"/>
        <n v="328516" u="1"/>
        <n v="3772" u="1"/>
        <n v="59253" u="1"/>
        <n v="1266" u="1"/>
        <n v="20738" u="1"/>
        <n v="14177" u="1"/>
        <n v="2719" u="1"/>
        <n v="12200" u="1"/>
        <n v="30022" u="1"/>
        <n v="1571572" u="1"/>
        <n v="90794" u="1"/>
        <n v="28131" u="1"/>
        <n v="12372" u="1"/>
        <n v="43437" u="1"/>
        <n v="3901" u="1"/>
        <n v="243070" u="1"/>
        <n v="10309" u="1"/>
        <n v="66726" u="1"/>
        <n v="24177" u="1"/>
        <n v="284514" u="1"/>
        <n v="1900" u="1"/>
        <n v="1352" u="1"/>
        <n v="10481" u="1"/>
        <n v="439" u="1"/>
        <n v="8332" u="1"/>
        <n v="105925" u="1"/>
        <n v="8418" u="1"/>
        <n v="10653" u="1"/>
        <n v="84607" u="1"/>
        <n v="6156" u="1"/>
        <n v="2934" u="1"/>
        <n v="52378" u="1"/>
        <n v="1395" u="1"/>
        <n v="251326" u="1"/>
        <n v="6199" u="1"/>
        <n v="5876311" u="1"/>
        <n v="20739" u="1"/>
        <n v="103863" u="1"/>
        <n v="8762" u="1"/>
        <n v="6285" u="1"/>
        <n v="18848" u="1"/>
        <n v="23318" u="1"/>
        <n v="156427" u="1"/>
        <n v="3020" u="1"/>
        <n v="1986" u="1"/>
        <n v="32258" u="1"/>
        <n v="8934" u="1"/>
        <n v="133049" u="1"/>
        <n v="5883706" u="1"/>
        <n v="6629" u="1"/>
        <n v="42752" u="1"/>
        <n v="85986" u="1"/>
        <n v="4437" u="1"/>
        <n v="62695" u="1"/>
        <n v="11771" u="1"/>
        <n v="54270.661999999997" u="1"/>
        <n v="345" u="1"/>
        <n v="44128" u="1"/>
        <n v="71546" u="1"/>
        <n v="259588" u="1"/>
        <n v="2182" u="1"/>
        <n v="1567" u="1"/>
        <n v="43528216" u="1"/>
        <n v="30196" u="1"/>
        <n v="38627" u="1"/>
        <n v="25898" u="1"/>
        <n v="7016" u="1"/>
        <n v="1062" u="1"/>
        <n v="769" u="1"/>
        <n v="4867" u="1"/>
        <n v="2728903.11" u="1"/>
        <n v="7102" u="1"/>
        <n v="3407" u="1"/>
        <n v="8247" u="1"/>
        <n v="14866" u="1"/>
        <n v="40347" u="1"/>
        <n v="8419" u="1"/>
        <n v="622471" u="1"/>
        <n v="78426" u="1"/>
        <n v="10740" u="1"/>
        <n v="131684" u="1"/>
        <n v="156441" u="1"/>
        <n v="56852" u="1"/>
        <n v="29509" u="1"/>
        <n v="15296" u="1"/>
        <n v="27446" u="1"/>
        <n v="3536" u="1"/>
        <n v="185" u="1"/>
        <n v="103872" u="1"/>
        <n v="5297" u="1"/>
        <n v="139940" u="1"/>
        <n v="383586" u="1"/>
        <n v="1582792" u="1"/>
        <n v="2612" u="1"/>
        <n v="1782" u="1"/>
        <n v="11772" u="1"/>
        <n v="36567" u="1"/>
        <n v="71553" u="1"/>
        <n v="5598" u="1"/>
        <n v="29510" u="1"/>
        <n v="59605" u="1"/>
        <n v="1277" u="1"/>
        <n v="95623" u="1"/>
        <n v="12116" u="1"/>
        <n v="1857901" u="1"/>
        <n v="94248" u="1"/>
        <n v="141322" u="1"/>
        <n v="2741" u="1"/>
        <n v="38287" u="1"/>
        <n v="2784" u="1"/>
        <n v="1320" u="1"/>
        <n v="8091" u="1"/>
        <n v="624" u="1"/>
        <n v="431" u="1"/>
        <n v="87358642" u="1"/>
        <n v="138" u="1"/>
        <n v="35193" u="1"/>
        <n v="103877" u="1"/>
        <n v="197715" u="1"/>
        <n v="31" u="1"/>
        <n v="3102851" u="1"/>
        <n v="765566" u="1"/>
        <n v="62357" u="1"/>
        <n v="8420" u="1"/>
        <n v="49635" u="1"/>
        <n v="36569" u="1"/>
        <n v="1571870" u="1"/>
        <n v="4052" u="1"/>
        <n v="2956" u="1"/>
        <n v="22978" u="1"/>
        <n v="197658786" u="1"/>
        <n v="40008" u="1"/>
        <n v="4137" u="1"/>
        <n v="32262" u="1"/>
        <n v="1571894" u="1"/>
        <n v="1449" u="1"/>
        <n v="1219808" u="1"/>
        <n v="2266735" u="1"/>
        <n v="32788" u="1"/>
        <n v="24010" u="1"/>
        <n v="57201" u="1"/>
        <n v="81875" u="1"/>
        <n v="2040" u="1"/>
        <n v="284595" u="1"/>
        <n v="4395" u="1"/>
        <n v="337" u="1"/>
        <n v="155088" u="1"/>
        <n v="26761" u="1"/>
        <n v="179845" u="1"/>
        <n v="2056058" u="1"/>
        <n v="2056059" u="1"/>
        <n v="12" u="1"/>
        <n v="20400" u="1"/>
        <n v="71561" u="1"/>
        <n v="4524" u="1"/>
        <n v="3.2" u="1"/>
        <n v="56858" u="1"/>
        <n v="6759" u="1"/>
        <n v="12117" u="1"/>
        <n v="25558" u="1"/>
        <n v="2204" u="1"/>
        <n v="212858" u="1"/>
        <n v="2012078" u="1"/>
        <n v="2257096" u="1"/>
        <n v="753" u="1"/>
        <n v="121764" u="1"/>
        <n v="21604" u="1"/>
        <n v="7017" u="1"/>
        <n v="125203" u="1"/>
        <n v="14696" u="1"/>
        <n v="383636" u="1"/>
        <n v="4868" u="1"/>
        <n v="2290" u="1"/>
        <n v="108608738" u="1"/>
        <n v="8249" u="1"/>
        <n v="2333" u="1"/>
        <n v="26762" u="1"/>
        <n v="47232" u="1"/>
        <n v="38636" u="1"/>
        <n v="1664" u="1"/>
        <n v="1781056" u="1"/>
        <n v="1781057" u="1"/>
        <n v="312124" u="1"/>
        <n v="5126" u="1"/>
        <n v="31748" u="1"/>
        <n v="2419" u="1"/>
        <n v="446912" u="1"/>
        <n v="128644" u="1"/>
        <n v="413904" u="1"/>
        <n v="13235" u="1"/>
        <n v="81194" u="1"/>
        <n v="1707" u="1"/>
        <n v="34894095" u="1"/>
        <n v="24012" u="1"/>
        <n v="1076902" u="1"/>
        <n v="839" u="1"/>
        <n v="33136" u="1"/>
        <n v="1054900" u="1"/>
        <n v="53079" u="1"/>
        <n v="183986" u="1"/>
        <n v="7705" u="1"/>
        <n v="5513" u="1"/>
        <n v="7748" u="1"/>
        <n v="24700" u="1"/>
        <n v="7791" u="1"/>
        <n v="5599" u="1"/>
        <n v="122458" u="1"/>
        <n v="52736" u="1"/>
        <n v="886710" u="1"/>
        <n v="14267" u="1"/>
        <n v="23153" u="1"/>
        <n v="323145" u="1"/>
        <n v="3816" u="1"/>
        <n v="183990" u="1"/>
        <n v="1836" u="1"/>
        <n v="882" u="1"/>
        <n v="92201" u="1"/>
        <n v="251384" u="1"/>
        <n v="423" u="1"/>
        <n v="286" u="1"/>
        <n v="30030" u="1"/>
        <n v="25732" u="1"/>
        <n v="391917" u="1"/>
        <n v="36576" u="1"/>
        <n v="25904" u="1"/>
        <n v="3902" u="1"/>
        <n v="92202" u="1"/>
        <n v="3445698" u="1"/>
        <n v="32794" u="1"/>
        <n v="175741" u="1"/>
        <n v="14783" u="1"/>
        <n v="119710" u="1"/>
        <n v="17652" u="1"/>
        <n v="124524" u="1"/>
        <n v="149611" u="1"/>
        <n v="10657" u="1"/>
        <n v="350665" u="1"/>
        <n v="61334" u="1"/>
        <n v="23154" u="1"/>
        <n v="15385" u="1"/>
        <n v="139986" u="1"/>
        <n v="11001" u="1"/>
        <n v="149614" u="1"/>
        <n v="43111" u="1"/>
        <n v="137237" u="1"/>
        <n v="6416" u="1"/>
        <n v="4224" u="1"/>
        <n v="2008" u="1"/>
        <n v="1460" u="1"/>
        <n v="968" u="1"/>
        <n v="466" u="1"/>
        <n v="329" u="1"/>
        <n v="134488" u="1"/>
        <n v="383685" u="1"/>
        <n v="256897" u="1"/>
        <n v="163372" u="1"/>
        <n v="361681" u="1"/>
        <n v="1503" u="1"/>
        <n v="3247814" u="1"/>
        <n v="11775" u="1"/>
        <n v="1077054" u="1"/>
        <n v="295666" u="1"/>
        <n v="186756" u="1"/>
        <n v="1319130" u="1"/>
        <n v="25218" u="1"/>
        <n v="4697" u="1"/>
        <n v="12205" u="1"/>
        <n v="1589" u="1"/>
        <n v="10142" u="1"/>
        <n v="258279" u="1"/>
        <n v="3365" u="1"/>
        <n v="32798" u="1"/>
        <n v="108027" u="1"/>
        <n v="10314" u="1"/>
        <n v="24717789" u="1"/>
        <n v="7104" u="1"/>
        <n v="3408" u="1"/>
        <n v="509" u="1"/>
        <n v="1715283" u="1"/>
        <n v="177" u="1"/>
        <n v="276425" u="1"/>
        <n v="2355" u="1"/>
        <n v="149628" u="1"/>
        <n v="2012378" u="1"/>
        <n v="50335" u="1"/>
        <n v="35151401" u="1"/>
        <n v="37269" u="1"/>
        <n v="13065" u="1"/>
        <n v="52742" u="1"/>
        <n v="37972727" u="1"/>
        <n v="31924" u="1"/>
        <n v="3537" u="1"/>
        <n v="1066132" u="1"/>
        <n v="21093" u="1"/>
        <n v="62714" u="1"/>
        <n v="823" u="1"/>
        <n v="65121" u="1"/>
        <n v="549" u="1"/>
        <n v="177139" u="1"/>
        <n v="5385" u="1"/>
        <n v="105968" u="1"/>
        <n v="1213" u="1"/>
        <n v="19890" u="1"/>
        <n v="3719933" u="1"/>
        <n v="5557" u="1"/>
        <n v="259665" u="1"/>
        <n v="5600" u="1"/>
        <n v="14011" u="1"/>
        <n v="47930" u="1"/>
        <n v="5643" u="1"/>
        <n v="70210" u="1"/>
        <n v="592" u="1"/>
        <n v="130" u="1"/>
        <n v="1627342" u="1"/>
        <n v="5798334" u="1"/>
        <n v="37615" u="1"/>
        <n v="31925" u="1"/>
        <n v="16624" u="1"/>
        <n v="1770388" u="1"/>
        <n v="48962" u="1"/>
        <n v="10057" u="1"/>
        <n v="1627358" u="1"/>
        <n v="25908" u="1"/>
        <n v="34521" u="1"/>
        <n v="8093" u="1"/>
        <n v="26080" u="1"/>
        <n v="52401" u="1"/>
        <n v="19891" u="1"/>
        <n v="134514" u="1"/>
        <n v="4010" u="1"/>
        <n v="47932" u="1"/>
        <n v="3147941" u="1"/>
        <n v="12500184" u="1"/>
        <n v="149646" u="1"/>
        <n v="952" u="1"/>
        <n v="38305" u="1"/>
        <n v="3043" u="1"/>
        <n v="175780" u="1"/>
        <n v="27290090" u="1"/>
        <n v="17313" u="1"/>
        <n v="1471" u="1"/>
        <n v="135895" u="1"/>
        <n v="42776" u="1"/>
        <n v="4440" u="1"/>
        <n v="2076" u="1"/>
        <n v="716346" u="1"/>
        <n v="1514" u="1"/>
        <n v="4483" u="1"/>
        <n v="96350" u="1"/>
        <n v="45871" u="1"/>
        <n v="31927" u="1"/>
        <n v="2162" u="1"/>
        <n v="4698" u="1"/>
        <n v="16970" u="1"/>
        <n v="30107818" u="1"/>
        <n v="47935" u="1"/>
        <n v="1052" u="1"/>
        <n v="17314" u="1"/>
        <n v="276484" u="1"/>
        <n v="292989" u="1"/>
        <n v="82" u="1"/>
        <n v="14786" u="1"/>
        <n v="24191" u="1"/>
        <n v="37620" u="1"/>
        <n v="251435" u="1"/>
        <n v="46560" u="1"/>
        <n v="8339" u="1"/>
        <n v="29177" u="1"/>
        <n v="268238" u="1"/>
        <n v="317753" u="1"/>
        <n v="90165" u="1"/>
        <n v="13067" u="1"/>
        <n v="20753" u="1"/>
        <n v="22988" u="1"/>
        <n v="16455" u="1"/>
        <n v="1138" u="1"/>
        <n v="11004" u="1"/>
        <n v="633868" u="1"/>
        <n v="32444" u="1"/>
        <n v="2506" u="1"/>
        <n v="1729" u="1"/>
        <n v="87416" u="1"/>
        <n v="9113" u="1"/>
        <n v="46218" u="1"/>
        <n v="160668" u="1"/>
        <n v="24192" u="1"/>
        <n v="53439" u="1"/>
        <n v="1772" u="1"/>
        <n v="79165" u="1"/>
        <n v="576" u="1"/>
        <n v="407" u="1"/>
        <n v="40717" u="1"/>
        <n v="127" u="1"/>
        <n v="29178" u="1"/>
        <n v="359029" u="1"/>
        <n v="1418531" u="1"/>
        <n v="204683" u="1"/>
        <n v="348027" u="1"/>
        <n v="66100" u="1"/>
        <n v="1815" u="1"/>
        <n v="1267" u="1"/>
        <n v="108737" u="1"/>
        <n v="3817" u="1"/>
        <n v="12122" u="1"/>
        <n v="958490" u="1"/>
        <n v="8008" u="1"/>
        <n v="40718" u="1"/>
        <n v="606397" u="1"/>
        <n v="52065" u="1"/>
        <n v="175804" u="1"/>
        <n v="110114" u="1"/>
        <n v="10317" u="1"/>
        <n v="21958" u="1"/>
        <n v="14787" u="1"/>
        <n v="53097" u="1"/>
        <n v="149674" u="1"/>
        <n v="90172" u="1"/>
        <n v="6074" u="1"/>
        <n v="110115" u="1"/>
        <n v="3989" u="1"/>
        <n v="26772" u="1"/>
        <n v="2893" u="1"/>
        <n v="31242" u="1"/>
        <n v="8426" u="1"/>
        <n v="45189" u="1"/>
        <n v="24709" u="1"/>
        <n v="71605" u="1"/>
        <n v="126620" u="1"/>
        <n v="1944" u="1"/>
        <n v="936" u="1"/>
        <n v="10833" u="1"/>
        <n v="31758" u="1"/>
        <n v="1077511" u="1"/>
        <n v="4075" u="1"/>
        <n v="53098" u="1"/>
        <n v="3022" u="1"/>
        <n v="13412" u="1"/>
        <n v="6461" u="1"/>
        <n v="4312" u="1"/>
        <n v="35219" u="1"/>
        <n v="5120080" u="1"/>
        <n v="2030" u="1"/>
        <n v="705" u="1"/>
        <n v="170313" u="1"/>
        <n v="26773" u="1"/>
        <n v="92927" u="1"/>
        <n v="6676" u="1"/>
        <n v="58601" u="1"/>
        <n v="6719" u="1"/>
        <n v="34876" u="1"/>
        <n v="4570" u="1"/>
        <n v="59289" u="1"/>
        <n v="3237" u="1"/>
        <n v="208826" u="1"/>
        <n v="1924809" u="1"/>
        <n v="49601961" u="1"/>
        <n v="1568" u="1"/>
        <n v="493" u="1"/>
        <n v="102557" u="1"/>
        <n v="179946" u="1"/>
        <n v="74362" u="1"/>
        <n v="207454" u="1"/>
        <n v="26258" u="1"/>
        <n v="27018955" u="1"/>
        <n v="14874" u="1"/>
        <n v="28837" u="1"/>
        <n v="359074" u="1"/>
        <n v="135937" u="1"/>
        <n v="2114403" u="1"/>
        <n v="791" u="1"/>
        <n v="517" u="1"/>
        <n v="1572768" u="1"/>
        <n v="5086" u="1"/>
        <n v="2399" u="1"/>
        <n v="177200" u="1"/>
        <n v="18522" u="1"/>
        <n v="5129" u="1"/>
        <n v="339824" u="1"/>
        <n v="25227" u="1"/>
        <n v="99809" u="1"/>
        <n v="2442" u="1"/>
        <n v="89494" u="1"/>
        <n v="1605793" u="1"/>
        <n v="23336" u="1"/>
        <n v="9029" u="1"/>
        <n v="15734" u="1"/>
        <n v="123192" u="1"/>
        <n v="560" u="1"/>
        <n v="15820" u="1"/>
        <n v="170328" u="1"/>
        <n v="29" u="1"/>
        <n v="7708" u="1"/>
        <n v="2614" u="1"/>
        <n v="16078" u="1"/>
        <n v="1783" u="1"/>
        <n v="20242" u="1"/>
        <n v="203339" u="1"/>
        <n v="5645" u="1"/>
        <n v="142824" u="1"/>
        <n v="1278" u="1"/>
        <n v="14273" u="1"/>
        <n v="603" u="1"/>
        <n v="29870" u="1"/>
        <n v="273825" u="1"/>
        <n v="12210" u="1"/>
        <n v="8009" u="1"/>
        <n v="5817" u="1"/>
        <n v="14445" u="1"/>
        <n v="179961" u="1"/>
        <n v="25744" u="1"/>
        <n v="73682" u="1"/>
        <n v="188214" u="1"/>
        <n v="1869" u="1"/>
        <n v="1321" u="1"/>
        <n v="10233" u="1"/>
        <n v="12468" u="1"/>
        <n v="24369" u="1"/>
        <n v="2872" u="1"/>
        <n v="1364" u="1"/>
        <n v="460885" u="1"/>
        <n v="204722" u="1"/>
        <n v="58607" u="1"/>
        <n v="20415" u="1"/>
        <n v="107531.90974662147" u="1"/>
        <n v="2259024" u="1"/>
        <n v="34539" u="1"/>
        <n v="21484300" u="1"/>
        <n v="58952" u="1"/>
        <n v="107383" u="1"/>
        <n v="279346" u="1"/>
        <n v="6462" u="1"/>
        <n v="3087" u="1"/>
        <n v="9288" u="1"/>
        <n v="133209" u="1"/>
        <n v="3130" u="1"/>
        <n v="337117" u="1"/>
        <n v="320613" u="1"/>
        <n v="2077" u="1"/>
        <n v="9546" u="1"/>
        <n v="2171060" u="1"/>
        <n v="11781" u="1"/>
        <n v="29184" u="1"/>
        <n v="320614" u="1"/>
        <n v="6720" u="1"/>
        <n v="4528" u="1"/>
        <n v="70250" u="1"/>
        <n v="16337" u="1"/>
        <n v="4571" u="1"/>
        <n v="485" u="1"/>
        <n v="165" u="1"/>
        <n v="40386" u="1"/>
        <n v="10062" u="1"/>
        <n v="16978" u="1"/>
        <n v="47607" u="1"/>
        <n v="359133" u="1"/>
        <n v="26262" u="1"/>
        <n v="12291.2" u="1"/>
        <n v="15048" u="1"/>
        <n v="254252" u="1"/>
        <n v="241874" u="1"/>
        <n v="133220" u="1"/>
        <n v="77819" u="1"/>
        <n v="53110" u="1"/>
        <n v="11008" u="1"/>
        <n v="21105" u="1"/>
        <n v="2464" u="1"/>
        <n v="15478" u="1"/>
        <n v="188759990" u="1"/>
        <n v="1708" u="1"/>
        <n v="1160" u="1"/>
        <n v="544" u="1"/>
        <n v="25747" u="1"/>
        <n v="463012.58999999997" u="1"/>
        <n v="255" u="1"/>
        <n v="123" u="1"/>
        <n v="3603" u="1"/>
        <n v="9031" u="1"/>
        <n v="1077924" u="1"/>
        <n v="1203" u="1"/>
        <n v="766172" u="1"/>
        <n v="9289" u="1"/>
        <n v="120458" u="1"/>
        <n v="56206" u="1"/>
        <n v="149731" u="1"/>
        <n v="54143" u="1"/>
        <n v="419673" u="1"/>
        <n v="1246" u="1"/>
        <n v="587" u="1"/>
        <n v="11954" u="1"/>
        <n v="18699" u="1"/>
        <n v="2722" u="1"/>
        <n v="21106" u="1"/>
        <n v="77824" u="1"/>
        <n v="595652" u="1"/>
        <n v="5904" u="1"/>
        <n v="562.95800000000008" u="1"/>
        <n v="1880" u="1"/>
        <n v="295900" u="1"/>
        <n v="59990" u="1"/>
        <n v="51394" u="1"/>
        <n v="8344" u="1"/>
        <n v="3990" u="1"/>
        <n v="20247" u="1"/>
        <n v="8430" u="1"/>
        <n v="47612" u="1"/>
        <n v="54489" u="1"/>
        <n v="29359" u="1"/>
        <n v="350923" u="1"/>
        <n v="255645" u="1"/>
        <n v="75764" u="1"/>
        <n v="99525524" u="1"/>
        <n v="46581" u="1"/>
        <n v="15479" u="1"/>
        <n v="5882511" u="1"/>
        <n v="4185" u="1"/>
        <n v="23686" u="1"/>
        <n v="4228" u="1"/>
        <n v="50364" u="1"/>
        <n v="3109" u="1"/>
        <n v="259775" u="1"/>
        <n v="13674" u="1"/>
        <n v="30907" u="1"/>
        <n v="163500" u="1"/>
        <n v="3193577" u="1"/>
        <n v="1504" u="1"/>
        <n v="64806" u="1"/>
        <n v="140119" u="1"/>
        <n v="86770" u="1"/>
        <n v="119779" u="1"/>
        <n v="29360" u="1"/>
        <n v="16339" u="1"/>
        <n v="356440" u="1"/>
        <n v="21716319" u="1"/>
        <n v="2142" u="1"/>
        <n v="6807" u="1"/>
        <n v="16466" u="1"/>
        <n v="29704" u="1"/>
        <n v="14276" u="1"/>
        <n v="35534505" u="1"/>
        <n v="25406" u="1"/>
        <n v="328935" u="1"/>
        <n v="350941" u="1"/>
        <n v="37987" u="1"/>
        <n v="134621" u="1"/>
        <n v="865283" u="1"/>
        <n v="23687" u="1"/>
        <n v="1042" u="1"/>
        <n v="759" u="1"/>
        <n v="17326" u="1"/>
        <n v="331691" u="1"/>
        <n v="2271" u="1"/>
        <n v="71644" u="1"/>
        <n v="2314" u="1"/>
        <n v="37988" u="1"/>
        <n v="1633" u="1"/>
        <n v="1085" u="1"/>
        <n v="4959" u="1"/>
        <n v="64808" u="1"/>
        <n v="38676" u="1"/>
        <n v="63089" u="1"/>
        <n v="449980" u="1"/>
        <n v="5088" u="1"/>
        <n v="1676" u="1"/>
        <n v="10838" u="1"/>
        <n v="33175" u="1"/>
        <n v="37645" u="1"/>
        <n v="121" u="1"/>
        <n v="33519" u="1"/>
        <n v="28" u="1"/>
        <n v="15480" u="1"/>
        <n v="1056157" u="1"/>
        <n v="5260" u="1"/>
        <n v="34207" u="1"/>
        <n v="15652" u="1"/>
        <n v="5346" u="1"/>
        <n v="23860" u="1"/>
        <n v="103281" u="1"/>
        <n v="9205" u="1"/>
        <n v="81963" u="1"/>
        <n v="13675" u="1"/>
        <n v="163515" u="1"/>
        <n v="2572" u="1"/>
        <n v="1762" u="1"/>
        <n v="55602875" u="1"/>
        <n v="7710" u="1"/>
        <n v="60684" u="1"/>
        <n v="1257" u="1"/>
        <n v="122363573" u="1"/>
        <n v="79822235" u="1"/>
        <n v="52776" u="1"/>
        <n v="162144" u="1"/>
        <n v="16640" u="1"/>
        <n v="7968" u="1"/>
        <n v="5776" u="1"/>
        <n v="3840" u="1"/>
        <n v="2744" u="1"/>
        <n v="426" u="1"/>
        <n v="289" u="1"/>
        <n v="8097" u="1"/>
        <n v="17328" u="1"/>
        <n v="1891" u="1"/>
        <n v="10409" u="1"/>
        <n v="284963" u="1"/>
        <n v="5802586" u="1"/>
        <n v="14879" u="1"/>
        <n v="26612" u="1"/>
        <n v="134641" u="1"/>
        <n v="4012" u="1"/>
        <n v="36617" u="1"/>
        <n v="71653" u="1"/>
        <n v="8518" u="1"/>
        <n v="22658" u="1"/>
        <n v="15137" u="1"/>
        <n v="15223" u="1"/>
        <n v="4055" u="1"/>
        <n v="51135151" u="1"/>
        <n v="6249" u="1"/>
        <n v="16469" u="1"/>
        <n v="1977" u="1"/>
        <n v="411506" u="1"/>
        <n v="191036" u="1"/>
        <n v="529790" u="1"/>
        <n v="15567" u="1"/>
        <n v="142898" u="1"/>
        <n v="3045" u="1"/>
        <n v="32458" u="1"/>
        <n v="2147.962" u="1"/>
        <n v="6464" u="1"/>
        <n v="1472" u="1"/>
        <n v="149777" u="1"/>
        <n v="6550" u="1"/>
        <n v="15911" u="1"/>
        <n v="71656" u="1"/>
        <n v="9378" u="1"/>
        <n v="109479" u="1"/>
        <n v="1515" u="1"/>
        <n v="54155" u="1"/>
        <n v="29192" u="1"/>
        <n v="2121" u="1"/>
        <n v="79222" u="1"/>
        <n v="51061" u="1"/>
        <n v="147031" u="1"/>
        <n v="743" u="1"/>
        <n v="79223" u="1"/>
        <n v="47623" u="1"/>
        <n v="34557" u="1"/>
        <n v="14622" u="1"/>
        <n v="1601" u="1"/>
        <n v="1053" u="1"/>
        <n v="3458257" u="1"/>
        <n v="99167" u="1"/>
        <n v="80600" u="1"/>
        <n v="144285" u="1"/>
        <n v="215805" u="1"/>
        <n v="119" u="1"/>
        <n v="2379" u="1"/>
        <n v="1991648" u="1"/>
        <n v="250996802" u="1"/>
        <n v="74412" u="1"/>
        <n v="64512186" u="1"/>
        <n v="1687" u="1"/>
        <n v="1139" u="1"/>
        <n v="147039" u="1"/>
        <n v="60347" u="1"/>
        <n v="7539" u="1"/>
        <n v="829" u="1"/>
        <n v="5347" u="1"/>
        <n v="145666" u="1"/>
        <n v="1441534" u="1"/>
        <n v="2551" u="1"/>
        <n v="452805" u="1"/>
        <n v="233691" u="1"/>
        <n v="192430" u="1"/>
        <n v="397791" u="1"/>
        <n v="69601" u="1"/>
        <n v="13763" u="1"/>
        <n v="74415" u="1"/>
        <n v="134665" u="1"/>
        <n v="79229" u="1"/>
        <n v="16170" u="1"/>
        <n v="5605" u="1"/>
        <n v="102611" u="1"/>
        <n v="6400100" u="1"/>
        <n v="1078467" u="1"/>
        <n v="2680" u="1"/>
        <n v="444560" u="1"/>
        <n v="872" u="1"/>
        <n v="125993" u="1"/>
        <n v="79918" u="1"/>
        <n v="418" u="1"/>
        <n v="18707" u="1"/>
        <n v="200" u="1"/>
        <n v="3819" u="1"/>
        <n v="79919" u="1"/>
        <n v="23693" u="1"/>
        <n v="43501" u="1"/>
        <n v="10239" u="1"/>
        <n v="63788" u="1"/>
        <n v="981017" u="1"/>
        <n v="1902" u="1"/>
        <n v="1354" u="1"/>
        <n v="641" u="1"/>
        <n v="40407" u="1"/>
        <n v="1078518" u="1"/>
        <n v="20255" u="1"/>
        <n v="137425" u="1"/>
        <n v="4034" u="1"/>
        <n v="1419621" u="1"/>
        <n v="287783" u="1"/>
        <n v="10841" u="1"/>
        <n v="20771" u="1"/>
        <n v="16645" u="1"/>
        <n v="430825" u="1"/>
        <n v="53474" u="1"/>
        <n v="1047056" u="1"/>
        <n v="8864" u="1"/>
        <n v="1440" u="1"/>
        <n v="6379" u="1"/>
        <n v="4187" u="1"/>
        <n v="11185" u="1"/>
        <n v="149807" u="1"/>
        <n v="153" u="1"/>
        <n v="1562689" u="1"/>
        <n v="6465" u="1"/>
        <n v="1030560" u="1"/>
        <n v="64822" u="1"/>
        <n v="162189" u="1"/>
        <n v="4445" u="1"/>
        <n v="103994" u="1"/>
        <n v="38690" u="1"/>
        <n v="3196" u="1"/>
        <n v="34564" u="1"/>
        <n v="54507" u="1"/>
        <n v="727" u="1"/>
        <n v="16474" u="1"/>
        <n v="44536" u="1"/>
        <n v="3282" u="1"/>
        <n v="24389933" u="1"/>
        <n v="1569" u="1"/>
        <n v="367575" u="1"/>
        <n v="95744" u="1"/>
        <n v="34565" u="1"/>
        <n v="1243667" u="1"/>
        <n v="167696" u="1"/>
        <n v="761019" u="1"/>
        <n v="4832" u="1"/>
        <n v="3368" u="1"/>
        <n v="268552" u="1"/>
        <n v="4615758" u="1"/>
        <n v="417093" u="1"/>
        <n v="70988" u="1"/>
        <n v="131937" u="1"/>
        <n v="504" u="1"/>
        <n v="106748" u="1"/>
        <n v="131938" u="1"/>
        <n v="634491" u="1"/>
        <n v="114313" u="1"/>
        <n v="634493" u="1"/>
        <n v="195206" u="1"/>
        <n v="31260" u="1"/>
        <n v="3194739" u="1"/>
        <n v="77866" u="1"/>
        <n v="2090931" u="1"/>
        <n v="29369" u="1"/>
        <n v="58979" u="1"/>
        <n v="623497" u="1"/>
        <n v="13077" u="1"/>
        <n v="8693" u="1"/>
        <n v="35254" u="1"/>
        <n v="103999" u="1"/>
        <n v="50727" u="1"/>
        <n v="68927" u="1"/>
        <n v="7368" u="1"/>
        <n v="8779" u="1"/>
        <n v="11014" u="1"/>
        <n v="11100" u="1"/>
        <n v="1056679" u="1"/>
        <n v="7540" u="1"/>
        <n v="28338" u="1"/>
        <n v="66178" u="1"/>
        <n v="134696" u="1"/>
        <n v="1078698" u="1"/>
        <n v="59668" u="1"/>
        <n v="1078699" u="1"/>
        <n v="28682" u="1"/>
        <n v="4628317" u="1"/>
        <n v="17851" u="1"/>
        <n v="2616" u="1"/>
        <n v="108128" u="1"/>
        <n v="1784" u="1"/>
        <n v="856" u="1"/>
        <n v="38694" u="1"/>
        <n v="54167" u="1"/>
        <n v="273" u="1"/>
        <n v="196" u="1"/>
        <n v="1551846" u="1"/>
        <n v="36975" u="1"/>
        <n v="761067" u="1"/>
        <n v="10" u="1"/>
        <n v="101940" u="1"/>
        <n v="20946" u="1"/>
        <n v="3841" u="1"/>
        <n v="27823" u="1"/>
        <n v="64827" u="1"/>
        <n v="1322" u="1"/>
        <n v="625" u="1"/>
        <n v="1551887" u="1"/>
        <n v="48667" u="1"/>
        <n v="428875.4101363254" u="1"/>
        <n v="85438" u="1"/>
        <n v="1365" u="1"/>
        <n v="55888" u="1"/>
        <n v="148459" u="1"/>
        <n v="1551901" u="1"/>
        <n v="6079" u="1"/>
        <n v="177342" u="1"/>
        <n v="3172983" u="1"/>
        <n v="1617921" u="1"/>
        <n v="849120" u="1"/>
        <n v="8522" u="1"/>
        <n v="18368" u="1"/>
        <n v="41447" u="1"/>
        <n v="8694" u="1"/>
        <n v="942" u="1"/>
        <n v="15313" u="1"/>
        <n v="668" u="1"/>
        <n v="316" u="1"/>
        <n v="276846" u="1"/>
        <n v="149" u="1"/>
        <n v="16649" u="1"/>
        <n v="87503" u="1"/>
        <n v="51419" u="1"/>
        <n v="4188" u="1"/>
        <n v="3046" u="1"/>
        <n v="13508" u="1"/>
        <n v="672.90974662146596" u="1"/>
        <n v="19744" u="1"/>
        <n v="11531" u="1"/>
        <n v="28684" u="1"/>
        <n v="1494" u="1"/>
        <n v="38354" u="1"/>
        <n v="3175" u="1"/>
        <n v="62767" u="1"/>
        <n v="160846" u="1"/>
        <n v="36979" u="1"/>
        <n v="182853" u="1"/>
        <n v="3218" u="1"/>
        <n v="45919" u="1"/>
        <n v="16345" u="1"/>
        <n v="57266" u="1"/>
        <n v="4618" u="1"/>
        <n v="117765" u="1"/>
        <n v="1618010" u="1"/>
        <n v="239" u="1"/>
        <n v="41794" u="1"/>
        <n v="355944.90974662144" u="1"/>
        <n v="19745" u="1"/>
        <n v="204864" u="1"/>
        <n v="24215" u="1"/>
        <n v="42138" u="1"/>
        <n v="2613328" u="1"/>
        <n v="1585031" u="1"/>
        <n v="26622" u="1"/>
        <n v="2337" u="1"/>
        <n v="126020" u="1"/>
        <n v="348393" u="1"/>
        <n v="18198" u="1"/>
        <n v="2380" u="1"/>
        <n v="797" u="1"/>
        <n v="3519" u="1"/>
        <n v="59675" u="1"/>
        <n v="33543" u="1"/>
        <n v="140227" u="1"/>
        <n v="5306" u="1"/>
        <n v="11274" u="1"/>
        <n v="45578" u="1"/>
        <n v="1497058" u="1"/>
        <n v="1056943" u="1"/>
        <n v="2337107" u="1"/>
        <n v="2552" u="1"/>
        <n v="1056945" u="1"/>
        <n v="2091231" u="1"/>
        <n v="199371" u="1"/>
        <n v="19918" u="1"/>
        <n v="26623" u="1"/>
        <n v="2638" u="1"/>
        <n v="214502" u="1"/>
        <n v="1247" u="1"/>
        <n v="47986" u="1"/>
        <n v="5805494" u="1"/>
        <n v="23013" u="1"/>
        <n v="1838" u="1"/>
        <n v="609" u="1"/>
        <n v="12392" u="1"/>
        <n v="109522" u="1"/>
        <n v="342917" u="1"/>
        <n v="1881" u="1"/>
        <n v="117997779" u="1"/>
        <n v="229921255" u="1"/>
        <n v="5951" u="1"/>
        <n v="151240" u="1"/>
        <n v="5798415" u="1"/>
        <n v="59678" u="1"/>
        <n v="10415" u="1"/>
        <n v="17684" u="1"/>
        <n v="6037" u="1"/>
        <n v="10501" u="1"/>
        <n v="359426" u="1"/>
        <n v="26796" u="1"/>
        <n v="3427834" u="1"/>
        <n v="10673" u="1"/>
        <n v="308" u="1"/>
        <n v="45581" u="1"/>
        <n v="359429" u="1"/>
        <n v="1442138" u="1"/>
        <n v="2939" u="1"/>
        <n v="6209" u="1"/>
        <n v="1552174" u="1"/>
        <n v="16481" u="1"/>
        <n v="419950" u="1"/>
        <n v="1552188" u="1"/>
        <n v="2337337" u="1"/>
        <n v="45238" u="1"/>
        <n v="3525675" u="1"/>
        <n v="9126" u="1"/>
        <n v="969" u="1"/>
        <n v="695" u="1"/>
        <n v="188383" u="1"/>
        <n v="2117303" u="1"/>
        <n v="59336" u="1"/>
        <n v="19748" u="1"/>
        <n v="13768" u="1"/>
        <n v="24390" u="1"/>
        <n v="3154" u="1"/>
        <n v="450217" u="1"/>
        <n v="16089" u="1"/>
        <n v="126032" u="1"/>
        <n v="9556" u="1"/>
        <n v="4533" u="1"/>
        <n v="134747" u="1"/>
        <n v="1057100" u="1"/>
        <n v="6768" u="1"/>
        <n v="2144" u="1"/>
        <n v="16482" u="1"/>
        <n v="4619" u="1"/>
        <n v="488" u="1"/>
        <n v="235" u="1"/>
        <n v="80646" u="1"/>
        <n v="113" u="1"/>
        <n v="3283" u="1"/>
        <n v="1043" u="1"/>
        <n v="12393" u="1"/>
        <n v="3369" u="1"/>
        <n v="21812" u="1"/>
        <n v="59338" u="1"/>
        <n v="4920" u="1"/>
        <n v="2316" u="1"/>
        <n v="6534896" u="1"/>
        <n v="7155" u="1"/>
        <n v="337452" u="1"/>
        <n v="781" u="1"/>
        <n v="26798" u="1"/>
        <n v="1431254" u="1"/>
        <n v="7198" u="1"/>
        <n v="2359" u="1"/>
        <n v="102655" u="1"/>
        <n v="51609433" u="1"/>
        <n v="1112178" u="1"/>
        <n v="3498" u="1"/>
        <n v="450237" u="1"/>
        <n v="1123184" u="1"/>
        <n v="35270" u="1"/>
        <n v="8783" u="1"/>
        <n v="53494" u="1"/>
        <n v="414481" u="1"/>
        <n v="1233228" u="1"/>
        <n v="16999" u="1"/>
        <n v="1172" u="1"/>
        <n v="550" u="1"/>
        <n v="320958" u="1"/>
        <n v="419985" u="1"/>
        <n v="394" u="1"/>
        <n v="257" u="1"/>
        <n v="188" u="1"/>
        <n v="320959" u="1"/>
        <n v="15746" u="1"/>
        <n v="805320" u="1"/>
        <n v="419988" u="1"/>
        <n v="50744" u="1"/>
        <n v="5711163" u="1"/>
        <n v="144388" u="1"/>
        <n v="3713" u="1"/>
        <n v="2617" u="1"/>
        <n v="16090" u="1"/>
        <n v="20266" u="1"/>
        <n v="11792" u="1"/>
        <n v="36647" u="1"/>
        <n v="45931" u="1"/>
        <n v="124666" u="1"/>
        <n v="395242" u="1"/>
        <n v="1541377" u="1"/>
        <n v="50058" u="1"/>
        <n v="964893" u="1"/>
        <n v="1541391" u="1"/>
        <n v="12480" u="1"/>
        <n v="203536" u="1"/>
        <n v="35273" u="1"/>
        <n v="1892" u="1"/>
        <n v="14801" u="1"/>
        <n v="203537" u="1"/>
        <n v="437" u="1"/>
        <n v="28691" u="1"/>
        <n v="300" u="1"/>
        <n v="141" u="1"/>
        <n v="2875" u="1"/>
        <n v="8354" u="1"/>
        <n v="33898" u="1"/>
        <n v="38368" u="1"/>
        <n v="149899" u="1"/>
        <n v="243425" u="1"/>
        <n v="348490" u="1"/>
        <n v="1717470" u="1"/>
        <n v="22165767" u="1"/>
        <n v="204916" u="1"/>
        <n v="27488" u="1"/>
        <n v="173283" u="1"/>
        <n v="3004" u="1"/>
        <n v="679" u="1"/>
        <n v="4147" u="1"/>
        <n v="30239" u="1"/>
        <n v="15661" u="1"/>
        <n v="166408" u="1"/>
        <n v="43527" u="1"/>
        <n v="689851" u="1"/>
        <n v="4276" u="1"/>
        <n v="2021" u="1"/>
        <n v="43871" u="1"/>
        <n v="1552464" u="1"/>
        <n v="17517" u="1"/>
        <n v="28520" u="1"/>
        <n v="37682" u="1"/>
        <n v="11535" u="1"/>
        <n v="28692" u="1"/>
        <n v="51621902" u="1"/>
        <n v="1516" u="1"/>
        <n v="480" u="1"/>
        <n v="343" u="1"/>
        <n v="231" u="1"/>
        <n v="39058" u="1"/>
        <n v="111" u="1"/>
        <n v="1486473" u="1"/>
        <n v="81349" u="1"/>
        <n v="6769" u="1"/>
        <n v="32869" u="1"/>
        <n v="195296" u="1"/>
        <n v="126049" u="1"/>
        <n v="27489" u="1"/>
        <n v="25426" u="1"/>
        <n v="44560" u="1"/>
        <n v="22570442" u="1"/>
        <n v="14544" u="1"/>
        <n v="170542" u="1"/>
        <n v="19409" u="1"/>
        <n v="23879" u="1"/>
        <n v="1602" u="1"/>
        <n v="1054" u="1"/>
        <n v="4835" u="1"/>
        <n v="102670" u="1"/>
        <n v="1618553" u="1"/>
        <n v="367774" u="1"/>
        <n v="4964" u="1"/>
        <n v="3434" u="1"/>
        <n v="7199" u="1"/>
        <n v="4499133" u="1"/>
        <n v="24739" u="1"/>
        <n v="43186" u="1"/>
        <n v="180175" u="1"/>
        <n v="1688" u="1"/>
        <n v="534" u="1"/>
        <n v="386" u="1"/>
        <n v="25427" u="1"/>
        <n v="414544" u="1"/>
        <n v="184" u="1"/>
        <n v="42499" u="1"/>
        <n v="2467" u="1"/>
        <n v="1731" u="1"/>
        <n v="293515" u="1"/>
        <n v="6768427" u="1"/>
        <n v="30413" u="1"/>
        <n v="48001" u="1"/>
        <n v="2553" u="1"/>
        <n v="214564" u="1"/>
        <n v="38030" u="1"/>
        <n v="1226" u="1"/>
        <n v="3735" u="1"/>
        <n v="190376907" u="1"/>
        <n v="78606" u="1"/>
        <n v="63475" u="1"/>
        <n v="483326" u="1"/>
        <n v="1412763.4101363253" u="1"/>
        <n v="1269" u="1"/>
        <n v="29726" u="1"/>
        <n v="5738" u="1"/>
        <n v="7973" u="1"/>
        <n v="23365" u="1"/>
        <n v="1838719" u="1"/>
        <n v="4612075" u="1"/>
        <n v="894" u="1"/>
        <n v="277026" u="1"/>
        <n v="292" u="1"/>
        <n v="30414" u="1"/>
        <n v="37000" u="1"/>
        <n v="2811" u="1"/>
        <n v="152679" u="1"/>
        <n v="32874" u="1"/>
        <n v="217322" u="1"/>
        <n v="108867" u="1"/>
        <n v="1355" u="1"/>
        <n v="38032" u="1"/>
        <n v="17864" u="1"/>
        <n v="36313" u="1"/>
        <n v="8442" u="1"/>
        <n v="2940" u="1"/>
        <n v="37001" u="1"/>
        <n v="1816755" u="1"/>
        <n v="1398" u="1"/>
        <n v="937" u="1"/>
        <n v="16489" u="1"/>
        <n v="23194" u="1"/>
        <n v="4105" u="1"/>
        <n v="16661" u="1"/>
        <n v="32134" u="1"/>
        <n v="6383" u="1"/>
        <n v="4191" u="1"/>
        <n v="1057574" u="1"/>
        <n v="530434" u="1"/>
        <n v="321055" u="1"/>
        <n v="6469" u="1"/>
        <n v="26117" u="1"/>
        <n v="52475" u="1"/>
        <n v="4277" u="1"/>
        <n v="321056" u="1"/>
        <n v="318306" u="1"/>
        <n v="1484" u="1"/>
        <n v="706" u="1"/>
        <n v="173319" u="1"/>
        <n v="288051" u="1"/>
        <n v="4449" u="1"/>
        <n v="31275" u="1"/>
        <n v="117527939" u="1"/>
        <n v="13944" u="1"/>
        <n v="2102" u="1"/>
        <n v="1527" u="1"/>
        <n v="1541741" u="1"/>
        <n v="4535" u="1"/>
        <n v="1816818" u="1"/>
        <n v="20616" u="1"/>
        <n v="137562" u="1"/>
        <n v="39754" u="1"/>
        <n v="1629775" u="1"/>
        <n v="6813" u="1"/>
        <n v="12053" u="1"/>
        <n v="18725" u="1"/>
        <n v="35628" u="1"/>
        <n v="12139" u="1"/>
        <n v="3284" u="1"/>
        <n v="1717807" u="1"/>
        <n v="1717809" u="1"/>
        <n v="28181" u="1"/>
        <n v="48007" u="1"/>
        <n v="248971" u="1"/>
        <n v="26118" u="1"/>
        <n v="2014909" u="1"/>
        <n v="461361" u="1"/>
        <n v="4575874" u="1"/>
        <n v="102686" u="1"/>
        <n v="42506" u="1"/>
        <n v="2360" u="1"/>
        <n v="60730" u="1"/>
        <n v="180" u="1"/>
        <n v="7329" u="1"/>
        <n v="2446" u="1"/>
        <n v="62106" u="1"/>
        <n v="513635" u="1"/>
        <n v="13060.758" u="1"/>
        <n v="19242" u="1"/>
        <n v="47665" u="1"/>
        <n v="2769010" u="1"/>
        <n v="41476" u="1"/>
        <n v="156829" u="1"/>
        <n v="362349" u="1"/>
        <n v="156830" u="1"/>
        <n v="48697" u="1"/>
        <n v="64170" u="1"/>
        <n v="2618" u="1"/>
        <n v="4588433" u="1"/>
        <n v="1237" u="1"/>
        <n v="7759" u="1"/>
        <n v="3757" u="1"/>
        <n v="169211" u="1"/>
        <n v="134827" u="1"/>
        <n v="9733" u="1"/>
        <n v="192593" u="1"/>
        <n v="9819" u="1"/>
        <n v="878" u="1"/>
        <n v="35632" u="1"/>
        <n v="604" u="1"/>
        <n v="7974" u="1"/>
        <n v="53512" u="1"/>
        <n v="63" u="1"/>
        <n v="30074" u="1"/>
        <n v="14547" u="1"/>
        <n v="86665189" u="1"/>
        <n v="6127.4101363253731" u="1"/>
        <n v="4481107" u="1"/>
        <n v="59358" u="1"/>
        <n v="28527" u="1"/>
        <n v="46292" u="1"/>
        <n v="326608" u="1"/>
        <n v="2219016" u="1"/>
        <n v="6040" u="1"/>
        <n v="1717966" u="1"/>
        <n v="35977" u="1"/>
        <n v="1914" u="1"/>
        <n v="24573" u="1"/>
        <n v="64860" u="1"/>
        <n v="75187" u="1"/>
        <n v="2037062" u="1"/>
        <n v="118643640" u="1"/>
        <n v="15149" u="1"/>
        <n v="147213" u="1"/>
        <n v="4058" u="1"/>
        <n v="1957" u="1"/>
        <n v="104071" u="1"/>
        <n v="18728" u="1"/>
        <n v="31966" u="1"/>
        <n v="42167" u="1"/>
        <n v="32138" u="1"/>
        <n v="163720" u="1"/>
        <n v="169222" u="1"/>
        <n v="43199" u="1"/>
        <n v="1452" u="1"/>
        <n v="106823" u="1"/>
        <n v="203607" u="1"/>
        <n v="30419" u="1"/>
        <n v="223" u="1"/>
        <n v="6470" u="1"/>
        <n v="107" u="1"/>
        <n v="63830" u="1"/>
        <n v="4321" u="1"/>
        <n v="46294" u="1"/>
        <n v="22339" u="1"/>
        <n v="4536" u="1"/>
        <n v="3220" u="1"/>
        <n v="2124" u="1"/>
        <n v="56954" u="1"/>
        <n v="6771" u="1"/>
        <n v="4579" u="1"/>
        <n v="888179" u="1"/>
        <n v="63831" u="1"/>
        <n v="73129" u="1"/>
        <n v="16494" u="1"/>
        <n v="137595" u="1"/>
        <n v="147223" u="1"/>
        <n v="679127" u="1"/>
        <n v="21480" u="1"/>
        <n v="422912" u="1"/>
        <n v="381651" u="1"/>
        <n v="4794" u="1"/>
        <n v="21824" u="1"/>
        <n v="3879449" u="1"/>
        <n v="63832" u="1"/>
        <n v="102014" u="1"/>
        <n v="3392" u="1"/>
        <n v="3781690" u="1"/>
        <n v="776" u="1"/>
        <n v="507" u="1"/>
        <n v="14892" u="1"/>
        <n v="4966" u="1"/>
        <n v="60394" u="1"/>
        <n v="53861" u="1"/>
        <n v="3407618" u="1"/>
        <n v="24747" u="1"/>
        <n v="1667" u="1"/>
        <n v="1553065" u="1"/>
        <n v="52486" u="1"/>
        <n v="43890" u="1"/>
        <n v="7330" u="1"/>
        <n v="13173" u="1"/>
        <n v="20965" u="1"/>
        <n v="1553079" u="1"/>
        <n v="819" u="1"/>
        <n v="2511" u="1"/>
        <n v="2273133" u="1"/>
        <n v="1753" u="1"/>
        <n v="271640" u="1"/>
        <n v="1630130" u="1"/>
        <n v="4613955" u="1"/>
        <n v="3693" u="1"/>
        <n v="35983" u="1"/>
        <n v="5802299" u="1"/>
        <n v="1971233" u="1"/>
        <n v="2640" u="1"/>
        <n v="1248" u="1"/>
        <n v="588" u="1"/>
        <n v="413" u="1"/>
        <n v="276" u="1"/>
        <n v="7846" u="1"/>
        <n v="3779" u="1"/>
        <n v="32889" u="1"/>
        <n v="66260" u="1"/>
        <n v="140361" u="1"/>
        <n v="1553146" u="1"/>
        <n v="16840" u="1"/>
        <n v="56271" u="1"/>
        <n v="78640" u="1"/>
        <n v="1553160" u="1"/>
        <n v="976281" u="1"/>
        <n v="631" u="1"/>
        <n v="8190" u="1"/>
        <n v="17700" u="1"/>
        <n v="65398.962" u="1"/>
        <n v="14893" u="1"/>
        <n v="74515" u="1"/>
        <n v="442206" u="1"/>
        <n v="249022" u="1"/>
        <n v="50083" u="1"/>
        <n v="134867" u="1"/>
        <n v="29735" u="1"/>
        <n v="13174" u="1"/>
        <n v="1420" u="1"/>
        <n v="456" u="1"/>
        <n v="6342" u="1"/>
        <n v="105" u="1"/>
        <n v="27844" u="1"/>
        <n v="15581" u="1"/>
        <n v="17013" u="1"/>
        <n v="15667" u="1"/>
        <n v="2011" u="1"/>
        <n v="26125" u="1"/>
        <n v="17357" u="1"/>
        <n v="3113" u="1"/>
        <n v="55242" u="1"/>
        <n v="107528" u="1"/>
        <n v="991" u="1"/>
        <n v="1179154" u="1"/>
        <n v="167884" u="1"/>
        <n v="11971" u="1"/>
        <n v="128160" u="1"/>
        <n v="274430" u="1"/>
        <n v="14206" u="1"/>
        <n v="35300" u="1"/>
        <n v="4623" u="1"/>
        <n v="64183" u="1"/>
        <n v="4666" u="1"/>
        <n v="3285" u="1"/>
        <n v="12315" u="1"/>
        <n v="21484" u="1"/>
        <n v="1592" u="1"/>
        <n v="499" u="1"/>
        <n v="61433" u="1"/>
        <n v="4206304" u="1"/>
        <n v="5142827" u="1"/>
        <n v="75210" u="1"/>
        <n v="46304" u="1"/>
        <n v="37708" u="1"/>
        <n v="133505" u="1"/>
        <n v="4924" u="1"/>
        <n v="14894" u="1"/>
        <n v="198148" u="1"/>
        <n v="4967" u="1"/>
        <n v="362466" u="1"/>
        <n v="18218" u="1"/>
        <n v="4250412" u="1"/>
        <n v="45617" u="1"/>
        <n v="3500" u="1"/>
        <n v="8619" u="1"/>
        <n v="61434" u="1"/>
        <n v="1130" u="1"/>
        <n v="7331" u="1"/>
        <n v="529" u="1"/>
        <n v="33239" u="1"/>
        <n v="16671" u="1"/>
        <n v="2490" u="1"/>
        <n v="61435" u="1"/>
        <n v="203656" u="1"/>
        <n v="1168257" u="1"/>
        <n v="1764" u="1"/>
        <n v="846" u="1"/>
        <n v="169273" u="1"/>
        <n v="268" u="1"/>
        <n v="40461" u="1"/>
        <n v="13863" u="1"/>
        <n v="33928" u="1"/>
        <n v="3715" u="1"/>
        <n v="16098" u="1"/>
        <n v="34616" u="1"/>
        <n v="107537" u="1"/>
        <n v="25096" u="1"/>
        <n v="16500" u="1"/>
        <n v="1850" u="1"/>
        <n v="889" u="1"/>
        <n v="10081" u="1"/>
        <n v="378995" u="1"/>
        <n v="12316" u="1"/>
        <n v="365243" u="1"/>
        <n v="10253" u="1"/>
        <n v="2015550" u="1"/>
        <n v="5999" u="1"/>
        <n v="64188" u="1"/>
        <n v="17704" u="1"/>
        <n v="28707" u="1"/>
        <n v="1080303" u="1"/>
        <n v="31114" u="1"/>
        <n v="412011" u="1"/>
        <n v="167907" u="1"/>
        <n v="65220" u="1"/>
        <n v="489034" u="1"/>
        <n v="8534" u="1"/>
        <n v="448" u="1"/>
        <n v="311" u="1"/>
        <n v="3188344" u="1"/>
        <n v="215" u="1"/>
        <n v="6214" u="1"/>
        <n v="188539" u="1"/>
        <n v="15411" u="1"/>
        <n v="268979" u="1"/>
        <n v="1431" u="1"/>
        <n v="2092616" u="1"/>
        <n v="53874" u="1"/>
        <n v="11199" u="1"/>
        <n v="6472" u="1"/>
        <n v="2022" u="1"/>
        <n v="13606" u="1"/>
        <n v="975" u="1"/>
        <n v="39777" u="1"/>
        <n v="1641514" u="1"/>
        <n v="1641515" u="1"/>
        <n v="152784" u="1"/>
        <n v="37615100" u="1"/>
        <n v="95853" u="1"/>
        <n v="855413" u="1"/>
        <n v="11543" u="1"/>
        <n v="62127" u="1"/>
        <n v="6601" u="1"/>
        <n v="42528" u="1"/>
        <n v="53531" u="1"/>
        <n v="161037" u="1"/>
        <n v="152785" u="1"/>
        <n v="110295" u="1"/>
        <n v="357012" u="1"/>
        <n v="130926" u="1"/>
        <n v="181669" u="1"/>
        <n v="100668" u="1"/>
        <n v="16271" u="1"/>
        <n v="4538" u="1"/>
        <n v="11887" u="1"/>
        <n v="29396" u="1"/>
        <n v="3264" u="1"/>
        <n v="64191" u="1"/>
        <n v="299252" u="1"/>
        <n v="9910" u="1"/>
        <n v="6859" u="1"/>
        <n v="16674" u="1"/>
        <n v="16846" u="1"/>
        <n v="181673" u="1"/>
        <n v="34621" u="1"/>
        <n v="3350" u="1"/>
        <n v="1603" u="1"/>
        <n v="1055" u="1"/>
        <n v="4839" u="1"/>
        <n v="2297" u="1"/>
        <n v="37716" u="1"/>
        <n v="904961" u="1"/>
        <n v="8363" u="1"/>
        <n v="14982" u="1"/>
        <n v="1179464" u="1"/>
        <n v="53877" u="1"/>
        <n v="1098" u="1"/>
        <n v="285509" u="1"/>
        <n v="18222" u="1"/>
        <n v="8535" u="1"/>
        <n v="27334" u="1"/>
        <n v="7332" u="1"/>
        <n v="232353622" u="1"/>
        <n v="5183" u="1"/>
        <n v="5119485" u="1"/>
        <n v="285518" u="1"/>
        <n v="36686" u="1"/>
        <n v="181681" u="1"/>
        <n v="5355" u="1"/>
        <n v="9137" u="1"/>
        <n v="26303" u="1"/>
        <n v="150049" u="1"/>
        <n v="194062" u="1"/>
        <n v="75231" u="1"/>
        <n v="4327429" u="1"/>
        <n v="22521" u="1"/>
        <n v="38750" u="1"/>
        <n v="2641" u="1"/>
        <n v="18223" u="1"/>
        <n v="5613" u="1"/>
        <n v="48034" u="1"/>
        <n v="229824" u="1"/>
        <n v="873" u="1"/>
        <n v="1619667" u="1"/>
        <n v="599" u="1"/>
        <n v="2727" u="1"/>
        <n v="229826" u="1"/>
        <n v="354302" u="1"/>
        <n v="1313" u="1"/>
        <n v="174812" u="1"/>
        <n v="23725" u="1"/>
        <n v="469835" u="1"/>
        <n v="41846" u="1"/>
        <n v="1904" u="1"/>
        <n v="69733" u="1"/>
        <n v="22178" u="1"/>
        <n v="642" u="1"/>
        <n v="348807" u="1"/>
        <n v="211" u="1"/>
        <n v="2899" u="1"/>
        <n v="4038" u="1"/>
        <n v="4528315" u="1"/>
        <n v="6215" u="1"/>
        <n v="77299" u="1"/>
        <n v="25273" u="1"/>
        <n v="1300648" u="1"/>
        <n v="42879" u="1"/>
        <n v="126126" u="1"/>
        <n v="162442" u="1"/>
        <n v="61103" u="1"/>
        <n v="6473" u="1"/>
        <n v="77301" u="1"/>
        <n v="24070" u="1"/>
        <n v="52851" u="1"/>
        <n v="132185" u="1"/>
        <n v="635479" u="1"/>
        <n v="9396" u="1"/>
        <n v="4410" u="1"/>
        <n v="4252188" u="1"/>
        <n v="53875693" u="1"/>
        <n v="3200" u="1"/>
        <n v="2104" u="1"/>
        <n v="469859" u="1"/>
        <n v="111687" u="1"/>
        <n v="1002" u="1"/>
        <n v="37035" u="1"/>
        <n v="308823.962" u="1"/>
        <n v="674002" u="1"/>
        <n v="346" u="1"/>
        <n v="70426" u="1"/>
        <n v="4582" u="1"/>
        <n v="180327" u="1"/>
        <n v="29744" u="1"/>
        <n v="9912" u="1"/>
        <n v="89682" u="1"/>
        <n v="21148" u="1"/>
        <n v="23383" u="1"/>
        <n v="4754" u="1"/>
        <n v="2233" u="1"/>
        <n v="75242" u="1"/>
        <n v="140445" u="1"/>
        <n v="4883" u="1"/>
        <n v="7118" u="1"/>
        <n v="35661" u="1"/>
        <n v="38068" u="1"/>
        <n v="31292" u="1"/>
        <n v="24931" u="1"/>
        <n v="120631" u="1"/>
        <n v="167956" u="1"/>
        <n v="3501" u="1"/>
        <n v="5141" u="1"/>
        <n v="1630861" u="1"/>
        <n v="8709" u="1"/>
        <n v="25275" u="1"/>
        <n v="29745" u="1"/>
        <n v="3544" u="1"/>
        <n v="8881" u="1"/>
        <n v="137700" u="1"/>
        <n v="1509842" u="1"/>
        <n v="59" u="1"/>
        <n v="56293" u="1"/>
        <n v="56981" u="1"/>
        <n v="59388" u="1"/>
        <n v="469886" u="1"/>
        <n v="59732" u="1"/>
        <n v="274583" u="1"/>
        <n v="107568" u="1"/>
        <n v="7720" u="1"/>
        <n v="5528" u="1"/>
        <n v="3716" u="1"/>
        <n v="42884" u="1"/>
        <n v="73184" u="1"/>
        <n v="1238" u="1"/>
        <n v="19744.59" u="1"/>
        <n v="583" u="1"/>
        <n v="24760" u="1"/>
        <n v="5614" u="1"/>
        <n v="69746" u="1"/>
        <n v="130263" u="1"/>
        <n v="29746" u="1"/>
        <n v="120636" u="1"/>
        <n v="30090" u="1"/>
        <n v="2093068" u="1"/>
        <n v="14555" u="1"/>
        <n v="34633" u="1"/>
        <n v="1324" u="1"/>
        <n v="900" u="1"/>
        <n v="432" u="1"/>
        <n v="17368" u="1"/>
        <n v="88316" u="1"/>
        <n v="99" u="1"/>
        <n v="6001" u="1"/>
        <n v="12664" u="1"/>
        <n v="450648" u="1"/>
        <n v="3805500" u="1"/>
        <n v="26652" u="1"/>
        <n v="729105" u="1"/>
        <n v="167970" u="1"/>
        <n v="8366" u="1"/>
        <n v="117200" u="1"/>
        <n v="93819" u="1"/>
        <n v="24933" u="1"/>
        <n v="8706931" u="1"/>
        <n v="18400" u="1"/>
        <n v="6216" u="1"/>
        <n v="4060" u="1"/>
        <n v="1958" u="1"/>
        <n v="15329" u="1"/>
        <n v="29747" u="1"/>
        <n v="3007" u="1"/>
        <n v="4624634" u="1"/>
        <n v="62830" u="1"/>
        <n v="11203" u="1"/>
        <n v="2001" u="1"/>
        <n v="1453" u="1"/>
        <n v="192732" u="1"/>
        <n v="50108" u="1"/>
        <n v="54578" u="1"/>
        <n v="2093141" u="1"/>
        <n v="6474" u="1"/>
        <n v="26137" u="1"/>
        <n v="32916" u="1"/>
        <n v="130269" u="1"/>
        <n v="130957" u="1"/>
        <n v="17713" u="1"/>
        <n v="3136" u="1"/>
        <n v="60080" u="1"/>
        <n v="20120" u="1"/>
        <n v="1048225" u="1"/>
        <n v="338" u="1"/>
        <n v="9484" u="1"/>
        <n v="20292" u="1"/>
        <n v="2083" u="1"/>
        <n v="266367" u="1"/>
        <n v="80757" u="1"/>
        <n v="4540" u="1"/>
        <n v="37043" u="1"/>
        <n v="4583" u="1"/>
        <n v="9828" u="1"/>
        <n v="18745" u="1"/>
        <n v="453422" u="1"/>
        <n v="10000" u="1"/>
        <n v="60425" u="1"/>
        <n v="293881" u="1"/>
        <n v="362650" u="1"/>
        <n v="10086" u="1"/>
        <n v="154229" u="1"/>
        <n v="1034" u="1"/>
        <n v="60769" u="1"/>
        <n v="67005" u="1"/>
        <n v="58706" u="1"/>
        <n v="657639" u="1"/>
        <n v="4884" u="1"/>
        <n v="19777" u="1"/>
        <n v="50798" u="1"/>
        <n v="55268" u="1"/>
        <n v="122021" u="1"/>
        <n v="2298" u="1"/>
        <n v="26482" u="1"/>
        <n v="44609" u="1"/>
        <n v="4329205" u="1"/>
        <n v="20121" u="1"/>
        <n v="469937" u="1"/>
        <n v="7205" u="1"/>
        <n v="78010" u="1"/>
        <n v="58707" u="1"/>
        <n v="5056" u="1"/>
        <n v="22700" u="1"/>
        <n v="45641" u="1"/>
        <n v="2384" u="1"/>
        <n v="61114" u="1"/>
        <n v="7291" u="1"/>
        <n v="381" u="1"/>
        <n v="250" u="1"/>
        <n v="53206" u="1"/>
        <n v="1543104" u="1"/>
        <n v="2470" u="1"/>
        <n v="33951" u="1"/>
        <n v="1543118" u="1"/>
        <n v="94517" u="1"/>
        <n v="56989" u="1"/>
        <n v="4253648" u="1"/>
        <n v="1206" u="1"/>
        <n v="841" u="1"/>
        <n v="24248" u="1"/>
        <n v="117899" u="1"/>
        <n v="140486" u="1"/>
        <n v="3695" u="1"/>
        <n v="5529" u="1"/>
        <n v="198253" u="1"/>
        <n v="43922649" u="1"/>
        <n v="4266043" u="1"/>
        <n v="9829" u="1"/>
        <n v="80766" u="1"/>
        <n v="83517" u="1"/>
        <n v="82142" u="1"/>
        <n v="17028" u="1"/>
        <n v="201008" u="1"/>
        <n v="8065" u="1"/>
        <n v="130968" u="1"/>
        <n v="17200" u="1"/>
        <n v="14643" u="1"/>
        <n v="1883" u="1"/>
        <n v="1335" u="1"/>
        <n v="48395" u="1"/>
        <n v="10345" u="1"/>
        <n v="486471" u="1"/>
        <n v="2857" u="1"/>
        <n v="81456" u="1"/>
        <n v="1246120" u="1"/>
        <n v="133618" u="1"/>
        <n v="18060" u="1"/>
        <n v="6131" u="1"/>
        <n v="2038343" u="1"/>
        <n v="5806675" u="1"/>
        <n v="58711" u="1"/>
        <n v="162502" u="1"/>
        <n v="87646" u="1"/>
        <n v="48052" u="1"/>
        <n v="148749" u="1"/>
        <n v="59399" u="1"/>
        <n v="8712" u="1"/>
        <n v="635722" u="1"/>
        <n v="18920" u="1"/>
        <n v="13354" u="1"/>
        <n v="36362" u="1"/>
        <n v="11205" u="1"/>
        <n v="4493666" u="1"/>
        <n v="34320961" u="1"/>
        <n v="111717" u="1"/>
        <n v="2012" u="1"/>
        <n v="37050" u="1"/>
        <n v="48397" u="1"/>
        <n v="4326" u="1"/>
        <n v="26485" u="1"/>
        <n v="1631282" u="1"/>
        <n v="6604" u="1"/>
        <n v="2004156.632" u="1"/>
        <n v="66332" u="1"/>
        <n v="11979" u="1"/>
        <n v="2148" u="1"/>
        <n v="1013" u="1"/>
        <n v="29752" u="1"/>
        <n v="78711" u="1"/>
        <n v="6948" u="1"/>
        <n v="78024" u="1"/>
        <n v="4799" u="1"/>
        <n v="78712" u="1"/>
        <n v="10260" u="1"/>
        <n v="436987" u="1"/>
        <n v="4842" u="1"/>
        <n v="10346" u="1"/>
        <n v="41866" u="1"/>
        <n v="4885" u="1"/>
        <n v="78025" u="1"/>
        <n v="26486" u="1"/>
        <n v="266443" u="1"/>
        <n v="7120" u="1"/>
        <n v="199651" u="1"/>
        <n v="1088" u="1"/>
        <n v="246" u="1"/>
        <n v="12155194" u="1"/>
        <n v="3502" u="1"/>
        <n v="8627" u="1"/>
        <n v="46337" u="1"/>
        <n v="2449" u="1"/>
        <n v="551" u="1"/>
        <n v="47713" u="1"/>
        <n v="120665" u="1"/>
        <n v="35335" u="1"/>
        <n v="5444" u="1"/>
        <n v="106912" u="1"/>
        <n v="132266" u="1"/>
        <n v="16020" u="1"/>
        <n v="16106" u="1"/>
        <n v="453513" u="1"/>
        <n v="56654" u="1"/>
        <n v="3760" u="1"/>
        <n v="139145" u="1"/>
        <n v="1260" u="1"/>
        <n v="121355" u="1"/>
        <n v="35336" u="1"/>
        <n v="762350" u="1"/>
        <n v="2707" u="1"/>
        <n v="7980" u="1"/>
        <n v="33961" u="1"/>
        <n v="1851" u="1"/>
        <n v="4330665" u="1"/>
        <n v="56999" u="1"/>
        <n v="4626514" u="1"/>
        <n v="1894" u="1"/>
        <n v="39557758" u="1"/>
        <n v="1346" u="1"/>
        <n v="10433" u="1"/>
        <n v="12668" u="1"/>
        <n v="269227" u="1"/>
        <n v="55968" u="1"/>
        <n v="3420177" u="1"/>
        <n v="108980" u="1"/>
        <n v="32931" u="1"/>
        <n v="1554487" u="1"/>
        <n v="158410" u="1"/>
        <n v="119297" u="1"/>
        <n v="152" u="1"/>
        <n v="379267" u="1"/>
        <n v="415027" u="1"/>
        <n v="23738" u="1"/>
        <n v="106919" u="1"/>
        <n v="1554501" u="1"/>
        <n v="25973" u="1"/>
        <n v="376518" u="1"/>
        <n v="48405" u="1"/>
        <n v="62159" u="1"/>
        <n v="36027" u="1"/>
        <n v="152913" u="1"/>
        <n v="9488" u="1"/>
        <n v="6648" u="1"/>
        <n v="18065" u="1"/>
        <n v="2084" u="1"/>
        <n v="45311" u="1"/>
        <n v="6691" u="1"/>
        <n v="723" u="1"/>
        <n v="45655" u="1"/>
        <n v="2266260" u="1"/>
        <n v="29584" u="1"/>
        <n v="41873" u="1"/>
        <n v="3310305" u="1"/>
        <n v="9832" u="1"/>
        <n v="6820" u="1"/>
        <n v="23223" u="1"/>
        <n v="65661" u="1"/>
        <n v="198304" u="1"/>
        <n v="170797" u="1"/>
        <n v="2213" u="1"/>
        <n v="453553" u="1"/>
        <n v="58722" u="1"/>
        <n v="19441" u="1"/>
        <n v="21676" u="1"/>
        <n v="14646" u="1"/>
        <n v="1056" u="1"/>
        <n v="251946" u="1"/>
        <n v="766" u="1"/>
        <n v="54940" u="1"/>
        <n v="242" u="1"/>
        <n v="158421" u="1"/>
        <n v="321521" u="1"/>
        <n v="4886" u="1"/>
        <n v="4929" u="1"/>
        <n v="8285" u="1"/>
        <n v="33622" u="1"/>
        <n v="4972" u="1"/>
        <n v="3438" u="1"/>
        <n v="1647" u="1"/>
        <n v="4575875" u="1"/>
        <n v="58723" u="1"/>
        <n v="29413" u="1"/>
        <n v="96610" u="1"/>
        <n v="1719654" u="1"/>
        <n v="2428" u="1"/>
        <n v="10950" u="1"/>
        <n v="535" u="1"/>
        <n v="150174" u="1"/>
        <n v="28038" u="1"/>
        <n v="25975" u="1"/>
        <n v="1185" u="1"/>
        <n v="19442" u="1"/>
        <n v="5359" u="1"/>
        <n v="1697673" u="1"/>
        <n v="7594" u="1"/>
        <n v="59412" u="1"/>
        <n v="15936" u="1"/>
        <n v="254706" u="1"/>
        <n v="62163" u="1"/>
        <n v="22365" u="1"/>
        <n v="578" u="1"/>
        <n v="9489" u="1"/>
        <n v="254707" u="1"/>
        <n v="408" u="1"/>
        <n v="75295" u="1"/>
        <n v="140551" u="1"/>
        <n v="271" u="1"/>
        <n v="36375" u="1"/>
        <n v="5574" u="1"/>
        <n v="3739" u="1"/>
        <n v="16194" u="1"/>
        <n v="130998" u="1"/>
        <n v="29242" u="1"/>
        <n v="45659" u="1"/>
        <n v="27179" u="1"/>
        <n v="65668" u="1"/>
        <n v="5660" u="1"/>
        <n v="110368" u="1"/>
        <n v="37751" u="1"/>
        <n v="7981" u="1"/>
        <n v="5789" u="1"/>
        <n v="101429" u="1"/>
        <n v="415074" u="1"/>
        <n v="257462" u="1"/>
        <n v="3868" u="1"/>
        <n v="2772" u="1"/>
        <n v="5875" u="1"/>
        <n v="14647" u="1"/>
        <n v="1905" u="1"/>
        <n v="102806" u="1"/>
        <n v="1357" u="1"/>
        <n v="8372" u="1"/>
        <n v="10607" u="1"/>
        <n v="75299" u="1"/>
        <n v="108308" u="1"/>
        <n v="431588" u="1"/>
        <n v="15163" u="1"/>
        <n v="762505" u="1"/>
        <n v="453596" u="1"/>
        <n v="173570" u="1"/>
        <n v="71174" u="1"/>
        <n v="37753" u="1"/>
        <n v="96619" u="1"/>
        <n v="36034" u="1"/>
        <n v="1443" u="1"/>
        <n v="905556" u="1"/>
        <n v="30275" u="1"/>
        <n v="9060" u="1"/>
        <n v="4256176" u="1"/>
        <n v="17209" u="1"/>
        <n v="13530" u="1"/>
        <n v="41880" u="1"/>
        <n v="1486" u="1"/>
        <n v="36035" u="1"/>
        <n v="6649" u="1"/>
        <n v="29072" u="1"/>
        <n v="71177" u="1"/>
        <n v="201084" u="1"/>
        <n v="35004" u="1"/>
        <n v="2149" u="1"/>
        <n v="205212" u="1"/>
        <n v="6821" u="1"/>
        <n v="4629" u="1"/>
        <n v="9920" u="1"/>
        <n v="2192" u="1"/>
        <n v="750" u="1"/>
        <n v="357" u="1"/>
        <n v="32511" u="1"/>
        <n v="379348" u="1"/>
        <n v="4801" u="1"/>
        <n v="12413" u="1"/>
        <n v="37068" u="1"/>
        <n v="10350" u="1"/>
        <n v="28557" u="1"/>
        <n v="944107" u="1"/>
        <n v="26652300" u="1"/>
        <n v="4930" u="1"/>
        <n v="674537" u="1"/>
        <n v="4973" u="1"/>
        <n v="542503" u="1"/>
        <n v="20305" u="1"/>
        <n v="3460" u="1"/>
        <n v="10694" u="1"/>
        <n v="1110" u="1"/>
        <n v="95938" u="1"/>
        <n v="685547" u="1"/>
        <n v="519" u="1"/>
        <n v="102815" u="1"/>
        <n v="15164" u="1"/>
        <n v="24947" u="1"/>
        <n v="27182" u="1"/>
        <n v="25119" u="1"/>
        <n v="122071" u="1"/>
        <n v="5188" u="1"/>
        <n v="191265086" u="1"/>
        <n v="2450" u="1"/>
        <n v="5721303" u="1"/>
        <n v="94564" u="1"/>
        <n v="256110" u="1"/>
        <n v="27870" u="1"/>
        <n v="122072" u="1"/>
        <n v="2536" u="1"/>
        <n v="2266972" u="1"/>
        <n v="1744" u="1"/>
        <n v="11382" u="1"/>
        <n v="17383" u="1"/>
        <n v="836" u="1"/>
        <n v="13617" u="1"/>
        <n v="562" u="1"/>
        <n v="11468" u="1"/>
        <n v="122073" u="1"/>
        <n v="199723" u="1"/>
        <n v="44635" u="1"/>
        <n v="5618" u="1"/>
        <n v="911142" u="1"/>
        <n v="75312" u="1"/>
        <n v="2708" u="1"/>
        <n v="1830" u="1"/>
        <n v="1282" u="1"/>
        <n v="879" u="1"/>
        <n v="605" u="1"/>
        <n v="87691" u="1"/>
        <n v="10007" u="1"/>
        <n v="49794" u="1"/>
        <n v="34665" u="1"/>
        <n v="1873" u="1"/>
        <n v="5919" u="1"/>
        <n v="41542" u="1"/>
        <n v="2738969" u="1"/>
        <n v="48419" u="1"/>
        <n v="46700" u="1"/>
        <n v="51170" u="1"/>
        <n v="1916" u="1"/>
        <n v="384887" u="1"/>
        <n v="1368" u="1"/>
        <n v="8374" u="1"/>
        <n v="66375" u="1"/>
        <n v="42918" u="1"/>
        <n v="306" u="1"/>
        <n v="6134" u="1"/>
        <n v="4019" u="1"/>
        <n v="376637" u="1"/>
        <n v="12930" u="1"/>
        <n v="27184" u="1"/>
        <n v="29419" u="1"/>
        <n v="674610" u="1"/>
        <n v="4062" u="1"/>
        <n v="2966" u="1"/>
        <n v="18588" u="1"/>
        <n v="2094138" u="1"/>
        <n v="1959" u="1"/>
        <n v="120016" u="1"/>
        <n v="106950" u="1"/>
        <n v="685619" u="1"/>
        <n v="90446" u="1"/>
        <n v="25809" u="1"/>
        <n v="4200" u="1"/>
        <n v="965" u="1"/>
        <n v="13618" u="1"/>
        <n v="11469" u="1"/>
        <n v="50828" u="1"/>
        <n v="1720072" u="1"/>
        <n v="3138" u="1"/>
        <n v="1497" u="1"/>
        <n v="9406" u="1"/>
        <n v="77382" u="1"/>
        <n v="6650" u="1"/>
        <n v="29076" u="1"/>
        <n v="9578" u="1"/>
        <n v="39482" u="1"/>
        <n v="27357" u="1"/>
        <n v="486" u="1"/>
        <n v="234" u="1"/>
        <n v="6822" u="1"/>
        <n v="4630" u="1"/>
        <n v="76008" u="1"/>
        <n v="131023" u="1"/>
        <n v="1423025" u="1"/>
        <n v="54" u="1"/>
        <n v="1819136" u="1"/>
        <n v="4716" u="1"/>
        <n v="3310" u="1"/>
        <n v="4333193" u="1"/>
        <n v="139228" u="1"/>
        <n v="148856" u="1"/>
        <n v="139229" u="1"/>
        <n v="3355395" u="1"/>
        <n v="12501" u="1"/>
        <n v="108331" u="1"/>
        <n v="26326" u="1"/>
        <n v="76010" u="1"/>
        <n v="1078" u="1"/>
        <n v="777" u="1"/>
        <n v="4974" u="1"/>
        <n v="3439" u="1"/>
        <n v="14994" u="1"/>
        <n v="133730" u="1"/>
        <n v="75323" u="1"/>
        <n v="82200" u="1"/>
        <n v="7338" u="1"/>
        <n v="5146" u="1"/>
        <n v="8719" u="1"/>
        <n v="23060" u="1"/>
        <n v="2429" u="1"/>
        <n v="50831" u="1"/>
        <n v="10954" u="1"/>
        <n v="32172" u="1"/>
        <n v="33983" u="1"/>
        <n v="177746" u="1"/>
        <n v="42923" u="1"/>
      </sharedItems>
    </cacheField>
    <cacheField name="AD_調定済額合計" numFmtId="176">
      <sharedItems containsSemiMixedTypes="0" containsString="0" containsNumber="1" minValue="0" maxValue="18399625671" count="8000">
        <n v="56813492"/>
        <n v="22805781"/>
        <n v="19240866"/>
        <n v="472378"/>
        <n v="18768488"/>
        <n v="121275"/>
        <n v="3564915"/>
        <n v="1047512"/>
        <n v="2517403"/>
        <n v="29486785"/>
        <n v="27715893"/>
        <n v="11671402"/>
        <n v="13097158"/>
        <n v="2947333"/>
        <n v="1770892"/>
        <n v="963741"/>
        <n v="23392"/>
        <n v="940349"/>
        <n v="3557185"/>
        <n v="0"/>
        <n v="957015"/>
        <n v="20026"/>
        <n v="936989"/>
        <n v="690708"/>
        <n v="246281"/>
        <n v="57770507"/>
        <n v="14983043"/>
        <n v="5841439"/>
        <n v="5429439"/>
        <n v="151954"/>
        <n v="5277485"/>
        <n v="34963"/>
        <n v="412000"/>
        <n v="176633"/>
        <n v="235367"/>
        <n v="6974335"/>
        <n v="6929677"/>
        <n v="3293942"/>
        <n v="3230921"/>
        <n v="404814"/>
        <n v="44658"/>
        <n v="418299"/>
        <n v="9863"/>
        <n v="408436"/>
        <n v="1748970"/>
        <n v="6889"/>
        <n v="14989932"/>
        <n v="7363594"/>
        <n v="2839167"/>
        <n v="2552443"/>
        <n v="75346"/>
        <n v="2477097"/>
        <n v="11943"/>
        <n v="286724"/>
        <n v="142207"/>
        <n v="144517"/>
        <n v="4090971"/>
        <n v="3938430"/>
        <n v="1204783"/>
        <n v="2027055"/>
        <n v="706592"/>
        <n v="152541"/>
        <n v="267466"/>
        <n v="5499"/>
        <n v="261967"/>
        <n v="165735"/>
        <n v="255"/>
        <n v="17923525"/>
        <n v="7453552"/>
        <n v="6440350"/>
        <n v="178888"/>
        <n v="6261462"/>
        <n v="36446"/>
        <n v="1013202"/>
        <n v="319920"/>
        <n v="693282"/>
        <n v="9587752"/>
        <n v="9499846"/>
        <n v="3938764"/>
        <n v="4524597"/>
        <n v="1036485"/>
        <n v="87906"/>
        <n v="504015"/>
        <n v="23376"/>
        <n v="480639"/>
        <n v="378206"/>
        <n v="5452"/>
        <n v="17928977"/>
        <n v="8456965"/>
        <n v="3855633"/>
        <n v="2735823"/>
        <n v="92702"/>
        <n v="2643121"/>
        <n v="11957"/>
        <n v="1119810"/>
        <n v="143756"/>
        <n v="976054"/>
        <n v="4131899"/>
        <n v="4017684"/>
        <n v="1006553"/>
        <n v="2276975"/>
        <n v="734156"/>
        <n v="114215"/>
        <n v="283527"/>
        <n v="6248"/>
        <n v="277279"/>
        <n v="155855"/>
        <n v="30051"/>
        <n v="7598755"/>
        <n v="2911535"/>
        <n v="2633108"/>
        <n v="92302"/>
        <n v="2540806"/>
        <n v="12553"/>
        <n v="278427"/>
        <n v="126974"/>
        <n v="151453"/>
        <n v="4201636"/>
        <n v="4148711"/>
        <n v="1295297"/>
        <n v="2357573"/>
        <n v="495841"/>
        <n v="52925"/>
        <n v="303991"/>
        <n v="5733"/>
        <n v="298258"/>
        <n v="181281"/>
        <n v="312"/>
        <n v="18989650"/>
        <n v="7606025"/>
        <n v="7069454"/>
        <n v="210657"/>
        <n v="6858797"/>
        <n v="39477"/>
        <n v="536571"/>
        <n v="237619"/>
        <n v="298952"/>
        <n v="10370967"/>
        <n v="10216133"/>
        <n v="4978322"/>
        <n v="4677967"/>
        <n v="559844"/>
        <n v="154834"/>
        <n v="601246"/>
        <n v="12661"/>
        <n v="588585"/>
        <n v="411412"/>
        <n v="8744263"/>
        <n v="3856088"/>
        <n v="3389351"/>
        <n v="98227"/>
        <n v="3291124"/>
        <n v="44955"/>
        <n v="466737"/>
        <n v="166150"/>
        <n v="300587"/>
        <n v="4428314"/>
        <n v="4312153"/>
        <n v="1576594"/>
        <n v="2264534"/>
        <n v="471025"/>
        <n v="116161"/>
        <n v="315038"/>
        <n v="15499"/>
        <n v="299539"/>
        <n v="144823"/>
        <n v="23190"/>
        <n v="8767453"/>
        <n v="14779855"/>
        <n v="5701508"/>
        <n v="5191823"/>
        <n v="207673"/>
        <n v="4984150"/>
        <n v="26421"/>
        <n v="509685"/>
        <n v="193224"/>
        <n v="316461"/>
        <n v="8145582"/>
        <n v="7845397"/>
        <n v="2610495"/>
        <n v="3826662"/>
        <n v="1408240"/>
        <n v="300185"/>
        <n v="583893"/>
        <n v="10366"/>
        <n v="573527"/>
        <n v="348872"/>
        <n v="1885"/>
        <n v="14781740"/>
        <n v="8046278"/>
        <n v="3171168"/>
        <n v="2791066"/>
        <n v="83446"/>
        <n v="2707620"/>
        <n v="10173"/>
        <n v="380102"/>
        <n v="163817"/>
        <n v="216285"/>
        <n v="4158030"/>
        <n v="4006985"/>
        <n v="861259"/>
        <n v="2134698"/>
        <n v="1011028"/>
        <n v="151045"/>
        <n v="334322"/>
        <n v="4955"/>
        <n v="329367"/>
        <n v="382393"/>
        <n v="365"/>
        <n v="9848"/>
        <n v="8056126"/>
        <n v="4704425"/>
        <n v="2048283"/>
        <n v="1920050"/>
        <n v="67405"/>
        <n v="1852645"/>
        <n v="12010"/>
        <n v="128233"/>
        <n v="63716"/>
        <n v="64517"/>
        <n v="2312063"/>
        <n v="2295890"/>
        <n v="671683"/>
        <n v="1327205"/>
        <n v="297002"/>
        <n v="16173"/>
        <n v="227326"/>
        <n v="6789"/>
        <n v="220537"/>
        <n v="116562"/>
        <n v="191"/>
        <n v="16617"/>
        <n v="4721042"/>
        <n v="664057"/>
        <n v="165869"/>
        <n v="151591"/>
        <n v="7579"/>
        <n v="144012"/>
        <n v="161"/>
        <n v="14278"/>
        <n v="7317"/>
        <n v="6961"/>
        <n v="450057"/>
        <n v="246261"/>
        <n v="36940"/>
        <n v="137906"/>
        <n v="71415"/>
        <n v="203796"/>
        <n v="21926"/>
        <n v="510"/>
        <n v="21416"/>
        <n v="25364"/>
        <n v="841"/>
        <n v="960676"/>
        <n v="96361"/>
        <n v="79969"/>
        <n v="4798"/>
        <n v="75171"/>
        <n v="203"/>
        <n v="16392"/>
        <n v="6535"/>
        <n v="9857"/>
        <n v="841725"/>
        <n v="153978"/>
        <n v="18908"/>
        <n v="78837"/>
        <n v="56233"/>
        <n v="687747"/>
        <n v="13745"/>
        <n v="214"/>
        <n v="13531"/>
        <n v="8845"/>
        <n v="227656"/>
        <n v="58583"/>
        <n v="53038"/>
        <n v="2121"/>
        <n v="50917"/>
        <n v="53"/>
        <n v="5545"/>
        <n v="4242"/>
        <n v="1303"/>
        <n v="156769"/>
        <n v="84059"/>
        <n v="14814"/>
        <n v="29630"/>
        <n v="39615"/>
        <n v="72710"/>
        <n v="8299"/>
        <n v="224"/>
        <n v="8075"/>
        <n v="4005"/>
        <n v="892917"/>
        <n v="317121"/>
        <n v="282310"/>
        <n v="11426"/>
        <n v="270884"/>
        <n v="385"/>
        <n v="34811"/>
        <n v="16209"/>
        <n v="18602"/>
        <n v="499943"/>
        <n v="499580"/>
        <n v="96156"/>
        <n v="288466"/>
        <n v="114958"/>
        <n v="363"/>
        <n v="44902"/>
        <n v="1084"/>
        <n v="43818"/>
        <n v="30951"/>
        <n v="12238"/>
        <n v="905155"/>
        <n v="1653437"/>
        <n v="509278"/>
        <n v="448722"/>
        <n v="17489"/>
        <n v="431233"/>
        <n v="3717"/>
        <n v="60556"/>
        <n v="26684"/>
        <n v="33872"/>
        <n v="1037575"/>
        <n v="1032770"/>
        <n v="190554"/>
        <n v="638114"/>
        <n v="204102"/>
        <n v="4805"/>
        <n v="65356"/>
        <n v="1408"/>
        <n v="63948"/>
        <n v="36109"/>
        <n v="5119"/>
        <n v="7026"/>
        <n v="1660463"/>
        <n v="2325526"/>
        <n v="647690"/>
        <n v="549169"/>
        <n v="18220"/>
        <n v="530949"/>
        <n v="1168"/>
        <n v="98521"/>
        <n v="46473"/>
        <n v="52048"/>
        <n v="1594228"/>
        <n v="1594221"/>
        <n v="225725"/>
        <n v="1116117"/>
        <n v="252379"/>
        <n v="7"/>
        <n v="53596"/>
        <n v="1044"/>
        <n v="52552"/>
        <n v="30012"/>
        <n v="759747"/>
        <n v="282360"/>
        <n v="265228"/>
        <n v="9693"/>
        <n v="255535"/>
        <n v="5148"/>
        <n v="17132"/>
        <n v="11018"/>
        <n v="6114"/>
        <n v="438073"/>
        <n v="315347"/>
        <n v="42631"/>
        <n v="213565"/>
        <n v="59151"/>
        <n v="122726"/>
        <n v="26381"/>
        <n v="620"/>
        <n v="25761"/>
        <n v="12933"/>
        <n v="1602724"/>
        <n v="530130"/>
        <n v="498688"/>
        <n v="18950"/>
        <n v="479738"/>
        <n v="824"/>
        <n v="31442"/>
        <n v="19137"/>
        <n v="12305"/>
        <n v="993861"/>
        <n v="850378"/>
        <n v="184957"/>
        <n v="413454"/>
        <n v="251967"/>
        <n v="143483"/>
        <n v="50075"/>
        <n v="826"/>
        <n v="49249"/>
        <n v="28658"/>
        <n v="3088"/>
        <n v="1605812"/>
        <n v="369355"/>
        <n v="137352"/>
        <n v="128078"/>
        <n v="3842"/>
        <n v="124236"/>
        <n v="239"/>
        <n v="9274"/>
        <n v="7876"/>
        <n v="1398"/>
        <n v="193641"/>
        <n v="184979"/>
        <n v="35146"/>
        <n v="112837"/>
        <n v="36996"/>
        <n v="8662"/>
        <n v="25684"/>
        <n v="553"/>
        <n v="25131"/>
        <n v="12562"/>
        <n v="116"/>
        <n v="5588720"/>
        <n v="2125899"/>
        <n v="2008996"/>
        <n v="62220"/>
        <n v="1946776"/>
        <n v="6696"/>
        <n v="116903"/>
        <n v="58562"/>
        <n v="58341"/>
        <n v="3163648"/>
        <n v="3155691"/>
        <n v="1444940"/>
        <n v="1503886"/>
        <n v="206865"/>
        <n v="7957"/>
        <n v="187268"/>
        <n v="4420"/>
        <n v="182848"/>
        <n v="111905"/>
        <n v="2983203"/>
        <n v="814843"/>
        <n v="758342"/>
        <n v="18249"/>
        <n v="740093"/>
        <n v="8528"/>
        <n v="56501"/>
        <n v="24850"/>
        <n v="31651"/>
        <n v="2068980"/>
        <n v="2061844"/>
        <n v="1668076"/>
        <n v="353130"/>
        <n v="40638"/>
        <n v="7136"/>
        <n v="56020"/>
        <n v="1601"/>
        <n v="54419"/>
        <n v="43360"/>
        <n v="6667729"/>
        <n v="2065902"/>
        <n v="1862130"/>
        <n v="43324"/>
        <n v="1818806"/>
        <n v="10410"/>
        <n v="203772"/>
        <n v="86739"/>
        <n v="117033"/>
        <n v="4387108"/>
        <n v="4331190"/>
        <n v="2535896"/>
        <n v="1575947"/>
        <n v="219347"/>
        <n v="55918"/>
        <n v="136944"/>
        <n v="2607"/>
        <n v="134337"/>
        <n v="77775"/>
        <n v="25478"/>
        <n v="6693207"/>
        <n v="3083298"/>
        <n v="1171279"/>
        <n v="1047608"/>
        <n v="27040"/>
        <n v="1020568"/>
        <n v="5100"/>
        <n v="123671"/>
        <n v="52494"/>
        <n v="71177"/>
        <n v="1753448"/>
        <n v="1748063"/>
        <n v="661757"/>
        <n v="904488"/>
        <n v="181818"/>
        <n v="5385"/>
        <n v="80535"/>
        <n v="1681"/>
        <n v="78854"/>
        <n v="78036"/>
        <n v="3046752"/>
        <n v="1232287"/>
        <n v="1136531"/>
        <n v="32198"/>
        <n v="1104333"/>
        <n v="95756"/>
        <n v="48451"/>
        <n v="47305"/>
        <n v="1652131"/>
        <n v="1646793"/>
        <n v="540819"/>
        <n v="742037"/>
        <n v="363937"/>
        <n v="5338"/>
        <n v="103786"/>
        <n v="3224"/>
        <n v="100562"/>
        <n v="58548"/>
        <n v="4421435"/>
        <n v="1795616"/>
        <n v="1611574"/>
        <n v="53182"/>
        <n v="1558392"/>
        <n v="18525"/>
        <n v="184042"/>
        <n v="77131"/>
        <n v="106911"/>
        <n v="2359349"/>
        <n v="2329281"/>
        <n v="936877"/>
        <n v="1031568"/>
        <n v="360836"/>
        <n v="30068"/>
        <n v="173681"/>
        <n v="5312"/>
        <n v="168369"/>
        <n v="92789"/>
        <n v="2055470"/>
        <n v="964851"/>
        <n v="902043"/>
        <n v="28865"/>
        <n v="873178"/>
        <n v="5525"/>
        <n v="62808"/>
        <n v="30923"/>
        <n v="31885"/>
        <n v="954028"/>
        <n v="941799"/>
        <n v="292557"/>
        <n v="562279"/>
        <n v="86963"/>
        <n v="12229"/>
        <n v="89715"/>
        <n v="2768"/>
        <n v="86947"/>
        <n v="46876"/>
        <n v="5001554"/>
        <n v="2234334"/>
        <n v="2053776"/>
        <n v="62376"/>
        <n v="1991400"/>
        <n v="5848"/>
        <n v="180558"/>
        <n v="86560"/>
        <n v="93998"/>
        <n v="2429827"/>
        <n v="2385390"/>
        <n v="949807"/>
        <n v="1246916"/>
        <n v="188667"/>
        <n v="44437"/>
        <n v="172895"/>
        <n v="4387"/>
        <n v="168508"/>
        <n v="164498"/>
        <n v="73844"/>
        <n v="35648"/>
        <n v="33519"/>
        <n v="1298"/>
        <n v="32221"/>
        <n v="2129"/>
        <n v="2085"/>
        <n v="44"/>
        <n v="32718"/>
        <n v="32693"/>
        <n v="5557"/>
        <n v="17328"/>
        <n v="9808"/>
        <n v="25"/>
        <n v="3774"/>
        <n v="36"/>
        <n v="3738"/>
        <n v="1704"/>
        <n v="10188"/>
        <n v="84032"/>
        <n v="105823"/>
        <n v="57066"/>
        <n v="46611"/>
        <n v="1371"/>
        <n v="45240"/>
        <n v="712"/>
        <n v="10455"/>
        <n v="2388"/>
        <n v="8067"/>
        <n v="42495"/>
        <n v="41910"/>
        <n v="3148"/>
        <n v="29498"/>
        <n v="9264"/>
        <n v="585"/>
        <n v="4412"/>
        <n v="39"/>
        <n v="4373"/>
        <n v="1850"/>
        <n v="10010"/>
        <n v="115833"/>
        <n v="64150"/>
        <n v="30929"/>
        <n v="29016"/>
        <n v="918"/>
        <n v="28098"/>
        <n v="132"/>
        <n v="1913"/>
        <n v="1725"/>
        <n v="188"/>
        <n v="26936"/>
        <n v="26003"/>
        <n v="1566"/>
        <n v="17600"/>
        <n v="6837"/>
        <n v="933"/>
        <n v="4033"/>
        <n v="46"/>
        <n v="3987"/>
        <n v="2252"/>
        <n v="30344"/>
        <n v="15458"/>
        <n v="14336"/>
        <n v="525"/>
        <n v="13811"/>
        <n v="1122"/>
        <n v="1060"/>
        <n v="62"/>
        <n v="13011"/>
        <n v="464"/>
        <n v="5615"/>
        <n v="6932"/>
        <n v="954"/>
        <n v="921"/>
        <n v="199684"/>
        <n v="85691"/>
        <n v="73624"/>
        <n v="2061"/>
        <n v="71563"/>
        <n v="12067"/>
        <n v="5591"/>
        <n v="6476"/>
        <n v="92535"/>
        <n v="81418"/>
        <n v="18563"/>
        <n v="22146"/>
        <n v="40709"/>
        <n v="11117"/>
        <n v="11904"/>
        <n v="122"/>
        <n v="11782"/>
        <n v="9529"/>
        <n v="85824"/>
        <n v="47379"/>
        <n v="44544"/>
        <n v="1105"/>
        <n v="43439"/>
        <n v="38"/>
        <n v="2835"/>
        <n v="1795"/>
        <n v="1040"/>
        <n v="31846"/>
        <n v="24048"/>
        <n v="2004"/>
        <n v="6139"/>
        <n v="15905"/>
        <n v="7798"/>
        <n v="3823"/>
        <n v="167"/>
        <n v="3656"/>
        <n v="2776"/>
        <n v="113228"/>
        <n v="55098"/>
        <n v="50713"/>
        <n v="1879"/>
        <n v="48834"/>
        <n v="4385"/>
        <n v="3549"/>
        <n v="836"/>
        <n v="44828"/>
        <n v="44810"/>
        <n v="5227"/>
        <n v="21877"/>
        <n v="17706"/>
        <n v="18"/>
        <n v="9196"/>
        <n v="138"/>
        <n v="9058"/>
        <n v="4106"/>
        <n v="2219"/>
        <n v="115447"/>
        <n v="124093"/>
        <n v="57650"/>
        <n v="50413"/>
        <n v="2016"/>
        <n v="48397"/>
        <n v="7237"/>
        <n v="6607"/>
        <n v="630"/>
        <n v="53086"/>
        <n v="53078"/>
        <n v="4777"/>
        <n v="30254"/>
        <n v="18047"/>
        <n v="8"/>
        <n v="7858"/>
        <n v="195"/>
        <n v="7663"/>
        <n v="2430"/>
        <n v="126523"/>
        <n v="739357"/>
        <n v="314495"/>
        <n v="284456"/>
        <n v="12515"/>
        <n v="271941"/>
        <n v="1190"/>
        <n v="30039"/>
        <n v="19526"/>
        <n v="10513"/>
        <n v="358291"/>
        <n v="339989"/>
        <n v="54093"/>
        <n v="177779"/>
        <n v="108117"/>
        <n v="18302"/>
        <n v="40827"/>
        <n v="613"/>
        <n v="40214"/>
        <n v="25702"/>
        <n v="42"/>
        <n v="3358616"/>
        <n v="1450487"/>
        <n v="1356235"/>
        <n v="64421"/>
        <n v="1291814"/>
        <n v="6562"/>
        <n v="94252"/>
        <n v="50486"/>
        <n v="43766"/>
        <n v="1675870"/>
        <n v="1657712"/>
        <n v="563522"/>
        <n v="915752"/>
        <n v="178438"/>
        <n v="18158"/>
        <n v="152460"/>
        <n v="3599"/>
        <n v="148861"/>
        <n v="79653"/>
        <n v="146"/>
        <n v="118565"/>
        <n v="44911"/>
        <n v="41331"/>
        <n v="2348"/>
        <n v="38983"/>
        <n v="3580"/>
        <n v="3053"/>
        <n v="527"/>
        <n v="64052"/>
        <n v="57402"/>
        <n v="12358"/>
        <n v="28687"/>
        <n v="16357"/>
        <n v="6650"/>
        <n v="7817"/>
        <n v="284"/>
        <n v="7533"/>
        <n v="1785"/>
        <n v="586897"/>
        <n v="188436"/>
        <n v="175320"/>
        <n v="6246"/>
        <n v="169074"/>
        <n v="384"/>
        <n v="13116"/>
        <n v="9512"/>
        <n v="3604"/>
        <n v="361073"/>
        <n v="342495"/>
        <n v="64936"/>
        <n v="170415"/>
        <n v="107144"/>
        <n v="18578"/>
        <n v="26519"/>
        <n v="235"/>
        <n v="26284"/>
        <n v="10869"/>
        <n v="255170"/>
        <n v="134533"/>
        <n v="127090"/>
        <n v="2847"/>
        <n v="124243"/>
        <n v="226"/>
        <n v="7443"/>
        <n v="5744"/>
        <n v="1699"/>
        <n v="107837"/>
        <n v="90357"/>
        <n v="15219"/>
        <n v="44402"/>
        <n v="30736"/>
        <n v="17480"/>
        <n v="8780"/>
        <n v="189"/>
        <n v="8591"/>
        <n v="4015"/>
        <n v="5"/>
        <n v="168403845"/>
        <n v="68090179"/>
        <n v="59393773"/>
        <n v="1730978"/>
        <n v="57662795"/>
        <n v="362173"/>
        <n v="8696406"/>
        <n v="2781528"/>
        <n v="5914878"/>
        <n v="87888334"/>
        <n v="84926799"/>
        <n v="33109094"/>
        <n v="41745345"/>
        <n v="10072360"/>
        <n v="2961535"/>
        <n v="4802864"/>
        <n v="124381"/>
        <n v="4678483"/>
        <n v="7591294"/>
        <n v="31174"/>
        <n v="1020896"/>
        <n v="83907"/>
        <n v="169424741"/>
        <n v="48159851"/>
        <n v="17667536"/>
        <n v="16165001"/>
        <n v="521122"/>
        <n v="15643879"/>
        <n v="81774"/>
        <n v="1502535"/>
        <n v="724322"/>
        <n v="778213"/>
        <n v="27878969"/>
        <n v="26366550"/>
        <n v="10627994"/>
        <n v="12436669"/>
        <n v="3301887"/>
        <n v="1512419"/>
        <n v="1593165"/>
        <n v="38146"/>
        <n v="1555019"/>
        <n v="1013887"/>
        <n v="6294"/>
        <n v="72677"/>
        <n v="47830"/>
        <n v="24847"/>
        <n v="48232528"/>
        <n v="216563696"/>
        <n v="85757715"/>
        <n v="75558774"/>
        <n v="2252100"/>
        <n v="73306674"/>
        <n v="443947"/>
        <n v="10198941"/>
        <n v="3505850"/>
        <n v="6693091"/>
        <n v="115767303"/>
        <n v="111293349"/>
        <n v="43737088"/>
        <n v="54182014"/>
        <n v="13374247"/>
        <n v="4473954"/>
        <n v="6396029"/>
        <n v="162527"/>
        <n v="6233502"/>
        <n v="8605181"/>
        <n v="37468"/>
        <n v="1093573"/>
        <n v="1068726"/>
        <n v="131737"/>
        <n v="217657269"/>
        <n v="53290022" u="1"/>
        <n v="21222265" u="1"/>
        <n v="19067069" u="1"/>
        <n v="470535" u="1"/>
        <n v="18596534" u="1"/>
        <n v="73290" u="1"/>
        <n v="2155196" u="1"/>
        <n v="617847" u="1"/>
        <n v="1537349" u="1"/>
        <n v="29354206" u="1"/>
        <n v="27583314" u="1"/>
        <n v="11672899" u="1"/>
        <n v="12985775" u="1"/>
        <n v="2924640" u="1"/>
        <n v="952360" u="1"/>
        <n v="12941" u="1"/>
        <n v="939419" u="1"/>
        <n v="1761191" u="1"/>
        <n v="805076" u="1"/>
        <n v="9552" u="1"/>
        <n v="795524" u="1"/>
        <n v="572056" u="1"/>
        <n v="223468" u="1"/>
        <n v="54095098" u="1"/>
        <n v="13830738" u="1"/>
        <n v="5605890" u="1"/>
        <n v="5383095" u="1"/>
        <n v="151077" u="1"/>
        <n v="5232018" u="1"/>
        <n v="15159" u="1"/>
        <n v="222795" u="1"/>
        <n v="104936" u="1"/>
        <n v="117859" u="1"/>
        <n v="6954582" u="1"/>
        <n v="6909924" u="1"/>
        <n v="3293575" u="1"/>
        <n v="3212078" u="1"/>
        <n v="404271" u="1"/>
        <n v="413558" u="1"/>
        <n v="5125" u="1"/>
        <n v="408433" u="1"/>
        <n v="856708" u="1"/>
        <n v="2456" u="1"/>
        <n v="13833194" u="1"/>
        <n v="6951254" u="1"/>
        <n v="2684005" u="1"/>
        <n v="2530402" u="1"/>
        <n v="75179" u="1"/>
        <n v="2455223" u="1"/>
        <n v="10293" u="1"/>
        <n v="153603" u="1"/>
        <n v="78970" u="1"/>
        <n v="74633" u="1"/>
        <n v="3921573" u="1"/>
        <n v="1201756" u="1"/>
        <n v="1998560" u="1"/>
        <n v="721257" u="1"/>
        <n v="264449" u="1"/>
        <n v="2452" u="1"/>
        <n v="261997" u="1"/>
        <n v="81131" u="1"/>
        <n v="96" u="1"/>
        <n v="17066777" u="1"/>
        <n v="7004913" u="1"/>
        <n v="6384759" u="1"/>
        <n v="177662" u="1"/>
        <n v="6207097" u="1"/>
        <n v="17327" u="1"/>
        <n v="620154" u="1"/>
        <n v="189040" u="1"/>
        <n v="431114" u="1"/>
        <n v="9383094" u="1"/>
        <n v="9295188" u="1"/>
        <n v="3939033" u="1"/>
        <n v="4322795" u="1"/>
        <n v="1033360" u="1"/>
        <n v="493091" u="1"/>
        <n v="12531" u="1"/>
        <n v="480560" u="1"/>
        <n v="185679" u="1"/>
        <n v="2713" u="1"/>
        <n v="17069490" u="1"/>
        <n v="7918804" u="1"/>
        <n v="3444343" u="1"/>
        <n v="2718838" u="1"/>
        <n v="92099" u="1"/>
        <n v="2626739" u="1"/>
        <n v="9565" u="1"/>
        <n v="725505" u="1"/>
        <n v="87019" u="1"/>
        <n v="638486" u="1"/>
        <n v="4113624" u="1"/>
        <n v="3999409" u="1"/>
        <n v="1006647" u="1"/>
        <n v="2262477" u="1"/>
        <n v="730285" u="1"/>
        <n v="279586" u="1"/>
        <n v="2266" u="1"/>
        <n v="277320" u="1"/>
        <n v="66493" u="1"/>
        <n v="14758" u="1"/>
        <n v="7327244" u="1"/>
        <n v="2764447" u="1"/>
        <n v="2611658" u="1"/>
        <n v="91732" u="1"/>
        <n v="2519926" u="1"/>
        <n v="9728" u="1"/>
        <n v="152789" u="1"/>
        <n v="77138" u="1"/>
        <n v="75651" u="1"/>
        <n v="4171960" u="1"/>
        <n v="4119035" u="1"/>
        <n v="1295020" u="1"/>
        <n v="2330969" u="1"/>
        <n v="493046" u="1"/>
        <n v="301094" u="1"/>
        <n v="3016" u="1"/>
        <n v="298078" u="1"/>
        <n v="89626" u="1"/>
        <n v="117" u="1"/>
        <n v="18094714" u="1"/>
        <n v="7293389" u="1"/>
        <n v="7013921" u="1"/>
        <n v="209328" u="1"/>
        <n v="6804593" u="1"/>
        <n v="34611" u="1"/>
        <n v="279468" u="1"/>
        <n v="120815" u="1"/>
        <n v="158653" u="1"/>
        <n v="10003560" u="1"/>
        <n v="9847673" u="1"/>
        <n v="4694857" u="1"/>
        <n v="4472235" u="1"/>
        <n v="680581" u="1"/>
        <n v="155887" u="1"/>
        <n v="594735" u="1"/>
        <n v="6518" u="1"/>
        <n v="588217" u="1"/>
        <n v="203030" u="1"/>
        <n v="8434407" u="1"/>
        <n v="3637823" u="1"/>
        <n v="3343401" u="1"/>
        <n v="97733" u="1"/>
        <n v="3245668" u="1"/>
        <n v="26061" u="1"/>
        <n v="294422" u="1"/>
        <n v="85929" u="1"/>
        <n v="208493" u="1"/>
        <n v="4426307" u="1"/>
        <n v="4310146" u="1"/>
        <n v="1576905" u="1"/>
        <n v="2262853" u="1"/>
        <n v="470388" u="1"/>
        <n v="308300" u="1"/>
        <n v="8826" u="1"/>
        <n v="299474" u="1"/>
        <n v="61977" u="1"/>
        <n v="11282" u="1"/>
        <n v="8445689" u="1"/>
        <n v="14316435" u="1"/>
        <n v="5440950" u="1"/>
        <n v="5152739" u="1"/>
        <n v="206110" u="1"/>
        <n v="4946629" u="1"/>
        <n v="21769" u="1"/>
        <n v="288211" u="1"/>
        <n v="112123" u="1"/>
        <n v="176088" u="1"/>
        <n v="8125141" u="1"/>
        <n v="7824956" u="1"/>
        <n v="2609267" u="1"/>
        <n v="3811823" u="1"/>
        <n v="1403866" u="1"/>
        <n v="577529" u="1"/>
        <n v="3824" u="1"/>
        <n v="573705" u="1"/>
        <n v="172815" u="1"/>
        <n v="805" u="1"/>
        <n v="14317240" u="1"/>
        <n v="7545976" u="1"/>
        <n v="2954812" u="1"/>
        <n v="2760190" u="1"/>
        <n v="83172" u="1"/>
        <n v="2677018" u="1"/>
        <n v="7618" u="1"/>
        <n v="194622" u="1"/>
        <n v="92666" u="1"/>
        <n v="101956" u="1"/>
        <n v="4071328" u="1"/>
        <n v="3920283" u="1"/>
        <n v="861652" u="1"/>
        <n v="2059197" u="1"/>
        <n v="999434" u="1"/>
        <n v="331572" u="1"/>
        <n v="2217" u="1"/>
        <n v="329355" u="1"/>
        <n v="188117" u="1"/>
        <n v="147" u="1"/>
        <n v="5030" u="1"/>
        <n v="7551006" u="1"/>
        <n v="4549265" u="1"/>
        <n v="1971090" u="1"/>
        <n v="1904060" u="1"/>
        <n v="67084" u="1"/>
        <n v="1836976" u="1"/>
        <n v="9319" u="1"/>
        <n v="67030" u="1"/>
        <n v="33962" u="1"/>
        <n v="33068" u="1"/>
        <n v="2310246" u="1"/>
        <n v="2294073" u="1"/>
        <n v="671482" u="1"/>
        <n v="1325721" u="1"/>
        <n v="296870" u="1"/>
        <n v="224577" u="1"/>
        <n v="4063" u="1"/>
        <n v="220514" u="1"/>
        <n v="43283" u="1"/>
        <n v="69" u="1"/>
        <n v="8022" u="1"/>
        <n v="4557287" u="1"/>
        <n v="659649" u="1"/>
        <n v="161745" u="1"/>
        <n v="151238" u="1"/>
        <n v="7561" u="1"/>
        <n v="143677" u="1"/>
        <n v="49" u="1"/>
        <n v="10507" u="1"/>
        <n v="5421" u="1"/>
        <n v="5086" u="1"/>
        <n v="450000" u="1"/>
        <n v="246204" u="1"/>
        <n v="36930" u="1"/>
        <n v="137874" u="1"/>
        <n v="71400" u="1"/>
        <n v="21699" u="1"/>
        <n v="283" u="1"/>
        <n v="943767" u="1"/>
        <n v="84641" u="1"/>
        <n v="79919" u="1"/>
        <n v="4794" u="1"/>
        <n v="75125" u="1"/>
        <n v="153" u="1"/>
        <n v="4722" u="1"/>
        <n v="4012" u="1"/>
        <n v="710" u="1"/>
        <n v="841165" u="1"/>
        <n v="153418" u="1"/>
        <n v="18839" u="1"/>
        <n v="78550" u="1"/>
        <n v="56029" u="1"/>
        <n v="13597" u="1"/>
        <n v="78" u="1"/>
        <n v="13519" u="1"/>
        <n v="4364" u="1"/>
        <n v="192861" u="1"/>
        <n v="25735" u="1"/>
        <n v="22193" u="1"/>
        <n v="887" u="1"/>
        <n v="21306" u="1"/>
        <n v="3542" u="1"/>
        <n v="2850" u="1"/>
        <n v="692" u="1"/>
        <n v="156771" u="1"/>
        <n v="84061" u="1"/>
        <n v="14815" u="1"/>
        <n v="29631" u="1"/>
        <n v="2280" u="1"/>
        <n v="858437" u="1"/>
        <n v="301183" u="1"/>
        <n v="279043" u="1"/>
        <n v="11402" u="1"/>
        <n v="267641" u="1"/>
        <n v="386" u="1"/>
        <n v="22140" u="1"/>
        <n v="9970" u="1"/>
        <n v="12170" u="1"/>
        <n v="498893" u="1"/>
        <n v="96025" u="1"/>
        <n v="288074" u="1"/>
        <n v="114794" u="1"/>
        <n v="44348" u="1"/>
        <n v="530" u="1"/>
        <n v="14013" u="1"/>
        <n v="1608433" u="1"/>
        <n v="486108" u="1"/>
        <n v="444537" u="1"/>
        <n v="17428" u="1"/>
        <n v="427109" u="1"/>
        <n v="2066" u="1"/>
        <n v="41571" u="1"/>
        <n v="18882" u="1"/>
        <n v="22689" u="1"/>
        <n v="1037189" u="1"/>
        <n v="1032384" u="1"/>
        <n v="190501" u="1"/>
        <n v="637778" u="1"/>
        <n v="204105" u="1"/>
        <n v="64500" u="1"/>
        <n v="570" u="1"/>
        <n v="63930" u="1"/>
        <n v="17789" u="1"/>
        <n v="3109" u="1"/>
        <n v="1611542" u="1"/>
        <n v="2259367" u="1"/>
        <n v="597969" u="1"/>
        <n v="545502" u="1"/>
        <n v="18163" u="1"/>
        <n v="527339" u="1"/>
        <n v="895" u="1"/>
        <n v="52467" u="1"/>
        <n v="23409" u="1"/>
        <n v="29058" u="1"/>
        <n v="1593494" u="1"/>
        <n v="1593487" u="1"/>
        <n v="225724" u="1"/>
        <n v="1115432" u="1"/>
        <n v="252331" u="1"/>
        <n v="53095" u="1"/>
        <n v="506" u="1"/>
        <n v="52589" u="1"/>
        <n v="14809" u="1"/>
        <n v="740236" u="1"/>
        <n v="268812" u="1"/>
        <n v="259580" u="1"/>
        <n v="9647" u="1"/>
        <n v="249933" u="1"/>
        <n v="470" u="1"/>
        <n v="9232" u="1"/>
        <n v="6654" u="1"/>
        <n v="2578" u="1"/>
        <n v="437335" u="1"/>
        <n v="314609" u="1"/>
        <n v="42530" u="1"/>
        <n v="212903" u="1"/>
        <n v="59176" u="1"/>
        <n v="26725" u="1"/>
        <n v="411" u="1"/>
        <n v="26314" u="1"/>
        <n v="7364" u="1"/>
        <n v="1567393" u="1"/>
        <n v="509687" u="1"/>
        <n v="490635" u="1"/>
        <n v="18644" u="1"/>
        <n v="471991" u="1"/>
        <n v="524" u="1"/>
        <n v="19052" u="1"/>
        <n v="10982" u="1"/>
        <n v="8070" u="1"/>
        <n v="993876" u="1"/>
        <n v="850393" u="1"/>
        <n v="184961" u="1"/>
        <n v="413461" u="1"/>
        <n v="251971" u="1"/>
        <n v="49689" u="1"/>
        <n v="440" u="1"/>
        <n v="14141" u="1"/>
        <n v="927" u="1"/>
        <n v="1568320" u="1"/>
        <n v="360127" u="1"/>
        <n v="134801" u="1"/>
        <n v="128067" u="1"/>
        <n v="124225" u="1"/>
        <n v="6734" u="1"/>
        <n v="5843" u="1"/>
        <n v="891" u="1"/>
        <n v="193638" u="1"/>
        <n v="184976" u="1"/>
        <n v="35145" u="1"/>
        <n v="112835" u="1"/>
        <n v="25418" u="1"/>
        <n v="287" u="1"/>
        <n v="6226" u="1"/>
        <n v="5467074" u="1"/>
        <n v="2064506" u="1"/>
        <n v="1997270" u="1"/>
        <n v="61742" u="1"/>
        <n v="1935528" u="1"/>
        <n v="4632" u="1"/>
        <n v="67236" u="1"/>
        <n v="35248" u="1"/>
        <n v="31988" u="1"/>
        <n v="3161995" u="1"/>
        <n v="3154038" u="1"/>
        <n v="1444990" u="1"/>
        <n v="1502190" u="1"/>
        <n v="206858" u="1"/>
        <n v="185418" u="1"/>
        <n v="2544" u="1"/>
        <n v="182874" u="1"/>
        <n v="55155" u="1"/>
        <n v="2930194" u="1"/>
        <n v="785466" u="1"/>
        <n v="753326" u="1"/>
        <n v="18154" u="1"/>
        <n v="735172" u="1"/>
        <n v="7335" u="1"/>
        <n v="32140" u="1"/>
        <n v="14853" u="1"/>
        <n v="17287" u="1"/>
        <n v="2068270" u="1"/>
        <n v="2061134" u="1"/>
        <n v="1667365" u="1"/>
        <n v="353131" u="1"/>
        <n v="54925" u="1"/>
        <n v="467" u="1"/>
        <n v="54458" u="1"/>
        <n v="21533" u="1"/>
        <n v="6611461" u="1"/>
        <n v="2050971" u="1"/>
        <n v="1847845" u="1"/>
        <n v="42897" u="1"/>
        <n v="1804948" u="1"/>
        <n v="7778" u="1"/>
        <n v="203126" u="1"/>
        <n v="86278" u="1"/>
        <n v="116848" u="1"/>
        <n v="4386723" u="1"/>
        <n v="4330805" u="1"/>
        <n v="2535899" u="1"/>
        <n v="1575558" u="1"/>
        <n v="219348" u="1"/>
        <n v="135099" u="1"/>
        <n v="1195" u="1"/>
        <n v="133904" u="1"/>
        <n v="38668" u="1"/>
        <n v="12047" u="1"/>
        <n v="6623508" u="1"/>
        <n v="2974153" u="1"/>
        <n v="1104649" u="1"/>
        <n v="1035854" u="1"/>
        <n v="29201" u="1"/>
        <n v="1006653" u="1"/>
        <n v="885" u="1"/>
        <n v="68795" u="1"/>
        <n v="29961" u="1"/>
        <n v="38834" u="1"/>
        <n v="1751063" u="1"/>
        <n v="1745678" u="1"/>
        <n v="639797" u="1"/>
        <n v="920842" u="1"/>
        <n v="185039" u="1"/>
        <n v="79697" u="1"/>
        <n v="850" u="1"/>
        <n v="78847" u="1"/>
        <n v="38744" u="1"/>
        <n v="3006558" u="1"/>
        <n v="1225603" u="1"/>
        <n v="1129849" u="1"/>
        <n v="32008" u="1"/>
        <n v="1097841" u="1"/>
        <n v="95754" u="1"/>
        <n v="47304" u="1"/>
        <n v="48450" u="1"/>
        <n v="1649494" u="1"/>
        <n v="1644156" u="1"/>
        <n v="539954" u="1"/>
        <n v="740848" u="1"/>
        <n v="363354" u="1"/>
        <n v="102572" u="1"/>
        <n v="1772" u="1"/>
        <n v="100800" u="1"/>
        <n v="28889" u="1"/>
        <n v="4255812" u="1"/>
        <n v="1681671" u="1"/>
        <n v="1572994" u="1"/>
        <n v="51909" u="1"/>
        <n v="1521085" u="1"/>
        <n v="9980" u="1"/>
        <n v="108677" u="1"/>
        <n v="47227" u="1"/>
        <n v="61450" u="1"/>
        <n v="2356470" u="1"/>
        <n v="2326402" u="1"/>
        <n v="937088" u="1"/>
        <n v="1028505" u="1"/>
        <n v="360809" u="1"/>
        <n v="171886" u="1"/>
        <n v="3015" u="1"/>
        <n v="168871" u="1"/>
        <n v="45785" u="1"/>
        <n v="1991026" u="1"/>
        <n v="929708" u="1"/>
        <n v="894309" u="1"/>
        <n v="28618" u="1"/>
        <n v="865691" u="1"/>
        <n v="2826" u="1"/>
        <n v="35399" u="1"/>
        <n v="16702" u="1"/>
        <n v="18697" u="1"/>
        <n v="952430" u="1"/>
        <n v="940201" u="1"/>
        <n v="292556" u="1"/>
        <n v="85366" u="1"/>
        <n v="88669" u="1"/>
        <n v="1637" u="1"/>
        <n v="87032" u="1"/>
        <n v="20219" u="1"/>
        <n v="4824440" u="1"/>
        <n v="2137006" u="1"/>
        <n v="2033157" u="1"/>
        <n v="61795" u="1"/>
        <n v="1971362" u="1"/>
        <n v="5020" u="1"/>
        <n v="103849" u="1"/>
        <n v="52049" u="1"/>
        <n v="51800" u="1"/>
        <n v="2435551" u="1"/>
        <n v="2391114" u="1"/>
        <n v="952186" u="1"/>
        <n v="1250252" u="1"/>
        <n v="188676" u="1"/>
        <n v="170978" u="1"/>
        <n v="2470" u="1"/>
        <n v="80905" u="1"/>
        <n v="72504" u="1"/>
        <n v="35088" u="1"/>
        <n v="33529" u="1"/>
        <n v="1295" u="1"/>
        <n v="32234" u="1"/>
        <n v="1559" u="1"/>
        <n v="1535" u="1"/>
        <n v="24" u="1"/>
        <n v="3728" u="1"/>
        <n v="15" u="1"/>
        <n v="3713" u="1"/>
        <n v="970" u="1"/>
        <n v="4206" u="1"/>
        <n v="76710" u="1"/>
        <n v="96303" u="1"/>
        <n v="45770" u="1"/>
        <n v="43534" u="1"/>
        <n v="42163" u="1"/>
        <n v="2236" u="1"/>
        <n v="2057" u="1"/>
        <n v="179" u="1"/>
        <n v="45526" u="1"/>
        <n v="44941" u="1"/>
        <n v="32529" u="1"/>
        <n v="4391" u="1"/>
        <n v="616" u="1"/>
        <n v="3644" u="1"/>
        <n v="99947" u="1"/>
        <n v="53838" u="1"/>
        <n v="30506" u="1"/>
        <n v="28957" u="1"/>
        <n v="912" u="1"/>
        <n v="28045" u="1"/>
        <n v="198" u="1"/>
        <n v="1549" u="1"/>
        <n v="1373" u="1"/>
        <n v="176" u="1"/>
        <n v="18043" u="1"/>
        <n v="17110" u="1"/>
        <n v="1261" u="1"/>
        <n v="10358" u="1"/>
        <n v="5491" u="1"/>
        <n v="4040" u="1"/>
        <n v="1249" u="1"/>
        <n v="29155" u="1"/>
        <n v="14796" u="1"/>
        <n v="13869" u="1"/>
        <n v="13344" u="1"/>
        <n v="865" u="1"/>
        <n v="394" u="1"/>
        <n v="182580" u="1"/>
        <n v="73842" u="1"/>
        <n v="62283" u="1"/>
        <n v="1743" u="1"/>
        <n v="60540" u="1"/>
        <n v="11559" u="1"/>
        <n v="5082" u="1"/>
        <n v="6477" u="1"/>
        <n v="92534" u="1"/>
        <n v="81417" u="1"/>
        <n v="40708" u="1"/>
        <n v="11878" u="1"/>
        <n v="4318" u="1"/>
        <n v="82500" u="1"/>
        <n v="45680" u="1"/>
        <n v="43929" u="1"/>
        <n v="1096" u="1"/>
        <n v="42833" u="1"/>
        <n v="1751" u="1"/>
        <n v="1540" u="1"/>
        <n v="211" u="1"/>
        <n v="3690" u="1"/>
        <n v="3651" u="1"/>
        <n v="1284" u="1"/>
        <n v="109457" u="1"/>
        <n v="53126" u="1"/>
        <n v="2413" u="1"/>
        <n v="1578" u="1"/>
        <n v="835" u="1"/>
        <n v="9109" u="1"/>
        <n v="51" u="1"/>
        <n v="2394" u="1"/>
        <n v="1045" u="1"/>
        <n v="110502" u="1"/>
        <n v="119336" u="1"/>
        <n v="56181" u="1"/>
        <n v="49439" u="1"/>
        <n v="1977" u="1"/>
        <n v="47462" u="1"/>
        <n v="6742" u="1"/>
        <n v="6560" u="1"/>
        <n v="182" u="1"/>
        <n v="7782" u="1"/>
        <n v="119" u="1"/>
        <n v="2287" u="1"/>
        <n v="964" u="1"/>
        <n v="120300" u="1"/>
        <n v="713324" u="1"/>
        <n v="302318" u="1"/>
        <n v="283707" u="1"/>
        <n v="12482" u="1"/>
        <n v="271225" u="1"/>
        <n v="1167" u="1"/>
        <n v="18611" u="1"/>
        <n v="11762" u="1"/>
        <n v="6849" u="1"/>
        <n v="357879" u="1"/>
        <n v="339577" u="1"/>
        <n v="54027" u="1"/>
        <n v="177564" u="1"/>
        <n v="107986" u="1"/>
        <n v="40444" u="1"/>
        <n v="230" u="1"/>
        <n v="12658" u="1"/>
        <n v="3265359" u="1"/>
        <n v="1413345" u="1"/>
        <n v="1362180" u="1"/>
        <n v="64704" u="1"/>
        <n v="1297476" u="1"/>
        <n v="3936" u="1"/>
        <n v="51165" u="1"/>
        <n v="28676" u="1"/>
        <n v="22489" u="1"/>
        <n v="1671460" u="1"/>
        <n v="1653302" u="1"/>
        <n v="562966" u="1"/>
        <n v="911477" u="1"/>
        <n v="178859" u="1"/>
        <n v="150927" u="1"/>
        <n v="2037" u="1"/>
        <n v="148890" u="1"/>
        <n v="29537" u="1"/>
        <n v="90" u="1"/>
        <n v="79909" u="1"/>
        <n v="9118" u="1"/>
        <n v="7701" u="1"/>
        <n v="7414" u="1"/>
        <n v="1417" u="1"/>
        <n v="1240" u="1"/>
        <n v="177" u="1"/>
        <n v="6429" u="1"/>
        <n v="21" u="1"/>
        <n v="6408" u="1"/>
        <n v="310" u="1"/>
        <n v="575589" u="1"/>
        <n v="182711" u="1"/>
        <n v="175319" u="1"/>
        <n v="169025" u="1"/>
        <n v="7392" u="1"/>
        <n v="5740" u="1"/>
        <n v="1652" u="1"/>
        <n v="361155" u="1"/>
        <n v="342577" u="1"/>
        <n v="64958" u="1"/>
        <n v="170451" u="1"/>
        <n v="107168" u="1"/>
        <n v="26360" u="1"/>
        <n v="41" u="1"/>
        <n v="26319" u="1"/>
        <n v="5363" u="1"/>
        <n v="232819" u="1"/>
        <n v="131263" u="1"/>
        <n v="126680" u="1"/>
        <n v="2839" u="1"/>
        <n v="123841" u="1"/>
        <n v="4583" u="1"/>
        <n v="3518" u="1"/>
        <n v="1065" u="1"/>
        <n v="90606" u="1"/>
        <n v="90538" u="1"/>
        <n v="15183" u="1"/>
        <n v="44300" u="1"/>
        <n v="31055" u="1"/>
        <n v="68" u="1"/>
        <n v="8659" u="1"/>
        <n v="75" u="1"/>
        <n v="8584" u="1"/>
        <n v="2286" u="1"/>
        <n v="159325636" u="1"/>
        <n v="64023927" u="1"/>
        <n v="58870132" u="1"/>
        <n v="1721711" u="1"/>
        <n v="57148421" u="1"/>
        <n v="234740" u="1"/>
        <n v="5153795" u="1"/>
        <n v="1600445" u="1"/>
        <n v="3553350" u="1"/>
        <n v="86835621" u="1"/>
        <n v="84025574" u="1"/>
        <n v="32823093" u="1"/>
        <n v="41044483" u="1"/>
        <n v="10157998" u="1"/>
        <n v="2810047" u="1"/>
        <n v="4740851" u="1"/>
        <n v="63779" u="1"/>
        <n v="4677072" u="1"/>
        <n v="3710050" u="1"/>
        <n v="15187" u="1"/>
        <n v="835384" u="1"/>
        <n v="39860" u="1"/>
        <n v="160161020" u="1"/>
        <n v="46863661" u="1"/>
        <n v="16944005" u="1"/>
        <n v="15947158" u="1"/>
        <n v="516096" u="1"/>
        <n v="15431062" u="1"/>
        <n v="48976" u="1"/>
        <n v="996847" u="1"/>
        <n v="489171" u="1"/>
        <n v="507676" u="1"/>
        <n v="27841101" u="1"/>
        <n v="26346457" u="1"/>
        <n v="10605798" u="1"/>
        <n v="12438868" u="1"/>
        <n v="3301791" u="1"/>
        <n v="1494644" u="1"/>
        <n v="1574781" u="1"/>
        <n v="19797" u="1"/>
        <n v="1554984" u="1"/>
        <n v="499914" u="1"/>
        <n v="3860" u="1"/>
        <n v="25942" u="1"/>
        <n v="16083" u="1"/>
        <n v="9859" u="1"/>
        <n v="46889603" u="1"/>
        <n v="206189297" u="1"/>
        <n v="80967932" u="1"/>
        <n v="74817290" u="1"/>
        <n v="2237807" u="1"/>
        <n v="72579483" u="1"/>
        <n v="283716" u="1"/>
        <n v="6150642" u="1"/>
        <n v="2089616" u="1"/>
        <n v="4061026" u="1"/>
        <n v="114676722" u="1"/>
        <n v="110372031" u="1"/>
        <n v="43428891" u="1"/>
        <n v="53483351" u="1"/>
        <n v="13459789" u="1"/>
        <n v="4304691" u="1"/>
        <n v="6315632" u="1"/>
        <n v="83576" u="1"/>
        <n v="6232056" u="1"/>
        <n v="4209964" u="1"/>
        <n v="19047" u="1"/>
        <n v="861326" u="1"/>
        <n v="851467" u="1"/>
        <n v="55943" u="1"/>
        <n v="207050623" u="1"/>
        <n v="1642264" u="1"/>
        <n v="507768" u="1"/>
        <n v="370244" u="1"/>
        <n v="16911" u="1"/>
        <n v="353333" u="1"/>
        <n v="1283" u="1"/>
        <n v="137524" u="1"/>
        <n v="36485" u="1"/>
        <n v="101039" u="1"/>
        <n v="1009162" u="1"/>
        <n v="1003669" u="1"/>
        <n v="177926" u="1"/>
        <n v="626538" u="1"/>
        <n v="199205" u="1"/>
        <n v="5493" u="1"/>
        <n v="64655" u="1"/>
        <n v="2694" u="1"/>
        <n v="61961" u="1"/>
        <n v="54362" u="1"/>
        <n v="6317" u="1"/>
        <n v="11386" u="1"/>
        <n v="1653650" u="1"/>
        <n v="46897492" u="1"/>
        <n v="16965665" u="1"/>
        <n v="15872865" u="1"/>
        <n v="515579" u="1"/>
        <n v="15357286" u="1"/>
        <n v="48193" u="1"/>
        <n v="1092800" u="1"/>
        <n v="506774" u="1"/>
        <n v="586026" u="1"/>
        <n v="27813074" u="1"/>
        <n v="26317742" u="1"/>
        <n v="10593223" u="1"/>
        <n v="12427628" u="1"/>
        <n v="3296891" u="1"/>
        <n v="1495332" u="1"/>
        <n v="1574936" u="1"/>
        <n v="21921" u="1"/>
        <n v="1553015" u="1"/>
        <n v="536487" u="1"/>
        <n v="7330" u="1"/>
        <n v="34219" u="1"/>
        <n v="24360" u="1"/>
        <n v="46931711" u="1"/>
        <n v="206223128" u="1"/>
        <n v="80989592" u="1"/>
        <n v="74742997" u="1"/>
        <n v="2237290" u="1"/>
        <n v="72505707" u="1"/>
        <n v="282933" u="1"/>
        <n v="6246595" u="1"/>
        <n v="2107219" u="1"/>
        <n v="4139376" u="1"/>
        <n v="114648695" u="1"/>
        <n v="110343316" u="1"/>
        <n v="43416316" u="1"/>
        <n v="53472111" u="1"/>
        <n v="13454889" u="1"/>
        <n v="4305379" u="1"/>
        <n v="6315787" u="1"/>
        <n v="85700" u="1"/>
        <n v="6230087" u="1"/>
        <n v="4246537" u="1"/>
        <n v="22517" u="1"/>
        <n v="869603" u="1"/>
        <n v="859744" u="1"/>
        <n v="64220" u="1"/>
        <n v="207092731" u="1"/>
        <n v="55778629" u="1"/>
        <n v="21251014" u="1"/>
        <n v="16939050" u="1"/>
        <n v="464971" u="1"/>
        <n v="16474079" u="1"/>
        <n v="181395" u="1"/>
        <n v="4311964" u="1"/>
        <n v="1385869" u="1"/>
        <n v="2926095" u="1"/>
        <n v="28365206" u="1"/>
        <n v="26622234" u="1"/>
        <n v="10988176" u="1"/>
        <n v="12810357" u="1"/>
        <n v="2823701" u="1"/>
        <n v="1742972" u="1"/>
        <n v="945539" u="1"/>
        <n v="27330" u="1"/>
        <n v="918209" u="1"/>
        <n v="5216870" u="1"/>
        <n v="1183304" u="1"/>
        <n v="32073" u="1"/>
        <n v="1151231" u="1"/>
        <n v="872663" u="1"/>
        <n v="278568" u="1"/>
        <n v="56961933" u="1"/>
        <n v="6871678" u="1"/>
        <n v="14840889" u="1"/>
        <n v="5228034" u="1"/>
        <n v="4640230" u="1"/>
        <n v="150712" u="1"/>
        <n v="4489518" u="1"/>
        <n v="28129" u="1"/>
        <n v="587804" u="1"/>
        <n v="237307" u="1"/>
        <n v="350497" u="1"/>
        <n v="6721692" u="1"/>
        <n v="6675915" u="1"/>
        <n v="3142803" u="1"/>
        <n v="3180567" u="1"/>
        <n v="352545" u="1"/>
        <n v="45777" u="1"/>
        <n v="410642" u="1"/>
        <n v="12731" u="1"/>
        <n v="397911" u="1"/>
        <n v="2480521" u="1"/>
        <n v="6682" u="1"/>
        <n v="14847571" u="1"/>
        <n v="2440511" u="1"/>
        <n v="7058986" u="1"/>
        <n v="2629676" u="1"/>
        <n v="2220300" u="1"/>
        <n v="74257" u="1"/>
        <n v="2146043" u="1"/>
        <n v="13915" u="1"/>
        <n v="409376" u="1"/>
        <n v="177413" u="1"/>
        <n v="231963" u="1"/>
        <n v="3921841" u="1"/>
        <n v="3784889" u="1"/>
        <n v="1143190" u="1"/>
        <n v="1948534" u="1"/>
        <n v="693165" u="1"/>
        <n v="136952" u="1"/>
        <n v="265038" u="1"/>
        <n v="8432" u="1"/>
        <n v="256606" u="1"/>
        <n v="241867" u="1"/>
        <n v="564" u="1"/>
        <n v="1325827" u="1"/>
        <n v="16759218" u="1"/>
        <n v="6789491" u="1"/>
        <n v="5662241" u="1"/>
        <n v="175932" u="1"/>
        <n v="5486309" u="1"/>
        <n v="32354" u="1"/>
        <n v="1127250" u="1"/>
        <n v="402978" u="1"/>
        <n v="724272" u="1"/>
        <n v="8917026" u="1"/>
        <n v="8833235" u="1"/>
        <n v="3629202" u="1"/>
        <n v="4187930" u="1"/>
        <n v="1016103" u="1"/>
        <n v="83791" u="1"/>
        <n v="492887" u="1"/>
        <n v="27092" u="1"/>
        <n v="465795" u="1"/>
        <n v="559814" u="1"/>
        <n v="7820" u="1"/>
        <n v="16767038" u="1"/>
        <n v="2487977" u="1"/>
        <n v="7425852" u="1"/>
        <n v="2777559" u="1"/>
        <n v="2328122" u="1"/>
        <n v="91157" u="1"/>
        <n v="2236965" u="1"/>
        <n v="8248" u="1"/>
        <n v="449437" u="1"/>
        <n v="178044" u="1"/>
        <n v="271393" u="1"/>
        <n v="4058367" u="1"/>
        <n v="3941861" u="1"/>
        <n v="985826" u="1"/>
        <n v="2230669" u="1"/>
        <n v="725366" u="1"/>
        <n v="116506" u="1"/>
        <n v="279999" u="1"/>
        <n v="9786" u="1"/>
        <n v="270213" u="1"/>
        <n v="266573" u="1"/>
        <n v="43354" u="1"/>
        <n v="1174278" u="1"/>
        <n v="6879730" u="1"/>
        <n v="2585131" u="1"/>
        <n v="2222922" u="1"/>
        <n v="90566" u="1"/>
        <n v="2132356" u="1"/>
        <n v="26807" u="1"/>
        <n v="362209" u="1"/>
        <n v="154556" u="1"/>
        <n v="207653" u="1"/>
        <n v="3724930" u="1"/>
        <n v="3671580" u="1"/>
        <n v="1210706" u="1"/>
        <n v="1928793" u="1"/>
        <n v="532081" u="1"/>
        <n v="53350" u="1"/>
        <n v="300532" u="1"/>
        <n v="9102" u="1"/>
        <n v="291430" u="1"/>
        <n v="268476" u="1"/>
        <n v="661" u="1"/>
        <n v="1360432" u="1"/>
        <n v="18043559" u="1"/>
        <n v="6889566" u="1"/>
        <n v="6234004" u="1"/>
        <n v="207288" u="1"/>
        <n v="6026716" u="1"/>
        <n v="29619" u="1"/>
        <n v="655562" u="1"/>
        <n v="272897" u="1"/>
        <n v="382665" u="1"/>
        <n v="9953849" u="1"/>
        <n v="9797962" u="1"/>
        <n v="4671157" u="1"/>
        <n v="4449659" u="1"/>
        <n v="677146" u="1"/>
        <n v="590755" u="1"/>
        <n v="18937" u="1"/>
        <n v="571818" u="1"/>
        <n v="609389" u="1"/>
        <n v="3290833" u="1"/>
        <n v="8419598" u="1"/>
        <n v="3433207" u="1"/>
        <n v="2938063" u="1"/>
        <n v="97761" u="1"/>
        <n v="2840302" u="1"/>
        <n v="16821" u="1"/>
        <n v="495144" u="1"/>
        <n v="207119" u="1"/>
        <n v="288025" u="1"/>
        <n v="4431527" u="1"/>
        <n v="4313774" u="1"/>
        <n v="1476783" u="1"/>
        <n v="2371839" u="1"/>
        <n v="465152" u="1"/>
        <n v="117753" u="1"/>
        <n v="305130" u="1"/>
        <n v="15302" u="1"/>
        <n v="289828" u="1"/>
        <n v="249734" u="1"/>
        <n v="38820" u="1"/>
        <n v="8458418" u="1"/>
        <n v="1256983" u="1"/>
        <n v="14187840" u="1"/>
        <n v="5075904" u="1"/>
        <n v="4440353" u="1"/>
        <n v="177614" u="1"/>
        <n v="4262739" u="1"/>
        <n v="30447" u="1"/>
        <n v="635551" u="1"/>
        <n v="250665" u="1"/>
        <n v="384886" u="1"/>
        <n v="8004471" u="1"/>
        <n v="7707173" u="1"/>
        <n v="2542369" u="1"/>
        <n v="3720388" u="1"/>
        <n v="1444416" u="1"/>
        <n v="297298" u="1"/>
        <n v="584971" u="1"/>
        <n v="19729" u="1"/>
        <n v="565242" u="1"/>
        <n v="522494" u="1"/>
        <n v="3237" u="1"/>
        <n v="14191077" u="1"/>
        <n v="2967001" u="1"/>
        <n v="7625014" u="1"/>
        <n v="2857084" u="1"/>
        <n v="2403833" u="1"/>
        <n v="81065" u="1"/>
        <n v="2322768" u="1"/>
        <n v="11770" u="1"/>
        <n v="453251" u="1"/>
        <n v="258645" u="1"/>
        <n v="194606" u="1"/>
        <n v="3897452" u="1"/>
        <n v="3758413" u="1"/>
        <n v="797272" u="1"/>
        <n v="2020018" u="1"/>
        <n v="941123" u="1"/>
        <n v="139039" u="1"/>
        <n v="324590" u="1"/>
        <n v="6584" u="1"/>
        <n v="318006" u="1"/>
        <n v="545480" u="1"/>
        <n v="408" u="1"/>
        <n v="14012" u="1"/>
        <n v="7639026" u="1"/>
        <n v="1343930" u="1"/>
        <n v="4390142" u="1"/>
        <n v="1747164" u="1"/>
        <n v="1587207" u="1"/>
        <n v="66065" u="1"/>
        <n v="1521142" u="1"/>
        <n v="17039" u="1"/>
        <n v="159957" u="1"/>
        <n v="86517" u="1"/>
        <n v="73440" u="1"/>
        <n v="2245245" u="1"/>
        <n v="2229130" u="1"/>
        <n v="649683" u="1"/>
        <n v="1296147" u="1"/>
        <n v="283300" u="1"/>
        <n v="16115" u="1"/>
        <n v="223081" u="1"/>
        <n v="8778" u="1"/>
        <n v="214303" u="1"/>
        <n v="174328" u="1"/>
        <n v="324" u="1"/>
        <n v="23477" u="1"/>
        <n v="4413619" u="1"/>
        <n v="997277" u="1"/>
        <n v="658655" u="1"/>
        <n v="152266" u="1"/>
        <n v="133289" u="1"/>
        <n v="6664" u="1"/>
        <n v="126625" u="1"/>
        <n v="2374" u="1"/>
        <n v="18977" u="1"/>
        <n v="10541" u="1"/>
        <n v="8436" u="1"/>
        <n v="458887" u="1"/>
        <n v="249552" u="1"/>
        <n v="37433" u="1"/>
        <n v="139749" u="1"/>
        <n v="72370" u="1"/>
        <n v="209335" u="1"/>
        <n v="21657" u="1"/>
        <n v="734" u="1"/>
        <n v="20923" u="1"/>
        <n v="25001" u="1"/>
        <n v="844" u="1"/>
        <n v="102005" u="1"/>
        <n v="966238" u="1"/>
        <n v="82968" u="1"/>
        <n v="72299" u="1"/>
        <n v="4337" u="1"/>
        <n v="67962" u="1"/>
        <n v="631" u="1"/>
        <n v="10669" u="1"/>
        <n v="8693" u="1"/>
        <n v="1976" u="1"/>
        <n v="855970" u="1"/>
        <n v="150752" u="1"/>
        <n v="18512" u="1"/>
        <n v="77185" u="1"/>
        <n v="55055" u="1"/>
        <n v="705218" u="1"/>
        <n v="14072" u="1"/>
        <n v="473" u="1"/>
        <n v="13599" u="1"/>
        <n v="13228" u="1"/>
        <n v="72005" u="1"/>
        <n v="217722" u="1"/>
        <n v="52689" u="1"/>
        <n v="45895" u="1"/>
        <n v="1836" u="1"/>
        <n v="44059" u="1"/>
        <n v="280" u="1"/>
        <n v="6794" u="1"/>
        <n v="5287" u="1"/>
        <n v="1507" u="1"/>
        <n v="149888" u="1"/>
        <n v="75373" u="1"/>
        <n v="15318" u="1"/>
        <n v="30637" u="1"/>
        <n v="29418" u="1"/>
        <n v="74515" u="1"/>
        <n v="8232" u="1"/>
        <n v="254" u="1"/>
        <n v="7978" u="1"/>
        <n v="6913" u="1"/>
        <n v="36095" u="1"/>
        <n v="855678" u="1"/>
        <n v="258081" u="1"/>
        <n v="221005" u="1"/>
        <n v="11125" u="1"/>
        <n v="209880" u="1"/>
        <n v="1414" u="1"/>
        <n v="37076" u="1"/>
        <n v="19491" u="1"/>
        <n v="17585" u="1"/>
        <n v="499878" u="1"/>
        <n v="499515" u="1"/>
        <n v="96283" u="1"/>
        <n v="288850" u="1"/>
        <n v="114382" u="1"/>
        <n v="44798" u="1"/>
        <n v="1322" u="1"/>
        <n v="43476" u="1"/>
        <n v="52921" u="1"/>
        <n v="229222" u="1"/>
        <n v="302775" u="1"/>
        <n v="2289094" u="1"/>
        <n v="600412" u="1"/>
        <n v="476924" u="1"/>
        <n v="459218" u="1"/>
        <n v="641" u="1"/>
        <n v="123488" u="1"/>
        <n v="66064" u="1"/>
        <n v="57424" u="1"/>
        <n v="1591498" u="1"/>
        <n v="1591492" u="1"/>
        <n v="216786" u="1"/>
        <n v="1122434" u="1"/>
        <n v="252272" u="1"/>
        <n v="6" u="1"/>
        <n v="52298" u="1"/>
        <n v="1377" u="1"/>
        <n v="50921" u="1"/>
        <n v="44886" u="1"/>
        <n v="330213" u="1"/>
        <n v="701967" u="1"/>
        <n v="239666" u="1"/>
        <n v="202533" u="1"/>
        <n v="8967" u="1"/>
        <n v="193566" u="1"/>
        <n v="1533" u="1"/>
        <n v="37133" u="1"/>
        <n v="14691" u="1"/>
        <n v="22442" u="1"/>
        <n v="413918" u="1"/>
        <n v="288376" u="1"/>
        <n v="40888" u="1"/>
        <n v="188312" u="1"/>
        <n v="125542" u="1"/>
        <n v="1031" u="1"/>
        <n v="25030" u="1"/>
        <n v="22322" u="1"/>
        <n v="126685" u="1"/>
        <n v="1530921" u="1"/>
        <n v="469891" u="1"/>
        <n v="428494" u="1"/>
        <n v="16282" u="1"/>
        <n v="412212" u="1"/>
        <n v="666" u="1"/>
        <n v="41397" u="1"/>
        <n v="25653" u="1"/>
        <n v="15744" u="1"/>
        <n v="969690" u="1"/>
        <n v="823574" u="1"/>
        <n v="184481" u="1"/>
        <n v="401904" u="1"/>
        <n v="237189" u="1"/>
        <n v="146116" u="1"/>
        <n v="48479" u="1"/>
        <n v="1133" u="1"/>
        <n v="47346" u="1"/>
        <n v="42861" u="1"/>
        <n v="1835" u="1"/>
        <n v="1532756" u="1"/>
        <n v="258289" u="1"/>
        <n v="369595" u="1"/>
        <n v="133136" u="1"/>
        <n v="120537" u="1"/>
        <n v="4821" u="1"/>
        <n v="115716" u="1"/>
        <n v="502" u="1"/>
        <n v="12599" u="1"/>
        <n v="10073" u="1"/>
        <n v="2526" u="1"/>
        <n v="191729" u="1"/>
        <n v="182932" u="1"/>
        <n v="34757" u="1"/>
        <n v="111588" u="1"/>
        <n v="36587" u="1"/>
        <n v="8797" u="1"/>
        <n v="26016" u="1"/>
        <n v="814" u="1"/>
        <n v="25202" u="1"/>
        <n v="18576" u="1"/>
        <n v="124403" u="1"/>
        <n v="5242988" u="1"/>
        <n v="1906622" u="1"/>
        <n v="1760794" u="1"/>
        <n v="61560" u="1"/>
        <n v="1699234" u="1"/>
        <n v="6788" u="1"/>
        <n v="145828" u="1"/>
        <n v="74325" u="1"/>
        <n v="71503" u="1"/>
        <n v="2982905" u="1"/>
        <n v="2974974" u="1"/>
        <n v="1345623" u="1"/>
        <n v="1459557" u="1"/>
        <n v="169794" u="1"/>
        <n v="7931" u="1"/>
        <n v="183024" u="1"/>
        <n v="5138" u="1"/>
        <n v="177886" u="1"/>
        <n v="170437" u="1"/>
        <n v="1116763" u="1"/>
        <n v="2951930" u="1"/>
        <n v="789500" u="1"/>
        <n v="710900" u="1"/>
        <n v="18359" u="1"/>
        <n v="692541" u="1"/>
        <n v="1472" u="1"/>
        <n v="78600" u="1"/>
        <n v="30632" u="1"/>
        <n v="47968" u="1"/>
        <n v="2041241" u="1"/>
        <n v="2034344" u="1"/>
        <n v="1648737" u="1"/>
        <n v="345089" u="1"/>
        <n v="40518" u="1"/>
        <n v="6897" u="1"/>
        <n v="55433" u="1"/>
        <n v="2002" u="1"/>
        <n v="53431" u="1"/>
        <n v="65756" u="1"/>
        <n v="331952" u="1"/>
        <n v="6463060" u="1"/>
        <n v="1942890" u="1"/>
        <n v="1637727" u="1"/>
        <n v="42666" u="1"/>
        <n v="1595061" u="1"/>
        <n v="3467" u="1"/>
        <n v="305163" u="1"/>
        <n v="137516" u="1"/>
        <n v="167647" u="1"/>
        <n v="4268283" u="1"/>
        <n v="4214347" u="1"/>
        <n v="2448291" u="1"/>
        <n v="1546551" u="1"/>
        <n v="219505" u="1"/>
        <n v="53936" u="1"/>
        <n v="135930" u="1"/>
        <n v="5919" u="1"/>
        <n v="130011" u="1"/>
        <n v="115957" u="1"/>
        <n v="36668" u="1"/>
        <n v="6499728" u="1"/>
        <n v="965030" u="1"/>
        <n v="2922905" u="1"/>
        <n v="1067015" u="1"/>
        <n v="941438" u="1"/>
        <n v="26539" u="1"/>
        <n v="914899" u="1"/>
        <n v="6698" u="1"/>
        <n v="125577" u="1"/>
        <n v="58468" u="1"/>
        <n v="67109" u="1"/>
        <n v="1659274" u="1"/>
        <n v="1653831" u="1"/>
        <n v="606135" u="1"/>
        <n v="872393" u="1"/>
        <n v="175303" u="1"/>
        <n v="5443" u="1"/>
        <n v="79785" u="1"/>
        <n v="2966" u="1"/>
        <n v="76819" u="1"/>
        <n v="116831" u="1"/>
        <n v="445822" u="1"/>
        <n v="2925580" u="1"/>
        <n v="1132991" u="1"/>
        <n v="1021805" u="1"/>
        <n v="30654" u="1"/>
        <n v="991151" u="1"/>
        <n v="5791" u="1"/>
        <n v="111186" u="1"/>
        <n v="59263" u="1"/>
        <n v="51923" u="1"/>
        <n v="1603637" u="1"/>
        <n v="1598300" u="1"/>
        <n v="469421" u="1"/>
        <n v="719235" u="1"/>
        <n v="409644" u="1"/>
        <n v="5337" u="1"/>
        <n v="101390" u="1"/>
        <n v="3884" u="1"/>
        <n v="97506" u="1"/>
        <n v="87562" u="1"/>
        <n v="449581" u="1"/>
        <n v="4212750" u="1"/>
        <n v="1621858" u="1"/>
        <n v="1381499" u="1"/>
        <n v="52497" u="1"/>
        <n v="1329002" u="1"/>
        <n v="16074" u="1"/>
        <n v="240359" u="1"/>
        <n v="94819" u="1"/>
        <n v="145540" u="1"/>
        <n v="2280739" u="1"/>
        <n v="2251001" u="1"/>
        <n v="878479" u="1"/>
        <n v="1023578" u="1"/>
        <n v="348944" u="1"/>
        <n v="29738" u="1"/>
        <n v="171379" u="1"/>
        <n v="5750" u="1"/>
        <n v="165629" u="1"/>
        <n v="138774" u="1"/>
        <n v="768016" u="1"/>
        <n v="1978949" u="1"/>
        <n v="879282" u="1"/>
        <n v="789570" u="1"/>
        <n v="28424" u="1"/>
        <n v="761146" u="1"/>
        <n v="5963" u="1"/>
        <n v="89712" u="1"/>
        <n v="42293" u="1"/>
        <n v="47419" u="1"/>
        <n v="929900" u="1"/>
        <n v="917645" u="1"/>
        <n v="282045" u="1"/>
        <n v="553386" u="1"/>
        <n v="82214" u="1"/>
        <n v="12255" u="1"/>
        <n v="88589" u="1"/>
        <n v="3382" u="1"/>
        <n v="85207" u="1"/>
        <n v="81178" u="1"/>
        <n v="335390" u="1"/>
        <n v="4733783" u="1"/>
        <n v="1967058" u="1"/>
        <n v="1719645" u="1"/>
        <n v="60114" u="1"/>
        <n v="1659531" u="1"/>
        <n v="11569" u="1"/>
        <n v="247413" u="1"/>
        <n v="101855" u="1"/>
        <n v="145558" u="1"/>
        <n v="2353256" u="1"/>
        <n v="2307342" u="1"/>
        <n v="910445" u="1"/>
        <n v="1213081" u="1"/>
        <n v="183816" u="1"/>
        <n v="45914" u="1"/>
        <n v="168664" u="1"/>
        <n v="6255" u="1"/>
        <n v="162409" u="1"/>
        <n v="244805" u="1"/>
        <n v="822692" u="1"/>
        <n v="70878" u="1"/>
        <n v="31374" u="1"/>
        <n v="28436" u="1"/>
        <n v="1267" u="1"/>
        <n v="27169" u="1"/>
        <n v="2938" u="1"/>
        <n v="2918" u="1"/>
        <n v="20" u="1"/>
        <n v="32968" u="1"/>
        <n v="32947" u="1"/>
        <n v="5930" u="1"/>
        <n v="16474" u="1"/>
        <n v="10543" u="1"/>
        <n v="3596" u="1"/>
        <n v="2940" u="1"/>
        <n v="13650" u="1"/>
        <n v="84528" u="1"/>
        <n v="13758" u="1"/>
        <n v="106234" u="1"/>
        <n v="55162" u="1"/>
        <n v="34678" u="1"/>
        <n v="19067" u="1"/>
        <n v="3132" u="1"/>
        <n v="15935" u="1"/>
        <n v="46823" u="1"/>
        <n v="46228" u="1"/>
        <n v="3317" u="1"/>
        <n v="33535" u="1"/>
        <n v="9376" u="1"/>
        <n v="595" u="1"/>
        <n v="4249" u="1"/>
        <n v="4210" u="1"/>
        <n v="11115" u="1"/>
        <n v="117349" u="1"/>
        <n v="32484" u="1"/>
        <n v="72742" u="1"/>
        <n v="24055" u="1"/>
        <n v="21168" u="1"/>
        <n v="1019" u="1"/>
        <n v="20149" u="1"/>
        <n v="1665" u="1"/>
        <n v="2887" u="1"/>
        <n v="2040" u="1"/>
        <n v="847" u="1"/>
        <n v="41834" u="1"/>
        <n v="40889" u="1"/>
        <n v="2476" u="1"/>
        <n v="29224" u="1"/>
        <n v="9189" u="1"/>
        <n v="945" u="1"/>
        <n v="3831" u="1"/>
        <n v="3762" u="1"/>
        <n v="3022" u="1"/>
        <n v="9411" u="1"/>
        <n v="25821" u="1"/>
        <n v="12128" u="1"/>
        <n v="515" u="1"/>
        <n v="11613" u="1"/>
        <n v="1830" u="1"/>
        <n v="1740" u="1"/>
        <n v="11054" u="1"/>
        <n v="446" u="1"/>
        <n v="5460" u="1"/>
        <n v="1049" u="1"/>
        <n v="1590" u="1"/>
        <n v="8666" u="1"/>
        <n v="196253" u="1"/>
        <n v="81218" u="1"/>
        <n v="75781" u="1"/>
        <n v="2122" u="1"/>
        <n v="73659" u="1"/>
        <n v="748" u="1"/>
        <n v="5437" u="1"/>
        <n v="4290" u="1"/>
        <n v="1147" u="1"/>
        <n v="87752" u="1"/>
        <n v="76560" u="1"/>
        <n v="17455" u="1"/>
        <n v="20825" u="1"/>
        <n v="38280" u="1"/>
        <n v="11192" u="1"/>
        <n v="11484" u="1"/>
        <n v="187" u="1"/>
        <n v="11297" u="1"/>
        <n v="15748" u="1"/>
        <n v="42001" u="1"/>
        <n v="81486" u="1"/>
        <n v="42748" u="1"/>
        <n v="37112" u="1"/>
        <n v="1058" u="1"/>
        <n v="36054" u="1"/>
        <n v="223" u="1"/>
        <n v="5636" u="1"/>
        <n v="2797" u="1"/>
        <n v="30052" u="1"/>
        <n v="22187" u="1"/>
        <n v="1920" u="1"/>
        <n v="5334" u="1"/>
        <n v="14933" u="1"/>
        <n v="7865" u="1"/>
        <n v="3605" u="1"/>
        <n v="55" u="1"/>
        <n v="3550" u="1"/>
        <n v="5081" u="1"/>
        <n v="13374" u="1"/>
        <n v="106623" u="1"/>
        <n v="46346" u="1"/>
        <n v="40878" u="1"/>
        <n v="39241" u="1"/>
        <n v="148" u="1"/>
        <n v="5468" u="1"/>
        <n v="3071" u="1"/>
        <n v="2397" u="1"/>
        <n v="44608" u="1"/>
        <n v="44589" u="1"/>
        <n v="5200" u="1"/>
        <n v="21888" u="1"/>
        <n v="17501" u="1"/>
        <n v="19" u="1"/>
        <n v="8649" u="1"/>
        <n v="8571" u="1"/>
        <n v="7020" u="1"/>
        <n v="3441" u="1"/>
        <n v="110064" u="1"/>
        <n v="26548" u="1"/>
        <n v="127858" u="1"/>
        <n v="49886" u="1"/>
        <n v="42362" u="1"/>
        <n v="1694" u="1"/>
        <n v="40668" u="1"/>
        <n v="357" u="1"/>
        <n v="7524" u="1"/>
        <n v="6591" u="1"/>
        <n v="60951" u="1"/>
        <n v="60942" u="1"/>
        <n v="5485" u="1"/>
        <n v="34737" u="1"/>
        <n v="20720" u="1"/>
        <n v="9" u="1"/>
        <n v="7495" u="1"/>
        <n v="229" u="1"/>
        <n v="7266" u="1"/>
        <n v="9526" u="1"/>
        <n v="3894" u="1"/>
        <n v="131752" u="1"/>
        <n v="25882" u="1"/>
        <n v="692960" u="1"/>
        <n v="255947" u="1"/>
        <n v="221908" u="1"/>
        <n v="9763" u="1"/>
        <n v="212145" u="1"/>
        <n v="896" u="1"/>
        <n v="34039" u="1"/>
        <n v="22708" u="1"/>
        <n v="11331" u="1"/>
        <n v="357698" u="1"/>
        <n v="337494" u="1"/>
        <n v="54438" u="1"/>
        <n v="177252" u="1"/>
        <n v="105804" u="1"/>
        <n v="20204" u="1"/>
        <n v="40767" u="1"/>
        <n v="1138" u="1"/>
        <n v="39629" u="1"/>
        <n v="38485" u="1"/>
        <n v="63" u="1"/>
        <n v="162128" u="1"/>
        <n v="3183933" u="1"/>
        <n v="1275304" u="1"/>
        <n v="1169446" u="1"/>
        <n v="55548" u="1"/>
        <n v="1113898" u="1"/>
        <n v="11817" u="1"/>
        <n v="105858" u="1"/>
        <n v="61321" u="1"/>
        <n v="44537" u="1"/>
        <n v="1638088" u="1"/>
        <n v="1619862" u="1"/>
        <n v="566951" u="1"/>
        <n v="911983" u="1"/>
        <n v="140928" u="1"/>
        <n v="18226" u="1"/>
        <n v="150980" u="1"/>
        <n v="4967" u="1"/>
        <n v="146013" u="1"/>
        <n v="119128" u="1"/>
        <n v="433" u="1"/>
        <n v="624052" u="1"/>
        <n v="116889" u="1"/>
        <n v="38539" u="1"/>
        <n v="34446" u="1"/>
        <n v="1348" u="1"/>
        <n v="33098" u="1"/>
        <n v="4093" u="1"/>
        <n v="3788" u="1"/>
        <n v="305" u="1"/>
        <n v="67049" u="1"/>
        <n v="59845" u="1"/>
        <n v="13112" u="1"/>
        <n v="30448" u="1"/>
        <n v="16285" u="1"/>
        <n v="7204" u="1"/>
        <n v="7397" u="1"/>
        <n v="7265" u="1"/>
        <n v="3904" u="1"/>
        <n v="32775" u="1"/>
        <n v="556192" u="1"/>
        <n v="177363" u="1"/>
        <n v="157729" u="1"/>
        <n v="6148" u="1"/>
        <n v="151581" u="1"/>
        <n v="449" u="1"/>
        <n v="19634" u="1"/>
        <n v="14340" u="1"/>
        <n v="5294" u="1"/>
        <n v="337026" u="1"/>
        <n v="318364" u="1"/>
        <n v="59879" u="1"/>
        <n v="156341" u="1"/>
        <n v="102144" u="1"/>
        <n v="18662" u="1"/>
        <n v="25548" u="1"/>
        <n v="442" u="1"/>
        <n v="25106" u="1"/>
        <n v="16255" u="1"/>
        <n v="256" u="1"/>
        <n v="556448" u="1"/>
        <n v="149272" u="1"/>
        <n v="237157" u="1"/>
        <n v="113208" u="1"/>
        <n v="103192" u="1"/>
        <n v="2868" u="1"/>
        <n v="100324" u="1"/>
        <n v="387" u="1"/>
        <n v="10016" u="1"/>
        <n v="7543" u="1"/>
        <n v="2473" u="1"/>
        <n v="108511" u="1"/>
        <n v="90976" u="1"/>
        <n v="14955" u="1"/>
        <n v="43820" u="1"/>
        <n v="32201" u="1"/>
        <n v="17535" u="1"/>
        <n v="8495" u="1"/>
        <n v="100" u="1"/>
        <n v="8395" u="1"/>
        <n v="6929" u="1"/>
        <n v="14" u="1"/>
        <n v="161409457" u="1"/>
        <n v="61263830" u="1"/>
        <n v="51616325" u="1"/>
        <n v="1677388" u="1"/>
        <n v="49938937" u="1"/>
        <n v="396544" u="1"/>
        <n v="9647505" u="1"/>
        <n v="3612010" u="1"/>
        <n v="6035495" u="1"/>
        <n v="84241606" u="1"/>
        <n v="81336166" u="1"/>
        <n v="31237167" u="1"/>
        <n v="40144901" u="1"/>
        <n v="9954098" u="1"/>
        <n v="2905440" u="1"/>
        <n v="4723164" u="1"/>
        <n v="163803" u="1"/>
        <n v="4559361" u="1"/>
        <n v="11135546" u="1"/>
        <n v="45311" u="1"/>
        <n v="1277352" u="1"/>
        <n v="126121" u="1"/>
        <n v="162686809" u="1"/>
        <n v="22225894" u="1"/>
        <n v="46240935" u="1"/>
        <n v="16009201" u="1"/>
        <n v="14015279" u="1"/>
        <n v="495866" u="1"/>
        <n v="13519413" u="1"/>
        <n v="83836" u="1"/>
        <n v="1993922" u="1"/>
        <n v="932428" u="1"/>
        <n v="1061494" u="1"/>
        <n v="27124269" u="1"/>
        <n v="25578956" u="1"/>
        <n v="10163124" u="1"/>
        <n v="12207388" u="1"/>
        <n v="3208444" u="1"/>
        <n v="1545313" u="1"/>
        <n v="1567607" u="1"/>
        <n v="52564" u="1"/>
        <n v="1515043" u="1"/>
        <n v="1531998" u="1"/>
        <n v="7860" u="1"/>
        <n v="82245" u="1"/>
        <n v="50145" u="1"/>
        <n v="32100" u="1"/>
        <n v="46323180" u="1"/>
        <n v="7998178" u="1"/>
        <n v="207650392" u="1"/>
        <n v="77273031" u="1"/>
        <n v="65631604" u="1"/>
        <n v="2173254" u="1"/>
        <n v="63458350" u="1"/>
        <n v="480380" u="1"/>
        <n v="11641427" u="1"/>
        <n v="4544438" u="1"/>
        <n v="7096989" u="1"/>
        <n v="111365875" u="1"/>
        <n v="106915122" u="1"/>
        <n v="41400291" u="1"/>
        <n v="52352289" u="1"/>
        <n v="13162542" u="1"/>
        <n v="4450753" u="1"/>
        <n v="6290771" u="1"/>
        <n v="216367" u="1"/>
        <n v="6074404" u="1"/>
        <n v="12667544" u="1"/>
        <n v="53171" u="1"/>
        <n v="1359597" u="1"/>
        <n v="1327497" u="1"/>
        <n v="176266" u="1"/>
        <n v="209009989" u="1"/>
        <n v="30224072" u="1"/>
        <n v="54833130" u="1"/>
        <n v="21262224" u="1"/>
        <n v="17498849" u="1"/>
        <n v="530046" u="1"/>
        <n v="16968803" u="1"/>
        <n v="224163" u="1"/>
        <n v="3763375" u="1"/>
        <n v="1332060" u="1"/>
        <n v="2431315" u="1"/>
        <n v="27714654" u="1"/>
        <n v="25951493" u="1"/>
        <n v="10198761" u="1"/>
        <n v="12870580" u="1"/>
        <n v="2882152" u="1"/>
        <n v="1763161" u="1"/>
        <n v="913222" u="1"/>
        <n v="19276" u="1"/>
        <n v="893946" u="1"/>
        <n v="4943030" u="1"/>
        <n v="1170830" u="1"/>
        <n v="32341" u="1"/>
        <n v="1138489" u="1"/>
        <n v="863556" u="1"/>
        <n v="274933" u="1"/>
        <n v="56003960" u="1"/>
        <n v="6945554" u="1"/>
        <n v="14070836" u="1"/>
        <n v="5284561" u="1"/>
        <n v="4782847" u="1"/>
        <n v="169814" u="1"/>
        <n v="4613033" u="1"/>
        <n v="16865" u="1"/>
        <n v="501714" u="1"/>
        <n v="223762" u="1"/>
        <n v="277952" u="1"/>
        <n v="6394700" u="1"/>
        <n v="6346169" u="1"/>
        <n v="2901280" u="1"/>
        <n v="3096525" u="1"/>
        <n v="348364" u="1"/>
        <n v="48531" u="1"/>
        <n v="395799" u="1"/>
        <n v="10729" u="1"/>
        <n v="385070" u="1"/>
        <n v="1995776" u="1"/>
        <n v="4601" u="1"/>
        <n v="14075437" u="1"/>
        <n v="2384914" u="1"/>
        <n v="6909867" u="1"/>
        <n v="2645884" u="1"/>
        <n v="2274788" u="1"/>
        <n v="82358" u="1"/>
        <n v="2192430" u="1"/>
        <n v="20033" u="1"/>
        <n v="371096" u="1"/>
        <n v="169427" u="1"/>
        <n v="201669" u="1"/>
        <n v="3763206" u="1"/>
        <n v="3626314" u="1"/>
        <n v="1026956" u="1"/>
        <n v="1939348" u="1"/>
        <n v="660010" u="1"/>
        <n v="136892" u="1"/>
        <n v="253396" u="1"/>
        <n v="7540" u="1"/>
        <n v="245856" u="1"/>
        <n v="246775" u="1"/>
        <n v="606" u="1"/>
        <n v="1346366" u="1"/>
        <n v="16998728" u="1"/>
        <n v="6963168" u="1"/>
        <n v="5905103" u="1"/>
        <n v="200620" u="1"/>
        <n v="5704483" u="1"/>
        <n v="43408" u="1"/>
        <n v="1058065" u="1"/>
        <n v="384717" u="1"/>
        <n v="673348" u="1"/>
        <n v="8395488" u="1"/>
        <n v="8314029" u="1"/>
        <n v="3362745" u="1"/>
        <n v="3983346" u="1"/>
        <n v="967938" u="1"/>
        <n v="81459" u="1"/>
        <n v="473080" u="1"/>
        <n v="17794" u="1"/>
        <n v="455286" u="1"/>
        <n v="1166992" u="1"/>
        <n v="6900" u="1"/>
        <n v="17005628" u="1"/>
        <n v="2476864" u="1"/>
        <n v="7507209" u="1"/>
        <n v="2885839" u="1"/>
        <n v="2466192" u="1"/>
        <n v="102903" u="1"/>
        <n v="2363289" u="1"/>
        <n v="28845" u="1"/>
        <n v="419647" u="1"/>
        <n v="166124" u="1"/>
        <n v="253523" u="1"/>
        <n v="4030502" u="1"/>
        <n v="3911825" u="1"/>
        <n v="957329" u="1"/>
        <n v="2210418" u="1"/>
        <n v="744078" u="1"/>
        <n v="118677" u="1"/>
        <n v="271923" u="1"/>
        <n v="7270" u="1"/>
        <n v="264653" u="1"/>
        <n v="272490" u="1"/>
        <n v="46455" u="1"/>
        <n v="1176411" u="1"/>
        <n v="6789679" u="1"/>
        <n v="2646633" u="1"/>
        <n v="2327301" u="1"/>
        <n v="102761" u="1"/>
        <n v="2224540" u="1"/>
        <n v="43164" u="1"/>
        <n v="319332" u="1"/>
        <n v="144633" u="1"/>
        <n v="174699" u="1"/>
        <n v="3582545" u="1"/>
        <n v="3520380" u="1"/>
        <n v="1109830" u="1"/>
        <n v="1910210" u="1"/>
        <n v="500340" u="1"/>
        <n v="62165" u="1"/>
        <n v="288711" u="1"/>
        <n v="5628" u="1"/>
        <n v="283083" u="1"/>
        <n v="270842" u="1"/>
        <n v="948" u="1"/>
        <n v="1367820" u="1"/>
        <n v="17946930" u="1"/>
        <n v="7212306" u="1"/>
        <n v="6541021" u="1"/>
        <n v="237536" u="1"/>
        <n v="6303485" u="1"/>
        <n v="34410" u="1"/>
        <n v="671285" u="1"/>
        <n v="289460" u="1"/>
        <n v="381825" u="1"/>
        <n v="9547889" u="1"/>
        <n v="9391541" u="1"/>
        <n v="4384946" u="1"/>
        <n v="4336314" u="1"/>
        <n v="670281" u="1"/>
        <n v="156348" u="1"/>
        <n v="570310" u="1"/>
        <n v="10952" u="1"/>
        <n v="559358" u="1"/>
        <n v="616425" u="1"/>
        <n v="3273772" u="1"/>
        <n v="7999703" u="1"/>
        <n v="3540990" u="1"/>
        <n v="3087711" u="1"/>
        <n v="96233" u="1"/>
        <n v="2991478" u="1"/>
        <n v="30498" u="1"/>
        <n v="453279" u="1"/>
        <n v="194358" u="1"/>
        <n v="258921" u="1"/>
        <n v="3918111" u="1"/>
        <n v="3799512" u="1"/>
        <n v="1340902" u="1"/>
        <n v="2002219" u="1"/>
        <n v="456391" u="1"/>
        <n v="118599" u="1"/>
        <n v="286586" u="1"/>
        <n v="8085" u="1"/>
        <n v="278501" u="1"/>
        <n v="254016" u="1"/>
        <n v="33588" u="1"/>
        <n v="8033291" u="1"/>
        <n v="1229752" u="1"/>
        <n v="13988111" u="1"/>
        <n v="5174471" u="1"/>
        <n v="4625494" u="1"/>
        <n v="185019" u="1"/>
        <n v="4440475" u="1"/>
        <n v="15323" u="1"/>
        <n v="548977" u="1"/>
        <n v="240319" u="1"/>
        <n v="308658" u="1"/>
        <n v="7714660" u="1"/>
        <n v="7428341" u="1"/>
        <n v="2416768" u="1"/>
        <n v="3628292" u="1"/>
        <n v="1383281" u="1"/>
        <n v="286319" u="1"/>
        <n v="564629" u="1"/>
        <n v="11814" u="1"/>
        <n v="552815" u="1"/>
        <n v="534351" u="1"/>
        <n v="13991127" u="1"/>
        <n v="2733475" u="1"/>
        <n v="7133060" u="1"/>
        <n v="2741192" u="1"/>
        <n v="2374078" u="1"/>
        <n v="90167" u="1"/>
        <n v="2283911" u="1"/>
        <n v="11953" u="1"/>
        <n v="367114" u="1"/>
        <n v="179460" u="1"/>
        <n v="187654" u="1"/>
        <n v="3539972" u="1"/>
        <n v="3410061" u="1"/>
        <n v="699115" u="1"/>
        <n v="1908719" u="1"/>
        <n v="802227" u="1"/>
        <n v="129911" u="1"/>
        <n v="311504" u="1"/>
        <n v="5266" u="1"/>
        <n v="306238" u="1"/>
        <n v="540085" u="1"/>
        <n v="307" u="1"/>
        <n v="13798" u="1"/>
        <n v="7146858" u="1"/>
        <n v="1347998" u="1"/>
        <n v="4379301" u="1"/>
        <n v="1849578" u="1"/>
        <n v="1689720" u="1"/>
        <n v="74676" u="1"/>
        <n v="1615044" u="1"/>
        <n v="12818" u="1"/>
        <n v="159858" u="1"/>
        <n v="81718" u="1"/>
        <n v="78140" u="1"/>
        <n v="2138294" u="1"/>
        <n v="2121985" u="1"/>
        <n v="606298" u="1"/>
        <n v="1251838" u="1"/>
        <n v="263849" u="1"/>
        <n v="16309" u="1"/>
        <n v="213743" u="1"/>
        <n v="5574" u="1"/>
        <n v="208169" u="1"/>
        <n v="177017" u="1"/>
        <n v="669" u="1"/>
        <n v="22648" u="1"/>
        <n v="4401949" u="1"/>
        <n v="907671" u="1"/>
        <n v="667512" u="1"/>
        <n v="160109" u="1"/>
        <n v="136087" u="1"/>
        <n v="6804" u="1"/>
        <n v="129283" u="1"/>
        <n v="221" u="1"/>
        <n v="24022" u="1"/>
        <n v="11037" u="1"/>
        <n v="12985" u="1"/>
        <n v="459978" u="1"/>
        <n v="244943" u="1"/>
        <n v="36741" u="1"/>
        <n v="137168" u="1"/>
        <n v="71034" u="1"/>
        <n v="215035" u="1"/>
        <n v="20835" u="1"/>
        <n v="281" u="1"/>
        <n v="20554" u="1"/>
        <n v="25623" u="1"/>
        <n v="967" u="1"/>
        <n v="98343" u="1"/>
        <n v="982917" u="1"/>
        <n v="88524" u="1"/>
        <n v="77502" u="1"/>
        <n v="4649" u="1"/>
        <n v="72853" u="1"/>
        <n v="104" u="1"/>
        <n v="11022" u="1"/>
        <n v="7813" u="1"/>
        <n v="3209" u="1"/>
        <n v="867407" u="1"/>
        <n v="144215" u="1"/>
        <n v="18071" u="1"/>
        <n v="75496" u="1"/>
        <n v="50648" u="1"/>
        <n v="723192" u="1"/>
        <n v="13553" u="1"/>
        <n v="335" u="1"/>
        <n v="13218" u="1"/>
        <n v="13433" u="1"/>
        <n v="67625" u="1"/>
        <n v="230253" u="1"/>
        <n v="60412" u="1"/>
        <n v="53079" u="1"/>
        <n v="2123" u="1"/>
        <n v="50956" u="1"/>
        <n v="750" u="1"/>
        <n v="7333" u="1"/>
        <n v="5551" u="1"/>
        <n v="1782" u="1"/>
        <n v="154440" u="1"/>
        <n v="78066" u="1"/>
        <n v="14821" u="1"/>
        <n v="29643" u="1"/>
        <n v="33602" u="1"/>
        <n v="76374" u="1"/>
        <n v="8381" u="1"/>
        <n v="309" u="1"/>
        <n v="8072" u="1"/>
        <n v="37706" u="1"/>
        <n v="853959" u="1"/>
        <n v="261590" u="1"/>
        <n v="232692" u="1"/>
        <n v="12467" u="1"/>
        <n v="220225" u="1"/>
        <n v="1884" u="1"/>
        <n v="28898" u="1"/>
        <n v="18107" u="1"/>
        <n v="10791" u="1"/>
        <n v="495563" u="1"/>
        <n v="495194" u="1"/>
        <n v="95731" u="1"/>
        <n v="287191" u="1"/>
        <n v="112272" u="1"/>
        <n v="369" u="1"/>
        <n v="43650" u="1"/>
        <n v="992" u="1"/>
        <n v="42658" u="1"/>
        <n v="53156" u="1"/>
        <n v="238208" u="1"/>
        <n v="1464349" u="1"/>
        <n v="445040" u="1"/>
        <n v="369354" u="1"/>
        <n v="19140" u="1"/>
        <n v="350214" u="1"/>
        <n v="1222" u="1"/>
        <n v="75686" u="1"/>
        <n v="36879" u="1"/>
        <n v="38807" u="1"/>
        <n v="895571" u="1"/>
        <n v="890332" u="1"/>
        <n v="163402" u="1"/>
        <n v="520026" u="1"/>
        <n v="206904" u="1"/>
        <n v="5239" u="1"/>
        <n v="62027" u="1"/>
        <n v="1619" u="1"/>
        <n v="60408" u="1"/>
        <n v="55441" u="1"/>
        <n v="6270" u="1"/>
        <n v="9571" u="1"/>
        <n v="1473920" u="1"/>
        <n v="294533" u="1"/>
        <n v="2284917" u="1"/>
        <n v="606707" u="1"/>
        <n v="494360" u="1"/>
        <n v="22820" u="1"/>
        <n v="471540" u="1"/>
        <n v="3964" u="1"/>
        <n v="112347" u="1"/>
        <n v="63672" u="1"/>
        <n v="48675" u="1"/>
        <n v="1581220" u="1"/>
        <n v="1581214" u="1"/>
        <n v="207952" u="1"/>
        <n v="1106771" u="1"/>
        <n v="266491" u="1"/>
        <n v="51412" u="1"/>
        <n v="1274" u="1"/>
        <n v="50138" u="1"/>
        <n v="45578" u="1"/>
        <n v="301655" u="1"/>
        <n v="705990" u="1"/>
        <n v="242886" u="1"/>
        <n v="218234" u="1"/>
        <n v="10332" u="1"/>
        <n v="207902" u="1"/>
        <n v="1061" u="1"/>
        <n v="24652" u="1"/>
        <n v="13464" u="1"/>
        <n v="11188" u="1"/>
        <n v="415430" u="1"/>
        <n v="286992" u="1"/>
        <n v="40754" u="1"/>
        <n v="183047" u="1"/>
        <n v="63191" u="1"/>
        <n v="128438" u="1"/>
        <n v="25009" u="1"/>
        <n v="740" u="1"/>
        <n v="24269" u="1"/>
        <n v="22665" u="1"/>
        <n v="127777" u="1"/>
        <n v="1533240" u="1"/>
        <n v="488600" u="1"/>
        <n v="448000" u="1"/>
        <n v="20160" u="1"/>
        <n v="427840" u="1"/>
        <n v="1645" u="1"/>
        <n v="40600" u="1"/>
        <n v="22577" u="1"/>
        <n v="18023" u="1"/>
        <n v="952880" u="1"/>
        <n v="804052" u="1"/>
        <n v="180108" u="1"/>
        <n v="389965" u="1"/>
        <n v="233979" u="1"/>
        <n v="148828" u="1"/>
        <n v="48238" u="1"/>
        <n v="1329" u="1"/>
        <n v="46909" u="1"/>
        <n v="43522" u="1"/>
        <n v="1534501" u="1"/>
        <n v="254865" u="1"/>
        <n v="367415" u="1"/>
        <n v="127339" u="1"/>
        <n v="115034" u="1"/>
        <n v="5674" u="1"/>
        <n v="109360" u="1"/>
        <n v="9635" u="1"/>
        <n v="2670" u="1"/>
        <n v="194729" u="1"/>
        <n v="185879" u="1"/>
        <n v="33458" u="1"/>
        <n v="109669" u="1"/>
        <n v="42752" u="1"/>
        <n v="8850" u="1"/>
        <n v="25747" u="1"/>
        <n v="721" u="1"/>
        <n v="25026" u="1"/>
        <n v="19341" u="1"/>
        <n v="259" u="1"/>
        <n v="122649" u="1"/>
        <n v="5126353" u="1"/>
        <n v="1937773" u="1"/>
        <n v="1814323" u="1"/>
        <n v="69787" u="1"/>
        <n v="1744536" u="1"/>
        <n v="8459" u="1"/>
        <n v="123450" u="1"/>
        <n v="71140" u="1"/>
        <n v="52310" u="1"/>
        <n v="2838654" u="1"/>
        <n v="2830725" u="1"/>
        <n v="1231622" u="1"/>
        <n v="1435263" u="1"/>
        <n v="163840" u="1"/>
        <n v="7929" u="1"/>
        <n v="176827" u="1"/>
        <n v="3919" u="1"/>
        <n v="172908" u="1"/>
        <n v="173099" u="1"/>
        <n v="1139018" u="1"/>
        <n v="2800776" u="1"/>
        <n v="774421" u="1"/>
        <n v="718438" u="1"/>
        <n v="21120" u="1"/>
        <n v="697318" u="1"/>
        <n v="5728" u="1"/>
        <n v="55983" u="1"/>
        <n v="29132" u="1"/>
        <n v="26851" u="1"/>
        <n v="1905549" u="1"/>
        <n v="1898654" u="1"/>
        <n v="1518855" u="1"/>
        <n v="343380" u="1"/>
        <n v="36419" u="1"/>
        <n v="6895" u="1"/>
        <n v="54017" u="1"/>
        <n v="1374" u="1"/>
        <n v="52643" u="1"/>
        <n v="66789" u="1"/>
        <n v="349875" u="1"/>
        <n v="6286082" u="1"/>
        <n v="1875702" u="1"/>
        <n v="1623706" u="1"/>
        <n v="48294" u="1"/>
        <n v="1575412" u="1"/>
        <n v="11124" u="1"/>
        <n v="251996" u="1"/>
        <n v="124114" u="1"/>
        <n v="127882" u="1"/>
        <n v="4160303" u="1"/>
        <n v="4106419" u="1"/>
        <n v="2251097" u="1"/>
        <n v="1628475" u="1"/>
        <n v="226847" u="1"/>
        <n v="53884" u="1"/>
        <n v="132543" u="1"/>
        <n v="3906" u="1"/>
        <n v="128637" u="1"/>
        <n v="117534" u="1"/>
        <n v="36888" u="1"/>
        <n v="6322970" u="1"/>
        <n v="949082" u="1"/>
        <n v="2869208" u="1"/>
        <n v="1085228" u="1"/>
        <n v="949020" u="1"/>
        <n v="30104" u="1"/>
        <n v="918916" u="1"/>
        <n v="1808" u="1"/>
        <n v="136208" u="1"/>
        <n v="56609" u="1"/>
        <n v="79599" u="1"/>
        <n v="1582954" u="1"/>
        <n v="1577447" u="1"/>
        <n v="567505" u="1"/>
        <n v="830760" u="1"/>
        <n v="179182" u="1"/>
        <n v="5507" u="1"/>
        <n v="74514" u="1"/>
        <n v="1633" u="1"/>
        <n v="72881" u="1"/>
        <n v="126512" u="1"/>
        <n v="438985" u="1"/>
        <n v="2913597" u="1"/>
        <n v="1140216" u="1"/>
        <n v="1041977" u="1"/>
        <n v="41679" u="1"/>
        <n v="1000298" u="1"/>
        <n v="5953" u="1"/>
        <n v="98239" u="1"/>
        <n v="42243" u="1"/>
        <n v="55996" u="1"/>
        <n v="1586740" u="1"/>
        <n v="1581372" u="1"/>
        <n v="450533" u="1"/>
        <n v="689953" u="1"/>
        <n v="440886" u="1"/>
        <n v="5368" u="1"/>
        <n v="97727" u="1"/>
        <n v="3376" u="1"/>
        <n v="94351" u="1"/>
        <n v="88914" u="1"/>
        <n v="437178" u="1"/>
        <n v="4175120" u="1"/>
        <n v="1675664" u="1"/>
        <n v="1458356" u="1"/>
        <n v="59793" u="1"/>
        <n v="1398563" u="1"/>
        <n v="11194" u="1"/>
        <n v="217308" u="1"/>
        <n v="92410" u="1"/>
        <n v="124898" u="1"/>
        <n v="2191698" u="1"/>
        <n v="2162311" u="1"/>
        <n v="812837" u="1"/>
        <n v="1000389" u="1"/>
        <n v="349085" u="1"/>
        <n v="29387" u="1"/>
        <n v="166843" u="1"/>
        <n v="4869" u="1"/>
        <n v="161974" u="1"/>
        <n v="140915" u="1"/>
        <n v="735565" u="1"/>
        <n v="1961972" u="1"/>
        <n v="893563" u="1"/>
        <n v="816836" u="1"/>
        <n v="27773" u="1"/>
        <n v="789063" u="1"/>
        <n v="3839" u="1"/>
        <n v="76727" u="1"/>
        <n v="42935" u="1"/>
        <n v="33792" u="1"/>
        <n v="900267" u="1"/>
        <n v="887850" u="1"/>
        <n v="264461" u="1"/>
        <n v="552322" u="1"/>
        <n v="71067" u="1"/>
        <n v="12417" u="1"/>
        <n v="85058" u="1"/>
        <n v="1965" u="1"/>
        <n v="83093" u="1"/>
        <n v="83084" u="1"/>
        <n v="324690" u="1"/>
        <n v="4686164" u="1"/>
        <n v="2011994" u="1"/>
        <n v="1803535" u="1"/>
        <n v="68780" u="1"/>
        <n v="1734755" u="1"/>
        <n v="10798" u="1"/>
        <n v="208459" u="1"/>
        <n v="99395" u="1"/>
        <n v="109064" u="1"/>
        <n v="2268716" u="1"/>
        <n v="2228555" u="1"/>
        <n v="843120" u="1"/>
        <n v="1191720" u="1"/>
        <n v="193715" u="1"/>
        <n v="40161" u="1"/>
        <n v="163358" u="1"/>
        <n v="4076" u="1"/>
        <n v="159282" u="1"/>
        <n v="242096" u="1"/>
        <n v="817611" u="1"/>
        <n v="75123" u="1"/>
        <n v="35280" u="1"/>
        <n v="32624" u="1"/>
        <n v="1488" u="1"/>
        <n v="31136" u="1"/>
        <n v="2656" u="1"/>
        <n v="2647" u="1"/>
        <n v="33314" u="1"/>
        <n v="33293" u="1"/>
        <n v="5993" u="1"/>
        <n v="15981" u="1"/>
        <n v="11319" u="1"/>
        <n v="3543" u="1"/>
        <n v="81" u="1"/>
        <n v="3462" u="1"/>
        <n v="2986" u="1"/>
        <n v="12500" u="1"/>
        <n v="87623" u="1"/>
        <n v="99621" u="1"/>
        <n v="43634" u="1"/>
        <n v="35633" u="1"/>
        <n v="1498" u="1"/>
        <n v="34135" u="1"/>
        <n v="422" u="1"/>
        <n v="8001" u="1"/>
        <n v="2860" u="1"/>
        <n v="5141" u="1"/>
        <n v="48152" u="1"/>
        <n v="47548" u="1"/>
        <n v="3837" u="1"/>
        <n v="34332" u="1"/>
        <n v="9379" u="1"/>
        <n v="604" u="1"/>
        <n v="4082" u="1"/>
        <n v="4073" u="1"/>
        <n v="3753" u="1"/>
        <n v="10206" u="1"/>
        <n v="109827" u="1"/>
        <n v="34010" u="1"/>
        <n v="71940" u="1"/>
        <n v="24076" u="1"/>
        <n v="22154" u="1"/>
        <n v="994" u="1"/>
        <n v="21160" u="1"/>
        <n v="165" u="1"/>
        <n v="1922" u="1"/>
        <n v="1755" u="1"/>
        <n v="41155" u="1"/>
        <n v="40199" u="1"/>
        <n v="2483" u="1"/>
        <n v="29327" u="1"/>
        <n v="8389" u="1"/>
        <n v="956" u="1"/>
        <n v="3640" u="1"/>
        <n v="3622" u="1"/>
        <n v="3069" u="1"/>
        <n v="9223" u="1"/>
        <n v="27521" u="1"/>
        <n v="13607" u="1"/>
        <n v="12289" u="1"/>
        <n v="11725" u="1"/>
        <n v="128" u="1"/>
        <n v="1318" u="1"/>
        <n v="1235" u="1"/>
        <n v="83" u="1"/>
        <n v="428" u="1"/>
        <n v="5263" u="1"/>
        <n v="1017" u="1"/>
        <n v="16" u="1"/>
        <n v="1001" u="1"/>
        <n v="1615" u="1"/>
        <n v="7975" u="1"/>
        <n v="197346" u="1"/>
        <n v="85967" u="1"/>
        <n v="79609" u="1"/>
        <n v="2229" u="1"/>
        <n v="77380" u="1"/>
        <n v="3734" u="1"/>
        <n v="6358" u="1"/>
        <n v="4348" u="1"/>
        <n v="2010" u="1"/>
        <n v="85716" u="1"/>
        <n v="75096" u="1"/>
        <n v="17122" u="1"/>
        <n v="20426" u="1"/>
        <n v="37548" u="1"/>
        <n v="10620" u="1"/>
        <n v="10570" u="1"/>
        <n v="242" u="1"/>
        <n v="10328" u="1"/>
        <n v="15042" u="1"/>
        <n v="43890" u="1"/>
        <n v="84979" u="1"/>
        <n v="44870" u="1"/>
        <n v="40267" u="1"/>
        <n v="1206" u="1"/>
        <n v="39061" u="1"/>
        <n v="1034" u="1"/>
        <n v="4603" u="1"/>
        <n v="2230" u="1"/>
        <n v="2373" u="1"/>
        <n v="32444" u="1"/>
        <n v="24520" u="1"/>
        <n v="1827" u="1"/>
        <n v="17233" u="1"/>
        <n v="7924" u="1"/>
        <n v="3450" u="1"/>
        <n v="102" u="1"/>
        <n v="3348" u="1"/>
        <n v="4215" u="1"/>
        <n v="13377" u="1"/>
        <n v="109825" u="1"/>
        <n v="48309" u="1"/>
        <n v="44177" u="1"/>
        <n v="1770" u="1"/>
        <n v="42407" u="1"/>
        <n v="4132" u="1"/>
        <n v="3078" u="1"/>
        <n v="1054" u="1"/>
        <n v="46025" u="1"/>
        <n v="46006" u="1"/>
        <n v="5362" u="1"/>
        <n v="21878" u="1"/>
        <n v="18766" u="1"/>
        <n v="8405" u="1"/>
        <n v="139" u="1"/>
        <n v="8266" u="1"/>
        <n v="7086" u="1"/>
        <n v="3458" u="1"/>
        <n v="113283" u="1"/>
        <n v="23271" u="1"/>
        <n v="126428" u="1"/>
        <n v="49999" u="1"/>
        <n v="45179" u="1"/>
        <n v="43371" u="1"/>
        <n v="4820" u="1"/>
        <n v="3900" u="1"/>
        <n v="920" u="1"/>
        <n v="59988" u="1"/>
        <n v="59979" u="1"/>
        <n v="5399" u="1"/>
        <n v="34187" u="1"/>
        <n v="20393" u="1"/>
        <n v="7381" u="1"/>
        <n v="212" u="1"/>
        <n v="7169" u="1"/>
        <n v="9060" u="1"/>
        <n v="3939" u="1"/>
        <n v="130367" u="1"/>
        <n v="27008" u="1"/>
        <n v="687978" u="1"/>
        <n v="269484" u="1"/>
        <n v="238923" u="1"/>
        <n v="10512" u="1"/>
        <n v="228411" u="1"/>
        <n v="30561" u="1"/>
        <n v="21832" u="1"/>
        <n v="8729" u="1"/>
        <n v="339615" u="1"/>
        <n v="319175" u="1"/>
        <n v="53845" u="1"/>
        <n v="173855" u="1"/>
        <n v="91475" u="1"/>
        <n v="20440" u="1"/>
        <n v="39596" u="1"/>
        <n v="774" u="1"/>
        <n v="38822" u="1"/>
        <n v="39221" u="1"/>
        <n v="163871" u="1"/>
        <n v="3112549" u="1"/>
        <n v="1309193" u="1"/>
        <n v="1203650" u="1"/>
        <n v="57174" u="1"/>
        <n v="1146476" u="1"/>
        <n v="6437" u="1"/>
        <n v="105543" u="1"/>
        <n v="56413" u="1"/>
        <n v="49130" u="1"/>
        <n v="1537472" u="1"/>
        <n v="1519186" u="1"/>
        <n v="496774" u="1"/>
        <n v="855757" u="1"/>
        <n v="166655" u="1"/>
        <n v="18286" u="1"/>
        <n v="144667" u="1"/>
        <n v="3566" u="1"/>
        <n v="141101" u="1"/>
        <n v="120966" u="1"/>
        <n v="251" u="1"/>
        <n v="599887" u="1"/>
        <n v="121050" u="1"/>
        <n v="43333" u="1"/>
        <n v="38131" u="1"/>
        <n v="1453" u="1"/>
        <n v="36678" u="1"/>
        <n v="540" u="1"/>
        <n v="5202" u="1"/>
        <n v="4169" u="1"/>
        <n v="1033" u="1"/>
        <n v="66183" u="1"/>
        <n v="59271" u="1"/>
        <n v="12864" u="1"/>
        <n v="29867" u="1"/>
        <n v="16540" u="1"/>
        <n v="6912" u="1"/>
        <n v="7240" u="1"/>
        <n v="7061" u="1"/>
        <n v="4294" u="1"/>
        <n v="38985" u="1"/>
        <n v="558814" u="1"/>
        <n v="201514" u="1"/>
        <n v="171891" u="1"/>
        <n v="7273" u="1"/>
        <n v="164618" u="1"/>
        <n v="611" u="1"/>
        <n v="29623" u="1"/>
        <n v="14789" u="1"/>
        <n v="14834" u="1"/>
        <n v="316052" u="1"/>
        <n v="297389" u="1"/>
        <n v="58131" u="1"/>
        <n v="157977" u="1"/>
        <n v="81281" u="1"/>
        <n v="18663" u="1"/>
        <n v="24742" u="1"/>
        <n v="684" u="1"/>
        <n v="24058" u="1"/>
        <n v="16506" u="1"/>
        <n v="52" u="1"/>
        <n v="558866" u="1"/>
        <n v="158513" u="1"/>
        <n v="232914" u="1"/>
        <n v="105455" u="1"/>
        <n v="97290" u="1"/>
        <n v="3120" u="1"/>
        <n v="94170" u="1"/>
        <n v="8165" u="1"/>
        <n v="6769" u="1"/>
        <n v="1396" u="1"/>
        <n v="111920" u="1"/>
        <n v="94332" u="1"/>
        <n v="15371" u="1"/>
        <n v="46179" u="1"/>
        <n v="32782" u="1"/>
        <n v="17588" u="1"/>
        <n v="8484" u="1"/>
        <n v="299" u="1"/>
        <n v="8185" u="1"/>
        <n v="7036" u="1"/>
        <n v="42179" u="1"/>
        <n v="158556554" u="1"/>
        <n v="62206846" u="1"/>
        <n v="53573104" u="1"/>
        <n v="1872133" u="1"/>
        <n v="51700971" u="1"/>
        <n v="481480" u="1"/>
        <n v="8633742" u="1"/>
        <n v="3406038" u="1"/>
        <n v="5227704" u="1"/>
        <n v="80740021" u="1"/>
        <n v="77821650" u="1"/>
        <n v="29004930" u="1"/>
        <n v="39137809" u="1"/>
        <n v="9678911" u="1"/>
        <n v="2918371" u="1"/>
        <n v="4542903" u="1"/>
        <n v="109928" u="1"/>
        <n v="4432975" u="1"/>
        <n v="11017799" u="1"/>
        <n v="48985" u="1"/>
        <n v="1255381" u="1"/>
        <n v="116892" u="1"/>
        <n v="159811935" u="1"/>
        <n v="21916825" u="1"/>
        <n v="45415912" u="1"/>
        <n v="16150489" u="1"/>
        <n v="14432350" u="1"/>
        <n v="562588" u="1"/>
        <n v="13869762" u="1"/>
        <n v="86348" u="1"/>
        <n v="1718139" u="1"/>
        <n v="872738" u="1"/>
        <n v="845401" u="1"/>
        <n v="26181417" u="1"/>
        <n v="24611496" u="1"/>
        <n v="9410504" u="1"/>
        <n v="11941727" u="1"/>
        <n v="3259265" u="1"/>
        <n v="1569921" u="1"/>
        <n v="1516556" u="1"/>
        <n v="39039" u="1"/>
        <n v="1477517" u="1"/>
        <n v="1559571" u="1"/>
        <n v="7879" u="1"/>
        <n v="77875" u="1"/>
        <n v="47772" u="1"/>
        <n v="30103" u="1"/>
        <n v="45493787" u="1"/>
        <n v="7911312" u="1"/>
        <n v="203972466" u="1"/>
        <n v="78357335" u="1"/>
        <n v="68005454" u="1"/>
        <n v="2434721" u="1"/>
        <n v="65570733" u="1"/>
        <n v="567828" u="1"/>
        <n v="10351881" u="1"/>
        <n v="4278776" u="1"/>
        <n v="6073105" u="1"/>
        <n v="106921438" u="1"/>
        <n v="102433146" u="1"/>
        <n v="38415434" u="1"/>
        <n v="51079536" u="1"/>
        <n v="12938176" u="1"/>
        <n v="4488292" u="1"/>
        <n v="6059459" u="1"/>
        <n v="148967" u="1"/>
        <n v="5910492" u="1"/>
        <n v="12577370" u="1"/>
        <n v="56864" u="1"/>
        <n v="1333256" u="1"/>
        <n v="1303153" u="1"/>
        <n v="164664" u="1"/>
        <n v="205305722" u="1"/>
        <n v="29828137" u="1"/>
        <n v="74319" u="1"/>
        <n v="34476" u="1"/>
        <n v="31705" u="1"/>
        <n v="30217" u="1"/>
        <n v="2771" u="1"/>
        <n v="2747" u="1"/>
        <n v="12474" u="1"/>
        <n v="86793" u="1"/>
        <n v="45415108" u="1"/>
        <n v="16149685" u="1"/>
        <n v="14431431" u="1"/>
        <n v="13868843" u="1"/>
        <n v="1718254" u="1"/>
        <n v="872838" u="1"/>
        <n v="845416" u="1"/>
        <n v="77849" u="1"/>
        <n v="30077" u="1"/>
        <n v="45492957" u="1"/>
        <n v="203971662" u="1"/>
        <n v="78356531" u="1"/>
        <n v="68004535" u="1"/>
        <n v="65569814" u="1"/>
        <n v="10351996" u="1"/>
        <n v="4278876" u="1"/>
        <n v="6073120" u="1"/>
        <n v="1333230" u="1"/>
        <n v="205304892" u="1"/>
        <n v="2869207" u="1"/>
        <n v="74513" u="1"/>
        <n v="1632" u="1"/>
        <n v="45415107" u="1"/>
        <n v="1516555" u="1"/>
        <n v="39038" u="1"/>
        <n v="45492956" u="1"/>
        <n v="203971661" u="1"/>
        <n v="6059458" u="1"/>
        <n v="148966" u="1"/>
        <n v="205304891" u="1"/>
        <n v="23270" u="1"/>
        <n v="7911311" u="1"/>
        <n v="29828136" u="1"/>
        <n v="2476863" u="1"/>
        <n v="7133061" u="1"/>
        <n v="3539973" u="1"/>
        <n v="3410062" u="1"/>
        <n v="699116" u="1"/>
        <n v="7146859" u="1"/>
        <n v="37705" u="1"/>
        <n v="301519" u="1"/>
        <n v="2869204" u="1"/>
        <n v="1582953" u="1"/>
        <n v="5506" u="1"/>
        <n v="74512" u="1"/>
        <n v="72880" u="1"/>
        <n v="126511" u="1"/>
        <n v="99622" u="1"/>
        <n v="43635" u="1"/>
        <n v="35634" u="1"/>
        <n v="34136" u="1"/>
        <n v="109828" u="1"/>
        <n v="197343" u="1"/>
        <n v="200" u="1"/>
        <n v="85713" u="1"/>
        <n v="10617" u="1"/>
        <n v="43888" u="1"/>
        <n v="687954" u="1"/>
        <n v="269460" u="1"/>
        <n v="30537" u="1"/>
        <n v="21808" u="1"/>
        <n v="147176" u="1"/>
        <n v="120993" u="1"/>
        <n v="7183" u="1"/>
        <n v="558867" u="1"/>
        <n v="158556555" u="1"/>
        <n v="80740022" u="1"/>
        <n v="77821651" u="1"/>
        <n v="29004931" u="1"/>
        <n v="159811936" u="1"/>
        <n v="21916824" u="1"/>
        <n v="45415021" u="1"/>
        <n v="16149662" u="1"/>
        <n v="14431432" u="1"/>
        <n v="13868844" u="1"/>
        <n v="82814" u="1"/>
        <n v="1718230" u="1"/>
        <n v="872814" u="1"/>
        <n v="26181413" u="1"/>
        <n v="1569917" u="1"/>
        <n v="1516497" u="1"/>
        <n v="38981" u="1"/>
        <n v="1477516" u="1"/>
        <n v="1559570" u="1"/>
        <n v="77850" u="1"/>
        <n v="47773" u="1"/>
        <n v="45492871" u="1"/>
        <n v="7294591" u="1"/>
        <n v="203971576" u="1"/>
        <n v="78356508" u="1"/>
        <n v="68004536" u="1"/>
        <n v="65569815" u="1"/>
        <n v="564294" u="1"/>
        <n v="10351972" u="1"/>
        <n v="4278852" u="1"/>
        <n v="106921435" u="1"/>
        <n v="102433147" u="1"/>
        <n v="38415435" u="1"/>
        <n v="4488288" u="1"/>
        <n v="6059400" u="1"/>
        <n v="148909" u="1"/>
        <n v="5910491" u="1"/>
        <n v="12577369" u="1"/>
        <n v="1333231" u="1"/>
        <n v="1303154" u="1"/>
        <n v="164665" u="1"/>
        <n v="205304807" u="1"/>
        <n v="29211415" u="1"/>
        <n v="223377" u="1"/>
        <n v="278337" u="1"/>
        <n v="17946932" u="1"/>
        <n v="9547891" u="1"/>
        <n v="9391544" u="1"/>
        <n v="4336317" u="1"/>
        <n v="156347" u="1"/>
        <n v="982922" u="1"/>
        <n v="13559" u="1"/>
        <n v="13224" u="1"/>
        <n v="13432" u="1"/>
        <n v="2913045" u="1"/>
        <n v="1139664" u="1"/>
        <n v="1041425" u="1"/>
        <n v="41656" u="1"/>
        <n v="999769" u="1"/>
        <n v="1961975" u="1"/>
        <n v="893564" u="1"/>
        <n v="816837" u="1"/>
        <n v="789064" u="1"/>
        <n v="900268" u="1"/>
        <n v="12418" u="1"/>
        <n v="85059" u="1"/>
        <n v="83094" u="1"/>
        <n v="72181" u="1"/>
        <n v="24317" u="1"/>
        <n v="22395" u="1"/>
        <n v="21401" u="1"/>
        <n v="3112559" u="1"/>
        <n v="1309192" u="1"/>
        <n v="1203649" u="1"/>
        <n v="57173" u="1"/>
        <n v="6202" u="1"/>
        <n v="1537473" u="1"/>
        <n v="1519187" u="1"/>
        <n v="855758" u="1"/>
        <n v="261" u="1"/>
        <n v="232915" u="1"/>
        <n v="8485" u="1"/>
        <n v="300" u="1"/>
        <n v="158556557" u="1"/>
        <n v="3405653" u="1"/>
        <n v="5228089" u="1"/>
        <n v="80740024" u="1"/>
        <n v="77821654" u="1"/>
        <n v="39137812" u="1"/>
        <n v="2918370" u="1"/>
        <n v="159811938" u="1"/>
        <n v="45414729" u="1"/>
        <n v="16149351" u="1"/>
        <n v="14431121" u="1"/>
        <n v="562564" u="1"/>
        <n v="13868557" u="1"/>
        <n v="82580" u="1"/>
        <n v="869045" u="1"/>
        <n v="849185" u="1"/>
        <n v="26181415" u="1"/>
        <n v="24611497" u="1"/>
        <n v="11941728" u="1"/>
        <n v="1569918" u="1"/>
        <n v="1516505" u="1"/>
        <n v="38982" u="1"/>
        <n v="1477523" u="1"/>
        <n v="1559569" u="1"/>
        <n v="7889" u="1"/>
        <n v="45492579" u="1"/>
        <n v="7894478" u="1"/>
        <n v="203971286" u="1"/>
        <n v="78356197" u="1"/>
        <n v="68004225" u="1"/>
        <n v="2434697" u="1"/>
        <n v="65569528" u="1"/>
        <n v="564060" u="1"/>
        <n v="4274698" u="1"/>
        <n v="6077274" u="1"/>
        <n v="106921439" u="1"/>
        <n v="102433151" u="1"/>
        <n v="51079540" u="1"/>
        <n v="6059408" u="1"/>
        <n v="148910" u="1"/>
        <n v="5910498" u="1"/>
        <n v="12577368" u="1"/>
        <n v="56874" u="1"/>
        <n v="205304517" u="1"/>
        <n v="29811302" u="1"/>
        <n v="126442" u="1"/>
        <n v="7395" u="1"/>
        <n v="130381" u="1"/>
        <n v="45414743" u="1"/>
        <n v="1516519" u="1"/>
        <n v="1477537" u="1"/>
        <n v="45492593" u="1"/>
        <n v="203971300" u="1"/>
        <n v="6059422" u="1"/>
        <n v="5910512" u="1"/>
        <n v="205304531" u="1"/>
        <n v="230240" u="1"/>
        <n v="60400" u="1"/>
        <n v="53067" u="1"/>
        <n v="50945" u="1"/>
        <n v="744" u="1"/>
        <n v="154439" u="1"/>
        <n v="78065" u="1"/>
        <n v="29642" u="1"/>
        <n v="45414730" u="1"/>
        <n v="16149339" u="1"/>
        <n v="14431109" u="1"/>
        <n v="562563" u="1"/>
        <n v="13868546" u="1"/>
        <n v="82574" u="1"/>
        <n v="26181414" u="1"/>
        <n v="45492580" u="1"/>
        <n v="203971287" u="1"/>
        <n v="78356185" u="1"/>
        <n v="68004213" u="1"/>
        <n v="2434696" u="1"/>
        <n v="65569517" u="1"/>
        <n v="564054" u="1"/>
        <n v="102433150" u="1"/>
        <n v="51079539" u="1"/>
        <n v="205304518" u="1"/>
        <n v="982739" u="1"/>
        <n v="88523" u="1"/>
        <n v="11021" u="1"/>
        <n v="3208" u="1"/>
        <n v="867412" u="1"/>
        <n v="144220" u="1"/>
        <n v="18070" u="1"/>
        <n v="75499" u="1"/>
        <n v="50651" u="1"/>
        <n v="13372" u="1"/>
        <n v="334" u="1"/>
        <n v="13038" u="1"/>
        <n v="45414547" u="1"/>
        <n v="16149338" u="1"/>
        <n v="1718229" u="1"/>
        <n v="849184" u="1"/>
        <n v="26181419" u="1"/>
        <n v="24611501" u="1"/>
        <n v="9410503" u="1"/>
        <n v="11941730" u="1"/>
        <n v="3259268" u="1"/>
        <n v="1516332" u="1"/>
        <n v="1477351" u="1"/>
        <n v="45492397" u="1"/>
        <n v="203971104" u="1"/>
        <n v="78356184" u="1"/>
        <n v="10351971" u="1"/>
        <n v="6077273" u="1"/>
        <n v="106921443" u="1"/>
        <n v="102433155" u="1"/>
        <n v="51079542" u="1"/>
        <n v="12938179" u="1"/>
        <n v="6059235" u="1"/>
        <n v="5910326" u="1"/>
        <n v="205304335" u="1"/>
        <n v="84978" u="1"/>
        <n v="4214" u="1"/>
        <n v="45414546" u="1"/>
        <n v="1559568" u="1"/>
        <n v="45492396" u="1"/>
        <n v="203971103" u="1"/>
        <n v="12577367" u="1"/>
        <n v="205304334" u="1"/>
        <n v="84984" u="1"/>
        <n v="44876" u="1"/>
        <n v="40273" u="1"/>
        <n v="39067" u="1"/>
        <n v="45414552" u="1"/>
        <n v="16149344" u="1"/>
        <n v="14431115" u="1"/>
        <n v="13868552" u="1"/>
        <n v="45492402" u="1"/>
        <n v="203971109" u="1"/>
        <n v="78356190" u="1"/>
        <n v="68004219" u="1"/>
        <n v="65569523" u="1"/>
        <n v="205304340" u="1"/>
        <n v="230268" u="1"/>
        <n v="60428" u="1"/>
        <n v="50972" u="1"/>
        <n v="45414580" u="1"/>
        <n v="16149372" u="1"/>
        <n v="14431143" u="1"/>
        <n v="13868579" u="1"/>
        <n v="45492430" u="1"/>
        <n v="203971137" u="1"/>
        <n v="78356218" u="1"/>
        <n v="68004247" u="1"/>
        <n v="65569550" u="1"/>
        <n v="205304368" u="1"/>
        <n v="7852299" u="1"/>
        <n v="29769123" u="1"/>
        <n v="7852298" u="1"/>
        <n v="29769122" u="1"/>
        <n v="13758100" u="1"/>
        <n v="21596640" u="1"/>
        <n v="43513464" u="1"/>
        <n v="71928" u="1"/>
        <n v="32235" u="1"/>
        <n v="29459" u="1"/>
        <n v="28269" u="1"/>
        <n v="2752" u="1"/>
        <n v="33336" u="1"/>
        <n v="33315" u="1"/>
        <n v="5997" u="1"/>
        <n v="15991" u="1"/>
        <n v="11327" u="1"/>
        <n v="3371" u="1"/>
        <n v="31" u="1"/>
        <n v="3340" u="1"/>
        <n v="11588" u="1"/>
        <n v="83516" u="1"/>
        <n v="117864" u="1"/>
        <n v="41262" u="1"/>
        <n v="36362" u="1"/>
        <n v="1397" u="1"/>
        <n v="34965" u="1"/>
        <n v="4900" u="1"/>
        <n v="3874" u="1"/>
        <n v="1026" u="1"/>
        <n v="65842" u="1"/>
        <n v="58930" u="1"/>
        <n v="12799" u="1"/>
        <n v="29717" u="1"/>
        <n v="16414" u="1"/>
        <n v="7150" u="1"/>
        <n v="106" u="1"/>
        <n v="7044" u="1"/>
        <n v="3610" u="1"/>
        <n v="45409060" u="1"/>
        <n v="16145060" u="1"/>
        <n v="14427128" u="1"/>
        <n v="562210" u="1"/>
        <n v="13864918" u="1"/>
        <n v="1717932" u="1"/>
        <n v="868755" u="1"/>
        <n v="849177" u="1"/>
        <n v="26181100" u="1"/>
        <n v="24611182" u="1"/>
        <n v="9410442" u="1"/>
        <n v="11941590" u="1"/>
        <n v="3259150" u="1"/>
        <n v="1516127" u="1"/>
        <n v="38915" u="1"/>
        <n v="1477212" u="1"/>
        <n v="1558884" u="1"/>
        <n v="76964" u="1"/>
        <n v="29191" u="1"/>
        <n v="45486024" u="1"/>
        <n v="7799555" u="1"/>
        <n v="203965617" u="1"/>
        <n v="78351906" u="1"/>
        <n v="68000232" u="1"/>
        <n v="2434343" u="1"/>
        <n v="65565889" u="1"/>
        <n v="10351674" u="1"/>
        <n v="4274408" u="1"/>
        <n v="6077266" u="1"/>
        <n v="106921124" u="1"/>
        <n v="102432836" u="1"/>
        <n v="38415373" u="1"/>
        <n v="51079402" u="1"/>
        <n v="12938061" u="1"/>
        <n v="6059030" u="1"/>
        <n v="148843" u="1"/>
        <n v="5910187" u="1"/>
        <n v="12576683" u="1"/>
        <n v="1332345" u="1"/>
        <n v="205297962" u="1"/>
        <n v="29716379" u="1"/>
        <n v="54828579" u="1"/>
        <n v="21247859" u="1"/>
        <n v="17466105" u="1"/>
        <n v="531278" u="1"/>
        <n v="16934827" u="1"/>
        <n v="194927" u="1"/>
        <n v="3781754" u="1"/>
        <n v="1327909" u="1"/>
        <n v="2453845" u="1"/>
        <n v="27724383" u="1"/>
        <n v="25961222" u="1"/>
        <n v="10201209" u="1"/>
        <n v="12874528" u="1"/>
        <n v="2885485" u="1"/>
        <n v="913307" u="1"/>
        <n v="894031" u="1"/>
        <n v="55999409" u="1"/>
        <n v="6908654" u="1"/>
        <n v="2644671" u="1"/>
        <n v="2273575" u="1"/>
        <n v="82309" u="1"/>
        <n v="2191266" u="1"/>
        <n v="19911" u="1"/>
        <n v="16999393" u="1"/>
        <n v="6962534" u="1"/>
        <n v="5903792" u="1"/>
        <n v="200445" u="1"/>
        <n v="5703347" u="1"/>
        <n v="1058742" u="1"/>
        <n v="674025" u="1"/>
        <n v="8396765" u="1"/>
        <n v="8315306" u="1"/>
        <n v="3363210" u="1"/>
        <n v="3983607" u="1"/>
        <n v="968489" u="1"/>
        <n v="473102" u="1"/>
        <n v="455308" u="1"/>
        <n v="17006293" u="1"/>
        <n v="7481419" u="1"/>
        <n v="2884607" u="1"/>
        <n v="2464751" u="1"/>
        <n v="102870" u="1"/>
        <n v="2361881" u="1"/>
        <n v="419856" u="1"/>
        <n v="253732" u="1"/>
        <n v="271364" u="1"/>
        <n v="6685" u="1"/>
        <n v="264679" u="1"/>
        <n v="251747" u="1"/>
        <n v="43199" u="1"/>
        <n v="6789716" u="1"/>
        <n v="2648854" u="1"/>
        <n v="2327968" u="1"/>
        <n v="102788" u="1"/>
        <n v="2225180" u="1"/>
        <n v="43165" u="1"/>
        <n v="320886" u="1"/>
        <n v="144643" u="1"/>
        <n v="176243" u="1"/>
        <n v="3582613" u="1"/>
        <n v="3520448" u="1"/>
        <n v="1109848" u="1"/>
        <n v="1910259" u="1"/>
        <n v="500341" u="1"/>
        <n v="286460" u="1"/>
        <n v="280832" u="1"/>
        <n v="270841" u="1"/>
        <n v="17951556" u="1"/>
        <n v="7213747" u="1"/>
        <n v="6539490" u="1"/>
        <n v="237567" u="1"/>
        <n v="6301923" u="1"/>
        <n v="674257" u="1"/>
        <n v="291259" u="1"/>
        <n v="382998" u="1"/>
        <n v="9551053" u="1"/>
        <n v="9394706" u="1"/>
        <n v="4386345" u="1"/>
        <n v="4337571" u="1"/>
        <n v="670790" u="1"/>
        <n v="570331" u="1"/>
        <n v="559379" u="1"/>
        <n v="7980498" u="1"/>
        <n v="3540514" u="1"/>
        <n v="3087238" u="1"/>
        <n v="96268" u="1"/>
        <n v="2990970" u="1"/>
        <n v="453276" u="1"/>
        <n v="194333" u="1"/>
        <n v="258943" u="1"/>
        <n v="3918623" u="1"/>
        <n v="3800025" u="1"/>
        <n v="1340913" u="1"/>
        <n v="2002538" u="1"/>
        <n v="456574" u="1"/>
        <n v="118598" u="1"/>
        <n v="286594" u="1"/>
        <n v="278509" u="1"/>
        <n v="234767" u="1"/>
        <n v="8014086" u="1"/>
        <n v="13992867" u="1"/>
        <n v="5179269" u="1"/>
        <n v="4628232" u="1"/>
        <n v="185129" u="1"/>
        <n v="4443103" u="1"/>
        <n v="551037" u="1"/>
        <n v="240100" u="1"/>
        <n v="310937" u="1"/>
        <n v="7716049" u="1"/>
        <n v="7429730" u="1"/>
        <n v="2420033" u="1"/>
        <n v="3625389" u="1"/>
        <n v="1384308" u="1"/>
        <n v="563198" u="1"/>
        <n v="10321" u="1"/>
        <n v="552877" u="1"/>
        <n v="13995883" u="1"/>
        <n v="7133111" u="1"/>
        <n v="2741242" u="1"/>
        <n v="367164" u="1"/>
        <n v="179509" u="1"/>
        <n v="187655" u="1"/>
        <n v="7146909" u="1"/>
        <n v="4363559" u="1"/>
        <n v="1847281" u="1"/>
        <n v="1689574" u="1"/>
        <n v="74650" u="1"/>
        <n v="1614924" u="1"/>
        <n v="12820" u="1"/>
        <n v="157707" u="1"/>
        <n v="80783" u="1"/>
        <n v="76924" u="1"/>
        <n v="1251839" u="1"/>
        <n v="263848" u="1"/>
        <n v="163572" u="1"/>
        <n v="4386207" u="1"/>
        <n v="665913" u="1"/>
        <n v="158591" u="1"/>
        <n v="136085" u="1"/>
        <n v="129281" u="1"/>
        <n v="22506" u="1"/>
        <n v="10121" u="1"/>
        <n v="12385" u="1"/>
        <n v="459917" u="1"/>
        <n v="244882" u="1"/>
        <n v="36732" u="1"/>
        <n v="137135" u="1"/>
        <n v="71015" u="1"/>
        <n v="20815" u="1"/>
        <n v="982381" u="1"/>
        <n v="87980" u="1"/>
        <n v="76959" u="1"/>
        <n v="4617" u="1"/>
        <n v="72342" u="1"/>
        <n v="13557" u="1"/>
        <n v="13223" u="1"/>
        <n v="229234" u="1"/>
        <n v="59978" u="1"/>
        <n v="52831" u="1"/>
        <n v="2113" u="1"/>
        <n v="50718" u="1"/>
        <n v="7147" u="1"/>
        <n v="5371" u="1"/>
        <n v="1776" u="1"/>
        <n v="33601" u="1"/>
        <n v="8331" u="1"/>
        <n v="6486" u="1"/>
        <n v="850038" u="1"/>
        <n v="261537" u="1"/>
        <n v="232633" u="1"/>
        <n v="220159" u="1"/>
        <n v="28904" u="1"/>
        <n v="10797" u="1"/>
        <n v="95730" u="1"/>
        <n v="287192" u="1"/>
        <n v="43495" u="1"/>
        <n v="837" u="1"/>
        <n v="49443" u="1"/>
        <n v="1460426" u="1"/>
        <n v="450762" u="1"/>
        <n v="369198" u="1"/>
        <n v="19152" u="1"/>
        <n v="350046" u="1"/>
        <n v="81564" u="1"/>
        <n v="38195" u="1"/>
        <n v="43369" u="1"/>
        <n v="885970" u="1"/>
        <n v="880731" u="1"/>
        <n v="163562" u="1"/>
        <n v="510128" u="1"/>
        <n v="207041" u="1"/>
        <n v="61983" u="1"/>
        <n v="1575" u="1"/>
        <n v="1469997" u="1"/>
        <n v="2282026" u="1"/>
        <n v="603807" u="1"/>
        <n v="494237" u="1"/>
        <n v="22816" u="1"/>
        <n v="471421" u="1"/>
        <n v="3963" u="1"/>
        <n v="109570" u="1"/>
        <n v="61550" u="1"/>
        <n v="48020" u="1"/>
        <n v="1581221" u="1"/>
        <n v="1581215" u="1"/>
        <n v="1106772" u="1"/>
        <n v="51420" u="1"/>
        <n v="50146" u="1"/>
        <n v="698090" u="1"/>
        <n v="242335" u="1"/>
        <n v="217683" u="1"/>
        <n v="207351" u="1"/>
        <n v="25007" u="1"/>
        <n v="24267" u="1"/>
        <n v="1544532" u="1"/>
        <n v="488938" u="1"/>
        <n v="447981" u="1"/>
        <n v="20159" u="1"/>
        <n v="427822" u="1"/>
        <n v="40957" u="1"/>
        <n v="22641" u="1"/>
        <n v="18316" u="1"/>
        <n v="963834" u="1"/>
        <n v="815006" u="1"/>
        <n v="182562" u="1"/>
        <n v="395278" u="1"/>
        <n v="237166" u="1"/>
        <n v="1545793" u="1"/>
        <n v="367159" u="1"/>
        <n v="127120" u="1"/>
        <n v="114915" u="1"/>
        <n v="109241" u="1"/>
        <n v="12205" u="1"/>
        <n v="9535" u="1"/>
        <n v="194735" u="1"/>
        <n v="185885" u="1"/>
        <n v="33460" u="1"/>
        <n v="109672" u="1"/>
        <n v="42753" u="1"/>
        <n v="25705" u="1"/>
        <n v="679" u="1"/>
        <n v="258" u="1"/>
        <n v="5124622" u="1"/>
        <n v="1935775" u="1"/>
        <n v="1812325" u="1"/>
        <n v="69747" u="1"/>
        <n v="1742578" u="1"/>
        <n v="84590" u="1"/>
        <n v="2838720" u="1"/>
        <n v="2830791" u="1"/>
        <n v="1231666" u="1"/>
        <n v="1435298" u="1"/>
        <n v="163827" u="1"/>
        <n v="177028" u="1"/>
        <n v="4118" u="1"/>
        <n v="172910" u="1"/>
        <n v="2800749" u="1"/>
        <n v="774466" u="1"/>
        <n v="718513" u="1"/>
        <n v="21123" u="1"/>
        <n v="697390" u="1"/>
        <n v="55953" u="1"/>
        <n v="29102" u="1"/>
        <n v="1905641" u="1"/>
        <n v="1898746" u="1"/>
        <n v="1518854" u="1"/>
        <n v="343473" u="1"/>
        <n v="53853" u="1"/>
        <n v="1210" u="1"/>
        <n v="6283324" u="1"/>
        <n v="1873595" u="1"/>
        <n v="1620994" u="1"/>
        <n v="48198" u="1"/>
        <n v="1572796" u="1"/>
        <n v="10948" u="1"/>
        <n v="252601" u="1"/>
        <n v="124110" u="1"/>
        <n v="128491" u="1"/>
        <n v="4160320" u="1"/>
        <n v="4106436" u="1"/>
        <n v="2251114" u="1"/>
        <n v="131875" u="1"/>
        <n v="3295" u="1"/>
        <n v="128580" u="1"/>
        <n v="6320212" u="1"/>
        <n v="2868782" u="1"/>
        <n v="1085103" u="1"/>
        <n v="948895" u="1"/>
        <n v="30101" u="1"/>
        <n v="918794" u="1"/>
        <n v="1800" u="1"/>
        <n v="1582955" u="1"/>
        <n v="1577448" u="1"/>
        <n v="830761" u="1"/>
        <n v="74213" u="1"/>
        <n v="1321" u="1"/>
        <n v="72892" u="1"/>
        <n v="2913624" u="1"/>
        <n v="1140223" u="1"/>
        <n v="1036802" u="1"/>
        <n v="41472" u="1"/>
        <n v="995330" u="1"/>
        <n v="103421" u="1"/>
        <n v="50219" u="1"/>
        <n v="53202" u="1"/>
        <n v="1586760" u="1"/>
        <n v="1581392" u="1"/>
        <n v="450539" u="1"/>
        <n v="689962" u="1"/>
        <n v="440891" u="1"/>
        <n v="4176598" u="1"/>
        <n v="1676821" u="1"/>
        <n v="1459513" u="1"/>
        <n v="59840" u="1"/>
        <n v="1399673" u="1"/>
        <n v="2191975" u="1"/>
        <n v="2162588" u="1"/>
        <n v="813118" u="1"/>
        <n v="1000386" u="1"/>
        <n v="349084" u="1"/>
        <n v="166887" u="1"/>
        <n v="162018" u="1"/>
        <n v="1954540" u="1"/>
        <n v="892543" u="1"/>
        <n v="816794" u="1"/>
        <n v="27771" u="1"/>
        <n v="789023" u="1"/>
        <n v="75749" u="1"/>
        <n v="41919" u="1"/>
        <n v="33830" u="1"/>
        <n v="76670" u="1"/>
        <n v="4684829" u="1"/>
        <n v="2010655" u="1"/>
        <n v="1802038" u="1"/>
        <n v="68793" u="1"/>
        <n v="1733245" u="1"/>
        <n v="208617" u="1"/>
        <n v="99460" u="1"/>
        <n v="109157" u="1"/>
        <n v="2268718" u="1"/>
        <n v="2228557" u="1"/>
        <n v="1191722" u="1"/>
        <n v="163360" u="1"/>
        <n v="159284" u="1"/>
        <n v="98367" u="1"/>
        <n v="42278" u="1"/>
        <n v="34277" u="1"/>
        <n v="1502" u="1"/>
        <n v="48565" u="1"/>
        <n v="47961" u="1"/>
        <n v="3843" u="1"/>
        <n v="34739" u="1"/>
        <n v="3442" u="1"/>
        <n v="9470" u="1"/>
        <n v="73168" u="1"/>
        <n v="24319" u="1"/>
        <n v="1924" u="1"/>
        <n v="169" u="1"/>
        <n v="42373" u="1"/>
        <n v="41417" u="1"/>
        <n v="2477" u="1"/>
        <n v="29325" u="1"/>
        <n v="9615" u="1"/>
        <n v="2836" u="1"/>
        <n v="26906" u="1"/>
        <n v="12931" u="1"/>
        <n v="533" u="1"/>
        <n v="11080" u="1"/>
        <n v="445" u="1"/>
        <n v="5283" u="1"/>
        <n v="1041" u="1"/>
        <n v="1025" u="1"/>
        <n v="223748" u="1"/>
        <n v="113612" u="1"/>
        <n v="107255" u="1"/>
        <n v="3003" u="1"/>
        <n v="104252" u="1"/>
        <n v="6357" u="1"/>
        <n v="4297" u="1"/>
        <n v="2060" u="1"/>
        <n v="85715" u="1"/>
        <n v="10619" u="1"/>
        <n v="10569" u="1"/>
        <n v="10327" u="1"/>
        <n v="13801" u="1"/>
        <n v="84684" u="1"/>
        <n v="44905" u="1"/>
        <n v="40302" u="1"/>
        <n v="38984" u="1"/>
        <n v="2165" u="1"/>
        <n v="2438" u="1"/>
        <n v="3463" u="1"/>
        <n v="3361" u="1"/>
        <n v="3872" u="1"/>
        <n v="108114" u="1"/>
        <n v="46598" u="1"/>
        <n v="42703" u="1"/>
        <n v="1711" u="1"/>
        <n v="40992" u="1"/>
        <n v="3895" u="1"/>
        <n v="2931" u="1"/>
        <n v="5365" u="1"/>
        <n v="21879" u="1"/>
        <n v="18762" u="1"/>
        <n v="3190" u="1"/>
        <n v="111304" u="1"/>
        <n v="122897" u="1"/>
        <n v="49538" u="1"/>
        <n v="44719" u="1"/>
        <n v="1789" u="1"/>
        <n v="42930" u="1"/>
        <n v="4819" u="1"/>
        <n v="919" u="1"/>
        <n v="57751" u="1"/>
        <n v="57742" u="1"/>
        <n v="5197" u="1"/>
        <n v="32913" u="1"/>
        <n v="19632" u="1"/>
        <n v="7230" u="1"/>
        <n v="172" u="1"/>
        <n v="7058" u="1"/>
        <n v="8378" u="1"/>
        <n v="3625" u="1"/>
        <n v="126522" u="1"/>
        <n v="688004" u="1"/>
        <n v="269524" u="1"/>
        <n v="238959" u="1"/>
        <n v="10514" u="1"/>
        <n v="228445" u="1"/>
        <n v="1762" u="1"/>
        <n v="30565" u="1"/>
        <n v="21807" u="1"/>
        <n v="8758" u="1"/>
        <n v="339588" u="1"/>
        <n v="319148" u="1"/>
        <n v="53713" u="1"/>
        <n v="173999" u="1"/>
        <n v="91436" u="1"/>
        <n v="39609" u="1"/>
        <n v="38835" u="1"/>
        <n v="3112889" u="1"/>
        <n v="1309513" u="1"/>
        <n v="1203655" u="1"/>
        <n v="1146481" u="1"/>
        <n v="12404" u="1"/>
        <n v="56437" u="1"/>
        <n v="49421" u="1"/>
        <n v="1537489" u="1"/>
        <n v="1519203" u="1"/>
        <n v="496960" u="1"/>
        <n v="855619" u="1"/>
        <n v="166624" u="1"/>
        <n v="144670" u="1"/>
        <n v="141104" u="1"/>
        <n v="657164" u="1"/>
        <n v="299863" u="1"/>
        <n v="170354" u="1"/>
        <n v="7251" u="1"/>
        <n v="163103" u="1"/>
        <n v="393" u="1"/>
        <n v="129509" u="1"/>
        <n v="114664" u="1"/>
        <n v="14845" u="1"/>
        <n v="316055" u="1"/>
        <n v="297392" u="1"/>
        <n v="58134" u="1"/>
        <n v="24740" u="1"/>
        <n v="671" u="1"/>
        <n v="24069" u="1"/>
        <n v="657217" u="1"/>
        <n v="232890" u="1"/>
        <n v="105433" u="1"/>
        <n v="97268" u="1"/>
        <n v="3119" u="1"/>
        <n v="94149" u="1"/>
        <n v="111919" u="1"/>
        <n v="94331" u="1"/>
        <n v="46178" u="1"/>
        <n v="7034" u="1"/>
        <n v="158504493" u="1"/>
        <n v="62199074" u="1"/>
        <n v="53540981" u="1"/>
        <n v="1873235" u="1"/>
        <n v="51667746" u="1"/>
        <n v="452125" u="1"/>
        <n v="8658093" u="1"/>
        <n v="3402576" u="1"/>
        <n v="5255517" u="1"/>
        <n v="80756531" u="1"/>
        <n v="77838162" u="1"/>
        <n v="29012657" u="1"/>
        <n v="39140734" u="1"/>
        <n v="9684771" u="1"/>
        <n v="2918369" u="1"/>
        <n v="4538798" u="1"/>
        <n v="107850" u="1"/>
        <n v="4430948" u="1"/>
        <n v="10964361" u="1"/>
        <n v="45729" u="1"/>
        <n v="159759874" u="1"/>
        <n v="45505490" u="1"/>
        <n v="16262240" u="1"/>
        <n v="14437717" u="1"/>
        <n v="562681" u="1"/>
        <n v="13875036" u="1"/>
        <n v="161947" u="1"/>
        <n v="1824523" u="1"/>
        <n v="977212" u="1"/>
        <n v="847311" u="1"/>
        <n v="26182299" u="1"/>
        <n v="24612378" u="1"/>
        <n v="9413270" u="1"/>
        <n v="11936271" u="1"/>
        <n v="3262837" u="1"/>
        <n v="1515008" u="1"/>
        <n v="83244" u="1"/>
        <n v="1431764" u="1"/>
        <n v="1538065" u="1"/>
        <n v="7878" u="1"/>
        <n v="75646" u="1"/>
        <n v="27873" u="1"/>
        <n v="45581136" u="1"/>
        <n v="204009983" u="1"/>
        <n v="78461314" u="1"/>
        <n v="67978698" u="1"/>
        <n v="2435916" u="1"/>
        <n v="65542782" u="1"/>
        <n v="614072" u="1"/>
        <n v="10482616" u="1"/>
        <n v="4379788" u="1"/>
        <n v="6102828" u="1"/>
        <n v="106938830" u="1"/>
        <n v="102450540" u="1"/>
        <n v="38425927" u="1"/>
        <n v="51077005" u="1"/>
        <n v="12947608" u="1"/>
        <n v="4488290" u="1"/>
        <n v="6053806" u="1"/>
        <n v="191094" u="1"/>
        <n v="5862712" u="1"/>
        <n v="12502426" u="1"/>
        <n v="53607" u="1"/>
        <n v="1331027" u="1"/>
        <n v="205341010" u="1"/>
        <n v="14075141" u="1"/>
        <n v="5288496" u="1"/>
        <n v="4786178" u="1"/>
        <n v="169764" u="1"/>
        <n v="4616414" u="1"/>
        <n v="502318" u="1"/>
        <n v="223772" u="1"/>
        <n v="278546" u="1"/>
        <n v="6395070" u="1"/>
        <n v="6346539" u="1"/>
        <n v="2901400" u="1"/>
        <n v="3096518" u="1"/>
        <n v="348621" u="1"/>
        <n v="14079742" u="1"/>
        <n v="2282020" u="1"/>
        <n v="67811" u="1"/>
        <n v="24632" u="1"/>
        <n v="22454" u="1"/>
        <n v="21487" u="1"/>
        <n v="2178" u="1"/>
        <n v="1730" u="1"/>
        <n v="448" u="1"/>
        <n v="36614" u="1"/>
        <n v="2465" u="1"/>
        <n v="26815" u="1"/>
        <n v="7334" u="1"/>
        <n v="3621" u="1"/>
        <n v="87" u="1"/>
        <n v="3534" u="1"/>
        <n v="2944" u="1"/>
        <n v="274197" u="1"/>
        <n v="50500" u="1"/>
        <n v="393680" u="1"/>
        <n v="45550576" u="1"/>
        <n v="16262553" u="1"/>
        <n v="14437776" u="1"/>
        <n v="562654" u="1"/>
        <n v="13875122" u="1"/>
        <n v="555399" u="1"/>
        <n v="1824777" u="1"/>
        <n v="972582" u="1"/>
        <n v="852195" u="1"/>
        <n v="26176534" u="1"/>
        <n v="24607575" u="1"/>
        <n v="9413258" u="1"/>
        <n v="11933761" u="1"/>
        <n v="3260556" u="1"/>
        <n v="1568959" u="1"/>
        <n v="1514989" u="1"/>
        <n v="83313" u="1"/>
        <n v="1431676" u="1"/>
        <n v="1538173" u="1"/>
        <n v="58327" u="1"/>
        <n v="45626222" u="1"/>
        <n v="204055069" u="1"/>
        <n v="78461627" u="1"/>
        <n v="67978757" u="1"/>
        <n v="2435889" u="1"/>
        <n v="65542868" u="1"/>
        <n v="1007524" u="1"/>
        <n v="10482870" u="1"/>
        <n v="4375158" u="1"/>
        <n v="6107712" u="1"/>
        <n v="106933065" u="1"/>
        <n v="102445737" u="1"/>
        <n v="38425915" u="1"/>
        <n v="51074495" u="1"/>
        <n v="12945327" u="1"/>
        <n v="4487328" u="1"/>
        <n v="6053787" u="1"/>
        <n v="191163" u="1"/>
        <n v="5862624" u="1"/>
        <n v="12502534" u="1"/>
        <n v="104056" u="1"/>
        <n v="205386096" u="1"/>
        <n v="392" u="1"/>
        <n v="11212" u="1"/>
        <n v="5318" u="1"/>
        <n v="89" u="1"/>
        <n v="170870" u="1"/>
        <n v="25854932" u="1"/>
        <n v="1544140" u="1"/>
        <n v="1368094" u="1"/>
        <n v="11384" u="1"/>
        <n v="22360777" u="1"/>
        <n v="266649" u="1"/>
        <n v="4321242" u="1"/>
        <n v="151616" u="1"/>
        <n v="1940258" u="1"/>
        <n v="5301785" u="1"/>
        <n v="999283" u="1"/>
        <n v="128966" u="1"/>
        <n v="5490" u="1"/>
        <n v="285907" u="1"/>
        <n v="13877" u="1"/>
        <n v="86330" u="1"/>
        <n v="526160" u="1"/>
        <n v="313417" u="1"/>
        <n v="1588181" u="1"/>
        <n v="1798" u="1"/>
        <n v="225889" u="1"/>
        <n v="863" u="1"/>
        <n v="27187" u="1"/>
        <n v="828748" u="1"/>
        <n v="14135" u="1"/>
        <n v="92520" u="1"/>
        <n v="208010" u="1"/>
        <n v="219013" u="1"/>
        <n v="3783" u="1"/>
        <n v="121403" u="1"/>
        <n v="445456" u="1"/>
        <n v="274910" u="1"/>
        <n v="1577190" u="1"/>
        <n v="25296" u="1"/>
        <n v="139242" u="1"/>
        <n v="3355599" u="1"/>
        <n v="89082" u="1"/>
        <n v="340930" u="1"/>
        <n v="12158" u="1"/>
        <n v="154372" u="1"/>
        <n v="1293" u="1"/>
        <n v="10890710" u="1"/>
        <n v="1291126" u="1"/>
        <n v="32345" u="1"/>
        <n v="1775259" u="1"/>
        <n v="246523" u="1"/>
        <n v="257526" u="1"/>
        <n v="35153849" u="1"/>
        <n v="12330" u="1"/>
        <n v="76017" u="1"/>
        <n v="5877" u="1"/>
        <n v="5106471" u="1"/>
        <n v="8112" u="1"/>
        <n v="54616" u="1"/>
        <n v="76705" u="1"/>
        <n v="2816" u="1"/>
        <n v="15871409" u="1"/>
        <n v="12502" u="1"/>
        <n v="1336" u="1"/>
        <n v="66390" u="1"/>
        <n v="906" u="1"/>
        <n v="526184" u="1"/>
        <n v="1445185" u="1"/>
        <n v="298" u="1"/>
        <n v="12588" u="1"/>
        <n v="900288" u="1"/>
        <n v="1577226" u="1"/>
        <n v="2497433" u="1"/>
        <n v="5773918" u="1"/>
        <n v="166754" u="1"/>
        <n v="14909" u="1"/>
        <n v="24437" u="1"/>
        <n v="2094372" u="1"/>
        <n v="96649" u="1"/>
        <n v="1291155" u="1"/>
        <n v="2937567" u="1"/>
        <n v="20139" u="1"/>
        <n v="1533223" u="1"/>
        <n v="95274" u="1"/>
        <n v="1927" u="1"/>
        <n v="51866" u="1"/>
        <n v="321685" u="1"/>
        <n v="45333" u="1"/>
        <n v="161254" u="1"/>
        <n v="500484" u="1"/>
        <n v="343692" u="1"/>
        <n v="166756" u="1"/>
        <n v="39144" u="1"/>
        <n v="542701" u="1"/>
        <n v="2945" u="1"/>
        <n v="37081" u="1"/>
        <n v="48084" u="1"/>
        <n v="85647" u="1"/>
        <n v="3905865" u="1"/>
        <n v="90461" u="1"/>
        <n v="32955" u="1"/>
        <n v="850788" u="1"/>
        <n v="11482744" u="1"/>
        <n v="338193" u="1"/>
        <n v="526200" u="1"/>
        <n v="57368" u="1"/>
        <n v="6264" u="1"/>
        <n v="15339" u="1"/>
        <n v="4084" u="1"/>
        <n v="949" u="1"/>
        <n v="62182" u="1"/>
        <n v="4115" u="1"/>
        <n v="44646" u="1"/>
        <n v="111780" u="1"/>
        <n v="38113" u="1"/>
        <n v="40520" u="1"/>
        <n v="112468" u="1"/>
        <n v="66393" u="1"/>
        <n v="32346" u="1"/>
        <n v="1830338" u="1"/>
        <n v="257534" u="1"/>
        <n v="993836" u="1"/>
        <n v="40864" u="1"/>
        <n v="1181163" u="1"/>
        <n v="2311738" u="1"/>
        <n v="13458444" u="1"/>
        <n v="139253" u="1"/>
        <n v="194268" u="1"/>
        <n v="34260183" u="1"/>
        <n v="11385" u="1"/>
        <n v="50492" u="1"/>
        <n v="46378667" u="1"/>
        <n v="1401236" u="1"/>
        <n v="59432" u="1"/>
        <n v="3861923" u="1"/>
        <n v="420724" u="1"/>
        <n v="61117871" u="1"/>
        <n v="1676318" u="1"/>
        <n v="773787" u="1"/>
        <n v="1214193" u="1"/>
        <n v="60120" u="1"/>
        <n v="26673" u="1"/>
        <n v="194270" u="1"/>
        <n v="4422093" u="1"/>
        <n v="210775" u="1"/>
        <n v="6651" u="1"/>
        <n v="1588304" u="1"/>
        <n v="128287" u="1"/>
        <n v="478" u="1"/>
        <n v="1951405" u="1"/>
        <n v="341" u="1"/>
        <n v="13798493" u="1"/>
        <n v="9580" u="1"/>
        <n v="13608015" u="1"/>
        <n v="2651643" u="1"/>
        <n v="48086" u="1"/>
        <n v="324454" u="1"/>
        <n v="6050605" u="1"/>
        <n v="559240" u="1"/>
        <n v="680273" u="1"/>
        <n v="18593" u="1"/>
        <n v="478498" u="1"/>
        <n v="1126197" u="1"/>
        <n v="42241" u="1"/>
        <n v="10777.7" u="1"/>
        <n v="40178" u="1"/>
        <n v="162640" u="1"/>
        <n v="3157815" u="1"/>
        <n v="3289" u="1"/>
        <n v="96655" u="1"/>
        <n v="4258432" u="1"/>
        <n v="272194" u="1"/>
        <n v="6119207" u="1"/>
        <n v="13168095" u="1"/>
        <n v="90466" u="1"/>
        <n v="101469" u="1"/>
        <n v="123475" u="1"/>
        <n v="2167553" u="1"/>
        <n v="66397" u="1"/>
        <n v="401480" u="1"/>
        <n v="17356337" u="1"/>
        <n v="5578816" u="1"/>
        <n v="4850102" u="1"/>
        <n v="12331" u="1"/>
        <n v="76025" u="1"/>
        <n v="252041" u="1"/>
        <n v="247915" u="1"/>
        <n v="10182" u="1"/>
        <n v="8441612" u="1"/>
        <n v="35021" u="1"/>
        <n v="225910" u="1"/>
        <n v="23897062" u="1"/>
        <n v="3257788141" u="1"/>
        <n v="6547136" u="1"/>
        <n v="867341" u="1"/>
        <n v="2101575" u="1"/>
        <n v="113161" u="1"/>
        <n v="1654375" u="1"/>
        <n v="106833549" u="1"/>
        <n v="7124" u="1"/>
        <n v="57715" u="1"/>
        <n v="1786413" u="1"/>
        <n v="173647" u="1"/>
        <n v="217659" u="1"/>
        <n v="856343" u="1"/>
        <n v="58059" u="1"/>
        <n v="75339" u="1"/>
        <n v="526256" u="1"/>
        <n v="872851" u="1"/>
        <n v="2355936" u="1"/>
        <n v="22489014" u="1"/>
        <n v="15082" u="1"/>
        <n v="3632294" u="1"/>
        <n v="97270325" u="1"/>
        <n v="8549" u="1"/>
        <n v="1874454" u="1"/>
        <n v="3576023" u="1"/>
        <n v="139265" u="1"/>
        <n v="1962482" u="1"/>
        <n v="340975" u="1"/>
        <n v="25127" u="1"/>
        <n v="636293" u="1"/>
        <n v="6522734" u="1"/>
        <n v="177776" u="1"/>
        <n v="1132" u="1"/>
        <n v="29597" u="1"/>
        <n v="39836" u="1"/>
        <n v="1577385" u="1"/>
        <n v="252047" u="1"/>
        <n v="21001" u="1"/>
        <n v="8151218" u="1"/>
        <n v="257549" u="1"/>
        <n v="29941" u="1"/>
        <n v="76716" u="1"/>
        <n v="179153" u="1"/>
        <n v="1995508" u="1"/>
        <n v="5038649" u="1"/>
        <n v="2475767" u="1"/>
        <n v="151646" u="1"/>
        <n v="641805" u="1"/>
        <n v="13449" u="1"/>
        <n v="15684" u="1"/>
        <n v="63218" u="1"/>
        <n v="34679" u="1"/>
        <n v="54622" u="1"/>
        <n v="94597" u="1"/>
        <n v="283217" u="1"/>
        <n v="99411" u="1"/>
        <n v="28566" u="1"/>
        <n v="260303" u="1"/>
        <n v="368492" u="1"/>
        <n v="294222" u="1"/>
        <n v="15942" u="1"/>
        <n v="26503" u="1"/>
        <n v="1434381" u="1"/>
        <n v="40181" u="1"/>
        <n v="140646" u="1"/>
        <n v="246550" u="1"/>
        <n v="9383799" u="1"/>
        <n v="573" u="1"/>
        <n v="368494" u="1"/>
        <n v="179157" u="1"/>
        <n v="74654567" u="1"/>
        <n v="225920" u="1"/>
        <n v="1533415" u="1"/>
        <n v="66403" u="1"/>
        <n v="8479073" u="1"/>
        <n v="285973" u="1"/>
        <n v="1676460" u="1"/>
        <n v="1841505" u="1"/>
        <n v="31969953" u="1"/>
        <n v="142025734" u="1"/>
        <n v="221795" u="1"/>
        <n v="385002" u="1"/>
        <n v="198414" u="1"/>
        <n v="1809" u="1"/>
        <n v="1753488" u="1"/>
        <n v="7855" u="1"/>
        <n v="90473" u="1"/>
        <n v="18595" u="1"/>
        <n v="1676472" u="1"/>
        <n v="161280" u="1"/>
        <n v="762863" u="1"/>
        <n v="23237" u="1"/>
        <n v="40182" u="1"/>
        <n v="3236348" u="1"/>
        <n v="16704" u="1"/>
        <n v="132398" u="1"/>
        <n v="2343849" u="1"/>
        <n v="7984" u="1"/>
        <n v="1192351" u="1"/>
        <n v="1445420" u="1"/>
        <n v="16000309" u="1"/>
        <n v="5792" u="1"/>
        <n v="77408" u="1"/>
        <n v="8027" u="1"/>
        <n v="75345" u="1"/>
        <n v="427" u="1"/>
        <n v="117982" u="1"/>
        <n v="8113" u="1"/>
        <n v="64339460" u="1"/>
        <n v="79472" u="1"/>
        <n v="8156" u="1"/>
        <n v="2017597" u="1"/>
        <n v="11936935" u="1"/>
        <n v="1335412" u="1"/>
        <n v="6163819" u="1"/>
        <n v="7899769" u="1"/>
        <n v="39839" u="1"/>
        <n v="150281" u="1"/>
        <n v="76034" u="1"/>
        <n v="597834" u="1"/>
        <n v="28739" u="1"/>
        <n v="151657" u="1"/>
        <n v="757379" u="1"/>
        <n v="78785" u="1"/>
        <n v="861908" u="1"/>
        <n v="7396183" u="1"/>
        <n v="30738465" u="1"/>
        <n v="2881" u="1"/>
        <n v="7427940" u="1"/>
        <n v="70533" u="1"/>
        <n v="396018" u="1"/>
        <n v="288739" u="1"/>
        <n v="14997" u="1"/>
        <n v="15797840" u="1"/>
        <n v="10613" u="1"/>
        <n v="47404" u="1"/>
        <n v="132699158" u="1"/>
        <n v="1984607" u="1"/>
        <n v="6136" u="1"/>
        <n v="993950" u="1"/>
        <n v="3686301" u="1"/>
        <n v="14364978" u="1"/>
        <n v="2924" u="1"/>
        <n v="106981" u="1"/>
        <n v="3522518" u="1"/>
        <n v="23393725" u="1"/>
        <n v="1390" u="1"/>
        <n v="828907" u="1"/>
        <n v="2274811.6445540185" u="1"/>
        <n v="659" u="1"/>
        <n v="2674039" u="1"/>
        <n v="39496" u="1"/>
        <n v="2180168" u="1"/>
        <n v="795901" u="1"/>
        <n v="18596" u="1"/>
        <n v="746388" u="1"/>
        <n v="136531" u="1"/>
        <n v="1522495" u="1"/>
        <n v="8722" u="1"/>
        <n v="104231" u="1"/>
        <n v="850918" u="1"/>
        <n v="1258426" u="1"/>
        <n v="76036" u="1"/>
        <n v="586847" u="1"/>
        <n v="4116" u="1"/>
        <n v="396025" u="1"/>
        <n v="526080.69999999995" u="1"/>
        <n v="938945" u="1"/>
        <n v="2431999" u="1"/>
        <n v="467545" u="1"/>
        <n v="5303225" u="1"/>
        <n v="40528" u="1"/>
        <n v="16877" u="1"/>
        <n v="68472" u="1"/>
        <n v="97355" u="1"/>
        <n v="23582" u="1"/>
        <n v="343763" u="1"/>
        <n v="409781" u="1"/>
        <n v="3246243" u="1"/>
        <n v="263992" u="1"/>
        <n v="58752" u="1"/>
        <n v="3224253" u="1"/>
        <n v="1476" u="1"/>
        <n v="976" u="1"/>
        <n v="6523" u="1"/>
        <n v="11473" u="1"/>
        <n v="93230" u="1"/>
        <n v="332764" u="1"/>
        <n v="5215293" u="1"/>
        <n v="30803" u="1"/>
        <n v="260319" u="1"/>
        <n v="333" u="1"/>
        <n v="2642372" u="1"/>
        <n v="7352411" u="1"/>
        <n v="42248" u="1"/>
        <n v="159917" u="1"/>
        <n v="19972" u="1"/>
        <n v="78789" u="1"/>
        <n v="5599166" u="1"/>
        <n v="944464" u="1"/>
        <n v="955467" u="1"/>
        <n v="40529" u="1"/>
        <n v="916648.15799999994" u="1"/>
        <n v="44999" u="1"/>
        <n v="188801" u="1"/>
        <n v="993980" u="1"/>
        <n v="724407" u="1"/>
        <n v="56346" u="1"/>
        <n v="16885275" u="1"/>
        <n v="98045" u="1"/>
        <n v="2224290" u="1"/>
        <n v="5799792" u="1"/>
        <n v="98733" u="1"/>
        <n v="179175" u="1"/>
        <n v="663897" u="1"/>
        <n v="696906" u="1"/>
        <n v="22590414" u="1"/>
        <n v="128304" u="1"/>
        <n v="25302" u="1"/>
        <n v="161296" u="1"/>
        <n v="120052" u="1"/>
        <n v="153044" u="1"/>
        <n v="1533566" u="1"/>
        <n v="2564155" u="1"/>
        <n v="8245546.521117053" u="1"/>
        <n v="3268" u="1"/>
        <n v="2158306" u="1"/>
        <n v="938976" u="1"/>
        <n v="58210096" u="1"/>
        <n v="23411" u="1"/>
        <n v="10012" u="1"/>
        <n v="440054" u="1"/>
        <n v="357532" u="1"/>
        <n v="21671438.809999999" u="1"/>
        <n v="53940" u="1"/>
        <n v="2215" u="1"/>
        <n v="21520" u="1"/>
        <n v="3456690" u="1"/>
        <n v="6996" u="1"/>
        <n v="4804" u="1"/>
        <n v="385042" u="1"/>
        <n v="14654" u="1"/>
        <n v="5799940" u="1"/>
        <n v="12505" u="1"/>
        <n v="14740" u="1"/>
        <n v="6196072" u="1"/>
        <n v="453813" u="1"/>
        <n v="8207" u="1"/>
        <n v="14826" u="1"/>
        <n v="140670" u="1"/>
        <n v="1577614" u="1"/>
        <n v="98736" u="1"/>
        <n v="94610" u="1"/>
        <n v="3440" u="1"/>
        <n v="2664524" u="1"/>
        <n v="1648" u="1"/>
        <n v="10614" u="1"/>
        <n v="3532505" u="1"/>
        <n v="883982" u="1"/>
        <n v="724439" u="1"/>
        <n v="376" u="1"/>
        <n v="10700" u="1"/>
        <n v="27022" u="1"/>
        <n v="1676653" u="1"/>
        <n v="1995740" u="1"/>
        <n v="4016649" u="1"/>
        <n v="663925" u="1"/>
        <n v="85" u="1"/>
        <n v="1423587" u="1"/>
        <n v="15170" u="1"/>
        <n v="48096" u="1"/>
        <n v="1621644" u="1"/>
        <n v="1192528" u="1"/>
        <n v="61933422" u="1"/>
        <n v="7340" u="1"/>
        <n v="2334472" u="1"/>
        <n v="1691" u="1"/>
        <n v="305281" u="1"/>
        <n v="4170721" u="1"/>
        <n v="18921219" u="1"/>
        <n v="49051131" u="1"/>
        <n v="1434606" u="1"/>
        <n v="5856399" u="1"/>
        <n v="4170729" u="1"/>
        <n v="11130" u="1"/>
        <n v="559408" u="1"/>
        <n v="13365" u="1"/>
        <n v="93237" u="1"/>
        <n v="45346" u="1"/>
        <n v="80171" u="1"/>
        <n v="5320" u="1"/>
        <n v="2516" u="1"/>
        <n v="357550" u="1"/>
        <n v="2061792" u="1"/>
        <n v="1734" u="1"/>
        <n v="1186" u="1"/>
        <n v="319040" u="1"/>
        <n v="1676690" u="1"/>
        <n v="1324596" u="1"/>
        <n v="1577665" u="1"/>
        <n v="17395" u="1"/>
        <n v="164058" u="1"/>
        <n v="1610676" u="1"/>
        <n v="77421" u="1"/>
        <n v="407066" u="1"/>
        <n v="2366295" u="1"/>
        <n v="17739" u="1"/>
        <n v="93926" u="1"/>
        <n v="7684" u="1"/>
        <n v="30977" u="1"/>
        <n v="5492" u="1"/>
        <n v="13134082" u="1"/>
        <n v="43073200" u="1"/>
        <n v="20146" u="1"/>
        <n v="275033" u="1"/>
        <n v="467586" u="1"/>
        <n v="1852761" u="1"/>
        <n v="7770" u="1"/>
        <n v="20318" u="1"/>
        <n v="198445" u="1"/>
        <n v="442830" u="1"/>
        <n v="2072823" u="1"/>
        <n v="3741" u="1"/>
        <n v="65290" u="1"/>
        <n v="1038058" u="1"/>
        <n v="225953" u="1"/>
        <n v="746481" u="1"/>
        <n v="818001" u="1"/>
        <n v="5568001" u="1"/>
        <n v="7856" u="1"/>
        <n v="116621" u="1"/>
        <n v="51573068" u="1"/>
        <n v="5664" u="1"/>
        <n v="286040" u="1"/>
        <n v="346557" u="1"/>
        <n v="11990" u="1"/>
        <n v="669463" u="1"/>
        <n v="1272" u="1"/>
        <n v="2702437479" u="1"/>
        <n v="874" u="1"/>
        <n v="600" u="1"/>
        <n v="419" u="1"/>
        <n v="1060565" u="1"/>
        <n v="21006" u="1"/>
        <n v="84988" u="1"/>
        <n v="51193" u="1"/>
        <n v="246586" u="1"/>
        <n v="5793" u="1"/>
        <n v="5712368" u="1"/>
        <n v="74657718" u="1"/>
        <n v="16880" u="1"/>
        <n v="944545" u="1"/>
        <n v="210827" u="1"/>
        <n v="385072" u="1"/>
        <n v="1137598" u="1"/>
        <n v="3092579" u="1"/>
        <n v="25563191" u="1"/>
        <n v="3870" u="1"/>
        <n v="93241" u="1"/>
        <n v="183320" u="1"/>
        <n v="6240540" u="1"/>
        <n v="30290" u="1"/>
        <n v="34907.657746621466" u="1"/>
        <n v="261717" u="1"/>
        <n v="2278375" u="1"/>
        <n v="129689" u="1"/>
        <n v="142060" u="1"/>
        <n v="8157" u="1"/>
        <n v="4323546" u="1"/>
        <n v="5965" u="1"/>
        <n v="2466700" u="1"/>
        <n v="46380" u="1"/>
        <n v="77177152" u="1"/>
        <n v="19803" u="1"/>
        <n v="30806" u="1"/>
        <n v="111122" u="1"/>
        <n v="75779811" u="1"/>
        <n v="3258926" u="1"/>
        <n v="13978021" u="1"/>
        <n v="28743" u="1"/>
        <n v="1906" u="1"/>
        <n v="98744" u="1"/>
        <n v="8921745" u="1"/>
        <n v="14999" u="1"/>
        <n v="49475" u="1"/>
        <n v="390581" u="1"/>
        <n v="489608" u="1"/>
        <n v="18084" u="1"/>
        <n v="944563" u="1"/>
        <n v="6137" u="1"/>
        <n v="38816" u="1"/>
        <n v="41223" u="1"/>
        <n v="126940" u="1"/>
        <n v="511616" u="1"/>
        <n v="286055" u="1"/>
        <n v="685998" u="1"/>
        <n v="178293286" u="1"/>
        <n v="445600" u="1"/>
        <n v="14592214" u="1"/>
        <n v="189545461" u="1"/>
        <n v="2740160899" u="1"/>
        <n v="2136674" u="1"/>
        <n v="198455" u="1"/>
        <n v="42255" u="1"/>
        <n v="1522756" u="1"/>
        <n v="4744340" u="1"/>
        <n v="5952150" u="1"/>
        <n v="151693" u="1"/>
        <n v="11045" u="1"/>
        <n v="33659" u="1"/>
        <n v="1687806" u="1"/>
        <n v="1962884" u="1"/>
        <n v="14870844" u="1"/>
        <n v="53946" u="1"/>
        <n v="960" u="1"/>
        <n v="686" u="1"/>
        <n v="80179" u="1"/>
        <n v="4149003" u="1"/>
        <n v="222" u="1"/>
        <n v="944581" u="1"/>
        <n v="195707" u="1"/>
        <n v="19460" u="1"/>
        <n v="264057" u="1"/>
        <n v="59104" u="1"/>
        <n v="349331" u="1"/>
        <n v="1511775" u="1"/>
        <n v="57041" u="1"/>
        <n v="374088" u="1"/>
        <n v="21867" u="1"/>
        <n v="4480368" u="1"/>
        <n v="59173105" u="1"/>
        <n v="319075" u="1"/>
        <n v="6567" u="1"/>
        <n v="57729" u="1"/>
        <n v="999606" u="1"/>
        <n v="85682" u="1"/>
        <n v="2862964" u="1"/>
        <n v="526480" u="1"/>
        <n v="18085" u="1"/>
        <n v="2290814" u="1"/>
        <n v="56354" u="1"/>
        <n v="1995931" u="1"/>
        <n v="3268827" u="1"/>
        <n v="4504" u="1"/>
        <n v="24004933" u="1"/>
        <n v="484125" u="1"/>
        <n v="332834" u="1"/>
        <n v="2028946" u="1"/>
        <n v="29432" u="1"/>
        <n v="74680" u="1"/>
        <n v="423609" u="1"/>
        <n v="598005" u="1"/>
        <n v="3070791" u="1"/>
        <n v="95311" u="1"/>
        <n v="169580" u="1"/>
        <n v="104251" u="1"/>
        <n v="1808896" u="1"/>
        <n v="6392518" u="1"/>
        <n v="15499715" u="1"/>
        <n v="2006952" u="1"/>
        <n v="184710" u="1"/>
        <n v="2752988" u="1"/>
        <n v="3290" u="1"/>
        <n v="135197" u="1"/>
        <n v="8165293" u="1"/>
        <n v="7429372" u="1"/>
        <n v="8961517" u="1"/>
        <n v="4762" u="1"/>
        <n v="170958" u="1"/>
        <n v="1896938" u="1"/>
        <n v="10186" u="1"/>
        <n v="69868" u="1"/>
        <n v="91874" u="1"/>
        <n v="224598" u="1"/>
        <n v="41570" u="1"/>
        <n v="508892" u="1"/>
        <n v="772" u="1"/>
        <n v="6945308" u="1"/>
        <n v="8209" u="1"/>
        <n v="56409684" u="1"/>
        <n v="368" u="1"/>
        <n v="42258" u="1"/>
        <n v="175" u="1"/>
        <n v="532009" u="1"/>
        <n v="4934" u="1"/>
        <n v="2323" u="1"/>
        <n v="45040366" u="1"/>
        <n v="47072" u="1"/>
        <n v="1280792" u="1"/>
        <n v="7429476" u="1"/>
        <n v="15000" u="1"/>
        <n v="97377" u="1"/>
        <n v="140703" u="1"/>
        <n v="104254" u="1"/>
        <n v="7255" u="1"/>
        <n v="4556473" u="1"/>
        <n v="12937" u="1"/>
        <n v="63233" u="1"/>
        <n v="132820167" u="1"/>
        <n v="2731078" u="1"/>
        <n v="851106" u="1"/>
        <n v="63577" u="1"/>
        <n v="164086" u="1"/>
        <n v="198471" u="1"/>
        <n v="829104" u="1"/>
        <n v="11412143" u="1"/>
        <n v="78123" u="1"/>
        <n v="144832" u="1"/>
        <n v="1702" u="1"/>
        <n v="1154" u="1"/>
        <n v="815" u="1"/>
        <n v="5084701" u="1"/>
        <n v="47073" u="1"/>
        <n v="214977" u="1"/>
        <n v="5537096" u="1"/>
        <n v="796102" u="1"/>
        <n v="124199" u="1"/>
        <n v="2630841" u="1"/>
        <n v="8121561" u="1"/>
        <n v="280527670" u="1"/>
        <n v="19290" u="1"/>
        <n v="495151" u="1"/>
        <n v="96004" u="1"/>
        <n v="5364" u="1"/>
        <n v="3634" u="1"/>
        <n v="390567.45799999998" u="1"/>
        <n v="1197" u="1"/>
        <n v="13625" u="1"/>
        <n v="5901551" u="1"/>
        <n v="64266" u="1"/>
        <n v="258992" u="1"/>
        <n v="829122" u="1"/>
        <n v="3127276" u="1"/>
        <n v="3809464" u="1"/>
        <n v="495156" u="1"/>
        <n v="2190767" u="1"/>
        <n v="25867524" u="1"/>
        <n v="7417465" u="1"/>
        <n v="17915" u="1"/>
        <n v="67816380.372000009" u="1"/>
        <n v="365872" u="1"/>
        <n v="999672" u="1"/>
        <n v="140711" u="1"/>
        <n v="5945607" u="1"/>
        <n v="44614053.631136328" u="1"/>
        <n v="851134" u="1"/>
        <n v="252117" u="1"/>
        <n v="264096" u="1"/>
        <n v="7009134" u="1"/>
        <n v="274" u="1"/>
        <n v="159967" u="1"/>
        <n v="225985" u="1"/>
        <n v="20494" u="1"/>
        <n v="3049027" u="1"/>
        <n v="3763" u="1"/>
        <n v="829132" u="1"/>
        <n v="20666" u="1"/>
        <n v="2696943" u="1"/>
        <n v="54983" u="1"/>
        <n v="77439" u="1"/>
        <n v="5600790" u="1"/>
        <n v="6901668" u="1"/>
        <n v="8835401" u="1"/>
        <n v="25308" u="1"/>
        <n v="1577961" u="1"/>
        <n v="129016" u="1"/>
        <n v="2181082" u="1"/>
        <n v="9929" u="1"/>
        <n v="29950" u="1"/>
        <n v="1776021" u="1"/>
        <n v="500666" u="1"/>
        <n v="94632" u="1"/>
        <n v="163839160" u="1"/>
        <n v="374132" u="1"/>
        <n v="1688000" u="1"/>
        <n v="68240517" u="1"/>
        <n v="12250" u="1"/>
        <n v="470409" u="1"/>
        <n v="93257" u="1"/>
        <n v="135214" u="1"/>
        <n v="321870" u="1"/>
        <n v="28231" u="1"/>
        <n v="261749" u="1"/>
        <n v="1326" u="1"/>
        <n v="183353" u="1"/>
        <n v="131089" u="1"/>
        <n v="1599993" u="1"/>
        <n v="5776962" u="1"/>
        <n v="9476343" u="1"/>
        <n v="173726" u="1"/>
        <n v="95321" u="1"/>
        <n v="82255" u="1"/>
        <n v="165474" u="1"/>
        <n v="8210" u="1"/>
        <n v="146219" u="1"/>
        <n v="537574" u="1"/>
        <n v="57735" u="1"/>
        <n v="5909042" u="1"/>
        <n v="6052" u="1"/>
        <n v="24449" u="1"/>
        <n v="60142" u="1"/>
        <n v="1917" u="1"/>
        <n v="51546" u="1"/>
        <n v="192983" u="1"/>
        <n v="6095" u="1"/>
        <n v="106325" u="1"/>
        <n v="807153" u="1"/>
        <n v="31326" u="1"/>
        <n v="165476" u="1"/>
        <n v="49827" u="1"/>
        <n v="2925" u="1"/>
        <n v="526582" u="1"/>
        <n v="2995412" u="1"/>
        <n v="10875" u="1"/>
        <n v="2565041" u="1"/>
        <n v="13110" u="1"/>
        <n v="35386" u="1"/>
        <n v="27544" u="1"/>
        <n v="18776" u="1"/>
        <n v="48796" u="1"/>
        <n v="317" u="1"/>
        <n v="218" u="1"/>
        <n v="23246" u="1"/>
        <n v="543093" u="1"/>
        <n v="40419122" u="1"/>
        <n v="5065727" u="1"/>
        <n v="50" u="1"/>
        <n v="16885" u="1"/>
        <n v="21355" u="1"/>
        <n v="338389" u="1"/>
        <n v="73318" u="1"/>
        <n v="91198" u="1"/>
        <n v="172357" u="1"/>
        <n v="30295" u="1"/>
        <n v="1930138" u="1"/>
        <n v="1032733" u="1"/>
        <n v="254880" u="1"/>
        <n v="686139" u="1"/>
        <n v="45702" u="1"/>
        <n v="1021731" u="1"/>
        <n v="1479019" u="1"/>
        <n v="13540" u="1"/>
        <n v="12144244" u="1"/>
        <n v="4017493" u="1"/>
        <n v="218763278" u="1"/>
        <n v="3097" u="1"/>
        <n v="203992" u="1"/>
        <n v="22043" u="1"/>
        <n v="55330" u="1"/>
        <n v="100139" u="1"/>
        <n v="122145" u="1"/>
        <n v="190239" u="1"/>
        <n v="219122" u="1"/>
        <n v="6568" u="1"/>
        <n v="15947" u="1"/>
        <n v="4376" u="1"/>
        <n v="19980" u="1"/>
        <n v="3281576" u="1"/>
        <n v="5682019" u="1"/>
        <n v="1468033" u="1"/>
        <n v="64509894" u="1"/>
        <n v="713" u="1"/>
        <n v="2040191" u="1"/>
        <n v="2191027" u="1"/>
        <n v="103578" u="1"/>
        <n v="197117" u="1"/>
        <n v="66443" u="1"/>
        <n v="1468038" u="1"/>
        <n v="4139824" u="1"/>
        <n v="5425190" u="1"/>
        <n v="53955" u="1"/>
        <n v="4569488" u="1"/>
        <n v="197118" u="1"/>
        <n v="2125027" u="1"/>
        <n v="41220643" u="1"/>
        <n v="4505" u="1"/>
        <n v="69882" u="1"/>
        <n v="2731458" u="1"/>
        <n v="5625804" u="1"/>
        <n v="11049240" u="1"/>
        <n v="26144028" u="1"/>
        <n v="35044" u="1"/>
        <n v="365909" u="1"/>
        <n v="1985198" u="1"/>
        <n v="2235083" u="1"/>
        <n v="102345716" u="1"/>
        <n v="150357" u="1"/>
        <n v="122147" u="1"/>
        <n v="636648" u="1"/>
        <n v="57738" u="1"/>
        <n v="180616" u="1"/>
        <n v="341154" u="1"/>
        <n v="76760" u="1"/>
        <n v="36076" u="1"/>
        <n v="2051226" u="1"/>
        <n v="16886" u="1"/>
        <n v="68508" u="1"/>
        <n v="2631215" u="1"/>
        <n v="26144316" u="1"/>
        <n v="1104972" u="1"/>
        <n v="36420" u="1"/>
        <n v="576138" u="1"/>
        <n v="1584" u="1"/>
        <n v="332904" u="1"/>
        <n v="6955" u="1"/>
        <n v="756" u="1"/>
        <n v="12337" u="1"/>
        <n v="1963211" u="1"/>
        <n v="3907581" u="1"/>
        <n v="171" u="1"/>
        <n v="3355" u="1"/>
        <n v="2259" u="1"/>
        <n v="3907589" u="1"/>
        <n v="208126" u="1"/>
        <n v="230132" u="1"/>
        <n v="241135" u="1"/>
        <n v="5909510" u="1"/>
        <n v="3159395" u="1"/>
        <n v="124212" u="1"/>
        <n v="1038273" u="1"/>
        <n v="47967540" u="1"/>
        <n v="100143" u="1"/>
        <n v="8748689" u="1"/>
        <n v="26514" u="1"/>
        <n v="53269" u="1"/>
        <n v="237010" u="1"/>
        <n v="89828" u="1"/>
        <n v="1336061" u="1"/>
        <n v="11917609" u="1"/>
        <n v="58083" u="1"/>
        <n v="72636" u="1"/>
        <n v="2095271" u="1"/>
        <n v="884237" u="1"/>
        <n v="18090" u="1"/>
        <n v="22560" u="1"/>
        <n v="227384" u="1"/>
        <n v="234261" u="1"/>
        <n v="36765" u="1"/>
        <n v="89829" u="1"/>
        <n v="603666" u="1"/>
        <n v="3863639" u="1"/>
        <n v="74700" u="1"/>
        <n v="2587295" u="1"/>
        <n v="197127" u="1"/>
        <n v="147614" u="1"/>
        <n v="264147" u="1"/>
        <n v="365925" u="1"/>
        <n v="59803" u="1"/>
        <n v="131110" u="1"/>
        <n v="1875235" u="1"/>
        <n v="170996" u="1"/>
        <n v="1666181" u="1"/>
        <n v="66926307" u="1"/>
        <n v="44674" u="1"/>
        <n v="7428" u="1"/>
        <n v="647687" u="1"/>
        <n v="5802184" u="1"/>
        <n v="131111" u="1"/>
        <n v="1204060" u="1"/>
        <n v="1713" u="1"/>
        <n v="27890" u="1"/>
        <n v="144865" u="1"/>
        <n v="5279" u="1"/>
        <n v="47425" u="1"/>
        <n v="13690656" u="1"/>
        <n v="4118016" u="1"/>
        <n v="3613" u="1"/>
        <n v="137989" u="1"/>
        <n v="966779" u="1"/>
        <n v="1468142" u="1"/>
        <n v="39173" u="1"/>
        <n v="45999514" u="1"/>
        <n v="431949" u="1"/>
        <n v="223263" u="1"/>
        <n v="17403" u="1"/>
        <n v="114588" u="1"/>
        <n v="131113" u="1"/>
        <n v="35138052" u="1"/>
        <n v="16620086" u="1"/>
        <n v="66450" u="1"/>
        <n v="1756" u="1"/>
        <n v="205384" u="1"/>
        <n v="122153" u="1"/>
        <n v="1010798" u="1"/>
        <n v="1688216" u="1"/>
        <n v="5349901" u="1"/>
        <n v="1919280" u="1"/>
        <n v="266" u="1"/>
        <n v="166874" u="1"/>
        <n v="1545179" u="1"/>
        <n v="23130581" u="1"/>
        <n v="126" u="1"/>
        <n v="2709678" u="1"/>
        <n v="26687" u="1"/>
        <n v="74703" u="1"/>
        <n v="42956" u="1"/>
        <n v="29094" u="1"/>
        <n v="3898024" u="1"/>
        <n v="109088" u="1"/>
        <n v="11822" u="1"/>
        <n v="182005" u="1"/>
        <n v="177879" u="1"/>
        <n v="448461" u="1"/>
        <n v="191633" u="1"/>
        <n v="6670341" u="1"/>
        <n v="41581" u="1"/>
        <n v="6550580" u="1"/>
        <n v="70578" u="1"/>
        <n v="5709" u="1"/>
        <n v="23077" u="1"/>
        <n v="176505" u="1"/>
        <n v="25312" u="1"/>
        <n v="139370" u="1"/>
        <n v="59805" u="1"/>
        <n v="184576637" u="1"/>
        <n v="5795" u="1"/>
        <n v="103588" u="1"/>
        <n v="994314" u="1"/>
        <n v="27891" u="1"/>
        <n v="101525" u="1"/>
        <n v="508983" u="1"/>
        <n v="272419" u="1"/>
        <n v="365945" u="1"/>
        <n v="238399" u="1"/>
        <n v="1699267" u="1"/>
        <n v="2753784" u="1"/>
        <n v="2473235770" u="1"/>
        <n v="2818" u="1"/>
        <n v="17404" u="1"/>
        <n v="12510" u="1"/>
        <n v="752257" u="1"/>
        <n v="1457211" u="1"/>
        <n v="3731805" u="1"/>
        <n v="37456" u="1"/>
        <n v="1391195" u="1"/>
        <n v="994325" u="1"/>
        <n v="10447" u="1"/>
        <n v="85022" u="1"/>
        <n v="1974359" u="1"/>
        <n v="82959" u="1"/>
        <n v="283428" u="1"/>
        <n v="1699286" u="1"/>
        <n v="2885854" u="1"/>
        <n v="5626512" u="1"/>
        <n v="379705" u="1"/>
        <n v="543206" u="1"/>
        <n v="116656" u="1"/>
        <n v="34018" u="1"/>
        <n v="2169411" u="1"/>
        <n v="4000" u="1"/>
        <n v="752266" u="1"/>
        <n v="4538507" u="1"/>
        <n v="20327" u="1"/>
        <n v="31330" u="1"/>
        <n v="8409992" u="1"/>
        <n v="1457231" u="1"/>
        <n v="49835" u="1"/>
        <n v="8343037" u="1"/>
        <n v="2775850" u="1"/>
        <n v="2947" u="1"/>
        <n v="305439" u="1"/>
        <n v="1985384" u="1"/>
        <n v="1886358" u="1"/>
        <n v="89998306" u="1"/>
        <n v="508995" u="1"/>
        <n v="763276" u="1"/>
        <n v="59463" u="1"/>
        <n v="57400" u="1"/>
        <n v="1787336" u="1"/>
        <n v="752275" u="1"/>
        <n v="42271" u="1"/>
        <n v="321946" u="1"/>
        <n v="2040410" u="1"/>
        <n v="21187" u="1"/>
        <n v="653253" u="1"/>
        <n v="3093725" u="1"/>
        <n v="8986" u="1"/>
        <n v="82274" u="1"/>
        <n v="187518" u="1"/>
        <n v="1083160" u="1"/>
        <n v="1105166" u="1"/>
        <n v="11221" u="1"/>
        <n v="139380" u="1"/>
        <n v="38833" u="1"/>
        <n v="68172265" u="1"/>
        <n v="3076" u="1"/>
        <n v="1466" u="1"/>
        <n v="6483" u="1"/>
        <n v="52587" u="1"/>
        <n v="11393" u="1"/>
        <n v="90527" u="1"/>
        <n v="32988" u="1"/>
        <n v="254913" u="1"/>
        <n v="24110" u="1"/>
        <n v="37458" u="1"/>
        <n v="95341" u="1"/>
        <n v="4334" u="1"/>
        <n v="280692" u="1"/>
        <n v="1424270" u="1"/>
        <n v="3260072" u="1"/>
        <n v="9390919" u="1"/>
        <n v="16647851" u="1"/>
        <n v="1314241" u="1"/>
        <n v="74023" u="1"/>
        <n v="2719671" u="1"/>
        <n v="884330" u="1"/>
        <n v="227407" u="1"/>
        <n v="3093785" u="1"/>
        <n v="241161" u="1"/>
        <n v="3260092" u="1"/>
        <n v="1509" u="1"/>
        <n v="5595043" u="1"/>
        <n v="1072187" u="1"/>
        <n v="36427" u="1"/>
        <n v="40897" u="1"/>
        <n v="6695359" u="1"/>
        <n v="548744" u="1"/>
        <n v="43304" u="1"/>
        <n v="4281926" u="1"/>
        <n v="3205" u="1"/>
        <n v="1567330" u="1"/>
        <n v="4646297" u="1"/>
        <n v="66533006" u="1"/>
        <n v="3040064" u="1"/>
        <n v="6042442" u="1"/>
        <n v="77463" u="1"/>
        <n v="818324" u="1"/>
        <n v="2152" u="1"/>
        <n v="1552" u="1"/>
        <n v="1014" u="1"/>
        <n v="67148" u="1"/>
        <n v="933857" u="1"/>
        <n v="18781" u="1"/>
        <n v="35740" u="1"/>
        <n v="133885" u="1"/>
        <n v="11870341" u="1"/>
        <n v="79" u="1"/>
        <n v="393483" u="1"/>
        <n v="92593" u="1"/>
        <n v="3964348" u="1"/>
        <n v="35192736" u="1"/>
        <n v="1699388" u="1"/>
        <n v="21360" u="1"/>
        <n v="23595" u="1"/>
        <n v="637816785" u="1"/>
        <n v="3600001" u="1"/>
        <n v="1699394" u="1"/>
        <n v="164145" u="1"/>
        <n v="532256" u="1"/>
        <n v="65774" u="1"/>
        <n v="172398" u="1"/>
        <n v="2467974" u="1"/>
        <n v="5910534" u="1"/>
        <n v="2062504" u="1"/>
        <n v="2191641" u="1"/>
        <n v="7085" u="1"/>
        <n v="5910550" u="1"/>
        <n v="8562410" u="1"/>
        <n v="61873" u="1"/>
        <n v="69213" u="1"/>
        <n v="26518" u="1"/>
        <n v="42274" u="1"/>
        <n v="64280" u="1"/>
        <n v="22478481" u="1"/>
        <n v="7128" u="1"/>
        <n v="917370" u="1"/>
        <n v="2411717" u="1"/>
        <n v="16820435" u="1"/>
        <n v="30988" u="1"/>
        <n v="22220" u="1"/>
        <n v="1638" u="1"/>
        <n v="7171" u="1"/>
        <n v="783" u="1"/>
        <n v="4979" u="1"/>
        <n v="140767" u="1"/>
        <n v="1820455" u="1"/>
        <n v="29097" u="1"/>
        <n v="57173211" u="1"/>
        <n v="122166" u="1"/>
        <n v="1512375" u="1"/>
        <n v="241170" u="1"/>
        <n v="72505903" u="1"/>
        <n v="269710" u="1"/>
        <n v="11449.458000000001" u="1"/>
        <n v="39180" u="1"/>
        <n v="120791" u="1"/>
        <n v="316474" u="1"/>
        <n v="2410" u="1"/>
        <n v="199910" u="1"/>
        <n v="108413" u="1"/>
        <n v="13113" u="1"/>
        <n v="169652" u="1"/>
        <n v="202661" u="1"/>
        <n v="165526" u="1"/>
        <n v="29785" u="1"/>
        <n v="5194" u="1"/>
        <n v="319228" u="1"/>
        <n v="6262810" u="1"/>
        <n v="8901" u="1"/>
        <n v="160026" u="1"/>
        <n v="38493" u="1"/>
        <n v="365993" u="1"/>
        <n v="752347" u="1"/>
        <n v="1176" u="1"/>
        <n v="5323" u="1"/>
        <n v="752348" u="1"/>
        <n v="410006" u="1"/>
        <n v="933898" u="1"/>
        <n v="50184" u="1"/>
        <n v="242550" u="1"/>
        <n v="9159" u="1"/>
        <n v="752351" u="1"/>
        <n v="451269" u="1"/>
        <n v="39525" u="1"/>
        <n v="456771" u="1"/>
        <n v="61875" u="1"/>
        <n v="6526978" u="1"/>
        <n v="2740154165" u="1"/>
        <n v="1908532" u="1"/>
        <n v="6275177" u="1"/>
        <n v="85034" u="1"/>
        <n v="6174894" u="1"/>
        <n v="35743" u="1"/>
        <n v="19986" u="1"/>
        <n v="272473" u="1"/>
        <n v="180660" u="1"/>
        <n v="1016430" u="1"/>
        <n v="58093" u="1"/>
        <n v="697345" u="1"/>
        <n v="3721" u="1"/>
        <n v="2389855" u="1"/>
        <n v="768866" u="1"/>
        <n v="235676" u="1"/>
        <n v="154529" u="1"/>
        <n v="6651855" u="1"/>
        <n v="89161" u="1"/>
        <n v="47778" u="1"/>
        <n v="7816" u="1"/>
        <n v="1391409" u="1"/>
        <n v="4106339" u="1"/>
        <n v="669843" u="1"/>
        <n v="6431819" u="1"/>
        <n v="2668" u="1"/>
        <n v="1787521" u="1"/>
        <n v="1262" u="1"/>
        <n v="116669" u="1"/>
        <n v="459529" u="1"/>
        <n v="2051594" u="1"/>
        <n v="3732247" u="1"/>
        <n v="6395042" u="1"/>
        <n v="1281385" u="1"/>
        <n v="12548760" u="1"/>
        <n v="11807787" u="1"/>
        <n v="7902" u="1"/>
        <n v="14231" u="1"/>
        <n v="57406" u="1"/>
        <n v="3807" u="1"/>
        <n v="16548" u="1"/>
        <n v="429273" u="1"/>
        <n v="432024" u="1"/>
        <n v="2896039" u="1"/>
        <n v="1699512" u="1"/>
        <n v="7356155" u="1"/>
        <n v="2754" u="1"/>
        <n v="1853" u="1"/>
        <n v="49498" u="1"/>
        <n v="1305" u="1"/>
        <n v="1699518" u="1"/>
        <n v="2314164" u="1"/>
        <n v="2754290" u="1"/>
        <n v="277986" u="1"/>
        <n v="3062378" u="1"/>
        <n v="12426" u="1"/>
        <n v="30474" u="1"/>
        <n v="52593" u="1"/>
        <n v="1094365" u="1"/>
        <n v="28411" u="1"/>
        <n v="735882" u="1"/>
        <n v="768891" u="1"/>
        <n v="346758" u="1"/>
        <n v="22050" u="1"/>
        <n v="6011" u="1"/>
        <n v="638" u="1"/>
        <n v="26520" u="1"/>
        <n v="438" u="1"/>
        <n v="254938" u="1"/>
        <n v="3160179" u="1"/>
        <n v="6343987" u="1"/>
        <n v="210" u="1"/>
        <n v="658866" u="1"/>
        <n v="48" u="1"/>
        <n v="208176" u="1"/>
        <n v="3270225" u="1"/>
        <n v="161414" u="1"/>
        <n v="434786" u="1"/>
        <n v="6140" u="1"/>
        <n v="27036" u="1"/>
        <n v="6803641" u="1"/>
        <n v="1127401" u="1"/>
        <n v="1050385" u="1"/>
        <n v="3238504" u="1"/>
        <n v="884437" u="1"/>
        <n v="18612" u="1"/>
        <n v="20847" u="1"/>
        <n v="311006" u="1"/>
        <n v="39872" u="1"/>
        <n v="46068882" u="1"/>
        <n v="18784" u="1"/>
        <n v="232936" u="1"/>
        <n v="15435" u="1"/>
        <n v="67848" u="1"/>
        <n v="410035" u="1"/>
        <n v="1982" u="1"/>
        <n v="4084501" u="1"/>
        <n v="559855" u="1"/>
        <n v="3028215" u="1"/>
        <n v="955" u="1"/>
        <n v="5815991" u="1"/>
        <n v="100670149" u="1"/>
        <n v="681" u="1"/>
        <n v="1457514" u="1"/>
        <n v="32366" u="1"/>
        <n v="3996489" u="1"/>
        <n v="2292286" u="1"/>
        <n v="11223" u="1"/>
        <n v="43311" u="1"/>
        <n v="6441" u="1"/>
        <n v="104984" u="1"/>
        <n v="238440" u="1"/>
        <n v="63598" u="1"/>
        <n v="4292" u="1"/>
        <n v="237065" u="1"/>
        <n v="713906" u="1"/>
        <n v="2025" u="1"/>
        <n v="1477" u="1"/>
        <n v="1182457" u="1"/>
        <n v="6527" u="1"/>
        <n v="2040692" u="1"/>
        <n v="141364096" u="1"/>
        <n v="741416" u="1"/>
        <n v="252195" u="1"/>
        <n v="1710606" u="1"/>
        <n v="6740343" u="1"/>
        <n v="177925" u="1"/>
        <n v="3141" u="1"/>
        <n v="13857737" u="1"/>
        <n v="50389180" u="1"/>
        <n v="4464" u="1"/>
        <n v="451306" u="1"/>
        <n v="3184" u="1"/>
        <n v="24802" u="1"/>
        <n v="3864523" u="1"/>
        <n v="43312" u="1"/>
        <n v="175176" u="1"/>
        <n v="724" u="1"/>
        <n v="18269" u="1"/>
        <n v="74040" u="1"/>
        <n v="3744754" u="1"/>
        <n v="481" u="1"/>
        <n v="302767" u="1"/>
        <n v="344" u="1"/>
        <n v="124929" u="1"/>
        <n v="470563" u="1"/>
        <n v="697415" u="1"/>
        <n v="163" u="1"/>
        <n v="16295" u="1"/>
        <n v="77" u="1"/>
        <n v="609393" u="1"/>
        <n v="1127471" u="1"/>
        <n v="6785" u="1"/>
        <n v="5703637" u="1"/>
        <n v="17" u="1"/>
        <n v="3898816" u="1"/>
        <n v="6671905" u="1"/>
        <n v="6593395755" u="1"/>
        <n v="994500" u="1"/>
        <n v="1116473" u="1"/>
        <n v="6828" u="1"/>
        <n v="2174" u="1"/>
        <n v="67852" u="1"/>
        <n v="2280135" u="1"/>
        <n v="308274" u="1"/>
        <n v="2786281" u="1"/>
        <n v="228819" u="1"/>
        <n v="757943" u="1"/>
        <n v="4084643" u="1"/>
        <n v="17066" u="1"/>
        <n v="28069" u="1"/>
        <n v="4765" u="1"/>
        <n v="12341" u="1"/>
        <n v="223318" u="1"/>
        <n v="43313" u="1"/>
        <n v="2886582" u="1"/>
        <n v="85045" u="1"/>
        <n v="1435582" u="1"/>
        <n v="19473" u="1"/>
        <n v="3356" u="1"/>
        <n v="21708" u="1"/>
        <n v="609408" u="1"/>
        <n v="4603449" u="1"/>
        <n v="2732554" u="1"/>
        <n v="767" u="1"/>
        <n v="182058" u="1"/>
        <n v="2908610" u="1"/>
        <n v="6804069" u="1"/>
        <n v="136671" u="1"/>
        <n v="12021920" u="1"/>
        <n v="4894" u="1"/>
        <n v="631418" u="1"/>
        <n v="8215" u="1"/>
        <n v="603911" u="1"/>
        <n v="1259548" u="1"/>
        <n v="22224" u="1"/>
        <n v="5024143" u="1"/>
        <n v="98800" u="1"/>
        <n v="598413" u="1"/>
        <n v="17926" u="1"/>
        <n v="79545" u="1"/>
        <n v="2170177" u="1"/>
        <n v="305532" u="1"/>
        <n v="47440" u="1"/>
        <n v="319286" u="1"/>
        <n v="69230" u="1"/>
        <n v="305533" u="1"/>
        <n v="4779597" u="1"/>
        <n v="884496" u="1"/>
        <n v="18270" u="1"/>
        <n v="12943" u="1"/>
        <n v="31508" u="1"/>
        <n v="2389" u="1"/>
        <n v="189482692" u="1"/>
        <n v="120807" u="1"/>
        <n v="6344571" u="1"/>
        <n v="238452" u="1"/>
        <n v="90716095" u="1"/>
        <n v="13029" u="1"/>
        <n v="878998" u="1"/>
        <n v="25147" u="1"/>
        <n v="39532" u="1"/>
        <n v="235702" u="1"/>
        <n v="2007781" u="1"/>
        <n v="1281584" u="1"/>
        <n v="13657859" u="1"/>
        <n v="1144" u="1"/>
        <n v="13201" u="1"/>
        <n v="46753" u="1"/>
        <n v="2192233" u="1"/>
        <n v="40220" u="1"/>
        <n v="470583" u="1"/>
        <n v="253" u="1"/>
        <n v="906513" u="1"/>
        <n v="5659929" u="1"/>
        <n v="179313" u="1"/>
        <n v="12286328" u="1"/>
        <n v="532413" u="1"/>
        <n v="32368" u="1"/>
        <n v="6684496" u="1"/>
        <n v="28070" u="1"/>
        <n v="906517" u="1"/>
        <n v="994541" u="1"/>
        <n v="22507839" u="1"/>
        <n v="5324" u="1"/>
        <n v="3614" u="1"/>
        <n v="23772" u="1"/>
        <n v="1325614" u="1"/>
        <n v="280785" u="1"/>
        <n v="5816551" u="1"/>
        <n v="96262115" u="1"/>
        <n v="4106793" u="1"/>
        <n v="150432" u="1"/>
        <n v="249459" u="1"/>
        <n v="1027554" u="1"/>
        <n v="1325619" u="1"/>
        <n v="724972" u="1"/>
        <n v="11396" u="1"/>
        <n v="125623" u="1"/>
        <n v="6280166600" u="1"/>
        <n v="9247" u="1"/>
        <n v="2258301" u="1"/>
        <n v="278037" u="1"/>
        <n v="12714369" u="1"/>
        <n v="16059281" u="1"/>
        <n v="5453" u="1"/>
        <n v="9333" u="1"/>
        <n v="241208" u="1"/>
        <n v="4748048" u="1"/>
        <n v="93990" u="1"/>
        <n v="124936" u="1"/>
        <n v="55694" u="1"/>
        <n v="1027561" u="1"/>
        <n v="1778" u="1"/>
        <n v="17927" u="1"/>
        <n v="83675" u="1"/>
        <n v="135305" u="1"/>
        <n v="40565" u="1"/>
        <n v="1281626" u="1"/>
        <n v="2126295" u="1"/>
        <n v="44817492" u="1"/>
        <n v="1512693" u="1"/>
        <n v="135306" u="1"/>
        <n v="143559" u="1"/>
        <n v="3666737" u="1"/>
        <n v="48130" u="1"/>
        <n v="135307" u="1"/>
        <n v="532436" u="1"/>
        <n v="4106865" u="1"/>
        <n v="2690" u="1"/>
        <n v="532437" u="1"/>
        <n v="29618" u="1"/>
        <n v="7903" u="1"/>
        <n v="330309" u="1"/>
        <n v="172443" u="1"/>
        <n v="29790" u="1"/>
        <n v="16110788" u="1"/>
        <n v="21022" u="1"/>
        <n v="3182631" u="1"/>
        <n v="1259646" u="1"/>
        <n v="65797" u="1"/>
        <n v="4911977" u="1"/>
        <n v="96743" u="1"/>
        <n v="23112624" u="1"/>
        <n v="135309" u="1"/>
        <n v="103620" u="1"/>
        <n v="15920366" u="1"/>
        <n v="10107" u="1"/>
        <n v="1864" u="1"/>
        <n v="12342" u="1"/>
        <n v="6308142" u="1"/>
        <n v="454098" u="1"/>
        <n v="430" u="1"/>
        <n v="669988" u="1"/>
        <n v="7408462" u="1"/>
        <n v="139437" u="1"/>
        <n v="17412" u="1"/>
        <n v="125627" u="1"/>
        <n v="609473" u="1"/>
        <n v="47" u="1"/>
        <n v="8216" u="1"/>
        <n v="333069" u="1"/>
        <n v="989082" u="1"/>
        <n v="8302" u="1"/>
        <n v="10537" u="1"/>
        <n v="434848" u="1"/>
        <n v="58103" u="1"/>
        <n v="12772" u="1"/>
        <n v="34034" u="1"/>
        <n v="2905" u="1"/>
        <n v="846048" u="1"/>
        <n v="423847" u="1"/>
        <n v="254972" u="1"/>
        <n v="179020946" u="1"/>
        <n v="8560" u="1"/>
        <n v="2170453" u="1"/>
        <n v="43662" u="1"/>
        <n v="2948" u="1"/>
        <n v="11433693" u="1"/>
        <n v="46069" u="1"/>
        <n v="1853861" u="1"/>
        <n v="25149" u="1"/>
        <n v="1853862" u="1"/>
        <n v="665" u="1"/>
        <n v="154571" u="1"/>
        <n v="69505173" u="1"/>
        <n v="2812360708" u="1"/>
        <n v="144401634" u="1"/>
        <n v="33347" u="1"/>
        <n v="32026" u="1"/>
        <n v="5640943" u="1"/>
        <n v="25493" u="1"/>
        <n v="994601" u="1"/>
        <n v="319325" u="1"/>
        <n v="16897" u="1"/>
        <n v="1027612" u="1"/>
        <n v="1445" u="1"/>
        <n v="2781594178" u="1"/>
        <n v="41256" u="1"/>
        <n v="124943" u="1"/>
        <n v="675521" u="1"/>
        <n v="956101" u="1"/>
        <n v="956102" u="1"/>
        <n v="2040951" u="1"/>
        <n v="982" u="1"/>
        <n v="6571" u="1"/>
        <n v="267067" u="1"/>
        <n v="708" u="1"/>
        <n v="92041685" u="1"/>
        <n v="65803" u="1"/>
        <n v="159" u="1"/>
        <n v="1897919" u="1"/>
        <n v="94686" u="1"/>
        <n v="223345" u="1"/>
        <n v="3163" u="1"/>
        <n v="186210" u="1"/>
        <n v="532492" u="1"/>
        <n v="1292758" u="1"/>
        <n v="1072703" u="1"/>
        <n v="85593651" u="1"/>
        <n v="6700" u="1"/>
        <n v="197214" u="1"/>
        <n v="4604321" u="1"/>
        <n v="4508" u="1"/>
        <n v="2040969" u="1"/>
        <n v="3206" u="1"/>
        <n v="1531" u="1"/>
        <n v="27213" u="1"/>
        <n v="29448" u="1"/>
        <n v="302832" u="1"/>
        <n v="63607" u="1"/>
        <n v="105690" u="1"/>
        <n v="70618" u="1"/>
        <n v="1171740" u="1"/>
        <n v="16383" u="1"/>
        <n v="3547230" u="1"/>
        <n v="29620" u="1"/>
        <n v="37475" u="1"/>
        <n v="448623" u="1"/>
        <n v="3151126" u="1"/>
        <n v="2153" u="1"/>
        <n v="101496587" u="1"/>
        <n v="74057" u="1"/>
        <n v="193090" u="1"/>
        <n v="2040985" u="1"/>
        <n v="8691103" u="1"/>
        <n v="829586" u="1"/>
        <n v="27729" u="1"/>
        <n v="462379" u="1"/>
        <n v="2314918" u="1"/>
        <n v="1574" u="1"/>
        <n v="27901" u="1"/>
        <n v="77496" u="1"/>
        <n v="13131347" u="1"/>
        <n v="47447" u="1"/>
        <n v="82310" u="1"/>
        <n v="520147" u="1"/>
        <n v="12226597" u="1"/>
        <n v="28073" u="1"/>
        <n v="45384" u="1"/>
        <n v="56387" u="1"/>
        <n v="67181" u="1"/>
        <n v="1985986" u="1"/>
        <n v="56731" u="1"/>
        <n v="4809" u="1"/>
        <n v="390864" u="1"/>
        <n v="664553" u="1"/>
        <n v="86437" u="1"/>
        <n v="1886969" u="1"/>
        <n v="1617" u="1"/>
        <n v="84374" u="1"/>
        <n v="12601" u="1"/>
        <n v="143434937" u="1"/>
        <n v="1479862" u="1"/>
        <n v="72524421" u="1"/>
        <n v="164211" u="1"/>
        <n v="840604" u="1"/>
        <n v="4938" u="1"/>
        <n v="747080" u="1"/>
        <n v="901122" u="1"/>
        <n v="6717101" u="1"/>
        <n v="8303" u="1"/>
        <n v="23340268" u="1"/>
        <n v="26698" u="1"/>
        <n v="64640" u="1"/>
        <n v="223353" u="1"/>
        <n v="12773" u="1"/>
        <n v="31168" u="1"/>
        <n v="802101" u="1"/>
        <n v="5585100" u="1"/>
        <n v="1660" u="1"/>
        <n v="1820972" u="1"/>
        <n v="1112" u="1"/>
        <n v="41259" u="1"/>
        <n v="249" u="1"/>
        <n v="3997215" u="1"/>
        <n v="275341" u="1"/>
        <n v="123574" u="1"/>
        <n v="259115" u="1"/>
        <n v="10882" u="1"/>
        <n v="254989" u="1"/>
        <n v="63953" u="1"/>
        <n v="136707" u="1"/>
        <n v="147710" u="1"/>
        <n v="2500817" u="1"/>
        <n v="3623125" u="1"/>
        <n v="1413876" u="1"/>
        <n v="261867" u="1"/>
        <n v="1703" u="1"/>
        <n v="197225" u="1"/>
        <n v="19134" u="1"/>
        <n v="151838" u="1"/>
        <n v="47449" u="1"/>
        <n v="2324801" u="1"/>
        <n v="76125" u="1"/>
        <n v="166968" u="1"/>
        <n v="69936" u="1"/>
        <n v="151839" u="1"/>
        <n v="13633" u="1"/>
        <n v="130453" u="1"/>
        <n v="33352" u="1"/>
        <n v="164219" u="1"/>
        <n v="74063" u="1"/>
        <n v="129078" u="1"/>
        <n v="1479928" u="1"/>
        <n v="1699988" u="1"/>
        <n v="3865267" u="1"/>
        <n v="122889" u="1"/>
        <n v="396385" u="1"/>
        <n v="245367" u="1"/>
        <n v="2074097" u="1"/>
        <n v="259121" u="1"/>
        <n v="2170817" u="1"/>
        <n v="2249098" u="1"/>
        <n v="3722" u="1"/>
        <n v="9507" u="1"/>
        <n v="2626" u="1"/>
        <n v="108448" u="1"/>
        <n v="8718668" u="1"/>
        <n v="280856" u="1"/>
        <n v="1435929" u="1"/>
        <n v="2085106" u="1"/>
        <n v="571071" u="1"/>
        <n v="83004" u="1"/>
        <n v="675600" u="1"/>
        <n v="5626" u="1"/>
        <n v="85755" u="1"/>
        <n v="201357" u="1"/>
        <n v="7433900" u="1"/>
        <n v="16384" u="1"/>
        <n v="10202917" u="1"/>
        <n v="108449" u="1"/>
        <n v="1435942" u="1"/>
        <n v="454157" u="1"/>
        <n v="1182875" u="1"/>
        <n v="3808" u="1"/>
        <n v="9851" u="1"/>
        <n v="3447207" u="1"/>
        <n v="1182877" u="1"/>
        <n v="98134" u="1"/>
        <n v="21026" u="1"/>
        <n v="8442493" u="1"/>
        <n v="880" u="1"/>
        <n v="105011" u="1"/>
        <n v="316621" u="1"/>
        <n v="3777307" u="1"/>
        <n v="1898078" u="1"/>
        <n v="202" u="1"/>
        <n v="1744037" u="1"/>
        <n v="2733290" u="1"/>
        <n v="362512508" u="1"/>
        <n v="2755" u="1"/>
        <n v="21370" u="1"/>
        <n v="40918" u="1"/>
        <n v="2403216" u="1"/>
        <n v="219240" u="1"/>
        <n v="152501683" u="1"/>
        <n v="17244" u="1"/>
        <n v="1160891" u="1"/>
        <n v="1327" u="1"/>
        <n v="16188773" u="1"/>
        <n v="10281" u="1"/>
        <n v="17416" u="1"/>
        <n v="12516" u="1"/>
        <n v="1997125" u="1"/>
        <n v="2931380" u="1"/>
        <n v="24121" u="1"/>
        <n v="220617" u="1"/>
        <n v="80256" u="1"/>
        <n v="122205" u="1"/>
        <n v="235747" u="1"/>
        <n v="862677" u="1"/>
        <n v="813164" u="1"/>
        <n v="3117199" u="1"/>
        <n v="1918" u="1"/>
        <n v="81632" u="1"/>
        <n v="1370" u="1"/>
        <n v="68566" u="1"/>
        <n v="244000" u="1"/>
        <n v="649" u="1"/>
        <n v="470673" u="1"/>
        <n v="50506018" u="1"/>
        <n v="62925" u="1"/>
        <n v="8476" u="1"/>
        <n v="22574" u="1"/>
        <n v="27044" u="1"/>
        <n v="2927" u="1"/>
        <n v="63986145" u="1"/>
        <n v="24981" u="1"/>
        <n v="267120" u="1"/>
        <n v="2733384" u="1"/>
        <n v="994722" u="1"/>
        <n v="34263117" u="1"/>
        <n v="50547" u="1"/>
        <n v="4066" u="1"/>
        <n v="16385" u="1"/>
        <n v="59487" u="1"/>
        <n v="151852" u="1"/>
        <n v="206867" u="1"/>
        <n v="257756" u="1"/>
        <n v="165606" u="1"/>
        <n v="69255" u="1"/>
        <n v="3359311" u="1"/>
        <n v="8820" u="1"/>
        <n v="152501406" u="1"/>
        <n v="38169" u="1"/>
        <n v="1392004" u="1"/>
        <n v="72694" u="1"/>
        <n v="219247" u="1"/>
        <n v="4208" u="1"/>
        <n v="11227" u="1"/>
        <n v="8314488" u="1"/>
        <n v="9078" u="1"/>
        <n v="377157" u="1"/>
        <n v="16502369" u="1"/>
        <n v="966" u="1"/>
        <n v="255008" u="1"/>
        <n v="2689428" u="1"/>
        <n v="4251" u="1"/>
        <n v="69944" u="1"/>
        <n v="1160955" u="1"/>
        <n v="3239582" u="1"/>
        <n v="328" u="1"/>
        <n v="509194" u="1"/>
        <n v="73" u="1"/>
        <n v="237129" u="1"/>
        <n v="487189" u="1"/>
        <n v="166985" u="1"/>
        <n v="213748" u="1"/>
        <n v="77771152" u="1"/>
        <n v="187926335" u="1"/>
        <n v="96077" u="1"/>
        <n v="107080" u="1"/>
        <n v="28764" u="1"/>
        <n v="3142" u="1"/>
        <n v="162860" u="1"/>
        <n v="503697" u="1"/>
        <n v="219251" u="1"/>
        <n v="6434339" u="1"/>
        <n v="233005" u="1"/>
        <n v="6658" u="1"/>
        <n v="4466" u="1"/>
        <n v="84387" u="1"/>
        <n v="6598132" u="1"/>
        <n v="2089" u="1"/>
        <n v="576635" u="1"/>
        <n v="190369" u="1"/>
        <n v="3965840" u="1"/>
        <n v="24982" u="1"/>
        <n v="27217" u="1"/>
        <n v="64543142" u="1"/>
        <n v="3228" u="1"/>
        <n v="190370" u="1"/>
        <n v="131229" u="1"/>
        <n v="1436067" u="1"/>
        <n v="39546" u="1"/>
        <n v="61552" u="1"/>
        <n v="199998" u="1"/>
        <n v="1160994" u="1"/>
        <n v="155741771" u="1"/>
        <n v="415678" u="1"/>
        <n v="286393" u="1"/>
        <n v="124274" u="1"/>
        <n v="201374" u="1"/>
        <n v="620656" u="1"/>
        <n v="46087346" u="1"/>
        <n v="3271" u="1"/>
        <n v="171116" u="1"/>
        <n v="259140" u="1"/>
        <n v="2175" u="1"/>
        <n v="166990" u="1"/>
        <n v="423932" u="1"/>
        <n v="2161380" u="1"/>
        <n v="51237" u="1"/>
        <n v="675673" u="1"/>
        <n v="4681" u="1"/>
        <n v="36108" u="1"/>
        <n v="6916" u="1"/>
        <n v="4724" u="1"/>
        <n v="228883" u="1"/>
        <n v="349664" u="1"/>
        <n v="14494" u="1"/>
        <n v="136733" u="1"/>
        <n v="1585" u="1"/>
        <n v="2227420" u="1"/>
        <n v="80263" u="1"/>
        <n v="11524493" u="1"/>
        <n v="69948" u="1"/>
        <n v="19481" u="1"/>
        <n v="4637250" u="1"/>
        <n v="1073000" u="1"/>
        <n v="1689168" u="1"/>
        <n v="6346511" u="1"/>
        <n v="3843629" u="1"/>
        <n v="736202" u="1"/>
        <n v="3400" u="1"/>
        <n v="135360" u="1"/>
        <n v="2887638" u="1"/>
        <n v="1027784" u="1"/>
        <n v="778" u="1"/>
        <n v="80952" u="1"/>
        <n v="67886" u="1"/>
        <n v="74763" u="1"/>
        <n v="219259" u="1"/>
        <n v="2325241" u="1"/>
        <n v="3789900" u="1"/>
        <n v="8404865" u="1"/>
        <n v="12861" u="1"/>
        <n v="38860" u="1"/>
        <n v="54333" u="1"/>
        <n v="2887670" u="1"/>
        <n v="20607915" u="1"/>
        <n v="2887674" u="1"/>
        <n v="5686431" u="1"/>
        <n v="547571930" u="1"/>
        <n v="67887" u="1"/>
        <n v="18450" u="1"/>
        <n v="15268" u="1"/>
        <n v="50551" u="1"/>
        <n v="5154" u="1"/>
        <n v="57428" u="1"/>
        <n v="747221" u="1"/>
        <n v="2433" u="1"/>
        <n v="27562" u="1"/>
        <n v="76140" u="1"/>
        <n v="8821" u="1"/>
        <n v="2985473" u="1"/>
        <n v="2293546" u="1"/>
        <n v="33703" u="1"/>
        <n v="719717" u="1"/>
        <n v="42643" u="1"/>
        <n v="227515" u="1"/>
        <n v="25671" u="1"/>
        <n v="1073048" u="1"/>
        <n v="5510467" u="1"/>
        <n v="1714" u="1"/>
        <n v="27906" u="1"/>
        <n v="1166" u="1"/>
        <n v="32376" u="1"/>
        <n v="1326120" u="1"/>
        <n v="547" u="1"/>
        <n v="56397" u="1"/>
        <n v="2887734" u="1"/>
        <n v="11234208" u="1"/>
        <n v="3615" u="1"/>
        <n v="2519" u="1"/>
        <n v="122904" u="1"/>
        <n v="2985509" u="1"/>
        <n v="5369" u="1"/>
        <n v="21717" u="1"/>
        <n v="220640" u="1"/>
        <n v="945287" u="1"/>
        <n v="1348137" u="1"/>
        <n v="39549" u="1"/>
        <n v="538178" u="1"/>
        <n v="3658" u="1"/>
        <n v="84394" u="1"/>
        <n v="554684" u="1"/>
        <n v="1757" u="1"/>
        <n v="93334" u="1"/>
        <n v="465216" u="1"/>
        <n v="227518" u="1"/>
        <n v="4309964" u="1"/>
        <n v="8468795" u="1"/>
        <n v="18399625671" u="1"/>
        <n v="17763" u="1"/>
        <n v="527180" u="1"/>
        <n v="9423" u="1"/>
        <n v="53647" u="1"/>
        <n v="58117" u="1"/>
        <n v="13893" u="1"/>
        <n v="961802" u="1"/>
        <n v="1678248" u="1"/>
        <n v="1678249" u="1"/>
        <n v="20342" u="1"/>
        <n v="80269" u="1"/>
        <n v="9595" u="1"/>
        <n v="692231" u="1"/>
        <n v="23924943" u="1"/>
        <n v="61373848" u="1"/>
        <n v="2777770" u="1"/>
        <n v="5627" u="1"/>
        <n v="590" u="1"/>
        <n v="414" u="1"/>
        <n v="22567874" u="1"/>
        <n v="11916" u="1"/>
        <n v="1572526589" u="1"/>
        <n v="14151" u="1"/>
        <n v="22921" u="1"/>
        <n v="46083" u="1"/>
        <n v="61556" u="1"/>
        <n v="104339" u="1"/>
        <n v="187636" u="1"/>
        <n v="487230" u="1"/>
        <n v="12088" u="1"/>
        <n v="53304" u="1"/>
        <n v="127033" u="1"/>
        <n v="305682" u="1"/>
        <n v="2041371" u="1"/>
        <n v="29970" u="1"/>
        <n v="220646" u="1"/>
        <n v="96775" u="1"/>
        <n v="16904" u="1"/>
        <n v="49407750" u="1"/>
        <n v="8681984" u="1"/>
        <n v="5842" u="1"/>
        <n v="183512" u="1"/>
        <n v="223398" u="1"/>
        <n v="22722027" u="1"/>
        <n v="30486" u="1"/>
        <n v="2743573" u="1"/>
        <n v="40706021" u="1"/>
        <n v="30658" u="1"/>
        <n v="532709" u="1"/>
        <n v="206895" u="1"/>
        <n v="492739" u="1"/>
        <n v="633" u="1"/>
        <n v="227526" u="1"/>
        <n v="390962" u="1"/>
        <n v="8220" u="1"/>
        <n v="44365" u="1"/>
        <n v="3959" u="1"/>
        <n v="138127" u="1"/>
        <n v="2863" u="1"/>
        <n v="167010" u="1"/>
        <n v="124972" u="1"/>
        <n v="1656301" u="1"/>
        <n v="97465" u="1"/>
        <n v="151882" u="1"/>
        <n v="769282" u="1"/>
        <n v="2906" u="1"/>
        <n v="1381" u="1"/>
        <n v="227528" u="1"/>
        <n v="49157125" u="1"/>
        <n v="6143" u="1"/>
        <n v="5686927" u="1"/>
        <n v="27048" u="1"/>
        <n v="3887939" u="1"/>
        <n v="138129" u="1"/>
        <n v="1546282" u="1"/>
        <n v="222027" u="1"/>
        <n v="1546283" u="1"/>
        <n v="38389465" u="1"/>
        <n v="69958" u="1"/>
        <n v="429478" u="1"/>
        <n v="2949" u="1"/>
        <n v="29455" u="1"/>
        <n v="197271" u="1"/>
        <n v="90589" u="1"/>
        <n v="5782210" u="1"/>
        <n v="302945" u="1"/>
        <n v="86463" u="1"/>
        <n v="20859" u="1"/>
        <n v="538228" u="1"/>
        <n v="3491857" u="1"/>
        <n v="2992" u="1"/>
        <n v="107094" u="1"/>
        <n v="182143" u="1"/>
        <n v="4354372" u="1"/>
        <n v="1424" u="1"/>
        <n v="80962" u="1"/>
        <n v="16733" u="1"/>
        <n v="286443" u="1"/>
        <n v="1073172" u="1"/>
        <n v="1821376" u="1"/>
        <n v="457" u="1"/>
        <n v="320" u="1"/>
        <n v="32206" u="1"/>
        <n v="1161198" u="1"/>
        <n v="24026622" u="1"/>
        <n v="40584" u="1"/>
        <n v="1581077031" u="1"/>
        <n v="11229" u="1"/>
        <n v="238535" u="1"/>
        <n v="280944" u="1"/>
        <n v="17742424" u="1"/>
        <n v="241286" u="1"/>
        <n v="2008439" u="1"/>
        <n v="571247" u="1"/>
        <n v="41272" u="1"/>
        <n v="467996" u="1"/>
        <n v="2041450" u="1"/>
        <n v="4252" u="1"/>
        <n v="39209" u="1"/>
        <n v="33808737.521117054" u="1"/>
        <n v="2015" u="1"/>
        <n v="54682" u="1"/>
        <n v="443240" u="1"/>
        <n v="197275" u="1"/>
        <n v="344214" u="1"/>
        <n v="75462" u="1"/>
        <n v="6530" u="1"/>
        <n v="8445277" u="1"/>
        <n v="3121" u="1"/>
        <n v="4381" u="1"/>
        <n v="1161226" u="1"/>
        <n v="2381894" u="1"/>
        <n v="227535" u="1"/>
        <n v="34268543" u="1"/>
        <n v="96509359" u="1"/>
        <n v="993" u="1"/>
        <n v="140887" u="1"/>
        <n v="56402" u="1"/>
        <n v="227536" u="1"/>
        <n v="24814" u="1"/>
        <n v="230287" u="1"/>
        <n v="917857" u="1"/>
        <n v="917858" u="1"/>
        <n v="6454889" u="1"/>
        <n v="187651" u="1"/>
        <n v="9768" u="1"/>
        <n v="39554" u="1"/>
        <n v="10695153" u="1"/>
        <n v="934367" u="1"/>
        <n v="3250" u="1"/>
        <n v="31863" u="1"/>
        <n v="2535982" u="1"/>
        <n v="18797" u="1"/>
        <n v="105035" u="1"/>
        <n v="994887" u="1"/>
        <n v="6874" u="1"/>
        <n v="67900" u="1"/>
        <n v="906865" u="1"/>
        <n v="3966392" u="1"/>
        <n v="2309396610" u="1"/>
        <n v="2197" u="1"/>
        <n v="94720" u="1"/>
        <n v="10379982" u="1"/>
        <n v="4725" u="1"/>
        <n v="758327" u="1"/>
        <n v="23611" u="1"/>
        <n v="58466" u="1"/>
        <n v="3336" u="1"/>
        <n v="1568383" u="1"/>
        <n v="74090" u="1"/>
        <n v="1048" u="1"/>
        <n v="4811" u="1"/>
        <n v="495520" u="1"/>
        <n v="500" u="1"/>
        <n v="978392" u="1"/>
        <n v="3152202" u="1"/>
        <n v="183740863" u="1"/>
        <n v="241" u="1"/>
        <n v="26190" u="1"/>
        <n v="30660" u="1"/>
        <n v="3379" u="1"/>
        <n v="412999" u="1"/>
        <n v="6631097" u="1"/>
        <n v="24003456" u="1"/>
        <n v="157398" u="1"/>
        <n v="1403353" u="1"/>
        <n v="129910700" u="1"/>
        <n v="4386501" u="1"/>
        <n v="582290" u="1"/>
        <n v="1361105990" u="1"/>
        <n v="167026" u="1"/>
        <n v="4940" u="1"/>
        <n v="8307" u="1"/>
        <n v="5555359" u="1"/>
        <n v="24471" u="1"/>
        <n v="76842" u="1"/>
        <n v="1639" u="1"/>
        <n v="83719" u="1"/>
        <n v="135393" u="1"/>
        <n v="495525" u="1"/>
        <n v="60530" u="1"/>
        <n v="80281" u="1"/>
        <n v="5555399" u="1"/>
        <n v="470770" u="1"/>
        <n v="2677867" u="1"/>
        <n v="1084285" u="1"/>
        <n v="63699755" u="1"/>
        <n v="8565" u="1"/>
        <n v="1172310" u="1"/>
        <n v="50215" u="1"/>
        <n v="67903" u="1"/>
        <n v="264465" u="1"/>
        <n v="16939577" u="1"/>
        <n v="137671362" u="1"/>
        <n v="220668" u="1"/>
        <n v="549291" u="1"/>
        <n v="37149" u="1"/>
        <n v="6171599" u="1"/>
        <n v="5112" u="1"/>
        <n v="63625" u="1"/>
        <n v="582302" u="1"/>
        <n v="1359368" u="1"/>
        <n v="6115336" u="1"/>
        <n v="7347" u="1"/>
        <n v="531" u="1"/>
        <n v="813367" u="1"/>
        <n v="7390" u="1"/>
        <n v="1194329" u="1"/>
        <n v="487279" u="1"/>
        <n v="3551" u="1"/>
        <n v="8823" u="1"/>
        <n v="1986547" u="1"/>
        <n v="15442" u="1"/>
        <n v="16735" u="1"/>
        <n v="67904" u="1"/>
        <n v="38181" u="1"/>
        <n v="49184" u="1"/>
        <n v="4266876" u="1"/>
        <n v="5241" u="1"/>
        <n v="4826773" u="1"/>
        <n v="164280" u="1"/>
        <n v="4826781" u="1"/>
        <n v="49528" u="1"/>
        <n v="173908" u="1"/>
        <n v="3944528" u="1"/>
        <n v="48611726" u="1"/>
        <n v="1326379" u="1"/>
        <n v="3668195" u="1"/>
        <n v="1177" u="1"/>
        <n v="3174326" u="1"/>
        <n v="80971" u="1"/>
        <n v="111917" u="1"/>
        <n v="884898" u="1"/>
        <n v="3768494" u="1"/>
        <n v="3976295" u="1"/>
        <n v="244054" u="1"/>
        <n v="2822248" u="1"/>
        <n v="41964" u="1"/>
        <n v="33826389" u="1"/>
        <n v="5456" u="1"/>
        <n v="135400" u="1"/>
        <n v="448776" u="1"/>
        <n v="857396" u="1"/>
        <n v="3680" u="1"/>
        <n v="164283" u="1"/>
        <n v="14544507" u="1"/>
        <n v="857397" u="1"/>
        <n v="244055" u="1"/>
        <n v="124984" u="1"/>
        <n v="848" u="1"/>
        <n v="111918" u="1"/>
        <n v="17939" u="1"/>
        <n v="432274" u="1"/>
        <n v="3932321" u="1"/>
        <n v="3723" u="1"/>
        <n v="3042340" u="1"/>
        <n v="3602233" u="1"/>
        <n v="2627" u="1"/>
        <n v="352503" u="1"/>
        <n v="813391" u="1"/>
        <n v="2866302" u="1"/>
        <n v="164285" u="1"/>
        <n v="385513" u="1"/>
        <n v="36807" u="1"/>
        <n v="41720329" u="1"/>
        <n v="91976" u="1"/>
        <n v="3766" u="1"/>
        <n v="1370429" u="1"/>
        <n v="132652" u="1"/>
        <n v="2611985" u="1"/>
        <n v="1263" u="1"/>
        <n v="57094" u="1"/>
        <n v="81661" u="1"/>
        <n v="211049" u="1"/>
        <n v="7906" u="1"/>
        <n v="9175267" u="1"/>
        <n v="44372" u="1"/>
        <n v="4430897" u="1"/>
        <n v="53312" u="1"/>
        <n v="498298" u="1"/>
        <n v="11904051" u="1"/>
        <n v="5757" u="1"/>
        <n v="25504" u="1"/>
        <n v="162912" u="1"/>
        <n v="10027" u="1"/>
        <n v="51593" u="1"/>
        <n v="164288" u="1"/>
        <n v="27911" u="1"/>
        <n v="34057" u="1"/>
        <n v="1854" u="1"/>
        <n v="829910" u="1"/>
        <n v="1306" u="1"/>
        <n v="2193923" u="1"/>
        <n v="527331" u="1"/>
        <n v="426783" u="1"/>
        <n v="736389" u="1"/>
        <n v="87852" u="1"/>
        <n v="5203719" u="1"/>
        <n v="63628" u="1"/>
        <n v="234434" u="1"/>
        <n v="39559" u="1"/>
        <n v="99543" u="1"/>
        <n v="75474" u="1"/>
        <n v="4298969" u="1"/>
        <n v="41966" u="1"/>
        <n v="106420" u="1"/>
        <n v="158789" u="1"/>
        <n v="807913" u="1"/>
        <n v="8222" u="1"/>
        <n v="157414" u="1"/>
        <n v="8923738" u="1"/>
        <n v="791411" u="1"/>
        <n v="972961" u="1"/>
        <n v="1832603" u="1"/>
        <n v="6399330" u="1"/>
        <n v="131283" u="1"/>
        <n v="38528" u="1"/>
        <n v="1183434" u="1"/>
        <n v="102295" u="1"/>
        <n v="5367600" u="1"/>
        <n v="2928" u="1"/>
        <n v="149164" u="1"/>
        <n v="204179" u="1"/>
        <n v="246816" u="1"/>
        <n v="796922" u="1"/>
        <n v="45087545" u="1"/>
        <n v="660" u="1"/>
        <n v="209681" u="1"/>
        <n v="68352552" u="1"/>
        <n v="83728" u="1"/>
        <n v="8652" u="1"/>
        <n v="22926" u="1"/>
        <n v="4067" u="1"/>
        <n v="16393" u="1"/>
        <n v="895952" u="1"/>
        <n v="1612568" u="1"/>
        <n v="9540146" u="1"/>
        <n v="763918" u="1"/>
        <n v="1403512" u="1"/>
        <n v="1183454" u="1"/>
        <n v="11136865" u="1"/>
        <n v="149166" u="1"/>
        <n v="1414519" u="1"/>
        <n v="3118277" u="1"/>
        <n v="91981" u="1"/>
        <n v="151917" u="1"/>
        <n v="8304221" u="1"/>
        <n v="3014" u="1"/>
        <n v="25944871" u="1"/>
        <n v="2030691" u="1"/>
        <n v="1435" u="1"/>
        <n v="1964674" u="1"/>
        <n v="3130550" u="1"/>
        <n v="164296" u="1"/>
        <n v="45062" u="1"/>
        <n v="149167" u="1"/>
        <n v="167047" u="1"/>
        <n v="1392525" u="1"/>
        <n v="3057" u="1"/>
        <n v="65349" u="1"/>
        <n v="215186" u="1"/>
        <n v="182753325" u="1"/>
        <n v="11317" u="1"/>
        <n v="3140317" u="1"/>
        <n v="165673" u="1"/>
        <n v="96796" u="1"/>
        <n v="2888514" u="1"/>
        <n v="3624455" u="1"/>
        <n v="4296" u="1"/>
        <n v="50564" u="1"/>
        <n v="3360389" u="1"/>
        <n v="2026" u="1"/>
        <n v="380038" u="1"/>
        <n v="393792" u="1"/>
        <n v="1898676" u="1"/>
        <n v="6531" u="1"/>
        <n v="17597" u="1"/>
        <n v="1172480" u="1"/>
        <n v="4639074" u="1"/>
        <n v="2382396" u="1"/>
        <n v="725425" u="1"/>
        <n v="12054166" u="1"/>
        <n v="4382" u="1"/>
        <n v="3143" u="1"/>
        <n v="928982" u="1"/>
        <n v="1348535" u="1"/>
        <n v="4186900" u="1"/>
        <n v="6707670" u="1"/>
        <n v="780444" u="1"/>
        <n v="65006" u="1"/>
        <n v="8836322" u="1"/>
        <n v="2772035108" u="1"/>
        <n v="157424" u="1"/>
        <n v="6703" u="1"/>
        <n v="149172" u="1"/>
        <n v="102251346" u="1"/>
        <n v="69756108" u="1"/>
        <n v="34748" u="1"/>
        <n v="1480586" u="1"/>
        <n v="2184380" u="1"/>
        <n v="76855" u="1"/>
        <n v="2250404" u="1"/>
        <n v="3240678" u="1"/>
        <n v="9770" u="1"/>
        <n v="5795757" u="1"/>
        <n v="802459" u="1"/>
        <n v="52972" u="1"/>
        <n v="63975" u="1"/>
        <n v="73417" u="1"/>
        <n v="1876704" u="1"/>
        <n v="69291" u="1"/>
        <n v="91593505" u="1"/>
        <n v="3272" u="1"/>
        <n v="14326" u="1"/>
        <n v="1997742" u="1"/>
        <n v="67916" u="1"/>
        <n v="2866600" u="1"/>
        <n v="746" u="1"/>
        <n v="4683" u="1"/>
        <n v="4243118" u="1"/>
        <n v="237" u="1"/>
        <n v="70667" u="1"/>
        <n v="6918" u="1"/>
        <n v="1887719" u="1"/>
        <n v="114" u="1"/>
        <n v="19145" u="1"/>
        <n v="38531" u="1"/>
        <n v="134046" u="1"/>
        <n v="3646569" u="1"/>
        <n v="421312" u="1"/>
        <n v="1524624" u="1"/>
        <n v="967514" u="1"/>
        <n v="32555" u="1"/>
        <n v="54348" u="1"/>
        <n v="2194181" u="1"/>
        <n v="934506" u="1"/>
        <n v="8987527751" u="1"/>
        <n v="2030770" u="1"/>
        <n v="1403601" u="1"/>
        <n v="16707607" u="1"/>
        <n v="33030" u="1"/>
        <n v="253706" u="1"/>
        <n v="4898" u="1"/>
        <n v="393809" u="1"/>
        <n v="2305" u="1"/>
        <n v="24303" u="1"/>
        <n v="37844" u="1"/>
        <n v="134475050" u="1"/>
        <n v="13639134" u="1"/>
        <n v="322291" u="1"/>
        <n v="85798" u="1"/>
        <n v="260584" u="1"/>
        <n v="92675" u="1"/>
        <n v="15014" u="1"/>
        <n v="391061" u="1"/>
        <n v="446076" u="1"/>
        <n v="1017041" u="1"/>
        <n v="1102" u="1"/>
        <n v="5027" u="1"/>
        <n v="126372" u="1"/>
        <n v="402066" u="1"/>
        <n v="532913" u="1"/>
        <n v="185368709" u="1"/>
        <n v="67919" u="1"/>
        <n v="10802" u="1"/>
        <n v="85799" u="1"/>
        <n v="18630" u="1"/>
        <n v="13123" u="1"/>
        <n v="1414641" u="1"/>
        <n v="1095555" u="1"/>
        <n v="708967" u="1"/>
        <n v="4033034" u="1"/>
        <n v="1145" u="1"/>
        <n v="29805" u="1"/>
        <n v="13209" u="1"/>
        <n v="824500" u="1"/>
        <n v="1480665" u="1"/>
        <n v="8911" u="1"/>
        <n v="4086811" u="1"/>
        <n v="110557" u="1"/>
        <n v="2470632" u="1"/>
        <n v="23616" u="1"/>
        <n v="4456243" u="1"/>
        <n v="80133098" u="1"/>
        <n v="3616" u="1"/>
        <n v="714478" u="1"/>
        <n v="113996" u="1"/>
        <n v="5488029" u="1"/>
        <n v="1188" u="1"/>
        <n v="774996" u="1"/>
        <n v="76861" u="1"/>
        <n v="4280231" u="1"/>
        <n v="65465213" u="1"/>
        <n v="558" u="1"/>
        <n v="9169" u="1"/>
        <n v="37502" u="1"/>
        <n v="780501" u="1"/>
        <n v="824513" u="1"/>
        <n v="43" u="1"/>
        <n v="15960" u="1"/>
        <n v="57789" u="1"/>
        <n v="2448676" u="1"/>
        <n v="33720" u="1"/>
        <n v="9427" u="1"/>
        <n v="1779" u="1"/>
        <n v="1231" u="1"/>
        <n v="532940" u="1"/>
        <n v="311305" u="1"/>
        <n v="5732711" u="1"/>
        <n v="26883" u="1"/>
        <n v="51944" u="1"/>
        <n v="220707" u="1"/>
        <n v="1480709" u="1"/>
        <n v="3745" u="1"/>
        <n v="38412565" u="1"/>
        <n v="143687" u="1"/>
        <n v="1447707" u="1"/>
        <n v="4199554" u="1"/>
        <n v="5739974" u="1"/>
        <n v="7229167" u="1"/>
        <n v="116749" u="1"/>
        <n v="2514734" u="1"/>
        <n v="5664225" u="1"/>
        <n v="25164" u="1"/>
        <n v="13803631" u="1"/>
        <n v="415839" u="1"/>
        <n v="5776811" u="1"/>
        <n v="3976897" u="1"/>
        <n v="2735" u="1"/>
        <n v="87867" u="1"/>
        <n v="1073621" u="1"/>
        <n v="238590" u="1"/>
        <n v="4815790" u="1"/>
        <n v="5801" u="1"/>
        <n v="135437" u="1"/>
        <n v="12761869" u="1"/>
        <n v="934567" u="1"/>
        <n v="6040939" u="1"/>
        <n v="30322" u="1"/>
        <n v="1317" u="1"/>
        <n v="292060" u="1"/>
        <n v="45952546" u="1"/>
        <n v="32729" u="1"/>
        <n v="6833191" u="1"/>
        <n v="2821" u="1"/>
        <n v="186328" u="1"/>
        <n v="1447744" u="1"/>
        <n v="3174986" u="1"/>
        <n v="26368" u="1"/>
        <n v="349829" u="1"/>
        <n v="391091" u="1"/>
        <n v="8310" u="1"/>
        <n v="38192" u="1"/>
        <n v="1997905" u="1"/>
        <n v="1997906" u="1"/>
        <n v="2492826" u="1"/>
        <n v="8396" u="1"/>
        <n v="143" u="1"/>
        <n v="5820991" u="1"/>
        <n v="4003" u="1"/>
        <n v="72787473" u="1"/>
        <n v="67" u="1"/>
        <n v="22586" u="1"/>
        <n v="2844934" u="1"/>
        <n v="3219036" u="1"/>
        <n v="6145" u="1"/>
        <n v="1975910" u="1"/>
        <n v="44594174" u="1"/>
        <n v="211088" u="1"/>
        <n v="1183697" u="1"/>
        <n v="4199802" u="1"/>
        <n v="2282533" u="1"/>
        <n v="2778928" u="1"/>
        <n v="109876" u="1"/>
        <n v="4916265" u="1"/>
        <n v="116753" u="1"/>
        <n v="56371605" u="1"/>
        <n v="8654" u="1"/>
        <n v="4488420" u="1"/>
        <n v="1260724" u="1"/>
        <n v="369091" u="1"/>
        <n v="1260725" u="1"/>
        <n v="6028860" u="1"/>
        <n v="6274" u="1"/>
        <n v="157450" u="1"/>
        <n v="393849" u="1"/>
        <n v="1073680" u="1"/>
        <n v="72054" u="1"/>
        <n v="15445" u="1"/>
        <n v="4125" u="1"/>
        <n v="27744" u="1"/>
        <n v="509382" u="1"/>
        <n v="190460" u="1"/>
        <n v="2524637" u="1"/>
        <n v="2810715" u="1"/>
        <n v="138196" u="1"/>
        <n v="4664536" u="1"/>
        <n v="41684436" u="1"/>
        <n v="532989" u="1"/>
        <n v="1994" u="1"/>
        <n v="637518" u="1"/>
        <n v="1446" u="1"/>
        <n v="1271746" u="1"/>
        <n v="961" u="1"/>
        <n v="509384" u="1"/>
        <n v="13468" u="1"/>
        <n v="5909175" u="1"/>
        <n v="129821" u="1"/>
        <n v="46102" u="1"/>
        <n v="643026" u="1"/>
        <n v="12547497" u="1"/>
        <n v="45954818" u="1"/>
        <n v="14547547" u="1"/>
        <n v="143700" u="1"/>
        <n v="78245" u="1"/>
        <n v="492884" u="1"/>
        <n v="1489" u="1"/>
        <n v="15961" u="1"/>
        <n v="20866382" u="1"/>
        <n v="40257" u="1"/>
        <n v="173959" u="1"/>
        <n v="1755901" u="1"/>
        <n v="1546846" u="1"/>
        <n v="3165" u="1"/>
        <n v="79621" u="1"/>
        <n v="2206880" u="1"/>
        <n v="26885" u="1"/>
        <n v="1546852" u="1"/>
        <n v="132699" u="1"/>
        <n v="2911078" u="1"/>
        <n v="13984" u="1"/>
        <n v="65358" u="1"/>
        <n v="18289" u="1"/>
        <n v="58825" u="1"/>
        <n v="410366" u="1"/>
        <n v="31527" u="1"/>
        <n v="2112" u="1"/>
        <n v="27708032" u="1"/>
        <n v="4332106" u="1"/>
        <n v="484" u="1"/>
        <n v="233" u="1"/>
        <n v="112" u="1"/>
        <n v="3251" u="1"/>
        <n v="413120" u="1"/>
        <n v="533015" u="1"/>
        <n v="549520" u="1"/>
        <n v="4021159" u="1"/>
        <n v="3791358" u="1"/>
        <n v="35788" u="1"/>
        <n v="281085" u="1"/>
        <n v="40258" u="1"/>
        <n v="778820518" u="1"/>
        <n v="665055" u="1"/>
        <n v="2198" u="1"/>
        <n v="10030" u="1"/>
        <n v="40602" u="1"/>
        <n v="131327" u="1"/>
        <n v="1027" u="1"/>
        <n v="637549" u="1"/>
        <n v="7280986" u="1"/>
        <n v="4727" u="1"/>
        <n v="5777371" u="1"/>
        <n v="15288920" u="1"/>
        <n v="19321" u="1"/>
        <n v="212475" u="1"/>
        <n v="830105" u="1"/>
        <n v="52293" u="1"/>
        <n v="69996" u="1"/>
        <n v="4813" u="1"/>
        <n v="39227" u="1"/>
        <n v="180842" u="1"/>
        <n v="509402" u="1"/>
        <n v="1700936" u="1"/>
        <n v="96816" u="1"/>
        <n v="643057" u="1"/>
        <n v="13980927" u="1"/>
        <n v="533030" u="1"/>
        <n v="1070" u="1"/>
        <n v="39915" u="1"/>
        <n v="1832981" u="1"/>
        <n v="1546904" u="1"/>
        <n v="85126" u="1"/>
        <n v="7437644" u="1"/>
        <n v="7134" u="1"/>
        <n v="22244" u="1"/>
        <n v="137530038" u="1"/>
        <n v="160214" u="1"/>
        <n v="24651" u="1"/>
        <n v="106445" u="1"/>
        <n v="2097067" u="1"/>
        <n v="34414" u="1"/>
        <n v="216605" u="1"/>
        <n v="120199" u="1"/>
        <n v="2546861" u="1"/>
        <n v="10804" u="1"/>
        <n v="934652" u="1"/>
        <n v="5114" u="1"/>
        <n v="492906" u="1"/>
        <n v="39572" u="1"/>
        <n v="10890" u="1"/>
        <n v="27402" u="1"/>
        <n v="1182381095" u="1"/>
        <n v="813623" u="1"/>
        <n v="167523676" u="1"/>
        <n v="3713203" u="1"/>
        <n v="195977" u="1"/>
        <n v="6853361" u="1"/>
        <n v="27746" u="1"/>
        <n v="38197" u="1"/>
        <n v="816" u="1"/>
        <n v="5243" u="1"/>
        <n v="8913" u="1"/>
        <n v="3537171" u="1"/>
        <n v="90630" u="1"/>
        <n v="204230" u="1"/>
        <n v="186" u="1"/>
        <n v="54014" u="1"/>
        <n v="3595" u="1"/>
        <n v="58484" u="1"/>
        <n v="846640" u="1"/>
        <n v="1480932" u="1"/>
        <n v="2383126" u="1"/>
        <n v="17087" u="1"/>
        <n v="429645" u="1"/>
        <n v="41292" u="1"/>
        <n v="3999317" u="1"/>
        <n v="3251117" u="1"/>
        <n v="11321388.65774662" u="1"/>
        <n v="1326898" u="1"/>
        <n v="3638" u="1"/>
        <n v="48169" u="1"/>
        <n v="1747" u="1"/>
        <n v="1199" u="1"/>
        <n v="5415" u="1"/>
        <n v="15465600" u="1"/>
        <n v="7650" u="1"/>
        <n v="5853456" u="1"/>
        <n v="62661259" u="1"/>
        <n v="9343" u="1"/>
        <n v="407643" u="1"/>
        <n v="322370" u="1"/>
        <n v="549569" u="1"/>
        <n v="879659" u="1"/>
        <n v="1183871" u="1"/>
        <n v="48925277" u="1"/>
        <n v="2524947" u="1"/>
        <n v="5293583" u="1"/>
        <n v="1469953" u="1"/>
        <n v="34143922" u="1"/>
        <n v="1073849" u="1"/>
        <n v="49545" u="1"/>
        <n v="2628" u="1"/>
        <n v="637598" u="1"/>
        <n v="5953803" u="1"/>
        <n v="9392072" u="1"/>
        <n v="1855066" u="1"/>
        <n v="859" u="1"/>
        <n v="5587" u="1"/>
        <n v="22589" u="1"/>
        <n v="319623" u="1"/>
        <n v="731126" u="1"/>
        <n v="233118" u="1"/>
        <n v="1095864" u="1"/>
        <n v="1183888" u="1"/>
        <n v="14071" u="1"/>
        <n v="22761" u="1"/>
        <n v="34760" u="1"/>
        <n v="2933352" u="1"/>
        <n v="48172577" u="1"/>
        <n v="9687" u="1"/>
        <n v="2613007" u="1"/>
        <n v="2671" u="1"/>
        <n v="391144" u="1"/>
        <n v="503925" u="1"/>
        <n v="13717607" u="1"/>
        <n v="665112" u="1"/>
        <n v="119516" u="1"/>
        <n v="14243" u="1"/>
        <n v="23105" u="1"/>
        <n v="5589508" u="1"/>
        <n v="2714" u="1"/>
        <n v="868671" u="1"/>
        <n v="1833" u="1"/>
        <n v="59861" u="1"/>
        <n v="297621" u="1"/>
        <n v="352636" u="1"/>
        <n v="7951" u="1"/>
        <n v="637609" u="1"/>
        <n v="1227915" u="1"/>
        <n v="16548893" u="1"/>
        <n v="5759" u="1"/>
        <n v="9945" u="1"/>
        <n v="1326944" u="1"/>
        <n v="945695" u="1"/>
        <n v="2251204" u="1"/>
        <n v="10031" u="1"/>
        <n v="51609" u="1"/>
        <n v="49731004" u="1"/>
        <n v="2757" u="1"/>
        <n v="226244" u="1"/>
        <n v="19151" u="1"/>
        <n v="753146" u="1"/>
        <n v="28091" u="1"/>
        <n v="91322" u="1"/>
        <n v="100262" u="1"/>
        <n v="1436988" u="1"/>
        <n v="4313248" u="1"/>
        <n v="538593" u="1"/>
        <n v="296" u="1"/>
        <n v="4043471" u="1"/>
        <n v="14759" u="1"/>
        <n v="52985" u="1"/>
        <n v="1481011" u="1"/>
        <n v="113329" u="1"/>
        <n v="131346" u="1"/>
        <n v="2437047" u="1"/>
        <n v="4055748" u="1"/>
        <n v="10461" u="1"/>
        <n v="24481" u="1"/>
        <n v="60206" u="1"/>
        <n v="1348987" u="1"/>
        <n v="4609153" u="1"/>
        <n v="2874533361" u="1"/>
        <n v="725655" u="1"/>
        <n v="22590" u="1"/>
        <n v="15103" u="1"/>
        <n v="245504" u="1"/>
        <n v="1778113" u="1"/>
        <n v="12954" u="1"/>
        <n v="41295" u="1"/>
        <n v="167108" u="1"/>
        <n v="50235" u="1"/>
        <n v="1371006" u="1"/>
        <n v="18464" u="1"/>
        <n v="286632" u="1"/>
        <n v="1481040" u="1"/>
        <n v="77571" u="1"/>
        <n v="637638" u="1"/>
        <n v="13126" u="1"/>
        <n v="23106" u="1"/>
        <n v="797183" u="1"/>
        <n v="59863" u="1"/>
        <n v="9405764121" u="1"/>
        <n v="49204" u="1"/>
        <n v="1404031" u="1"/>
        <n v="13298" u="1"/>
        <n v="17351285" u="1"/>
        <n v="349904" u="1"/>
        <n v="2119306" u="1"/>
        <n v="80323" u="1"/>
        <n v="1613097" u="1"/>
        <n v="2569175" u="1"/>
        <n v="1393040" u="1"/>
        <n v="56769" u="1"/>
        <n v="184992" u="1"/>
        <n v="19496" u="1"/>
        <n v="544125" u="1"/>
        <n v="66888228" u="1"/>
        <n v="6533" u="1"/>
        <n v="1668127" u="1"/>
        <n v="39921" u="1"/>
        <n v="22075" u="1"/>
        <n v="44391" u="1"/>
        <n v="168489" u="1"/>
        <n v="85284250" u="1"/>
        <n v="22178559" u="1"/>
        <n v="46798" u="1"/>
        <n v="654162" u="1"/>
        <n v="45156668" u="1"/>
        <n v="852217" u="1"/>
        <n v="1500" u="1"/>
        <n v="49205" u="1"/>
        <n v="988" u="1"/>
        <n v="714" u="1"/>
        <n v="36139" u="1"/>
        <n v="1448078" u="1"/>
        <n v="339" u="1"/>
        <n v="13900" u="1"/>
        <n v="138232" u="1"/>
        <n v="4165926" u="1"/>
        <n v="195998" u="1"/>
        <n v="110" u="1"/>
        <n v="136857" u="1"/>
        <n v="3187" u="1"/>
        <n v="172617" u="1"/>
        <n v="38890" u="1"/>
        <n v="3197672" u="1"/>
        <n v="175368" u="1"/>
        <n v="1602128" u="1"/>
        <n v="39234" u="1"/>
        <n v="2415209" u="1"/>
        <n v="3351726" u="1"/>
        <n v="52644" u="1"/>
        <n v="6181638" u="1"/>
        <n v="5137617" u="1"/>
        <n v="204252" u="1"/>
        <n v="1910221" u="1"/>
        <n v="178120" u="1"/>
        <n v="151988" u="1"/>
        <n v="4898087" u="1"/>
        <n v="20872" u="1"/>
        <n v="1107005" u="1"/>
        <n v="3361485" u="1"/>
        <n v="80326" u="1"/>
        <n v="12095" u="1"/>
        <n v="131358" u="1"/>
        <n v="571655" u="1"/>
        <n v="72074" u="1"/>
        <n v="1415099" u="1"/>
        <n v="1162031" u="1"/>
        <n v="11417872" u="1"/>
        <n v="45080" u="1"/>
        <n v="1668171" u="1"/>
        <n v="6621830" u="1"/>
        <n v="3316" u="1"/>
        <n v="566159" u="1"/>
        <n v="80327" u="1"/>
        <n v="19325" u="1"/>
        <n v="23795" u="1"/>
        <n v="28265" u="1"/>
        <n v="5602379" u="1"/>
        <n v="65886" u="1"/>
        <n v="2263" u="1"/>
        <n v="1415115" u="1"/>
        <n v="819234" u="1"/>
        <n v="6086531" u="1"/>
        <n v="188252179" u="1"/>
        <n v="41986" u="1"/>
        <n v="3087732" u="1"/>
        <n v="311414" u="1"/>
        <n v="1039297" u="1"/>
        <n v="44393" u="1"/>
        <n v="8313" u="1"/>
        <n v="72764" u="1"/>
        <n v="637692" u="1"/>
        <n v="12877747" u="1"/>
        <n v="8399" u="1"/>
        <n v="34078" u="1"/>
        <n v="12398671" u="1"/>
        <n v="15018" u="1"/>
        <n v="167123" u="1"/>
        <n v="188673095" u="1"/>
        <n v="7221" u="1"/>
        <n v="5766284" u="1"/>
        <n v="89957" u="1"/>
        <n v="1124" u="1"/>
        <n v="526" u="1"/>
        <n v="382" u="1"/>
        <n v="5181905" u="1"/>
        <n v="1074062" u="1"/>
        <n v="16575" u="1"/>
        <n v="67264" u="1"/>
        <n v="7393" u="1"/>
        <n v="18810" u="1"/>
        <n v="29813" u="1"/>
        <n v="197384" u="1"/>
        <n v="42331" u="1"/>
        <n v="182255" u="1"/>
        <n v="714726" u="1"/>
        <n v="1426165" u="1"/>
        <n v="2064339" u="1"/>
        <n v="1492184" u="1"/>
        <n v="8915" u="1"/>
        <n v="34300461" u="1"/>
        <n v="1888294" u="1"/>
        <n v="1593421601" u="1"/>
        <n v="9001" u="1"/>
        <n v="47489" u="1"/>
        <n v="100274" u="1"/>
        <n v="85145" u="1"/>
        <n v="11934369" u="1"/>
        <n v="59180" u="1"/>
        <n v="216642" u="1"/>
        <n v="63650" u="1"/>
        <n v="157501" u="1"/>
        <n v="404954" u="1"/>
        <n v="70704" u="1"/>
        <n v="13643" u="1"/>
        <n v="88584" u="1"/>
        <n v="479225" u="1"/>
        <n v="2207616" u="1"/>
        <n v="3660" u="1"/>
        <n v="4993714" u="1"/>
        <n v="15878" u="1"/>
        <n v="1547221" u="1"/>
        <n v="47631729" u="1"/>
        <n v="17607" u="1"/>
        <n v="1965336" u="1"/>
        <n v="843" u="1"/>
        <n v="835774" u="1"/>
        <n v="569" u="1"/>
        <n v="153376" u="1"/>
        <n v="3603751" u="1"/>
        <n v="2064368" u="1"/>
        <n v="7694" u="1"/>
        <n v="459972" u="1"/>
        <n v="2405688" u="1"/>
        <n v="33736" u="1"/>
        <n v="52561329" u="1"/>
        <n v="38206" u="1"/>
        <n v="120906" u="1"/>
        <n v="42676" u="1"/>
        <n v="51616" u="1"/>
        <n v="3572016" u="1"/>
        <n v="6578210" u="1"/>
        <n v="11752" u="1"/>
        <n v="7780" u="1"/>
        <n v="3219930" u="1"/>
        <n v="4898543" u="1"/>
        <n v="725752" u="1"/>
        <n v="264672" u="1"/>
        <n v="1382196" u="1"/>
        <n v="120907" u="1"/>
        <n v="78245509" u="1"/>
        <n v="12726865" u="1"/>
        <n v="3789" u="1"/>
        <n v="48522" u="1"/>
        <n v="3691831" u="1"/>
        <n v="109217" u="1"/>
        <n v="264676" u="1"/>
        <n v="533208" u="1"/>
        <n v="61257821" u="1"/>
        <n v="10890704" u="1"/>
        <n v="40270" u="1"/>
        <n v="2736" u="1"/>
        <n v="556195578" u="1"/>
        <n v="64683" u="1"/>
        <n v="47147" u="1"/>
        <n v="612" u="1"/>
        <n v="182264" u="1"/>
        <n v="549717" u="1"/>
        <n v="12268" u="1"/>
        <n v="60557" u="1"/>
        <n v="7351064" u="1"/>
        <n v="135" u="1"/>
        <n v="967833" u="1"/>
        <n v="19327" u="1"/>
        <n v="122284" u="1"/>
        <n v="223526" u="1"/>
        <n v="665252" u="1"/>
        <n v="5886429" u="1"/>
        <n v="14589" u="1"/>
        <n v="8124" u="1"/>
        <n v="2261489" u="1"/>
        <n v="83774" u="1"/>
        <n v="3911943" u="1"/>
        <n v="2822" u="1"/>
        <n v="92714" u="1"/>
        <n v="3383803" u="1"/>
        <n v="5226285" u="1"/>
        <n v="167137" u="1"/>
        <n v="202897" u="1"/>
        <n v="3858198" u="1"/>
        <n v="501248" u="1"/>
        <n v="1404248" u="1"/>
        <n v="349957" u="1"/>
        <n v="659758" u="1"/>
        <n v="153384" u="1"/>
        <n v="3154014" u="1"/>
        <n v="2229764" u="1"/>
        <n v="40487364" u="1"/>
        <n v="1074162" u="1"/>
        <n v="40271" u="1"/>
        <n v="45085" u="1"/>
        <n v="77586" u="1"/>
        <n v="11883822" u="1"/>
        <n v="7106614" u="1"/>
        <n v="1930" u="1"/>
        <n v="929" u="1"/>
        <n v="1074175" u="1"/>
        <n v="50243" u="1"/>
        <n v="3990282" u="1"/>
        <n v="209777" u="1"/>
        <n v="731289" u="1"/>
        <n v="52650" u="1"/>
        <n v="190522" u="1"/>
        <n v="316954" u="1"/>
        <n v="153387" u="1"/>
        <n v="3792236" u="1"/>
        <n v="27408" u="1"/>
        <n v="77587" u="1"/>
        <n v="8744" u="1"/>
        <n v="18812" u="1"/>
        <n v="32050" u="1"/>
        <n v="85152" u="1"/>
        <n v="3352134" u="1"/>
        <n v="1425" u="1"/>
        <n v="8830" u="1"/>
        <n v="167142" u="1"/>
        <n v="6319" u="1"/>
        <n v="8916" u="1"/>
        <n v="45086" u="1"/>
        <n v="2020459" u="1"/>
        <n v="945858" u="1"/>
        <n v="588261" u="1"/>
        <n v="1866420" u="1"/>
        <n v="1415302" u="1"/>
        <n v="6448" u="1"/>
        <n v="264697" u="1"/>
        <n v="107847" u="1"/>
        <n v="260670" u="1"/>
        <n v="5603155" u="1"/>
        <n v="6491" u="1"/>
        <n v="1294276" u="1"/>
        <n v="344470" u="1"/>
        <n v="48525" u="1"/>
        <n v="97532" u="1"/>
        <n v="84466" u="1"/>
        <n v="108" u="1"/>
        <n v="13730" u="1"/>
        <n v="76902" u="1"/>
        <n v="26721" u="1"/>
        <n v="64686" u="1"/>
        <n v="116788" u="1"/>
        <n v="45064701" u="1"/>
        <n v="1580370" u="1"/>
        <n v="4930788" u="1"/>
        <n v="393988" u="1"/>
        <n v="4471" u="1"/>
        <n v="6131387" u="1"/>
        <n v="4514" u="1"/>
        <n v="6031124" u="1"/>
        <n v="3075903" u="1"/>
        <n v="27409" u="1"/>
        <n v="1569385" u="1"/>
        <n v="3252" u="1"/>
        <n v="665306" u="1"/>
        <n v="154771" u="1"/>
        <n v="2173673" u="1"/>
        <n v="1554" u="1"/>
        <n v="102348" u="1"/>
        <n v="69915047" u="1"/>
        <n v="219414" u="1"/>
        <n v="4686" u="1"/>
        <n v="1011905" u="1"/>
        <n v="90658" u="1"/>
        <n v="311473" u="1"/>
        <n v="802850" u="1"/>
        <n v="2009520" u="1"/>
        <n v="32395" u="1"/>
        <n v="176779" u="1"/>
        <n v="69340" u="1"/>
        <n v="19329" u="1"/>
        <n v="764343" u="1"/>
        <n v="5786654" u="1"/>
        <n v="23799" u="1"/>
        <n v="951395" u="1"/>
        <n v="4056488" u="1"/>
        <n v="16676914" u="1"/>
        <n v="12441" u="1"/>
        <n v="39243" u="1"/>
        <n v="111977" u="1"/>
        <n v="98911" u="1"/>
        <n v="52653" u="1"/>
        <n v="1195312" u="1"/>
        <n v="7050" u="1"/>
        <n v="4858" u="1"/>
        <n v="443513" u="1"/>
        <n v="527783" u="1"/>
        <n v="3381" u="1"/>
        <n v="1767471" u="1"/>
        <n v="3154258" u="1"/>
        <n v="703832" u="1"/>
        <n v="95473" u="1"/>
        <n v="4901" u="1"/>
        <n v="8229" u="1"/>
        <n v="637816" u="1"/>
        <n v="863378" u="1"/>
        <n v="3424" u="1"/>
        <n v="33742" u="1"/>
        <n v="5151080" u="1"/>
        <n v="49215" u="1"/>
        <n v="26722" u="1"/>
        <n v="7703784" u="1"/>
        <n v="1092" u="1"/>
        <n v="40619" u="1"/>
        <n v="511" u="1"/>
        <n v="2789929" u="1"/>
        <n v="764356" u="1"/>
        <n v="1822502" u="1"/>
        <n v="178" u="1"/>
        <n v="665331" u="1"/>
        <n v="2569879" u="1"/>
        <n v="40" u="1"/>
        <n v="8143948" u="1"/>
        <n v="34774" u="1"/>
        <n v="103039" u="1"/>
        <n v="6031380" u="1"/>
        <n v="52654" u="1"/>
        <n v="9547266" u="1"/>
        <n v="676339" u="1"/>
        <n v="1683" u="1"/>
        <n v="775367" u="1"/>
        <n v="1135" u="1"/>
        <n v="75532" u="1"/>
        <n v="3484414" u="1"/>
        <n v="3880524" u="1"/>
        <n v="2457" u="1"/>
        <n v="16751" u="1"/>
        <n v="2692216" u="1"/>
        <n v="15017129" u="1"/>
        <n v="5245" u="1"/>
        <n v="23456" u="1"/>
        <n v="179537" u="1"/>
        <n v="896408" u="1"/>
        <n v="5288" u="1"/>
        <n v="32396" u="1"/>
        <n v="308739" u="1"/>
        <n v="786379" u="1"/>
        <n v="747869" u="1"/>
        <n v="827" u="1"/>
        <n v="341749" u="1"/>
        <n v="1052330" u="1"/>
        <n v="610334" u="1"/>
        <n v="747872" u="1"/>
        <n v="665351" u="1"/>
        <n v="2020600" u="1"/>
        <n v="2543" u="1"/>
        <n v="46122" u="1"/>
        <n v="962433" u="1"/>
        <n v="5417" u="1"/>
        <n v="21909" u="1"/>
        <n v="38527896" u="1"/>
        <n v="6911784" u="1"/>
        <n v="264732" u="1"/>
        <n v="1221" u="1"/>
        <n v="22253" u="1"/>
        <n v="67970" u="1"/>
        <n v="2064628" u="1"/>
        <n v="67902929" u="1"/>
        <n v="70721" u="1"/>
        <n v="1668523" u="1"/>
        <n v="15205728" u="1"/>
        <n v="413275" u="1"/>
        <n v="11754" u="1"/>
        <n v="5589" u="1"/>
        <n v="692871" u="1"/>
        <n v="1118380" u="1"/>
        <n v="56782" u="1"/>
        <n v="11926" u="1"/>
        <n v="9648057" u="1"/>
        <n v="1264" u="1"/>
        <n v="1547504" u="1"/>
        <n v="870" u="1"/>
        <n v="596" u="1"/>
        <n v="417" u="1"/>
        <n v="37527" u="1"/>
        <n v="1976627" u="1"/>
        <n v="3811" u="1"/>
        <n v="813912" u="1"/>
        <n v="1943620" u="1"/>
        <n v="1525508" u="1"/>
        <n v="2758356" u="1"/>
        <n v="4283479" u="1"/>
        <n v="16830197" u="1"/>
        <n v="35808" u="1"/>
        <n v="40278" u="1"/>
        <n v="174043" u="1"/>
        <n v="49218" u="1"/>
        <n v="60221" u="1"/>
        <n v="116798" u="1"/>
        <n v="10035" u="1"/>
        <n v="1536518" u="1"/>
        <n v="2758" u="1"/>
        <n v="64341395" u="1"/>
        <n v="10892816" u="1"/>
        <n v="967960" u="1"/>
        <n v="165792" u="1"/>
        <n v="5911979" u="1"/>
        <n v="2186230" u="1"/>
        <n v="72099" u="1"/>
        <n v="15333052" u="1"/>
        <n v="3286536" u="1"/>
        <n v="1877623" u="1"/>
        <n v="593863" u="1"/>
        <n v="901947" u="1"/>
        <n v="178057160" u="1"/>
        <n v="8230" u="1"/>
        <n v="3110512" u="1"/>
        <n v="14849" u="1"/>
        <n v="259320" u="1"/>
        <n v="7232411" u="1"/>
        <n v="174047" u="1"/>
        <n v="44749" u="1"/>
        <n v="118863" u="1"/>
        <n v="344522" u="1"/>
        <n v="121614" u="1"/>
        <n v="133606379" u="1"/>
        <n v="84479" u="1"/>
        <n v="709406" u="1"/>
        <n v="38904" u="1"/>
        <n v="168547" u="1"/>
        <n v="527858" u="1"/>
        <n v="538861" u="1"/>
        <n v="2196035" u="1"/>
        <n v="3494389" u="1"/>
        <n v="454554" u="1"/>
        <n v="1393" u="1"/>
        <n v="3924784" u="1"/>
        <n v="16409" u="1"/>
        <n v="413295" u="1"/>
        <n v="37529" u="1"/>
        <n v="64240557" u="1"/>
        <n v="50939" u="1"/>
        <n v="102360" u="1"/>
        <n v="424299" u="1"/>
        <n v="76764315" u="1"/>
        <n v="846953" u="1"/>
        <n v="440804" u="1"/>
        <n v="676407" u="1"/>
        <n v="509573" u="1"/>
        <n v="35810" u="1"/>
        <n v="94108" u="1"/>
        <n v="6320" u="1"/>
        <n v="16753" u="1"/>
        <n v="5711613" u="1"/>
        <n v="1250502" u="1"/>
        <n v="682" u="1"/>
        <n v="4171" u="1"/>
        <n v="25858849" u="1"/>
        <n v="21395" u="1"/>
        <n v="267510" u="1"/>
        <n v="260701" u="1"/>
        <n v="168551" u="1"/>
        <n v="3836806" u="1"/>
        <n v="9090" u="1"/>
        <n v="47845" u="1"/>
        <n v="2824536" u="1"/>
        <n v="157549" u="1"/>
        <n v="164426" u="1"/>
        <n v="2027" u="1"/>
        <n v="317863.63113632542" u="1"/>
        <n v="78293" u="1"/>
        <n v="1723656" u="1"/>
        <n v="131418" u="1"/>
        <n v="6578" u="1"/>
        <n v="26553" u="1"/>
        <n v="16150434" u="1"/>
        <n v="2049" u="1"/>
        <n v="224944" u="1"/>
        <n v="577400" u="1"/>
        <n v="123681" u="1"/>
        <n v="77606" u="1"/>
        <n v="43032" u="1"/>
        <n v="86546" u="1"/>
        <n v="1745674" u="1"/>
        <n v="1822697" u="1"/>
        <n v="13990" u="1"/>
        <n v="6843830" u="1"/>
        <n v="60912" u="1"/>
        <n v="999" u="1"/>
        <n v="879988" u="1"/>
        <n v="6750" u="1"/>
        <n v="120931" u="1"/>
        <n v="20708" u="1"/>
        <n v="72793" u="1"/>
        <n v="135547" u="1"/>
        <n v="2135" u="1"/>
        <n v="394056" u="1"/>
        <n v="1866723" u="1"/>
        <n v="687440" u="1"/>
        <n v="3208465" u="1"/>
        <n v="6836" u="1"/>
        <n v="935009" u="1"/>
        <n v="12099" u="1"/>
        <n v="98238" u="1"/>
        <n v="1565" u="1"/>
        <n v="81046" u="1"/>
        <n v="196065" u="1"/>
        <n v="16754" u="1"/>
        <n v="147927" u="1"/>
        <n v="4687" u="1"/>
        <n v="12185" u="1"/>
        <n v="2120446" u="1"/>
        <n v="70731" u="1"/>
        <n v="264774" u="1"/>
        <n v="193315" u="1"/>
        <n v="259333" u="1"/>
        <n v="1679691" u="1"/>
        <n v="10208" u="1"/>
        <n v="125059" u="1"/>
        <n v="207070" u="1"/>
        <n v="48147212" u="1"/>
        <n v="12443" u="1"/>
        <n v="14678" u="1"/>
        <n v="62329252" u="1"/>
        <n v="1608" u="1"/>
        <n v="28445" u="1"/>
        <n v="1250584" u="1"/>
        <n v="10202031" u="1"/>
        <n v="50598" u="1"/>
        <n v="1316604" u="1"/>
        <n v="198819" u="1"/>
        <n v="1602685" u="1"/>
        <n v="12615" u="1"/>
        <n v="4535912" u="1"/>
        <n v="5548188" u="1"/>
        <n v="1013816720" u="1"/>
        <n v="813992" u="1"/>
        <n v="588431" u="1"/>
        <n v="5029985346" u="1"/>
        <n v="7137" u="1"/>
        <n v="1470654" u="1"/>
        <n v="6007810" u="1"/>
        <n v="229078" u="1"/>
        <n v="1899774" u="1"/>
        <n v="10552" u="1"/>
        <n v="83799" u="1"/>
        <n v="308794" u="1"/>
        <n v="786489" u="1"/>
        <n v="34094" u="1"/>
        <n v="747979" u="1"/>
        <n v="533421" u="1"/>
        <n v="3220822" u="1"/>
        <n v="235956" u="1"/>
        <n v="1349631" u="1"/>
        <n v="49911" u="1"/>
        <n v="7912641" u="1"/>
        <n v="560932" u="1"/>
        <n v="127124" u="1"/>
        <n v="4303669" u="1"/>
        <n v="22772" u="1"/>
        <n v="2393" u="1"/>
        <n v="107869" u="1"/>
        <n v="83800" u="1"/>
        <n v="157561" u="1"/>
        <n v="308798" u="1"/>
        <n v="99617" u="1"/>
        <n v="764493" u="1"/>
        <n v="1146" u="1"/>
        <n v="1503693" u="1"/>
        <n v="811" u="1"/>
        <n v="262091" u="1"/>
        <n v="33751" u="1"/>
        <n v="440837" u="1"/>
        <n v="107870" u="1"/>
        <n v="183695" u="1"/>
        <n v="186446" u="1"/>
        <n v="96285583" u="1"/>
        <n v="1811786" u="1"/>
        <n v="60571" u="1"/>
        <n v="104432" u="1"/>
        <n v="25860961" u="1"/>
        <n v="183696" u="1"/>
        <n v="1899815" u="1"/>
        <n v="2416413" u="1"/>
        <n v="78300" u="1"/>
        <n v="1338663" u="1"/>
        <n v="3582735" u="1"/>
        <n v="118186" u="1"/>
        <n v="105120" u="1"/>
        <n v="852528" u="1"/>
        <n v="1189" u="1"/>
        <n v="19506" u="1"/>
        <n v="13561" u="1"/>
        <n v="9177" u="1"/>
        <n v="23976" u="1"/>
        <n v="11412" u="1"/>
        <n v="17443" u="1"/>
        <n v="1371684" u="1"/>
        <n v="1657762" u="1"/>
        <n v="2565" u="1"/>
        <n v="26383" u="1"/>
        <n v="493108" u="1"/>
        <n v="5592460" u="1"/>
        <n v="9349" u="1"/>
        <n v="11473915" u="1"/>
        <n v="42260061" u="1"/>
        <n v="92155897" u="1"/>
        <n v="984573" u="1"/>
        <n v="26727" u="1"/>
        <n v="172696" u="1"/>
        <n v="6560752" u="1"/>
        <n v="7739" u="1"/>
        <n v="1789811" u="1"/>
        <n v="7516761" u="1"/>
        <n v="5547" u="1"/>
        <n v="538954" u="1"/>
        <n v="1569752" u="1"/>
        <n v="2009874" u="1"/>
        <n v="473856" u="1"/>
        <n v="2758828" u="1"/>
        <n v="11842" u="1"/>
        <n v="18303" u="1"/>
        <n v="946069" u="1"/>
        <n v="896557" u="1"/>
        <n v="2658557" u="1"/>
        <n v="96870" u="1"/>
        <n v="7868" u="1"/>
        <n v="2186694" u="1"/>
        <n v="77615" u="1"/>
        <n v="48538" u="1"/>
        <n v="2504527" u="1"/>
        <n v="3516803" u="1"/>
        <n v="61948" u="1"/>
        <n v="150693" u="1"/>
        <n v="786532" u="1"/>
        <n v="407843" u="1"/>
        <n v="13547775" u="1"/>
        <n v="7954" u="1"/>
        <n v="300564" u="1"/>
        <n v="72114" u="1"/>
        <n v="34365602" u="1"/>
        <n v="3833" u="1"/>
        <n v="96871" u="1"/>
        <n v="5428835" u="1"/>
        <n v="245595" u="1"/>
      </sharedItems>
    </cacheField>
    <cacheField name="AE_調定済額合計（うち標準税率超過調定分）" numFmtId="176">
      <sharedItems containsSemiMixedTypes="0" containsString="0" containsNumber="1" containsInteger="1" minValue="0" maxValue="0"/>
    </cacheField>
    <cacheField name="AF_調定済額合計（うち徴収猶予に係る調定済額）" numFmtId="176">
      <sharedItems containsSemiMixedTypes="0" containsString="0" containsNumber="1" containsInteger="1" minValue="0" maxValue="0"/>
    </cacheField>
    <cacheField name="AG_収入済額現年課税分" numFmtId="176">
      <sharedItems containsSemiMixedTypes="0" containsString="0" containsNumber="1" minValue="0" maxValue="8643919288" count="8000">
        <n v="38408879"/>
        <n v="15068900"/>
        <n v="12112960"/>
        <n v="297383"/>
        <n v="11815577"/>
        <n v="121275"/>
        <n v="2955940"/>
        <n v="868571"/>
        <n v="2087369"/>
        <n v="19384101"/>
        <n v="17613209"/>
        <n v="7417074"/>
        <n v="8323130"/>
        <n v="1873005"/>
        <n v="1770892"/>
        <n v="888487"/>
        <n v="20805"/>
        <n v="867682"/>
        <n v="3067391"/>
        <n v="0"/>
        <n v="904656"/>
        <n v="18968"/>
        <n v="885688"/>
        <n v="652891"/>
        <n v="232797"/>
        <n v="39313535"/>
        <n v="10325531"/>
        <n v="3845445"/>
        <n v="3462327"/>
        <n v="96900"/>
        <n v="3365427"/>
        <n v="34963"/>
        <n v="383118"/>
        <n v="164250"/>
        <n v="218868"/>
        <n v="4574739"/>
        <n v="4530081"/>
        <n v="2153321"/>
        <n v="2112123"/>
        <n v="264637"/>
        <n v="44658"/>
        <n v="390515"/>
        <n v="9863"/>
        <n v="380652"/>
        <n v="1514832"/>
        <n v="6889"/>
        <n v="10332420"/>
        <n v="4819307"/>
        <n v="1822951"/>
        <n v="1585896"/>
        <n v="46815"/>
        <n v="1539081"/>
        <n v="11975"/>
        <n v="237055"/>
        <n v="117498"/>
        <n v="119557"/>
        <n v="2602117"/>
        <n v="2449576"/>
        <n v="749336"/>
        <n v="1260763"/>
        <n v="439477"/>
        <n v="152541"/>
        <n v="250369"/>
        <n v="5499"/>
        <n v="244870"/>
        <n v="143642"/>
        <n v="228"/>
        <n v="11630201"/>
        <n v="4837140"/>
        <n v="3977869"/>
        <n v="110162"/>
        <n v="3867707"/>
        <n v="36446"/>
        <n v="859271"/>
        <n v="272339"/>
        <n v="586932"/>
        <n v="5996042"/>
        <n v="5908136"/>
        <n v="2452975"/>
        <n v="2811959"/>
        <n v="643202"/>
        <n v="87906"/>
        <n v="470184"/>
        <n v="20401"/>
        <n v="449783"/>
        <n v="326835"/>
        <n v="5452"/>
        <n v="11635653"/>
        <n v="5862488"/>
        <n v="2731744"/>
        <n v="1659321"/>
        <n v="56225"/>
        <n v="1603096"/>
        <n v="11957"/>
        <n v="1072423"/>
        <n v="137673"/>
        <n v="934750"/>
        <n v="2674713"/>
        <n v="2560498"/>
        <n v="641483"/>
        <n v="1451132"/>
        <n v="467883"/>
        <n v="114215"/>
        <n v="270125"/>
        <n v="6248"/>
        <n v="263877"/>
        <n v="155855"/>
        <n v="30051"/>
        <n v="5067137"/>
        <n v="1822822"/>
        <n v="1600467"/>
        <n v="56176"/>
        <n v="1544291"/>
        <n v="12559"/>
        <n v="222355"/>
        <n v="103720"/>
        <n v="118635"/>
        <n v="2812585"/>
        <n v="2759660"/>
        <n v="861566"/>
        <n v="1568315"/>
        <n v="329779"/>
        <n v="52925"/>
        <n v="274134"/>
        <n v="5733"/>
        <n v="268401"/>
        <n v="157284"/>
        <n v="312"/>
        <n v="12305761"/>
        <n v="5130886"/>
        <n v="4656793"/>
        <n v="138763"/>
        <n v="4518030"/>
        <n v="39426"/>
        <n v="474093"/>
        <n v="209456"/>
        <n v="6294034"/>
        <n v="6139200"/>
        <n v="2991632"/>
        <n v="2811140"/>
        <n v="336428"/>
        <n v="154834"/>
        <n v="524141"/>
        <n v="10836"/>
        <n v="513305"/>
        <n v="356700"/>
        <n v="5842307"/>
        <n v="2516011"/>
        <n v="2105241"/>
        <n v="61012"/>
        <n v="2044229"/>
        <n v="44955"/>
        <n v="410770"/>
        <n v="140794"/>
        <n v="269976"/>
        <n v="2884197"/>
        <n v="2768036"/>
        <n v="1012039"/>
        <n v="1453638"/>
        <n v="302359"/>
        <n v="116161"/>
        <n v="297276"/>
        <n v="15499"/>
        <n v="281777"/>
        <n v="144823"/>
        <n v="23190"/>
        <n v="5865497"/>
        <n v="9653329"/>
        <n v="3550932"/>
        <n v="3115805"/>
        <n v="124632"/>
        <n v="2991173"/>
        <n v="26421"/>
        <n v="435127"/>
        <n v="164913"/>
        <n v="270214"/>
        <n v="5269995"/>
        <n v="4969810"/>
        <n v="1654947"/>
        <n v="2425267"/>
        <n v="889596"/>
        <n v="300185"/>
        <n v="530095"/>
        <n v="8536"/>
        <n v="521559"/>
        <n v="302307"/>
        <n v="1885"/>
        <n v="9655214"/>
        <n v="5232419"/>
        <n v="1804668"/>
        <n v="1495383"/>
        <n v="44708"/>
        <n v="1450675"/>
        <n v="10173"/>
        <n v="309285"/>
        <n v="133297"/>
        <n v="175988"/>
        <n v="2782853"/>
        <n v="2631808"/>
        <n v="565679"/>
        <n v="1402080"/>
        <n v="664049"/>
        <n v="151045"/>
        <n v="309094"/>
        <n v="4955"/>
        <n v="304139"/>
        <n v="335496"/>
        <n v="308"/>
        <n v="9848"/>
        <n v="5242267"/>
        <n v="3077738"/>
        <n v="1321427"/>
        <n v="1195790"/>
        <n v="41979"/>
        <n v="1153811"/>
        <n v="12010"/>
        <n v="125637"/>
        <n v="62426"/>
        <n v="63211"/>
        <n v="1441614"/>
        <n v="1425441"/>
        <n v="417025"/>
        <n v="824017"/>
        <n v="184399"/>
        <n v="16173"/>
        <n v="213498"/>
        <n v="6142"/>
        <n v="207356"/>
        <n v="101008"/>
        <n v="191"/>
        <n v="14641"/>
        <n v="3092379"/>
        <n v="498535"/>
        <n v="108150"/>
        <n v="94862"/>
        <n v="4743"/>
        <n v="90119"/>
        <n v="161"/>
        <n v="13288"/>
        <n v="6765"/>
        <n v="6523"/>
        <n v="355300"/>
        <n v="151504"/>
        <n v="22726"/>
        <n v="84842"/>
        <n v="43936"/>
        <n v="203796"/>
        <n v="20151"/>
        <n v="393"/>
        <n v="19758"/>
        <n v="14450"/>
        <n v="484"/>
        <n v="854837"/>
        <n v="51811"/>
        <n v="44065"/>
        <n v="2644"/>
        <n v="41421"/>
        <n v="203"/>
        <n v="7746"/>
        <n v="5316"/>
        <n v="2430"/>
        <n v="782818"/>
        <n v="95071"/>
        <n v="11675"/>
        <n v="48676"/>
        <n v="34720"/>
        <n v="687747"/>
        <n v="12544"/>
        <n v="195"/>
        <n v="12349"/>
        <n v="7664"/>
        <n v="182170"/>
        <n v="39903"/>
        <n v="34358"/>
        <n v="1374"/>
        <n v="32984"/>
        <n v="53"/>
        <n v="5545"/>
        <n v="4242"/>
        <n v="1303"/>
        <n v="130181"/>
        <n v="57471"/>
        <n v="9490"/>
        <n v="18979"/>
        <n v="29002"/>
        <n v="72710"/>
        <n v="8081"/>
        <n v="7886"/>
        <n v="4005"/>
        <n v="596003"/>
        <n v="200856"/>
        <n v="173569"/>
        <n v="8678"/>
        <n v="164891"/>
        <n v="385"/>
        <n v="27287"/>
        <n v="13512"/>
        <n v="13775"/>
        <n v="321028"/>
        <n v="320665"/>
        <n v="60926"/>
        <n v="182779"/>
        <n v="76960"/>
        <n v="363"/>
        <n v="43168"/>
        <n v="1084"/>
        <n v="42084"/>
        <n v="30951"/>
        <n v="12238"/>
        <n v="608241"/>
        <n v="1156776"/>
        <n v="336648"/>
        <n v="275465"/>
        <n v="10736"/>
        <n v="264729"/>
        <n v="3717"/>
        <n v="61183"/>
        <n v="26961"/>
        <n v="34222"/>
        <n v="724295"/>
        <n v="719490"/>
        <n v="132752"/>
        <n v="444549"/>
        <n v="142189"/>
        <n v="4805"/>
        <n v="59902"/>
        <n v="1121"/>
        <n v="58781"/>
        <n v="31263"/>
        <n v="4668"/>
        <n v="7026"/>
        <n v="1163802"/>
        <n v="1454622"/>
        <n v="424350"/>
        <n v="329270"/>
        <n v="10537"/>
        <n v="318733"/>
        <n v="1168"/>
        <n v="95080"/>
        <n v="43055"/>
        <n v="52025"/>
        <n v="955320"/>
        <n v="955313"/>
        <n v="135654"/>
        <n v="667764"/>
        <n v="151895"/>
        <n v="7"/>
        <n v="48944"/>
        <n v="1044"/>
        <n v="47900"/>
        <n v="26008"/>
        <n v="559050"/>
        <n v="183209"/>
        <n v="170123"/>
        <n v="6217"/>
        <n v="163906"/>
        <n v="5148"/>
        <n v="13086"/>
        <n v="8850"/>
        <n v="4236"/>
        <n v="337106"/>
        <n v="214380"/>
        <n v="28524"/>
        <n v="142894"/>
        <n v="42962"/>
        <n v="122726"/>
        <n v="25802"/>
        <n v="620"/>
        <n v="25182"/>
        <n v="12933"/>
        <n v="1073662"/>
        <n v="335893"/>
        <n v="309005"/>
        <n v="11742"/>
        <n v="297263"/>
        <n v="824"/>
        <n v="26888"/>
        <n v="16100"/>
        <n v="10788"/>
        <n v="664152"/>
        <n v="520669"/>
        <n v="113246"/>
        <n v="253149"/>
        <n v="154274"/>
        <n v="143483"/>
        <n v="44959"/>
        <n v="714"/>
        <n v="44245"/>
        <n v="28658"/>
        <n v="3088"/>
        <n v="1076750"/>
        <n v="262420"/>
        <n v="92559"/>
        <n v="83285"/>
        <n v="2499"/>
        <n v="80786"/>
        <n v="239"/>
        <n v="9274"/>
        <n v="7876"/>
        <n v="1398"/>
        <n v="133508"/>
        <n v="124846"/>
        <n v="23721"/>
        <n v="76156"/>
        <n v="24969"/>
        <n v="8662"/>
        <n v="25425"/>
        <n v="489"/>
        <n v="24936"/>
        <n v="10812"/>
        <n v="116"/>
        <n v="3567164"/>
        <n v="1192203"/>
        <n v="1087609"/>
        <n v="33684"/>
        <n v="1053925"/>
        <n v="6696"/>
        <n v="104594"/>
        <n v="52597"/>
        <n v="51997"/>
        <n v="2102902"/>
        <n v="2094945"/>
        <n v="959242"/>
        <n v="998373"/>
        <n v="137330"/>
        <n v="7957"/>
        <n v="175136"/>
        <n v="4420"/>
        <n v="170716"/>
        <n v="96923"/>
        <n v="2243987"/>
        <n v="586975"/>
        <n v="534567"/>
        <n v="12864"/>
        <n v="521703"/>
        <n v="8528"/>
        <n v="52408"/>
        <n v="22175"/>
        <n v="30233"/>
        <n v="1567145"/>
        <n v="1560009"/>
        <n v="1262081"/>
        <n v="267181"/>
        <n v="30747"/>
        <n v="7136"/>
        <n v="52253"/>
        <n v="1042"/>
        <n v="51211"/>
        <n v="37614"/>
        <n v="4594326"/>
        <n v="1419928"/>
        <n v="1209877"/>
        <n v="28149"/>
        <n v="1181728"/>
        <n v="10410"/>
        <n v="210051"/>
        <n v="88442"/>
        <n v="121609"/>
        <n v="2985105"/>
        <n v="2929187"/>
        <n v="1715028"/>
        <n v="1065814"/>
        <n v="148345"/>
        <n v="55918"/>
        <n v="121858"/>
        <n v="2607"/>
        <n v="119251"/>
        <n v="67435"/>
        <n v="25478"/>
        <n v="4619804"/>
        <n v="2011801"/>
        <n v="751567"/>
        <n v="647063"/>
        <n v="16701"/>
        <n v="630362"/>
        <n v="5100"/>
        <n v="104504"/>
        <n v="45372"/>
        <n v="59132"/>
        <n v="1109159"/>
        <n v="1103774"/>
        <n v="417851"/>
        <n v="571118"/>
        <n v="114805"/>
        <n v="5385"/>
        <n v="73039"/>
        <n v="1681"/>
        <n v="71358"/>
        <n v="78036"/>
        <n v="1795296"/>
        <n v="641739"/>
        <n v="577510"/>
        <n v="16361"/>
        <n v="561149"/>
        <n v="64229"/>
        <n v="32499"/>
        <n v="31730"/>
        <n v="1008281"/>
        <n v="1002943"/>
        <n v="329374"/>
        <n v="451921"/>
        <n v="221648"/>
        <n v="5338"/>
        <n v="94541"/>
        <n v="3031"/>
        <n v="91510"/>
        <n v="50735"/>
        <n v="2918558"/>
        <n v="1011537"/>
        <n v="854315"/>
        <n v="28192"/>
        <n v="826123"/>
        <n v="18525"/>
        <n v="157222"/>
        <n v="68454"/>
        <n v="88768"/>
        <n v="1663745"/>
        <n v="1633677"/>
        <n v="657093"/>
        <n v="723506"/>
        <n v="253078"/>
        <n v="30068"/>
        <n v="162868"/>
        <n v="4549"/>
        <n v="158319"/>
        <n v="80408"/>
        <n v="1372991"/>
        <n v="617394"/>
        <n v="554959"/>
        <n v="17759"/>
        <n v="537200"/>
        <n v="5525"/>
        <n v="62435"/>
        <n v="30718"/>
        <n v="31717"/>
        <n v="622106"/>
        <n v="609877"/>
        <n v="189483"/>
        <n v="364011"/>
        <n v="56383"/>
        <n v="12229"/>
        <n v="86615"/>
        <n v="2768"/>
        <n v="83847"/>
        <n v="46876"/>
        <n v="3409911"/>
        <n v="1462874"/>
        <n v="1293966"/>
        <n v="39299"/>
        <n v="1254667"/>
        <n v="5848"/>
        <n v="168908"/>
        <n v="78590"/>
        <n v="90318"/>
        <n v="1637140"/>
        <n v="1592703"/>
        <n v="634178"/>
        <n v="832554"/>
        <n v="125971"/>
        <n v="44437"/>
        <n v="167852"/>
        <n v="3937"/>
        <n v="163915"/>
        <n v="142045"/>
        <n v="47758"/>
        <n v="20978"/>
        <n v="18891"/>
        <n v="1180"/>
        <n v="17711"/>
        <n v="2087"/>
        <n v="2060"/>
        <n v="27"/>
        <n v="21932"/>
        <n v="21907"/>
        <n v="3724"/>
        <n v="11611"/>
        <n v="6572"/>
        <n v="25"/>
        <n v="3144"/>
        <n v="36"/>
        <n v="3108"/>
        <n v="1704"/>
        <n v="10025"/>
        <n v="57783"/>
        <n v="65565"/>
        <n v="32166"/>
        <n v="22248"/>
        <n v="1284"/>
        <n v="20964"/>
        <n v="712"/>
        <n v="9918"/>
        <n v="1851"/>
        <n v="8067"/>
        <n v="27416"/>
        <n v="26831"/>
        <n v="2172"/>
        <n v="18105"/>
        <n v="6554"/>
        <n v="585"/>
        <n v="4133"/>
        <n v="39"/>
        <n v="4094"/>
        <n v="1850"/>
        <n v="9998"/>
        <n v="75563"/>
        <n v="44771"/>
        <n v="17702"/>
        <n v="15976"/>
        <n v="838"/>
        <n v="15138"/>
        <n v="132"/>
        <n v="1726"/>
        <n v="1575"/>
        <n v="151"/>
        <n v="21430"/>
        <n v="20497"/>
        <n v="1379"/>
        <n v="12186"/>
        <n v="6932"/>
        <n v="933"/>
        <n v="3387"/>
        <n v="46"/>
        <n v="3341"/>
        <n v="2252"/>
        <n v="20512"/>
        <n v="10071"/>
        <n v="8949"/>
        <n v="303"/>
        <n v="8646"/>
        <n v="1122"/>
        <n v="1060"/>
        <n v="62"/>
        <n v="8667"/>
        <n v="334"/>
        <n v="3081"/>
        <n v="5252"/>
        <n v="853"/>
        <n v="921"/>
        <n v="134673"/>
        <n v="56772"/>
        <n v="51142"/>
        <n v="1432"/>
        <n v="49710"/>
        <n v="5630"/>
        <n v="2792"/>
        <n v="2838"/>
        <n v="60537"/>
        <n v="13802"/>
        <n v="16466"/>
        <n v="30269"/>
        <n v="7810"/>
        <n v="122"/>
        <n v="7688"/>
        <n v="9529"/>
        <n v="61166"/>
        <n v="29360"/>
        <n v="26525"/>
        <n v="663"/>
        <n v="25862"/>
        <n v="38"/>
        <n v="2835"/>
        <n v="1795"/>
        <n v="1040"/>
        <n v="25562"/>
        <n v="17764"/>
        <n v="1458"/>
        <n v="4524"/>
        <n v="11782"/>
        <n v="7798"/>
        <n v="3468"/>
        <n v="167"/>
        <n v="3301"/>
        <n v="2776"/>
        <n v="66197"/>
        <n v="31928"/>
        <n v="28444"/>
        <n v="1140"/>
        <n v="27304"/>
        <n v="3484"/>
        <n v="2476"/>
        <n v="1008"/>
        <n v="24484"/>
        <n v="24466"/>
        <n v="2862"/>
        <n v="11541"/>
        <n v="10063"/>
        <n v="18"/>
        <n v="5679"/>
        <n v="138"/>
        <n v="5541"/>
        <n v="4106"/>
        <n v="2197"/>
        <n v="68394"/>
        <n v="79016"/>
        <n v="37117"/>
        <n v="33405"/>
        <n v="1336"/>
        <n v="32069"/>
        <n v="3712"/>
        <n v="3082"/>
        <n v="630"/>
        <n v="29768"/>
        <n v="29760"/>
        <n v="2678"/>
        <n v="16963"/>
        <n v="10119"/>
        <n v="8"/>
        <n v="6632"/>
        <n v="6437"/>
        <n v="81446"/>
        <n v="506374"/>
        <n v="205930"/>
        <n v="183050"/>
        <n v="8054"/>
        <n v="174996"/>
        <n v="1190"/>
        <n v="22880"/>
        <n v="15190"/>
        <n v="7690"/>
        <n v="239142"/>
        <n v="220840"/>
        <n v="35136"/>
        <n v="115477"/>
        <n v="70227"/>
        <n v="18302"/>
        <n v="38871"/>
        <n v="586"/>
        <n v="38285"/>
        <n v="22389"/>
        <n v="42"/>
        <n v="2234328"/>
        <n v="927443"/>
        <n v="835299"/>
        <n v="39677"/>
        <n v="795622"/>
        <n v="6562"/>
        <n v="92144"/>
        <n v="49057"/>
        <n v="43087"/>
        <n v="1081205"/>
        <n v="1063047"/>
        <n v="339599"/>
        <n v="551864"/>
        <n v="171584"/>
        <n v="18158"/>
        <n v="145881"/>
        <n v="3599"/>
        <n v="142282"/>
        <n v="79653"/>
        <n v="146"/>
        <n v="64607"/>
        <n v="22450"/>
        <n v="19073"/>
        <n v="690"/>
        <n v="18383"/>
        <n v="3377"/>
        <n v="2850"/>
        <n v="527"/>
        <n v="34202"/>
        <n v="27552"/>
        <n v="5235"/>
        <n v="12123"/>
        <n v="10194"/>
        <n v="6650"/>
        <n v="6170"/>
        <n v="284"/>
        <n v="5886"/>
        <n v="1785"/>
        <n v="368344"/>
        <n v="107097"/>
        <n v="96187"/>
        <n v="3344"/>
        <n v="92843"/>
        <n v="384"/>
        <n v="10910"/>
        <n v="7987"/>
        <n v="2923"/>
        <n v="224803"/>
        <n v="206225"/>
        <n v="39584"/>
        <n v="100995"/>
        <n v="65646"/>
        <n v="18578"/>
        <n v="25575"/>
        <n v="235"/>
        <n v="25340"/>
        <n v="10869"/>
        <n v="169582"/>
        <n v="88077"/>
        <n v="82055"/>
        <n v="1827"/>
        <n v="80228"/>
        <n v="226"/>
        <n v="6022"/>
        <n v="4452"/>
        <n v="1570"/>
        <n v="68817"/>
        <n v="51337"/>
        <n v="8647"/>
        <n v="25227"/>
        <n v="17463"/>
        <n v="17480"/>
        <n v="8668"/>
        <n v="189"/>
        <n v="8479"/>
        <n v="4015"/>
        <n v="5"/>
        <n v="112225097"/>
        <n v="44452926"/>
        <n v="36967852"/>
        <n v="1074755"/>
        <n v="35893097"/>
        <n v="362160"/>
        <n v="7485074"/>
        <n v="2374937"/>
        <n v="5110137"/>
        <n v="56716990"/>
        <n v="53755455"/>
        <n v="20917077"/>
        <n v="26443564"/>
        <n v="6394814"/>
        <n v="2961535"/>
        <n v="4417918"/>
        <n v="114517"/>
        <n v="4303401"/>
        <n v="6606173"/>
        <n v="31090"/>
        <n v="966561"/>
        <n v="80873"/>
        <n v="113191658"/>
        <n v="32415002"/>
        <n v="11044687"/>
        <n v="9695112"/>
        <n v="313947"/>
        <n v="9381165"/>
        <n v="81774"/>
        <n v="1349575"/>
        <n v="647751"/>
        <n v="701824"/>
        <n v="18967256"/>
        <n v="17465954"/>
        <n v="7159654"/>
        <n v="8094429"/>
        <n v="2211871"/>
        <n v="1501302"/>
        <n v="1483409"/>
        <n v="35526"/>
        <n v="1447883"/>
        <n v="914164"/>
        <n v="5486"/>
        <n v="72480"/>
        <n v="47830"/>
        <n v="24650"/>
        <n v="32487482"/>
        <n v="144640099"/>
        <n v="55497613"/>
        <n v="46662964"/>
        <n v="1388702"/>
        <n v="45274262"/>
        <n v="443934"/>
        <n v="8834649"/>
        <n v="3022688"/>
        <n v="5811961"/>
        <n v="75684246"/>
        <n v="71221409"/>
        <n v="28076731"/>
        <n v="34537993"/>
        <n v="8606685"/>
        <n v="4462837"/>
        <n v="5901327"/>
        <n v="150043"/>
        <n v="5751284"/>
        <n v="7520337"/>
        <n v="36576"/>
        <n v="1039041"/>
        <n v="1014391"/>
        <n v="128703"/>
        <n v="145679140"/>
        <n v="24878426" u="1"/>
        <n v="7791115" u="1"/>
        <n v="5789357" u="1"/>
        <n v="142869" u="1"/>
        <n v="5646488" u="1"/>
        <n v="73290" u="1"/>
        <n v="2001758" u="1"/>
        <n v="573859" u="1"/>
        <n v="1427899" u="1"/>
        <n v="14861932" u="1"/>
        <n v="13091040" u="1"/>
        <n v="5539958" u="1"/>
        <n v="6163048" u="1"/>
        <n v="1388034" u="1"/>
        <n v="859210" u="1"/>
        <n v="10382" u="1"/>
        <n v="848828" u="1"/>
        <n v="1366169" u="1"/>
        <n v="847917" u="1"/>
        <n v="9552" u="1"/>
        <n v="838365" u="1"/>
        <n v="602863" u="1"/>
        <n v="235502" u="1"/>
        <n v="25726343" u="1"/>
        <n v="6385103" u="1"/>
        <n v="1897291" u="1"/>
        <n v="1691776" u="1"/>
        <n v="47480" u="1"/>
        <n v="1644296" u="1"/>
        <n v="15159" u="1"/>
        <n v="205515" u="1"/>
        <n v="96797" u="1"/>
        <n v="108718" u="1"/>
        <n v="3435979" u="1"/>
        <n v="3391321" u="1"/>
        <n v="1616453" u="1"/>
        <n v="1576455" u="1"/>
        <n v="198413" u="1"/>
        <n v="374214" u="1"/>
        <n v="5125" u="1"/>
        <n v="369089" u="1"/>
        <n v="677619" u="1"/>
        <n v="2456" u="1"/>
        <n v="6387559" u="1"/>
        <n v="2556635" u="1"/>
        <n v="860182" u="1"/>
        <n v="726895" u="1"/>
        <n v="24245" u="1"/>
        <n v="702650" u="1"/>
        <n v="10317" u="1"/>
        <n v="133287" u="1"/>
        <n v="68941" u="1"/>
        <n v="64346" u="1"/>
        <n v="1389815" u="1"/>
        <n v="426398" u="1"/>
        <n v="707939" u="1"/>
        <n v="255478" u="1"/>
        <n v="225411" u="1"/>
        <n v="2452" u="1"/>
        <n v="222959" u="1"/>
        <n v="81131" u="1"/>
        <n v="96" u="1"/>
        <n v="7528532" u="1"/>
        <n v="2431934" u="1"/>
        <n v="1840030" u="1"/>
        <n v="51050" u="1"/>
        <n v="1788980" u="1"/>
        <n v="17327" u="1"/>
        <n v="591904" u="1"/>
        <n v="181504" u="1"/>
        <n v="410400" u="1"/>
        <n v="4507861" u="1"/>
        <n v="4419955" u="1"/>
        <n v="1876144" u="1"/>
        <n v="2053400" u="1"/>
        <n v="490411" u="1"/>
        <n v="448996" u="1"/>
        <n v="439078" u="1"/>
        <n v="139741" u="1"/>
        <n v="2713" u="1"/>
        <n v="7531245" u="1"/>
        <n v="3778641" u="1"/>
        <n v="1458186" u="1"/>
        <n v="741765" u="1"/>
        <n v="25127" u="1"/>
        <n v="716638" u="1"/>
        <n v="9565" u="1"/>
        <n v="716421" u="1"/>
        <n v="85930" u="1"/>
        <n v="630491" u="1"/>
        <n v="1977664" u="1"/>
        <n v="1863449" u="1"/>
        <n v="469028" u="1"/>
        <n v="1054158" u="1"/>
        <n v="340263" u="1"/>
        <n v="261540" u="1"/>
        <n v="2266" u="1"/>
        <n v="259274" u="1"/>
        <n v="66493" u="1"/>
        <n v="14758" u="1"/>
        <n v="3010584" u="1"/>
        <n v="784742" u="1"/>
        <n v="650518" u="1"/>
        <n v="22832" u="1"/>
        <n v="627686" u="1"/>
        <n v="134224" u="1"/>
        <n v="64139" u="1"/>
        <n v="70085" u="1"/>
        <n v="1893862" u="1"/>
        <n v="1840937" u="1"/>
        <n v="578791" u="1"/>
        <n v="1041786" u="1"/>
        <n v="220360" u="1"/>
        <n v="263445" u="1"/>
        <n v="3016" u="1"/>
        <n v="260429" u="1"/>
        <n v="68418" u="1"/>
        <n v="117" u="1"/>
        <n v="7407341" u="1"/>
        <n v="2204665" u="1"/>
        <n v="1960173" u="1"/>
        <n v="58499" u="1"/>
        <n v="1901674" u="1"/>
        <n v="34611" u="1"/>
        <n v="244492" u="1"/>
        <n v="103910" u="1"/>
        <n v="140582" u="1"/>
        <n v="4544414" u="1"/>
        <n v="4389580" u="1"/>
        <n v="2092724" u="1"/>
        <n v="1993492" u="1"/>
        <n v="303364" u="1"/>
        <n v="503880" u="1"/>
        <n v="5035" u="1"/>
        <n v="498845" u="1"/>
        <n v="154382" u="1"/>
        <n v="3851367" u="1"/>
        <n v="1272394" u="1"/>
        <n v="983786" u="1"/>
        <n v="28758" u="1"/>
        <n v="955028" u="1"/>
        <n v="26061" u="1"/>
        <n v="288608" u="1"/>
        <n v="80187" u="1"/>
        <n v="208421" u="1"/>
        <n v="2238008" u="1"/>
        <n v="2121847" u="1"/>
        <n v="776296" u="1"/>
        <n v="1113982" u="1"/>
        <n v="231569" u="1"/>
        <n v="278988" u="1"/>
        <n v="5474" u="1"/>
        <n v="273514" u="1"/>
        <n v="61977" u="1"/>
        <n v="11282" u="1"/>
        <n v="3862649" u="1"/>
        <n v="6360127" u="1"/>
        <n v="1659312" u="1"/>
        <n v="1385409" u="1"/>
        <n v="55416" u="1"/>
        <n v="1329993" u="1"/>
        <n v="21769" u="1"/>
        <n v="273903" u="1"/>
        <n v="106548" u="1"/>
        <n v="167355" u="1"/>
        <n v="4063732" u="1"/>
        <n v="3763547" u="1"/>
        <n v="1257025" u="1"/>
        <n v="1832847" u="1"/>
        <n v="673675" u="1"/>
        <n v="506624" u="1"/>
        <n v="2720" u="1"/>
        <n v="503904" u="1"/>
        <n v="130459" u="1"/>
        <n v="805" u="1"/>
        <n v="6360932" u="1"/>
        <n v="3238766" u="1"/>
        <n v="597158" u="1"/>
        <n v="425233" u="1"/>
        <n v="12813" u="1"/>
        <n v="412420" u="1"/>
        <n v="7618" u="1"/>
        <n v="171925" u="1"/>
        <n v="81859" u="1"/>
        <n v="90066" u="1"/>
        <n v="2197177" u="1"/>
        <n v="2046132" u="1"/>
        <n v="449726" u="1"/>
        <n v="1074767" u="1"/>
        <n v="521639" u="1"/>
        <n v="300070" u="1"/>
        <n v="2217" u="1"/>
        <n v="297853" u="1"/>
        <n v="144243" u="1"/>
        <n v="118" u="1"/>
        <n v="5030" u="1"/>
        <n v="3243796" u="1"/>
        <n v="2146838" u="1"/>
        <n v="628012" u="1"/>
        <n v="563577" u="1"/>
        <n v="19856" u="1"/>
        <n v="543721" u="1"/>
        <n v="9319" u="1"/>
        <n v="64435" u="1"/>
        <n v="32647" u="1"/>
        <n v="31788" u="1"/>
        <n v="1269816" u="1"/>
        <n v="1253643" u="1"/>
        <n v="366945" u="1"/>
        <n v="724467" u="1"/>
        <n v="162231" u="1"/>
        <n v="205716" u="1"/>
        <n v="3308" u="1"/>
        <n v="202408" u="1"/>
        <n v="43225" u="1"/>
        <n v="69" u="1"/>
        <n v="6183" u="1"/>
        <n v="2153021" u="1"/>
        <n v="417449" u="1"/>
        <n v="47980" u="1"/>
        <n v="40692" u="1"/>
        <n v="2035" u="1"/>
        <n v="38657" u="1"/>
        <n v="49" u="1"/>
        <n v="7288" u="1"/>
        <n v="4753" u="1"/>
        <n v="2535" u="1"/>
        <n v="343819" u="1"/>
        <n v="140023" u="1"/>
        <n v="21003" u="1"/>
        <n v="78413" u="1"/>
        <n v="40607" u="1"/>
        <n v="19116" u="1"/>
        <n v="126" u="1"/>
        <n v="18990" u="1"/>
        <n v="6301" u="1"/>
        <n v="233" u="1"/>
        <n v="808304" u="1"/>
        <n v="19653" u="1"/>
        <n v="15748" u="1"/>
        <n v="945" u="1"/>
        <n v="14803" u="1"/>
        <n v="153" u="1"/>
        <n v="3905" u="1"/>
        <n v="3471" u="1"/>
        <n v="434" u="1"/>
        <n v="773497" u="1"/>
        <n v="85750" u="1"/>
        <n v="10530" u="1"/>
        <n v="43904" u="1"/>
        <n v="31316" u="1"/>
        <n v="11875" u="1"/>
        <n v="78" u="1"/>
        <n v="11797" u="1"/>
        <n v="3279" u="1"/>
        <n v="154563" u="1"/>
        <n v="20393" u="1"/>
        <n v="16851" u="1"/>
        <n v="674" u="1"/>
        <n v="16177" u="1"/>
        <n v="3542" u="1"/>
        <n v="692" u="1"/>
        <n v="124459" u="1"/>
        <n v="51749" u="1"/>
        <n v="8355" u="1"/>
        <n v="16710" u="1"/>
        <n v="26684" u="1"/>
        <n v="7431" u="1"/>
        <n v="2280" u="1"/>
        <n v="420015" u="1"/>
        <n v="94709" u="1"/>
        <n v="75963" u="1"/>
        <n v="3798" u="1"/>
        <n v="72165" u="1"/>
        <n v="386" u="1"/>
        <n v="18746" u="1"/>
        <n v="7892" u="1"/>
        <n v="10854" u="1"/>
        <n v="270529" u="1"/>
        <n v="51400" u="1"/>
        <n v="154202" u="1"/>
        <n v="64927" u="1"/>
        <n v="40764" u="1"/>
        <n v="530" u="1"/>
        <n v="40234" u="1"/>
        <n v="14013" u="1"/>
        <n v="793514" u="1"/>
        <n v="109763" u="1"/>
        <n v="70808" u="1"/>
        <n v="68032" u="1"/>
        <n v="2066" u="1"/>
        <n v="38955" u="1"/>
        <n v="17694" u="1"/>
        <n v="21261" u="1"/>
        <n v="611431" u="1"/>
        <n v="606626" u="1"/>
        <n v="111938" u="1"/>
        <n v="374757" u="1"/>
        <n v="119931" u="1"/>
        <n v="56811" u="1"/>
        <n v="373" u="1"/>
        <n v="56438" u="1"/>
        <n v="13403" u="1"/>
        <n v="2106" u="1"/>
        <n v="3109" u="1"/>
        <n v="796623" u="1"/>
        <n v="947384" u="1"/>
        <n v="200316" u="1"/>
        <n v="151290" u="1"/>
        <n v="4841" u="1"/>
        <n v="146449" u="1"/>
        <n v="895" u="1"/>
        <n v="49026" u="1"/>
        <n v="23386" u="1"/>
        <n v="25640" u="1"/>
        <n v="689730" u="1"/>
        <n v="689723" u="1"/>
        <n v="97941" u="1"/>
        <n v="482116" u="1"/>
        <n v="109666" u="1"/>
        <n v="46209" u="1"/>
        <n v="365" u="1"/>
        <n v="45844" u="1"/>
        <n v="11129" u="1"/>
        <n v="412775" u="1"/>
        <n v="79754" u="1"/>
        <n v="71787" u="1"/>
        <n v="2668" u="1"/>
        <n v="69119" u="1"/>
        <n v="470" u="1"/>
        <n v="7967" u="1"/>
        <n v="5454" u="1"/>
        <n v="2513" u="1"/>
        <n v="301640" u="1"/>
        <n v="178914" u="1"/>
        <n v="24082" u="1"/>
        <n v="120554" u="1"/>
        <n v="34278" u="1"/>
        <n v="24017" u="1"/>
        <n v="299" u="1"/>
        <n v="23718" u="1"/>
        <n v="7364" u="1"/>
        <n v="804808" u="1"/>
        <n v="170881" u="1"/>
        <n v="153190" u="1"/>
        <n v="5821" u="1"/>
        <n v="147369" u="1"/>
        <n v="524" u="1"/>
        <n v="17691" u="1"/>
        <n v="9796" u="1"/>
        <n v="7895" u="1"/>
        <n v="580420" u="1"/>
        <n v="436937" u="1"/>
        <n v="95034" u="1"/>
        <n v="212439" u="1"/>
        <n v="129464" u="1"/>
        <n v="42880" u="1"/>
        <n v="364" u="1"/>
        <n v="42516" u="1"/>
        <n v="10627" u="1"/>
        <n v="927" u="1"/>
        <n v="805735" u="1"/>
        <n v="196658" u="1"/>
        <n v="44879" u="1"/>
        <n v="38145" u="1"/>
        <n v="1145" u="1"/>
        <n v="37000" u="1"/>
        <n v="6734" u="1"/>
        <n v="5843" u="1"/>
        <n v="891" u="1"/>
        <n v="122528" u="1"/>
        <n v="113866" u="1"/>
        <n v="21635" u="1"/>
        <n v="69458" u="1"/>
        <n v="22773" u="1"/>
        <n v="24594" u="1"/>
        <n v="276" u="1"/>
        <n v="24318" u="1"/>
        <n v="4613" u="1"/>
        <n v="44" u="1"/>
        <n v="2150905" u="1"/>
        <n v="345672" u="1"/>
        <n v="290692" u="1"/>
        <n v="8986" u="1"/>
        <n v="281706" u="1"/>
        <n v="4632" u="1"/>
        <n v="54980" u="1"/>
        <n v="27300" u="1"/>
        <n v="27680" u="1"/>
        <n v="1595639" u="1"/>
        <n v="1587682" u="1"/>
        <n v="727380" u="1"/>
        <n v="756174" u="1"/>
        <n v="104128" u="1"/>
        <n v="168132" u="1"/>
        <n v="2083" u="1"/>
        <n v="166049" u="1"/>
        <n v="41462" u="1"/>
        <n v="1623453" u="1"/>
        <n v="312658" u="1"/>
        <n v="284348" u="1"/>
        <n v="6852" u="1"/>
        <n v="277496" u="1"/>
        <n v="7335" u="1"/>
        <n v="28310" u="1"/>
        <n v="12984" u="1"/>
        <n v="15326" u="1"/>
        <n v="1244788" u="1"/>
        <n v="1237652" u="1"/>
        <n v="1001205" u="1"/>
        <n v="212045" u="1"/>
        <n v="24402" u="1"/>
        <n v="49697" u="1"/>
        <n v="295" u="1"/>
        <n v="49402" u="1"/>
        <n v="16310" u="1"/>
        <n v="3110256" u="1"/>
        <n v="717427" u="1"/>
        <n v="596030" u="1"/>
        <n v="13837" u="1"/>
        <n v="582193" u="1"/>
        <n v="7778" u="1"/>
        <n v="121397" u="1"/>
        <n v="51318" u="1"/>
        <n v="70079" u="1"/>
        <n v="2247249" u="1"/>
        <n v="2191331" u="1"/>
        <n v="1283132" u="1"/>
        <n v="797212" u="1"/>
        <n v="110987" u="1"/>
        <n v="116744" u="1"/>
        <n v="898" u="1"/>
        <n v="115846" u="1"/>
        <n v="28836" u="1"/>
        <n v="12047" u="1"/>
        <n v="3122303" u="1"/>
        <n v="1302667" u="1"/>
        <n v="368465" u="1"/>
        <n v="306299" u="1"/>
        <n v="8635" u="1"/>
        <n v="297664" u="1"/>
        <n v="62166" u="1"/>
        <n v="25594" u="1"/>
        <n v="36572" u="1"/>
        <n v="825183" u="1"/>
        <n v="819798" u="1"/>
        <n v="300459" u="1"/>
        <n v="432442" u="1"/>
        <n v="86897" u="1"/>
        <n v="70275" u="1"/>
        <n v="678" u="1"/>
        <n v="69597" u="1"/>
        <n v="38744" u="1"/>
        <n v="1173148" u="1"/>
        <n v="236387" u="1"/>
        <n v="198021" u="1"/>
        <n v="5610" u="1"/>
        <n v="192411" u="1"/>
        <n v="38366" u="1"/>
        <n v="18953" u="1"/>
        <n v="19413" u="1"/>
        <n v="823920" u="1"/>
        <n v="818582" u="1"/>
        <n v="268828" u="1"/>
        <n v="368849" u="1"/>
        <n v="180905" u="1"/>
        <n v="91130" u="1"/>
        <n v="1340" u="1"/>
        <n v="89790" u="1"/>
        <n v="21711" u="1"/>
        <n v="1960565" u="1"/>
        <n v="378974" u="1"/>
        <n v="284309" u="1"/>
        <n v="9382" u="1"/>
        <n v="274927" u="1"/>
        <n v="9980" u="1"/>
        <n v="94665" u="1"/>
        <n v="41989" u="1"/>
        <n v="52676" u="1"/>
        <n v="1390327" u="1"/>
        <n v="1360259" u="1"/>
        <n v="547920" u="1"/>
        <n v="601372" u="1"/>
        <n v="210967" u="1"/>
        <n v="156855" u="1"/>
        <n v="2431" u="1"/>
        <n v="154424" u="1"/>
        <n v="34409" u="1"/>
        <n v="948005" u="1"/>
        <n v="287879" u="1"/>
        <n v="252853" u="1"/>
        <n v="8091" u="1"/>
        <n v="244762" u="1"/>
        <n v="2826" u="1"/>
        <n v="35026" u="1"/>
        <n v="16497" u="1"/>
        <n v="18529" u="1"/>
        <n v="557288" u="1"/>
        <n v="545059" u="1"/>
        <n v="169633" u="1"/>
        <n v="325880" u="1"/>
        <n v="49546" u="1"/>
        <n v="82619" u="1"/>
        <n v="1637" u="1"/>
        <n v="80982" u="1"/>
        <n v="20219" u="1"/>
        <n v="2411507" u="1"/>
        <n v="701641" u="1"/>
        <n v="603770" u="1"/>
        <n v="18351" u="1"/>
        <n v="585419" u="1"/>
        <n v="5020" u="1"/>
        <n v="97871" u="1"/>
        <n v="47950" u="1"/>
        <n v="49921" u="1"/>
        <n v="1487073" u="1"/>
        <n v="1442636" u="1"/>
        <n v="574501" u="1"/>
        <n v="754304" u="1"/>
        <n v="113831" u="1"/>
        <n v="161831" u="1"/>
        <n v="1970" u="1"/>
        <n v="159861" u="1"/>
        <n v="60962" u="1"/>
        <n v="32724" u="1"/>
        <n v="11003" u="1"/>
        <n v="9486" u="1"/>
        <n v="1134" u="1"/>
        <n v="8352" u="1"/>
        <n v="1517" u="1"/>
        <n v="1510" u="1"/>
        <n v="17703" u="1"/>
        <n v="17678" u="1"/>
        <n v="3005" u="1"/>
        <n v="9369" u="1"/>
        <n v="5304" u="1"/>
        <n v="3048" u="1"/>
        <n v="15" u="1"/>
        <n v="3033" u="1"/>
        <n v="970" u="1"/>
        <n v="4206" u="1"/>
        <n v="36930" u="1"/>
        <n v="35057" u="1"/>
        <n v="8071" u="1"/>
        <n v="6461" u="1"/>
        <n v="85" u="1"/>
        <n v="6376" u="1"/>
        <n v="1610" u="1"/>
        <n v="1469" u="1"/>
        <n v="141" u="1"/>
        <n v="22368" u="1"/>
        <n v="21783" u="1"/>
        <n v="1924" u="1"/>
        <n v="13828" u="1"/>
        <n v="6031" u="1"/>
        <n v="4002" u="1"/>
        <n v="3984" u="1"/>
        <n v="616" u="1"/>
        <n v="2307" u="1"/>
        <n v="37364" u="1"/>
        <n v="31234" u="1"/>
        <n v="9081" u="1"/>
        <n v="7719" u="1"/>
        <n v="807" u="1"/>
        <n v="6912" u="1"/>
        <n v="198" u="1"/>
        <n v="1362" u="1"/>
        <n v="1223" u="1"/>
        <n v="139" u="1"/>
        <n v="17652" u="1"/>
        <n v="16719" u="1"/>
        <n v="1250" u="1"/>
        <n v="9978" u="1"/>
        <n v="5491" u="1"/>
        <n v="3252" u="1"/>
        <n v="1249" u="1"/>
        <n v="15424" u="1"/>
        <n v="5663" u="1"/>
        <n v="4736" u="1"/>
        <n v="4569" u="1"/>
        <n v="865" u="1"/>
        <n v="8529" u="1"/>
        <n v="325" u="1"/>
        <n v="2953" u="1"/>
        <n v="5251" u="1"/>
        <n v="394" u="1"/>
        <n v="104839" u="1"/>
        <n v="33829" u="1"/>
        <n v="31545" u="1"/>
        <n v="883" u="1"/>
        <n v="30662" u="1"/>
        <n v="2284" u="1"/>
        <n v="1987" u="1"/>
        <n v="297" u="1"/>
        <n v="59166" u="1"/>
        <n v="13490" u="1"/>
        <n v="16093" u="1"/>
        <n v="29583" u="1"/>
        <n v="7518" u="1"/>
        <n v="4318" u="1"/>
        <n v="42260" u="1"/>
        <n v="13762" u="1"/>
        <n v="12011" u="1"/>
        <n v="300" u="1"/>
        <n v="11711" u="1"/>
        <n v="1751" u="1"/>
        <n v="1540" u="1"/>
        <n v="211" u="1"/>
        <n v="23910" u="1"/>
        <n v="16112" u="1"/>
        <n v="1322" u="1"/>
        <n v="4103" u="1"/>
        <n v="10687" u="1"/>
        <n v="3304" u="1"/>
        <n v="3265" u="1"/>
        <n v="43301" u="1"/>
        <n v="13869" u="1"/>
        <n v="11456" u="1"/>
        <n v="459" u="1"/>
        <n v="10997" u="1"/>
        <n v="2413" u="1"/>
        <n v="1578" u="1"/>
        <n v="835" u="1"/>
        <n v="21727" u="1"/>
        <n v="2541" u="1"/>
        <n v="10249" u="1"/>
        <n v="8937" u="1"/>
        <n v="5311" u="1"/>
        <n v="51" u="1"/>
        <n v="5260" u="1"/>
        <n v="2394" u="1"/>
        <n v="1023" u="1"/>
        <n v="44324" u="1"/>
        <n v="55386" u="1"/>
        <n v="19283" u="1"/>
        <n v="17171" u="1"/>
        <n v="687" u="1"/>
        <n v="16484" u="1"/>
        <n v="2112" u="1"/>
        <n v="1930" u="1"/>
        <n v="182" u="1"/>
        <n v="27543" u="1"/>
        <n v="27535" u="1"/>
        <n v="2478" u="1"/>
        <n v="15695" u="1"/>
        <n v="9362" u="1"/>
        <n v="6273" u="1"/>
        <n v="119" u="1"/>
        <n v="6154" u="1"/>
        <n v="2287" u="1"/>
        <n v="964" u="1"/>
        <n v="56350" u="1"/>
        <n v="376070" u="1"/>
        <n v="112314" u="1"/>
        <n v="95981" u="1"/>
        <n v="4223" u="1"/>
        <n v="91758" u="1"/>
        <n v="1167" u="1"/>
        <n v="16333" u="1"/>
        <n v="10130" u="1"/>
        <n v="6203" u="1"/>
        <n v="218365" u="1"/>
        <n v="200063" u="1"/>
        <n v="31830" u="1"/>
        <n v="104613" u="1"/>
        <n v="63620" u="1"/>
        <n v="35756" u="1"/>
        <n v="9617" u="1"/>
        <n v="1369382" u="1"/>
        <n v="247941" u="1"/>
        <n v="201567" u="1"/>
        <n v="9574" u="1"/>
        <n v="191993" u="1"/>
        <n v="3936" u="1"/>
        <n v="46374" u="1"/>
        <n v="24701" u="1"/>
        <n v="21673" u="1"/>
        <n v="951543" u="1"/>
        <n v="933385" u="1"/>
        <n v="290730" u="1"/>
        <n v="470710" u="1"/>
        <n v="171945" u="1"/>
        <n v="140271" u="1"/>
        <n v="2037" u="1"/>
        <n v="138234" u="1"/>
        <n v="29537" u="1"/>
        <n v="90" u="1"/>
        <n v="47702" u="1"/>
        <n v="8961" u="1"/>
        <n v="7544" u="1"/>
        <n v="281" u="1"/>
        <n v="7263" u="1"/>
        <n v="1417" u="1"/>
        <n v="1240" u="1"/>
        <n v="177" u="1"/>
        <n v="32798" u="1"/>
        <n v="26148" u="1"/>
        <n v="4968" u="1"/>
        <n v="11505" u="1"/>
        <n v="9675" u="1"/>
        <n v="5633" u="1"/>
        <n v="21" u="1"/>
        <n v="5612" u="1"/>
        <n v="310" u="1"/>
        <n v="278741" u="1"/>
        <n v="57754" u="1"/>
        <n v="50939" u="1"/>
        <n v="1768" u="1"/>
        <n v="49171" u="1"/>
        <n v="6815" u="1"/>
        <n v="5222" u="1"/>
        <n v="1593" u="1"/>
        <n v="191044" u="1"/>
        <n v="172466" u="1"/>
        <n v="33108" u="1"/>
        <n v="84460" u="1"/>
        <n v="54898" u="1"/>
        <n v="24580" u="1"/>
        <n v="41" u="1"/>
        <n v="24539" u="1"/>
        <n v="5363" u="1"/>
        <n v="100747" u="1"/>
        <n v="41359" u="1"/>
        <n v="37626" u="1"/>
        <n v="36788" u="1"/>
        <n v="3733" u="1"/>
        <n v="2258" u="1"/>
        <n v="1475" u="1"/>
        <n v="48799" u="1"/>
        <n v="48731" u="1"/>
        <n v="8172" u="1"/>
        <n v="23844" u="1"/>
        <n v="16715" u="1"/>
        <n v="68" u="1"/>
        <n v="8298" u="1"/>
        <n v="75" u="1"/>
        <n v="8223" u="1"/>
        <n v="2286" u="1"/>
        <n v="71142360" u="1"/>
        <n v="21584991" u="1"/>
        <n v="16758519" u="1"/>
        <n v="488945" u="1"/>
        <n v="16269574" u="1"/>
        <n v="225036" u="1"/>
        <n v="4826472" u="1"/>
        <n v="1476321" u="1"/>
        <n v="3350151" u="1"/>
        <n v="42380260" u="1"/>
        <n v="39571266" u="1"/>
        <n v="15449488" u="1"/>
        <n v="19336341" u="1"/>
        <n v="4785437" u="1"/>
        <n v="2808994" u="1"/>
        <n v="4228094" u="1"/>
        <n v="51913" u="1"/>
        <n v="4176181" u="1"/>
        <n v="2933857" u="1"/>
        <n v="15158" u="1"/>
        <n v="876386" u="1"/>
        <n v="38021" u="1"/>
        <n v="72018746" u="1"/>
        <n v="22168843" u="1"/>
        <n v="4720321" u="1"/>
        <n v="3945038" u="1"/>
        <n v="125653" u="1"/>
        <n v="3819385" u="1"/>
        <n v="48091" u="1"/>
        <n v="775283" u="1"/>
        <n v="379377" u="1"/>
        <n v="395906" u="1"/>
        <n v="15630667" u="1"/>
        <n v="14147158" u="1"/>
        <n v="5710119" u="1"/>
        <n v="6578231" u="1"/>
        <n v="1858808" u="1"/>
        <n v="1483509" u="1"/>
        <n v="1419064" u="1"/>
        <n v="16159" u="1"/>
        <n v="1402905" u="1"/>
        <n v="396287" u="1"/>
        <n v="2504" u="1"/>
        <n v="24583" u="1"/>
        <n v="16083" u="1"/>
        <n v="8500" u="1"/>
        <n v="22193426" u="1"/>
        <n v="93311203" u="1"/>
        <n v="26305312" u="1"/>
        <n v="20703557" u="1"/>
        <n v="614598" u="1"/>
        <n v="20088959" u="1"/>
        <n v="273127" u="1"/>
        <n v="5601755" u="1"/>
        <n v="1855698" u="1"/>
        <n v="3746057" u="1"/>
        <n v="58010927" u="1"/>
        <n v="53718424" u="1"/>
        <n v="21159607" u="1"/>
        <n v="25914572" u="1"/>
        <n v="6644245" u="1"/>
        <n v="4292503" u="1"/>
        <n v="5647158" u="1"/>
        <n v="68072" u="1"/>
        <n v="5579086" u="1"/>
        <n v="3330144" u="1"/>
        <n v="17662" u="1"/>
        <n v="900969" u="1"/>
        <n v="892469" u="1"/>
        <n v="54104" u="1"/>
        <n v="94212172" u="1"/>
        <n v="1568227" u="1"/>
        <n v="486703" u="1"/>
        <n v="350152" u="1"/>
        <n v="15993" u="1"/>
        <n v="334159" u="1"/>
        <n v="1283" u="1"/>
        <n v="136551" u="1"/>
        <n v="35930" u="1"/>
        <n v="100621" u="1"/>
        <n v="959513" u="1"/>
        <n v="954020" u="1"/>
        <n v="166945" u="1"/>
        <n v="587870" u="1"/>
        <n v="199205" u="1"/>
        <n v="5493" u="1"/>
        <n v="61332" u="1"/>
        <n v="2694" u="1"/>
        <n v="58638" u="1"/>
        <n v="54362" u="1"/>
        <n v="6317" u="1"/>
        <n v="11386" u="1"/>
        <n v="1579613" u="1"/>
        <n v="22943556" u="1"/>
        <n v="5097261" u="1"/>
        <n v="4224382" u="1"/>
        <n v="138870" u="1"/>
        <n v="4085512" u="1"/>
        <n v="47308" u="1"/>
        <n v="872879" u="1"/>
        <n v="397613" u="1"/>
        <n v="475266" u="1"/>
        <n v="15978749" u="1"/>
        <n v="14494552" u="1"/>
        <n v="5765126" u="1"/>
        <n v="6791344" u="1"/>
        <n v="1938082" u="1"/>
        <n v="1484197" u="1"/>
        <n v="1423585" u="1"/>
        <n v="18480" u="1"/>
        <n v="1405105" u="1"/>
        <n v="437246" u="1"/>
        <n v="6715" u="1"/>
        <n v="32860" u="1"/>
        <n v="24360" u="1"/>
        <n v="22976416" u="1"/>
        <n v="94085916" u="1"/>
        <n v="26682252" u="1"/>
        <n v="20982901" u="1"/>
        <n v="627815" u="1"/>
        <n v="20355086" u="1"/>
        <n v="272344" u="1"/>
        <n v="5699351" u="1"/>
        <n v="1873934" u="1"/>
        <n v="3825417" u="1"/>
        <n v="58359009" u="1"/>
        <n v="54065818" u="1"/>
        <n v="21214614" u="1"/>
        <n v="26127685" u="1"/>
        <n v="6723519" u="1"/>
        <n v="4293191" u="1"/>
        <n v="5651679" u="1"/>
        <n v="70393" u="1"/>
        <n v="5581286" u="1"/>
        <n v="3371103" u="1"/>
        <n v="21873" u="1"/>
        <n v="909246" u="1"/>
        <n v="900746" u="1"/>
        <n v="62381" u="1"/>
        <n v="94995162" u="1"/>
        <n v="21574" u="1"/>
        <n v="22597" u="1"/>
        <n v="22921829" u="1"/>
        <n v="15957022" u="1"/>
        <n v="14472825" u="1"/>
        <n v="5762585" u="1"/>
        <n v="6781095" u="1"/>
        <n v="1929145" u="1"/>
        <n v="22954689" u="1"/>
        <n v="94064189" u="1"/>
        <n v="58337282" u="1"/>
        <n v="54044091" u="1"/>
        <n v="21212073" u="1"/>
        <n v="26117436" u="1"/>
        <n v="6714582" u="1"/>
        <n v="94973435" u="1"/>
        <n v="54733928" u="1"/>
        <n v="20648459" u="1"/>
        <n v="16323340" u="1"/>
        <n v="448070" u="1"/>
        <n v="15875270" u="1"/>
        <n v="181395" u="1"/>
        <n v="4325119" u="1"/>
        <n v="1390097" u="1"/>
        <n v="2935022" u="1"/>
        <n v="27974090" u="1"/>
        <n v="26231118" u="1"/>
        <n v="10826745" u="1"/>
        <n v="12622155" u="1"/>
        <n v="2782218" u="1"/>
        <n v="1742972" u="1"/>
        <n v="894509" u="1"/>
        <n v="27330" u="1"/>
        <n v="867179" u="1"/>
        <n v="5216870" u="1"/>
        <n v="1176624" u="1"/>
        <n v="32073" u="1"/>
        <n v="1144551" u="1"/>
        <n v="867599" u="1"/>
        <n v="276952" u="1"/>
        <n v="55910552" u="1"/>
        <n v="5318032" u="1"/>
        <n v="14589068" u="1"/>
        <n v="5086030" u="1"/>
        <n v="4500503" u="1"/>
        <n v="146178" u="1"/>
        <n v="4354325" u="1"/>
        <n v="28129" u="1"/>
        <n v="585527" u="1"/>
        <n v="236391" u="1"/>
        <n v="349136" u="1"/>
        <n v="6633353" u="1"/>
        <n v="6587576" u="1"/>
        <n v="3101217" u="1"/>
        <n v="3138481" u="1"/>
        <n v="347878" u="1"/>
        <n v="45777" u="1"/>
        <n v="389164" u="1"/>
        <n v="12731" u="1"/>
        <n v="376433" u="1"/>
        <n v="2480521" u="1"/>
        <n v="6682" u="1"/>
        <n v="14595750" u="1"/>
        <n v="1974815" u="1"/>
        <n v="6891863" u="1"/>
        <n v="2559687" u="1"/>
        <n v="2153541" u="1"/>
        <n v="71827" u="1"/>
        <n v="2081714" u="1"/>
        <n v="13915" u="1"/>
        <n v="406146" u="1"/>
        <n v="174007" u="1"/>
        <n v="232139" u="1"/>
        <n v="3835632" u="1"/>
        <n v="3698680" u="1"/>
        <n v="1118171" u="1"/>
        <n v="1903513" u="1"/>
        <n v="676996" u="1"/>
        <n v="136952" u="1"/>
        <n v="254113" u="1"/>
        <n v="8432" u="1"/>
        <n v="245681" u="1"/>
        <n v="241867" u="1"/>
        <n v="564" u="1"/>
        <n v="1109231" u="1"/>
        <n v="16358425" u="1"/>
        <n v="6576638" u="1"/>
        <n v="5458093" u="1"/>
        <n v="169612" u="1"/>
        <n v="5288481" u="1"/>
        <n v="32354" u="1"/>
        <n v="1118545" u="1"/>
        <n v="401172" u="1"/>
        <n v="717373" u="1"/>
        <n v="8751971" u="1"/>
        <n v="8668180" u="1"/>
        <n v="3565638" u="1"/>
        <n v="4106762" u="1"/>
        <n v="995780" u="1"/>
        <n v="83791" u="1"/>
        <n v="470002" u="1"/>
        <n v="27092" u="1"/>
        <n v="442910" u="1"/>
        <n v="559814" u="1"/>
        <n v="7820" u="1"/>
        <n v="16366245" u="1"/>
        <n v="1927603" u="1"/>
        <n v="7227165" u="1"/>
        <n v="2688884" u="1"/>
        <n v="2242904" u="1"/>
        <n v="87820" u="1"/>
        <n v="2155084" u="1"/>
        <n v="8248" u="1"/>
        <n v="445980" u="1"/>
        <n v="176448" u="1"/>
        <n v="269532" u="1"/>
        <n v="3958759" u="1"/>
        <n v="3842253" u="1"/>
        <n v="960915" u="1"/>
        <n v="2174301" u="1"/>
        <n v="707037" u="1"/>
        <n v="116506" u="1"/>
        <n v="269595" u="1"/>
        <n v="9786" u="1"/>
        <n v="259809" u="1"/>
        <n v="266573" u="1"/>
        <n v="43354" u="1"/>
        <n v="951777" u="1"/>
        <n v="6535369" u="1"/>
        <n v="2445928" u="1"/>
        <n v="2084835" u="1"/>
        <n v="84853" u="1"/>
        <n v="1999982" u="1"/>
        <n v="26807" u="1"/>
        <n v="361093" u="1"/>
        <n v="148071" u="1"/>
        <n v="213022" u="1"/>
        <n v="3545796" u="1"/>
        <n v="3492446" u="1"/>
        <n v="1151459" u="1"/>
        <n v="1834932" u="1"/>
        <n v="506055" u="1"/>
        <n v="53350" u="1"/>
        <n v="274508" u="1"/>
        <n v="9102" u="1"/>
        <n v="265406" u="1"/>
        <n v="268476" u="1"/>
        <n v="661" u="1"/>
        <n v="1120191" u="1"/>
        <n v="16823640" u="1"/>
        <n v="6361568" u="1"/>
        <n v="5718557" u="1"/>
        <n v="190148" u="1"/>
        <n v="5528409" u="1"/>
        <n v="29619" u="1"/>
        <n v="643011" u="1"/>
        <n v="267671" u="1"/>
        <n v="375340" u="1"/>
        <n v="9322142" u="1"/>
        <n v="9166255" u="1"/>
        <n v="4369994" u="1"/>
        <n v="4162781" u="1"/>
        <n v="633480" u="1"/>
        <n v="155887" u="1"/>
        <n v="531541" u="1"/>
        <n v="18937" u="1"/>
        <n v="512604" u="1"/>
        <n v="608389" u="1"/>
        <n v="2742725" u="1"/>
        <n v="8186339" u="1"/>
        <n v="3321751" u="1"/>
        <n v="2833790" u="1"/>
        <n v="76413" u="1"/>
        <n v="2757377" u="1"/>
        <n v="16821" u="1"/>
        <n v="487961" u="1"/>
        <n v="199661" u="1"/>
        <n v="288300" u="1"/>
        <n v="4322407" u="1"/>
        <n v="4204654" u="1"/>
        <n v="1439427" u="1"/>
        <n v="2311842" u="1"/>
        <n v="453385" u="1"/>
        <n v="117753" u="1"/>
        <n v="292447" u="1"/>
        <n v="15302" u="1"/>
        <n v="277145" u="1"/>
        <n v="249734" u="1"/>
        <n v="38820" u="1"/>
        <n v="8225159" u="1"/>
        <n v="1055006" u="1"/>
        <n v="13679126" u="1"/>
        <n v="4819205" u="1"/>
        <n v="4195693" u="1"/>
        <n v="167828" u="1"/>
        <n v="4027865" u="1"/>
        <n v="30447" u="1"/>
        <n v="623512" u="1"/>
        <n v="245664" u="1"/>
        <n v="377848" u="1"/>
        <n v="7795999" u="1"/>
        <n v="7498701" u="1"/>
        <n v="2474571" u="1"/>
        <n v="3621873" u="1"/>
        <n v="1402257" u="1"/>
        <n v="297298" u="1"/>
        <n v="541428" u="1"/>
        <n v="19729" u="1"/>
        <n v="521699" u="1"/>
        <n v="522494" u="1"/>
        <n v="3237" u="1"/>
        <n v="13682363" u="1"/>
        <n v="2387728" u="1"/>
        <n v="7408964" u="1"/>
        <n v="2757423" u="1"/>
        <n v="2307940" u="1"/>
        <n v="77831" u="1"/>
        <n v="2230109" u="1"/>
        <n v="11770" u="1"/>
        <n v="449483" u="1"/>
        <n v="256495" u="1"/>
        <n v="192988" u="1"/>
        <n v="3801428" u="1"/>
        <n v="3662389" u="1"/>
        <n v="776903" u="1"/>
        <n v="1968408" u="1"/>
        <n v="917078" u="1"/>
        <n v="139039" u="1"/>
        <n v="304225" u="1"/>
        <n v="6584" u="1"/>
        <n v="297641" u="1"/>
        <n v="545480" u="1"/>
        <n v="408" u="1"/>
        <n v="14012" u="1"/>
        <n v="7422976" u="1"/>
        <n v="1179426" u="1"/>
        <n v="4196733" u="1"/>
        <n v="1673721" u="1"/>
        <n v="1517234" u="1"/>
        <n v="63153" u="1"/>
        <n v="1454081" u="1"/>
        <n v="17039" u="1"/>
        <n v="156487" u="1"/>
        <n v="84640" u="1"/>
        <n v="71847" u="1"/>
        <n v="2136811" u="1"/>
        <n v="2120696" u="1"/>
        <n v="618080" u="1"/>
        <n v="1233097" u="1"/>
        <n v="269519" u="1"/>
        <n v="16115" u="1"/>
        <n v="211549" u="1"/>
        <n v="8778" u="1"/>
        <n v="202771" u="1"/>
        <n v="174328" u="1"/>
        <n v="324" u="1"/>
        <n v="23477" u="1"/>
        <n v="4220210" u="1"/>
        <n v="811571" u="1"/>
        <n v="637247" u="1"/>
        <n v="147839" u="1"/>
        <n v="129017" u="1"/>
        <n v="6451" u="1"/>
        <n v="122566" u="1"/>
        <n v="2374" u="1"/>
        <n v="18822" u="1"/>
        <n v="10386" u="1"/>
        <n v="8436" u="1"/>
        <n v="443210" u="1"/>
        <n v="233875" u="1"/>
        <n v="35081" u="1"/>
        <n v="130970" u="1"/>
        <n v="67824" u="1"/>
        <n v="209335" u="1"/>
        <n v="20353" u="1"/>
        <n v="734" u="1"/>
        <n v="19619" u="1"/>
        <n v="25001" u="1"/>
        <n v="844" u="1"/>
        <n v="89051" u="1"/>
        <n v="944086" u="1"/>
        <n v="80107" u="1"/>
        <n v="69906" u="1"/>
        <n v="4194" u="1"/>
        <n v="65712" u="1"/>
        <n v="631" u="1"/>
        <n v="10201" u="1"/>
        <n v="8520" u="1"/>
        <n v="837702" u="1"/>
        <n v="132484" u="1"/>
        <n v="16269" u="1"/>
        <n v="67832" u="1"/>
        <n v="48383" u="1"/>
        <n v="705218" u="1"/>
        <n v="13049" u="1"/>
        <n v="473" u="1"/>
        <n v="12576" u="1"/>
        <n v="13228" u="1"/>
        <n v="61699" u="1"/>
        <n v="212176" u="1"/>
        <n v="51506" u="1"/>
        <n v="44712" u="1"/>
        <n v="1788" u="1"/>
        <n v="42924" u="1"/>
        <n v="280" u="1"/>
        <n v="6794" u="1"/>
        <n v="5287" u="1"/>
        <n v="1507" u="1"/>
        <n v="145621" u="1"/>
        <n v="71106" u="1"/>
        <n v="13896" u="1"/>
        <n v="27792" u="1"/>
        <n v="29418" u="1"/>
        <n v="74515" u="1"/>
        <n v="8136" u="1"/>
        <n v="254" u="1"/>
        <n v="7882" u="1"/>
        <n v="6913" u="1"/>
        <n v="31284" u="1"/>
        <n v="815295" u="1"/>
        <n v="249304" u="1"/>
        <n v="213154" u="1"/>
        <n v="10896" u="1"/>
        <n v="202258" u="1"/>
        <n v="1414" u="1"/>
        <n v="36150" u="1"/>
        <n v="18660" u="1"/>
        <n v="17490" u="1"/>
        <n v="469589" u="1"/>
        <n v="469226" u="1"/>
        <n v="89153" u="1"/>
        <n v="267459" u="1"/>
        <n v="112614" u="1"/>
        <n v="43481" u="1"/>
        <n v="42159" u="1"/>
        <n v="52921" u="1"/>
        <n v="199984" u="1"/>
        <n v="245200" u="1"/>
        <n v="2213954" u="1"/>
        <n v="570795" u="1"/>
        <n v="451784" u="1"/>
        <n v="15812" u="1"/>
        <n v="435972" u="1"/>
        <n v="641" u="1"/>
        <n v="119011" u="1"/>
        <n v="62061" u="1"/>
        <n v="56950" u="1"/>
        <n v="1548472" u="1"/>
        <n v="1548466" u="1"/>
        <n v="210592" u="1"/>
        <n v="1091668" u="1"/>
        <n v="246206" u="1"/>
        <n v="6" u="1"/>
        <n v="49801" u="1"/>
        <n v="1377" u="1"/>
        <n v="48424" u="1"/>
        <n v="44886" u="1"/>
        <n v="291752" u="1"/>
        <n v="688446" u="1"/>
        <n v="234274" u="1"/>
        <n v="198015" u="1"/>
        <n v="8742" u="1"/>
        <n v="189273" u="1"/>
        <n v="1533" u="1"/>
        <n v="36259" u="1"/>
        <n v="14311" u="1"/>
        <n v="21948" u="1"/>
        <n v="406193" u="1"/>
        <n v="280651" u="1"/>
        <n v="39513" u="1"/>
        <n v="181976" u="1"/>
        <n v="59162" u="1"/>
        <n v="125542" u="1"/>
        <n v="25657" u="1"/>
        <n v="1031" u="1"/>
        <n v="24626" u="1"/>
        <n v="22322" u="1"/>
        <n v="114906" u="1"/>
        <n v="1458044" u="1"/>
        <n v="446111" u="1"/>
        <n v="404959" u="1"/>
        <n v="15389" u="1"/>
        <n v="389570" u="1"/>
        <n v="666" u="1"/>
        <n v="41152" u="1"/>
        <n v="25411" u="1"/>
        <n v="15741" u="1"/>
        <n v="923485" u="1"/>
        <n v="777369" u="1"/>
        <n v="174131" u="1"/>
        <n v="379356" u="1"/>
        <n v="223882" u="1"/>
        <n v="146116" u="1"/>
        <n v="45587" u="1"/>
        <n v="1133" u="1"/>
        <n v="44454" u="1"/>
        <n v="42861" u="1"/>
        <n v="1835" u="1"/>
        <n v="1459879" u="1"/>
        <n v="203302" u="1"/>
        <n v="362540" u="1"/>
        <n v="131545" u="1"/>
        <n v="118946" u="1"/>
        <n v="4758" u="1"/>
        <n v="114188" u="1"/>
        <n v="502" u="1"/>
        <n v="12599" u="1"/>
        <n v="10073" u="1"/>
        <n v="2526" u="1"/>
        <n v="186374" u="1"/>
        <n v="177577" u="1"/>
        <n v="33740" u="1"/>
        <n v="108322" u="1"/>
        <n v="35515" u="1"/>
        <n v="8797" u="1"/>
        <n v="25907" u="1"/>
        <n v="814" u="1"/>
        <n v="25093" u="1"/>
        <n v="18576" u="1"/>
        <n v="117368" u="1"/>
        <n v="5030724" u="1"/>
        <n v="1810891" u="1"/>
        <n v="1668354" u="1"/>
        <n v="58328" u="1"/>
        <n v="1610026" u="1"/>
        <n v="6788" u="1"/>
        <n v="142537" u="1"/>
        <n v="71722" u="1"/>
        <n v="70815" u="1"/>
        <n v="2874585" u="1"/>
        <n v="2866654" u="1"/>
        <n v="1296629" u="1"/>
        <n v="1406414" u="1"/>
        <n v="163611" u="1"/>
        <n v="7931" u="1"/>
        <n v="174811" u="1"/>
        <n v="5138" u="1"/>
        <n v="169673" u="1"/>
        <n v="170437" u="1"/>
        <n v="902964" u="1"/>
        <n v="2890133" u="1"/>
        <n v="765617" u="1"/>
        <n v="687339" u="1"/>
        <n v="17750" u="1"/>
        <n v="669589" u="1"/>
        <n v="1472" u="1"/>
        <n v="78278" u="1"/>
        <n v="30318" u="1"/>
        <n v="47960" u="1"/>
        <n v="2005651" u="1"/>
        <n v="1998754" u="1"/>
        <n v="1619892" u="1"/>
        <n v="339052" u="1"/>
        <n v="39810" u="1"/>
        <n v="6897" u="1"/>
        <n v="53109" u="1"/>
        <n v="2002" u="1"/>
        <n v="51107" u="1"/>
        <n v="65756" u="1"/>
        <n v="292538" u="1"/>
        <n v="6238105" u="1"/>
        <n v="1833850" u="1"/>
        <n v="1531588" u="1"/>
        <n v="39901" u="1"/>
        <n v="1491687" u="1"/>
        <n v="3467" u="1"/>
        <n v="302262" u="1"/>
        <n v="134746" u="1"/>
        <n v="167516" u="1"/>
        <n v="4165639" u="1"/>
        <n v="4111703" u="1"/>
        <n v="2388661" u="1"/>
        <n v="1508884" u="1"/>
        <n v="214158" u="1"/>
        <n v="53936" u="1"/>
        <n v="122659" u="1"/>
        <n v="5919" u="1"/>
        <n v="116740" u="1"/>
        <n v="115957" u="1"/>
        <n v="36668" u="1"/>
        <n v="6274773" u="1"/>
        <n v="721607" u="1"/>
        <n v="2792519" u="1"/>
        <n v="1007037" u="1"/>
        <n v="885383" u="1"/>
        <n v="24959" u="1"/>
        <n v="860424" u="1"/>
        <n v="6689" u="1"/>
        <n v="121654" u="1"/>
        <n v="55974" u="1"/>
        <n v="65680" u="1"/>
        <n v="1594138" u="1"/>
        <n v="1588695" u="1"/>
        <n v="582263" u="1"/>
        <n v="838033" u="1"/>
        <n v="168399" u="1"/>
        <n v="5443" u="1"/>
        <n v="74513" u="1"/>
        <n v="2966" u="1"/>
        <n v="71547" u="1"/>
        <n v="116831" u="1"/>
        <n v="373917" u="1"/>
        <n v="2764278" u="1"/>
        <n v="1083217" u="1"/>
        <n v="975705" u="1"/>
        <n v="29271" u="1"/>
        <n v="946434" u="1"/>
        <n v="5791" u="1"/>
        <n v="107512" u="1"/>
        <n v="57476" u="1"/>
        <n v="50036" u="1"/>
        <n v="1499293" u="1"/>
        <n v="1493956" u="1"/>
        <n v="438775" u="1"/>
        <n v="672280" u="1"/>
        <n v="382901" u="1"/>
        <n v="5337" u="1"/>
        <n v="94206" u="1"/>
        <n v="3884" u="1"/>
        <n v="90322" u="1"/>
        <n v="87562" u="1"/>
        <n v="395204" u="1"/>
        <n v="4100242" u="1"/>
        <n v="1573873" u="1"/>
        <n v="1336126" u="1"/>
        <n v="50773" u="1"/>
        <n v="1285353" u="1"/>
        <n v="16074" u="1"/>
        <n v="237747" u="1"/>
        <n v="92925" u="1"/>
        <n v="144822" u="1"/>
        <n v="2225151" u="1"/>
        <n v="2195413" u="1"/>
        <n v="856785" u="1"/>
        <n v="998301" u="1"/>
        <n v="340327" u="1"/>
        <n v="29738" u="1"/>
        <n v="162444" u="1"/>
        <n v="5750" u="1"/>
        <n v="156694" u="1"/>
        <n v="138774" u="1"/>
        <n v="622891" u="1"/>
        <n v="1947699" u="1"/>
        <n v="863806" u="1"/>
        <n v="774535" u="1"/>
        <n v="27883" u="1"/>
        <n v="746652" u="1"/>
        <n v="5963" u="1"/>
        <n v="89271" u="1"/>
        <n v="42050" u="1"/>
        <n v="47221" u="1"/>
        <n v="916626" u="1"/>
        <n v="904371" u="1"/>
        <n v="278049" u="1"/>
        <n v="545173" u="1"/>
        <n v="81149" u="1"/>
        <n v="12255" u="1"/>
        <n v="86089" u="1"/>
        <n v="3382" u="1"/>
        <n v="82707" u="1"/>
        <n v="81178" u="1"/>
        <n v="303903" u="1"/>
        <n v="4701406" u="1"/>
        <n v="1948752" u="1"/>
        <n v="1702440" u="1"/>
        <n v="59512" u="1"/>
        <n v="1642928" u="1"/>
        <n v="11569" u="1"/>
        <n v="246312" u="1"/>
        <n v="101313" u="1"/>
        <n v="144999" u="1"/>
        <n v="2340380" u="1"/>
        <n v="2294466" u="1"/>
        <n v="905364" u="1"/>
        <n v="1206312" u="1"/>
        <n v="182790" u="1"/>
        <n v="45914" u="1"/>
        <n v="167469" u="1"/>
        <n v="6255" u="1"/>
        <n v="161214" u="1"/>
        <n v="244805" u="1"/>
        <n v="725238" u="1"/>
        <n v="67389" u="1"/>
        <n v="29987" u="1"/>
        <n v="27049" u="1"/>
        <n v="1176" u="1"/>
        <n v="25873" u="1"/>
        <n v="2938" u="1"/>
        <n v="2918" u="1"/>
        <n v="20" u="1"/>
        <n v="31281" u="1"/>
        <n v="31260" u="1"/>
        <n v="5627" u="1"/>
        <n v="15630" u="1"/>
        <n v="10003" u="1"/>
        <n v="3181" u="1"/>
        <n v="2940" u="1"/>
        <n v="13650" u="1"/>
        <n v="81039" u="1"/>
        <n v="12988" u="1"/>
        <n v="93913" u="1"/>
        <n v="51536" u="1"/>
        <n v="32669" u="1"/>
        <n v="31329" u="1"/>
        <n v="18867" u="1"/>
        <n v="2932" u="1"/>
        <n v="15935" u="1"/>
        <n v="38283" u="1"/>
        <n v="37688" u="1"/>
        <n v="25751" u="1"/>
        <n v="9330" u="1"/>
        <n v="595" u="1"/>
        <n v="4055" u="1"/>
        <n v="11113" u="1"/>
        <n v="105026" u="1"/>
        <n v="30499" u="1"/>
        <n v="55855" u="1"/>
        <n v="22819" u="1"/>
        <n v="19981" u="1"/>
        <n v="956" u="1"/>
        <n v="19025" u="1"/>
        <n v="1665" u="1"/>
        <n v="2032" u="1"/>
        <n v="806" u="1"/>
        <n v="26649" u="1"/>
        <n v="25704" u="1"/>
        <n v="1450" u="1"/>
        <n v="15091" u="1"/>
        <n v="9163" u="1"/>
        <n v="3365" u="1"/>
        <n v="3296" u="1"/>
        <n v="3022" u="1"/>
        <n v="8804" u="1"/>
        <n v="22576" u="1"/>
        <n v="10481" u="1"/>
        <n v="418" u="1"/>
        <n v="1680" u="1"/>
        <n v="1590" u="1"/>
        <n v="9541" u="1"/>
        <n v="348" u="1"/>
        <n v="4045" u="1"/>
        <n v="6249" u="1"/>
        <n v="174810" u="1"/>
        <n v="73805" u="1"/>
        <n v="68424" u="1"/>
        <n v="1916" u="1"/>
        <n v="66508" u="1"/>
        <n v="748" u="1"/>
        <n v="5381" u="1"/>
        <n v="4240" u="1"/>
        <n v="1141" u="1"/>
        <n v="77226" u="1"/>
        <n v="66034" u="1"/>
        <n v="15056" u="1"/>
        <n v="17961" u="1"/>
        <n v="33017" u="1"/>
        <n v="11192" u="1"/>
        <n v="7980" u="1"/>
        <n v="187" u="1"/>
        <n v="7793" u="1"/>
        <n v="33715" u="1"/>
        <n v="78208" u="1"/>
        <n v="39802" u="1"/>
        <n v="34166" u="1"/>
        <n v="987" u="1"/>
        <n v="33179" u="1"/>
        <n v="223" u="1"/>
        <n v="5636" u="1"/>
        <n v="2797" u="1"/>
        <n v="2839" u="1"/>
        <n v="29910" u="1"/>
        <n v="22045" u="1"/>
        <n v="1849" u="1"/>
        <n v="5301" u="1"/>
        <n v="14895" u="1"/>
        <n v="7865" u="1"/>
        <n v="3415" u="1"/>
        <n v="55" u="1"/>
        <n v="3360" u="1"/>
        <n v="5081" u="1"/>
        <n v="12459" u="1"/>
        <n v="83977" u="1"/>
        <n v="38940" u="1"/>
        <n v="33632" u="1"/>
        <n v="1341" u="1"/>
        <n v="32291" u="1"/>
        <n v="148" u="1"/>
        <n v="5308" u="1"/>
        <n v="3021" u="1"/>
        <n v="32133" u="1"/>
        <n v="32114" u="1"/>
        <n v="3732" u="1"/>
        <n v="15292" u="1"/>
        <n v="13090" u="1"/>
        <n v="19" u="1"/>
        <n v="5884" u="1"/>
        <n v="5806" u="1"/>
        <n v="7020" u="1"/>
        <n v="3439" u="1"/>
        <n v="87416" u="1"/>
        <n v="17112" u="1"/>
        <n v="106481" u="1"/>
        <n v="48389" u="1"/>
        <n v="40865" u="1"/>
        <n v="1635" u="1"/>
        <n v="39230" u="1"/>
        <n v="357" u="1"/>
        <n v="7524" u="1"/>
        <n v="6591" u="1"/>
        <n v="41853" u="1"/>
        <n v="41844" u="1"/>
        <n v="3766" u="1"/>
        <n v="23851" u="1"/>
        <n v="14227" u="1"/>
        <n v="9" u="1"/>
        <n v="6713" u="1"/>
        <n v="229" u="1"/>
        <n v="6484" u="1"/>
        <n v="9526" u="1"/>
        <n v="3894" u="1"/>
        <n v="110375" u="1"/>
        <n v="23568" u="1"/>
        <n v="664063" u="1"/>
        <n v="249351" u="1"/>
        <n v="215362" u="1"/>
        <n v="9476" u="1"/>
        <n v="205886" u="1"/>
        <n v="896" u="1"/>
        <n v="33989" u="1"/>
        <n v="22658" u="1"/>
        <n v="11331" u="1"/>
        <n v="337197" u="1"/>
        <n v="316993" u="1"/>
        <n v="51131" u="1"/>
        <n v="166485" u="1"/>
        <n v="99377" u="1"/>
        <n v="20204" u="1"/>
        <n v="38967" u="1"/>
        <n v="1138" u="1"/>
        <n v="37829" u="1"/>
        <n v="38485" u="1"/>
        <n v="63" u="1"/>
        <n v="133722" u="1"/>
        <n v="3048781" u="1"/>
        <n v="1232912" u="1"/>
        <n v="1128618" u="1"/>
        <n v="53609" u="1"/>
        <n v="1075009" u="1"/>
        <n v="11817" u="1"/>
        <n v="104294" u="1"/>
        <n v="59920" u="1"/>
        <n v="44374" u="1"/>
        <n v="1550545" u="1"/>
        <n v="1532319" u="1"/>
        <n v="535559" u="1"/>
        <n v="861488" u="1"/>
        <n v="135272" u="1"/>
        <n v="18226" u="1"/>
        <n v="145763" u="1"/>
        <n v="4967" u="1"/>
        <n v="140796" u="1"/>
        <n v="119128" u="1"/>
        <n v="433" u="1"/>
        <n v="517091" u="1"/>
        <n v="94755" u="1"/>
        <n v="35209" u="1"/>
        <n v="31369" u="1"/>
        <n v="1230" u="1"/>
        <n v="30139" u="1"/>
        <n v="3840" u="1"/>
        <n v="3535" u="1"/>
        <n v="305" u="1"/>
        <n v="49438" u="1"/>
        <n v="42234" u="1"/>
        <n v="8024" u="1"/>
        <n v="18583" u="1"/>
        <n v="15627" u="1"/>
        <n v="7204" u="1"/>
        <n v="6204" u="1"/>
        <n v="6072" u="1"/>
        <n v="3904" u="1"/>
        <n v="24112" u="1"/>
        <n v="538016" u="1"/>
        <n v="170955" u="1"/>
        <n v="151480" u="1"/>
        <n v="5766" u="1"/>
        <n v="145714" u="1"/>
        <n v="449" u="1"/>
        <n v="19475" u="1"/>
        <n v="14237" u="1"/>
        <n v="5238" u="1"/>
        <n v="325685" u="1"/>
        <n v="307023" u="1"/>
        <n v="58208" u="1"/>
        <n v="149153" u="1"/>
        <n v="99662" u="1"/>
        <n v="18662" u="1"/>
        <n v="25121" u="1"/>
        <n v="442" u="1"/>
        <n v="24679" u="1"/>
        <n v="16255" u="1"/>
        <n v="256" u="1"/>
        <n v="538272" u="1"/>
        <n v="128243" u="1"/>
        <n v="227655" u="1"/>
        <n v="111608" u="1"/>
        <n v="102112" u="1"/>
        <n v="2777" u="1"/>
        <n v="99335" u="1"/>
        <n v="387" u="1"/>
        <n v="9496" u="1"/>
        <n v="7023" u="1"/>
        <n v="2473" u="1"/>
        <n v="100616" u="1"/>
        <n v="83081" u="1"/>
        <n v="13657" u="1"/>
        <n v="40017" u="1"/>
        <n v="29407" u="1"/>
        <n v="17535" u="1"/>
        <n v="8488" u="1"/>
        <n v="100" u="1"/>
        <n v="8388" u="1"/>
        <n v="6929" u="1"/>
        <n v="14" u="1"/>
        <n v="30504" u="1"/>
        <n v="156630620" u="1"/>
        <n v="58939294" u="1"/>
        <n v="49336430" u="1"/>
        <n v="1583733" u="1"/>
        <n v="47752697" u="1"/>
        <n v="396544" u="1"/>
        <n v="9602864" u="1"/>
        <n v="3580317" u="1"/>
        <n v="6022547" u="1"/>
        <n v="82078388" u="1"/>
        <n v="79172948" u="1"/>
        <n v="30403120" u="1"/>
        <n v="39078145" u="1"/>
        <n v="9691683" u="1"/>
        <n v="2905440" u="1"/>
        <n v="4433081" u="1"/>
        <n v="163803" u="1"/>
        <n v="4269278" u="1"/>
        <n v="11134546" u="1"/>
        <n v="45311" u="1"/>
        <n v="1270672" u="1"/>
        <n v="126121" u="1"/>
        <n v="157901292" u="1"/>
        <n v="17835380" u="1"/>
        <n v="44623280" u="1"/>
        <n v="15402701" u="1"/>
        <n v="13438323" u="1"/>
        <n v="475027" u="1"/>
        <n v="12963296" u="1"/>
        <n v="83827" u="1"/>
        <n v="1964378" u="1"/>
        <n v="910657" u="1"/>
        <n v="1053721" u="1"/>
        <n v="26191979" u="1"/>
        <n v="24646666" u="1"/>
        <n v="9846752" u="1"/>
        <n v="11716342" u="1"/>
        <n v="3083572" u="1"/>
        <n v="1545313" u="1"/>
        <n v="1488742" u="1"/>
        <n v="52564" u="1"/>
        <n v="1436178" u="1"/>
        <n v="1531998" u="1"/>
        <n v="7860" u="1"/>
        <n v="82241" u="1"/>
        <n v="50145" u="1"/>
        <n v="32096" u="1"/>
        <n v="44705521" u="1"/>
        <n v="6671874" u="1"/>
        <n v="201253900" u="1"/>
        <n v="74341995" u="1"/>
        <n v="62774753" u="1"/>
        <n v="2058760" u="1"/>
        <n v="60715993" u="1"/>
        <n v="480371" u="1"/>
        <n v="11567242" u="1"/>
        <n v="4490974" u="1"/>
        <n v="7076268" u="1"/>
        <n v="108270367" u="1"/>
        <n v="103819614" u="1"/>
        <n v="40249872" u="1"/>
        <n v="50794487" u="1"/>
        <n v="12775255" u="1"/>
        <n v="4450753" u="1"/>
        <n v="5921823" u="1"/>
        <n v="216367" u="1"/>
        <n v="5705456" u="1"/>
        <n v="12666544" u="1"/>
        <n v="53171" u="1"/>
        <n v="1352913" u="1"/>
        <n v="1320817" u="1"/>
        <n v="176266" u="1"/>
        <n v="202606813" u="1"/>
        <n v="24507254" u="1"/>
        <n v="53766719" u="1"/>
        <n v="20645914" u="1"/>
        <n v="16876277" u="1"/>
        <n v="511188" u="1"/>
        <n v="16365089" u="1"/>
        <n v="224163" u="1"/>
        <n v="3769637" u="1"/>
        <n v="1334277" u="1"/>
        <n v="2435360" u="1"/>
        <n v="27312502" u="1"/>
        <n v="25549341" u="1"/>
        <n v="10040718" u="1"/>
        <n v="12671134" u="1"/>
        <n v="2837489" u="1"/>
        <n v="1763161" u="1"/>
        <n v="865273" u="1"/>
        <n v="19276" u="1"/>
        <n v="845997" u="1"/>
        <n v="4943030" u="1"/>
        <n v="1151796" u="1"/>
        <n v="32341" u="1"/>
        <n v="1119455" u="1"/>
        <n v="849119" u="1"/>
        <n v="270336" u="1"/>
        <n v="54918515" u="1"/>
        <n v="5283463" u="1"/>
        <n v="13812116" u="1"/>
        <n v="5132869" u="1"/>
        <n v="4633890" u="1"/>
        <n v="164529" u="1"/>
        <n v="4469361" u="1"/>
        <n v="16865" u="1"/>
        <n v="498979" u="1"/>
        <n v="222158" u="1"/>
        <n v="276821" u="1"/>
        <n v="6306385" u="1"/>
        <n v="6257854" u="1"/>
        <n v="2860905" u="1"/>
        <n v="3053434" u="1"/>
        <n v="343515" u="1"/>
        <n v="48531" u="1"/>
        <n v="377086" u="1"/>
        <n v="10729" u="1"/>
        <n v="366357" u="1"/>
        <n v="1995776" u="1"/>
        <n v="4601" u="1"/>
        <n v="13816717" u="1"/>
        <n v="1947251" u="1"/>
        <n v="6757242" u="1"/>
        <n v="2582675" u="1"/>
        <n v="2215486" u="1"/>
        <n v="80144" u="1"/>
        <n v="2135342" u="1"/>
        <n v="20033" u="1"/>
        <n v="367189" u="1"/>
        <n v="165686" u="1"/>
        <n v="201503" u="1"/>
        <n v="3681864" u="1"/>
        <n v="3544972" u="1"/>
        <n v="1004032" u="1"/>
        <n v="1896192" u="1"/>
        <n v="644748" u="1"/>
        <n v="136892" u="1"/>
        <n v="245322" u="1"/>
        <n v="7540" u="1"/>
        <n v="237782" u="1"/>
        <n v="246775" u="1"/>
        <n v="606" u="1"/>
        <n v="1127934" u="1"/>
        <n v="16617838" u="1"/>
        <n v="6744360" u="1"/>
        <n v="5696377" u="1"/>
        <n v="193986" u="1"/>
        <n v="5502391" u="1"/>
        <n v="43408" u="1"/>
        <n v="1047983" u="1"/>
        <n v="382604" u="1"/>
        <n v="665379" u="1"/>
        <n v="8256114" u="1"/>
        <n v="8174655" u="1"/>
        <n v="3309516" u="1"/>
        <n v="3914469" u="1"/>
        <n v="950670" u="1"/>
        <n v="81459" u="1"/>
        <n v="450372" u="1"/>
        <n v="17794" u="1"/>
        <n v="432578" u="1"/>
        <n v="1166992" u="1"/>
        <n v="6900" u="1"/>
        <n v="16624738" u="1"/>
        <n v="1931260" u="1"/>
        <n v="7294248" u="1"/>
        <n v="2796207" u="1"/>
        <n v="2380586" u="1"/>
        <n v="99332" u="1"/>
        <n v="2281254" u="1"/>
        <n v="28845" u="1"/>
        <n v="415621" u="1"/>
        <n v="164530" u="1"/>
        <n v="251091" u="1"/>
        <n v="3918069" u="1"/>
        <n v="3799392" u="1"/>
        <n v="929813" u="1"/>
        <n v="2146886" u="1"/>
        <n v="722693" u="1"/>
        <n v="118677" u="1"/>
        <n v="261027" u="1"/>
        <n v="7270" u="1"/>
        <n v="253757" u="1"/>
        <n v="272490" u="1"/>
        <n v="46455" u="1"/>
        <n v="960448" u="1"/>
        <n v="6435658" u="1"/>
        <n v="2503276" u="1"/>
        <n v="2189968" u="1"/>
        <n v="96578" u="1"/>
        <n v="2093390" u="1"/>
        <n v="43164" u="1"/>
        <n v="313308" u="1"/>
        <n v="139676" u="1"/>
        <n v="173632" u="1"/>
        <n v="3397657" u="1"/>
        <n v="3335492" u="1"/>
        <n v="1051014" u="1"/>
        <n v="1810505" u="1"/>
        <n v="473973" u="1"/>
        <n v="62165" u="1"/>
        <n v="262935" u="1"/>
        <n v="5628" u="1"/>
        <n v="257307" u="1"/>
        <n v="270842" u="1"/>
        <n v="948" u="1"/>
        <n v="1099568" u="1"/>
        <n v="16769486" u="1"/>
        <n v="6671857" u="1"/>
        <n v="6017041" u="1"/>
        <n v="218509" u="1"/>
        <n v="5798532" u="1"/>
        <n v="34410" u="1"/>
        <n v="654816" u="1"/>
        <n v="282357" u="1"/>
        <n v="372459" u="1"/>
        <n v="8968538" u="1"/>
        <n v="8812190" u="1"/>
        <n v="4114438" u="1"/>
        <n v="4068808" u="1"/>
        <n v="628944" u="1"/>
        <n v="156348" u="1"/>
        <n v="512666" u="1"/>
        <n v="10952" u="1"/>
        <n v="501714" u="1"/>
        <n v="616425" u="1"/>
        <n v="2689012" u="1"/>
        <n v="7749378" u="1"/>
        <n v="3420737" u="1"/>
        <n v="2974777" u="1"/>
        <n v="92713" u="1"/>
        <n v="2882064" u="1"/>
        <n v="30498" u="1"/>
        <n v="445960" u="1"/>
        <n v="187242" u="1"/>
        <n v="258718" u="1"/>
        <n v="3799826" u="1"/>
        <n v="3681227" u="1"/>
        <n v="1299157" u="1"/>
        <n v="1939887" u="1"/>
        <n v="442183" u="1"/>
        <n v="118599" u="1"/>
        <n v="274799" u="1"/>
        <n v="8085" u="1"/>
        <n v="266714" u="1"/>
        <n v="254016" u="1"/>
        <n v="33588" u="1"/>
        <n v="7782966" u="1"/>
        <n v="1029972" u="1"/>
        <n v="13459999" u="1"/>
        <n v="4901060" u="1"/>
        <n v="4362505" u="1"/>
        <n v="174500" u="1"/>
        <n v="4188005" u="1"/>
        <n v="15323" u="1"/>
        <n v="538555" u="1"/>
        <n v="236426" u="1"/>
        <n v="302129" u="1"/>
        <n v="7507008" u="1"/>
        <n v="7220689" u="1"/>
        <n v="2346724" u="1"/>
        <n v="3530917" u="1"/>
        <n v="1343048" u="1"/>
        <n v="286319" u="1"/>
        <n v="517580" u="1"/>
        <n v="11814" u="1"/>
        <n v="505766" u="1"/>
        <n v="534351" u="1"/>
        <n v="13463015" u="1"/>
        <n v="2146880" u="1"/>
        <n v="6929912" u="1"/>
        <n v="2641670" u="1"/>
        <n v="2278206" u="1"/>
        <n v="86526" u="1"/>
        <n v="2191680" u="1"/>
        <n v="11953" u="1"/>
        <n v="363464" u="1"/>
        <n v="177676" u="1"/>
        <n v="185788" u="1"/>
        <n v="3454551" u="1"/>
        <n v="3324640" u="1"/>
        <n v="681603" u="1"/>
        <n v="1860906" u="1"/>
        <n v="782131" u="1"/>
        <n v="129911" u="1"/>
        <n v="293299" u="1"/>
        <n v="5266" u="1"/>
        <n v="288033" u="1"/>
        <n v="540085" u="1"/>
        <n v="307" u="1"/>
        <n v="13798" u="1"/>
        <n v="6943710" u="1"/>
        <n v="1192896" u="1"/>
        <n v="4181892" u="1"/>
        <n v="1767440" u="1"/>
        <n v="1610895" u="1"/>
        <n v="71191" u="1"/>
        <n v="1539704" u="1"/>
        <n v="12818" u="1"/>
        <n v="156545" u="1"/>
        <n v="80024" u="1"/>
        <n v="76521" u="1"/>
        <n v="2034113" u="1"/>
        <n v="2017804" u="1"/>
        <n v="576531" u="1"/>
        <n v="1190378" u="1"/>
        <n v="250895" u="1"/>
        <n v="16309" u="1"/>
        <n v="202653" u="1"/>
        <n v="5574" u="1"/>
        <n v="197079" u="1"/>
        <n v="177017" u="1"/>
        <n v="669" u="1"/>
        <n v="22648" u="1"/>
        <n v="4204540" u="1"/>
        <n v="738155" u="1"/>
        <n v="644996" u="1"/>
        <n v="155337" u="1"/>
        <n v="131315" u="1"/>
        <n v="6566" u="1"/>
        <n v="124749" u="1"/>
        <n v="221" u="1"/>
        <n v="24022" u="1"/>
        <n v="11037" u="1"/>
        <n v="12985" u="1"/>
        <n v="443542" u="1"/>
        <n v="228507" u="1"/>
        <n v="34276" u="1"/>
        <n v="127964" u="1"/>
        <n v="66267" u="1"/>
        <n v="215035" u="1"/>
        <n v="19527" u="1"/>
        <n v="19246" u="1"/>
        <n v="25623" u="1"/>
        <n v="967" u="1"/>
        <n v="85499" u="1"/>
        <n v="962726" u="1"/>
        <n v="85780" u="1"/>
        <n v="75126" u="1"/>
        <n v="4508" u="1"/>
        <n v="70618" u="1"/>
        <n v="104" u="1"/>
        <n v="10654" u="1"/>
        <n v="7519" u="1"/>
        <n v="3135" u="1"/>
        <n v="850895" u="1"/>
        <n v="127703" u="1"/>
        <n v="16001" u="1"/>
        <n v="66853" u="1"/>
        <n v="44849" u="1"/>
        <n v="723192" u="1"/>
        <n v="12618" u="1"/>
        <n v="335" u="1"/>
        <n v="12283" u="1"/>
        <n v="13433" u="1"/>
        <n v="60225" u="1"/>
        <n v="222941" u="1"/>
        <n v="58676" u="1"/>
        <n v="51343" u="1"/>
        <n v="2054" u="1"/>
        <n v="49289" u="1"/>
        <n v="750" u="1"/>
        <n v="7333" u="1"/>
        <n v="5551" u="1"/>
        <n v="1782" u="1"/>
        <n v="149009" u="1"/>
        <n v="72635" u="1"/>
        <n v="13011" u="1"/>
        <n v="26022" u="1"/>
        <n v="33602" u="1"/>
        <n v="76374" u="1"/>
        <n v="8236" u="1"/>
        <n v="309" u="1"/>
        <n v="7927" u="1"/>
        <n v="32399" u="1"/>
        <n v="805188" u="1"/>
        <n v="250470" u="1"/>
        <n v="222489" u="1"/>
        <n v="12205" u="1"/>
        <n v="210284" u="1"/>
        <n v="1884" u="1"/>
        <n v="27981" u="1"/>
        <n v="17477" u="1"/>
        <n v="10504" u="1"/>
        <n v="459259" u="1"/>
        <n v="458890" u="1"/>
        <n v="87189" u="1"/>
        <n v="261567" u="1"/>
        <n v="110134" u="1"/>
        <n v="369" u="1"/>
        <n v="42303" u="1"/>
        <n v="992" u="1"/>
        <n v="41311" u="1"/>
        <n v="53156" u="1"/>
        <n v="204525" u="1"/>
        <n v="1394093" u="1"/>
        <n v="424731" u="1"/>
        <n v="350242" u="1"/>
        <n v="18149" u="1"/>
        <n v="332093" u="1"/>
        <n v="1222" u="1"/>
        <n v="74489" u="1"/>
        <n v="36112" u="1"/>
        <n v="38377" u="1"/>
        <n v="848780" u="1"/>
        <n v="843541" u="1"/>
        <n v="152214" u="1"/>
        <n v="484423" u="1"/>
        <n v="206904" u="1"/>
        <n v="5239" u="1"/>
        <n v="58871" u="1"/>
        <n v="1619" u="1"/>
        <n v="57252" u="1"/>
        <n v="55441" u="1"/>
        <n v="6270" u="1"/>
        <n v="9571" u="1"/>
        <n v="1403664" u="1"/>
        <n v="239232" u="1"/>
        <n v="2199088" u="1"/>
        <n v="572296" u="1"/>
        <n v="466370" u="1"/>
        <n v="18188" u="1"/>
        <n v="448182" u="1"/>
        <n v="3964" u="1"/>
        <n v="105926" u="1"/>
        <n v="59836" u="1"/>
        <n v="46090" u="1"/>
        <n v="1531958" u="1"/>
        <n v="1531952" u="1"/>
        <n v="200686" u="1"/>
        <n v="1072366" u="1"/>
        <n v="258900" u="1"/>
        <n v="49256" u="1"/>
        <n v="1274" u="1"/>
        <n v="47982" u="1"/>
        <n v="45578" u="1"/>
        <n v="270079" u="1"/>
        <n v="692553" u="1"/>
        <n v="236790" u="1"/>
        <n v="213422" u="1"/>
        <n v="10059" u="1"/>
        <n v="203363" u="1"/>
        <n v="1061" u="1"/>
        <n v="23368" u="1"/>
        <n v="12560" u="1"/>
        <n v="10808" u="1"/>
        <n v="408427" u="1"/>
        <n v="279989" u="1"/>
        <n v="39629" u="1"/>
        <n v="178112" u="1"/>
        <n v="62248" u="1"/>
        <n v="128438" u="1"/>
        <n v="24671" u="1"/>
        <n v="740" u="1"/>
        <n v="23931" u="1"/>
        <n v="22665" u="1"/>
        <n v="114719" u="1"/>
        <n v="1457299" u="1"/>
        <n v="463156" u="1"/>
        <n v="422652" u="1"/>
        <n v="19020" u="1"/>
        <n v="403632" u="1"/>
        <n v="1645" u="1"/>
        <n v="40504" u="1"/>
        <n v="22481" u="1"/>
        <n v="18023" u="1"/>
        <n v="905157" u="1"/>
        <n v="756329" u="1"/>
        <n v="169418" u="1"/>
        <n v="366819" u="1"/>
        <n v="220092" u="1"/>
        <n v="148828" u="1"/>
        <n v="45464" u="1"/>
        <n v="1329" u="1"/>
        <n v="44135" u="1"/>
        <n v="43522" u="1"/>
        <n v="1261" u="1"/>
        <n v="1458560" u="1"/>
        <n v="205160" u="1"/>
        <n v="360970" u="1"/>
        <n v="125446" u="1"/>
        <n v="113141" u="1"/>
        <n v="107600" u="1"/>
        <n v="12305" u="1"/>
        <n v="9635" u="1"/>
        <n v="2670" u="1"/>
        <n v="190275" u="1"/>
        <n v="181425" u="1"/>
        <n v="32656" u="1"/>
        <n v="107041" u="1"/>
        <n v="41728" u="1"/>
        <n v="25649" u="1"/>
        <n v="721" u="1"/>
        <n v="24928" u="1"/>
        <n v="19341" u="1"/>
        <n v="259" u="1"/>
        <n v="116888" u="1"/>
        <n v="4923757" u="1"/>
        <n v="1839922" u="1"/>
        <n v="1719499" u="1"/>
        <n v="66140" u="1"/>
        <n v="1653359" u="1"/>
        <n v="8459" u="1"/>
        <n v="120423" u="1"/>
        <n v="68906" u="1"/>
        <n v="51517" u="1"/>
        <n v="2741815" u="1"/>
        <n v="2733886" u="1"/>
        <n v="1189488" u="1"/>
        <n v="1386163" u="1"/>
        <n v="158235" u="1"/>
        <n v="7929" u="1"/>
        <n v="168921" u="1"/>
        <n v="3919" u="1"/>
        <n v="165002" u="1"/>
        <n v="173099" u="1"/>
        <n v="912444" u="1"/>
        <n v="2743579" u="1"/>
        <n v="751861" u="1"/>
        <n v="696226" u="1"/>
        <n v="20467" u="1"/>
        <n v="675759" u="1"/>
        <n v="5728" u="1"/>
        <n v="55635" u="1"/>
        <n v="28918" u="1"/>
        <n v="26717" u="1"/>
        <n v="1873177" u="1"/>
        <n v="1866282" u="1"/>
        <n v="1492958" u="1"/>
        <n v="337526" u="1"/>
        <n v="35798" u="1"/>
        <n v="6895" u="1"/>
        <n v="51752" u="1"/>
        <n v="50378" u="1"/>
        <n v="66789" u="1"/>
        <n v="308926" u="1"/>
        <n v="6056172" u="1"/>
        <n v="1770082" u="1"/>
        <n v="1522722" u="1"/>
        <n v="45225" u="1"/>
        <n v="1477497" u="1"/>
        <n v="11124" u="1"/>
        <n v="247360" u="1"/>
        <n v="121204" u="1"/>
        <n v="126156" u="1"/>
        <n v="4049795" u="1"/>
        <n v="3995911" u="1"/>
        <n v="2190472" u="1"/>
        <n v="1584702" u="1"/>
        <n v="220737" u="1"/>
        <n v="53884" u="1"/>
        <n v="118761" u="1"/>
        <n v="3906" u="1"/>
        <n v="114855" u="1"/>
        <n v="117534" u="1"/>
        <n v="36888" u="1"/>
        <n v="6093060" u="1"/>
        <n v="721438" u="1"/>
        <n v="2754853" u="1"/>
        <n v="1032668" u="1"/>
        <n v="898565" u="1"/>
        <n v="28504" u="1"/>
        <n v="870061" u="1"/>
        <n v="1808" u="1"/>
        <n v="134103" u="1"/>
        <n v="54757" u="1"/>
        <n v="79346" u="1"/>
        <n v="1526200" u="1"/>
        <n v="1520693" u="1"/>
        <n v="547449" u="1"/>
        <n v="805968" u="1"/>
        <n v="167276" u="1"/>
        <n v="5507" u="1"/>
        <n v="69473" u="1"/>
        <n v="1633" u="1"/>
        <n v="67840" u="1"/>
        <n v="126512" u="1"/>
        <n v="368446" u="1"/>
        <n v="2753628" u="1"/>
        <n v="1088864" u="1"/>
        <n v="993828" u="1"/>
        <n v="39753" u="1"/>
        <n v="954075" u="1"/>
        <n v="5953" u="1"/>
        <n v="95036" u="1"/>
        <n v="54171" u="1"/>
        <n v="1484266" u="1"/>
        <n v="1478898" u="1"/>
        <n v="421338" u="1"/>
        <n v="645243" u="1"/>
        <n v="412317" u="1"/>
        <n v="5368" u="1"/>
        <n v="91584" u="1"/>
        <n v="3376" u="1"/>
        <n v="88208" u="1"/>
        <n v="88914" u="1"/>
        <n v="381862" u="1"/>
        <n v="4047924" u="1"/>
        <n v="1621231" u="1"/>
        <n v="1405544" u="1"/>
        <n v="57628" u="1"/>
        <n v="1347916" u="1"/>
        <n v="11194" u="1"/>
        <n v="215687" u="1"/>
        <n v="91343" u="1"/>
        <n v="124344" u="1"/>
        <n v="2128635" u="1"/>
        <n v="2099248" u="1"/>
        <n v="789131" u="1"/>
        <n v="971213" u="1"/>
        <n v="338904" u="1"/>
        <n v="29387" u="1"/>
        <n v="157143" u="1"/>
        <n v="4869" u="1"/>
        <n v="152274" u="1"/>
        <n v="140915" u="1"/>
        <n v="602160" u="1"/>
        <n v="1929246" u="1"/>
        <n v="878678" u="1"/>
        <n v="802114" u="1"/>
        <n v="27272" u="1"/>
        <n v="774842" u="1"/>
        <n v="3839" u="1"/>
        <n v="76564" u="1"/>
        <n v="42802" u="1"/>
        <n v="33762" u="1"/>
        <n v="884631" u="1"/>
        <n v="872214" u="1"/>
        <n v="259815" u="1"/>
        <n v="542569" u="1"/>
        <n v="69830" u="1"/>
        <n v="12417" u="1"/>
        <n v="82853" u="1"/>
        <n v="1965" u="1"/>
        <n v="80888" u="1"/>
        <n v="83084" u="1"/>
        <n v="291286" u="1"/>
        <n v="4651936" u="1"/>
        <n v="1990739" u="1"/>
        <n v="1783401" u="1"/>
        <n v="68011" u="1"/>
        <n v="1715390" u="1"/>
        <n v="10798" u="1"/>
        <n v="207338" u="1"/>
        <n v="98656" u="1"/>
        <n v="108682" u="1"/>
        <n v="2256899" u="1"/>
        <n v="2216738" u="1"/>
        <n v="838650" u="1"/>
        <n v="1185400" u="1"/>
        <n v="192688" u="1"/>
        <n v="40161" u="1"/>
        <n v="162202" u="1"/>
        <n v="4076" u="1"/>
        <n v="158126" u="1"/>
        <n v="242096" u="1"/>
        <n v="724201" u="1"/>
        <n v="71253" u="1"/>
        <n v="32837" u="1"/>
        <n v="30181" u="1"/>
        <n v="1148" u="1"/>
        <n v="29033" u="1"/>
        <n v="2656" u="1"/>
        <n v="2647" u="1"/>
        <n v="32170" u="1"/>
        <n v="32149" u="1"/>
        <n v="5787" u="1"/>
        <n v="15432" u="1"/>
        <n v="10930" u="1"/>
        <n v="3260" u="1"/>
        <n v="81" u="1"/>
        <n v="3179" u="1"/>
        <n v="2986" u="1"/>
        <n v="12500" u="1"/>
        <n v="83753" u="1"/>
        <n v="87626" u="1"/>
        <n v="41966" u="1"/>
        <n v="34188" u="1"/>
        <n v="1470" u="1"/>
        <n v="32718" u="1"/>
        <n v="422" u="1"/>
        <n v="2639" u="1"/>
        <n v="5139" u="1"/>
        <n v="37895" u="1"/>
        <n v="37291" u="1"/>
        <n v="2771" u="1"/>
        <n v="25141" u="1"/>
        <n v="9379" u="1"/>
        <n v="604" u="1"/>
        <n v="4012" u="1"/>
        <n v="4003" u="1"/>
        <n v="3753" u="1"/>
        <n v="10206" u="1"/>
        <n v="97832" u="1"/>
        <n v="31223" u="1"/>
        <n v="54852" u="1"/>
        <n v="22482" u="1"/>
        <n v="20560" u="1"/>
        <n v="19615" u="1"/>
        <n v="165" u="1"/>
        <n v="1922" u="1"/>
        <n v="1755" u="1"/>
        <n v="25975" u="1"/>
        <n v="25019" u="1"/>
        <n v="1428" u="1"/>
        <n v="15202" u="1"/>
        <n v="8389" u="1"/>
        <n v="3326" u="1"/>
        <n v="3069" u="1"/>
        <n v="8808" u="1"/>
        <n v="25023" u="1"/>
        <n v="11031" u="1"/>
        <n v="506" u="1"/>
        <n v="10525" u="1"/>
        <n v="128" u="1"/>
        <n v="1318" u="1"/>
        <n v="1235" u="1"/>
        <n v="83" u="1"/>
        <n v="10106" u="1"/>
        <n v="359" u="1"/>
        <n v="4156" u="1"/>
        <n v="5591" u="1"/>
        <n v="953" u="1"/>
        <n v="16" u="1"/>
        <n v="937" u="1"/>
        <n v="1615" u="1"/>
        <n v="5397" u="1"/>
        <n v="180978" u="1"/>
        <n v="83812" u="1"/>
        <n v="77504" u="1"/>
        <n v="2170" u="1"/>
        <n v="75334" u="1"/>
        <n v="3734" u="1"/>
        <n v="6308" u="1"/>
        <n v="4298" u="1"/>
        <n v="2010" u="1"/>
        <n v="74248" u="1"/>
        <n v="63628" u="1"/>
        <n v="14507" u="1"/>
        <n v="17307" u="1"/>
        <n v="31814" u="1"/>
        <n v="10620" u="1"/>
        <n v="7825" u="1"/>
        <n v="242" u="1"/>
        <n v="7583" u="1"/>
        <n v="15042" u="1"/>
        <n v="34356" u="1"/>
        <n v="82245" u="1"/>
        <n v="42430" u="1"/>
        <n v="37827" u="1"/>
        <n v="1149" u="1"/>
        <n v="36678" u="1"/>
        <n v="1034" u="1"/>
        <n v="4603" u="1"/>
        <n v="2230" u="1"/>
        <n v="2373" u="1"/>
        <n v="32252" u="1"/>
        <n v="24328" u="1"/>
        <n v="1810" u="1"/>
        <n v="5427" u="1"/>
        <n v="17091" u="1"/>
        <n v="7924" u="1"/>
        <n v="3348" u="1"/>
        <n v="102" u="1"/>
        <n v="3246" u="1"/>
        <n v="4215" u="1"/>
        <n v="13064" u="1"/>
        <n v="88327" u="1"/>
        <n v="43614" u="1"/>
        <n v="39512" u="1"/>
        <n v="1582" u="1"/>
        <n v="37930" u="1"/>
        <n v="4102" u="1"/>
        <n v="3078" u="1"/>
        <n v="1024" u="1"/>
        <n v="31547" u="1"/>
        <n v="31528" u="1"/>
        <n v="3665" u="1"/>
        <n v="15013" u="1"/>
        <n v="12850" u="1"/>
        <n v="6080" u="1"/>
        <n v="5941" u="1"/>
        <n v="7086" u="1"/>
        <n v="3454" u="1"/>
        <n v="91781" u="1"/>
        <n v="16082" u="1"/>
        <n v="105037" u="1"/>
        <n v="48302" u="1"/>
        <n v="43482" u="1"/>
        <n v="1740" u="1"/>
        <n v="41742" u="1"/>
        <n v="4820" u="1"/>
        <n v="3900" u="1"/>
        <n v="920" u="1"/>
        <n v="41049" u="1"/>
        <n v="41040" u="1"/>
        <n v="3693" u="1"/>
        <n v="23394" u="1"/>
        <n v="13953" u="1"/>
        <n v="6626" u="1"/>
        <n v="212" u="1"/>
        <n v="6414" u="1"/>
        <n v="9060" u="1"/>
        <n v="3939" u="1"/>
        <n v="108976" u="1"/>
        <n v="24934" u="1"/>
        <n v="660977" u="1"/>
        <n v="261265" u="1"/>
        <n v="230755" u="1"/>
        <n v="10153" u="1"/>
        <n v="220602" u="1"/>
        <n v="30510" u="1"/>
        <n v="21757" u="1"/>
        <n v="8753" u="1"/>
        <n v="322448" u="1"/>
        <n v="302008" u="1"/>
        <n v="50949" u="1"/>
        <n v="164504" u="1"/>
        <n v="86555" u="1"/>
        <n v="20440" u="1"/>
        <n v="37981" u="1"/>
        <n v="774" u="1"/>
        <n v="37207" u="1"/>
        <n v="39221" u="1"/>
        <n v="133422" u="1"/>
        <n v="2973558" u="1"/>
        <n v="1263494" u="1"/>
        <n v="1159344" u="1"/>
        <n v="55069" u="1"/>
        <n v="1104275" u="1"/>
        <n v="104150" u="1"/>
        <n v="55156" u="1"/>
        <n v="48994" u="1"/>
        <n v="1449905" u="1"/>
        <n v="1431619" u="1"/>
        <n v="468139" u="1"/>
        <n v="806431" u="1"/>
        <n v="157049" u="1"/>
        <n v="18286" u="1"/>
        <n v="138932" u="1"/>
        <n v="3566" u="1"/>
        <n v="135366" u="1"/>
        <n v="120966" u="1"/>
        <n v="261" u="1"/>
        <n v="499798" u="1"/>
        <n v="97878" u="1"/>
        <n v="38865" u="1"/>
        <n v="34457" u="1"/>
        <n v="1320" u="1"/>
        <n v="33137" u="1"/>
        <n v="540" u="1"/>
        <n v="4408" u="1"/>
        <n v="1026" u="1"/>
        <n v="48588" u="1"/>
        <n v="41676" u="1"/>
        <n v="7919" u="1"/>
        <n v="18337" u="1"/>
        <n v="15420" u="1"/>
        <n v="6131" u="1"/>
        <n v="179" u="1"/>
        <n v="5952" u="1"/>
        <n v="4294" u="1"/>
        <n v="30527" u="1"/>
        <n v="534720" u="1"/>
        <n v="194157" u="1"/>
        <n v="164684" u="1"/>
        <n v="6728" u="1"/>
        <n v="157956" u="1"/>
        <n v="611" u="1"/>
        <n v="29473" u="1"/>
        <n v="14639" u="1"/>
        <n v="14834" u="1"/>
        <n v="299503" u="1"/>
        <n v="280840" u="1"/>
        <n v="55745" u="1"/>
        <n v="146954" u="1"/>
        <n v="78141" u="1"/>
        <n v="18663" u="1"/>
        <n v="24554" u="1"/>
        <n v="684" u="1"/>
        <n v="23870" u="1"/>
        <n v="16506" u="1"/>
        <n v="52" u="1"/>
        <n v="534772" u="1"/>
        <n v="134147" u="1"/>
        <n v="218839" u="1"/>
        <n v="103599" u="1"/>
        <n v="95874" u="1"/>
        <n v="3018" u="1"/>
        <n v="92856" u="1"/>
        <n v="7725" u="1"/>
        <n v="6329" u="1"/>
        <n v="1396" u="1"/>
        <n v="99708" u="1"/>
        <n v="82120" u="1"/>
        <n v="13381" u="1"/>
        <n v="40201" u="1"/>
        <n v="28538" u="1"/>
        <n v="17588" u="1"/>
        <n v="8477" u="1"/>
        <n v="8178" u="1"/>
        <n v="7036" u="1"/>
        <n v="29978" u="1"/>
        <n v="153774488" u="1"/>
        <n v="59808065" u="1"/>
        <n v="51236008" u="1"/>
        <n v="1789196" u="1"/>
        <n v="49446812" u="1"/>
        <n v="481480" u="1"/>
        <n v="8572057" u="1"/>
        <n v="3372656" u="1"/>
        <n v="5199401" u="1"/>
        <n v="78636627" u="1"/>
        <n v="75718256" u="1"/>
        <n v="28214451" u="1"/>
        <n v="38083516" u="1"/>
        <n v="9420289" u="1"/>
        <n v="2918371" u="1"/>
        <n v="4263012" u="1"/>
        <n v="109928" u="1"/>
        <n v="4153084" u="1"/>
        <n v="11017799" u="1"/>
        <n v="48985" u="1"/>
        <n v="1236347" u="1"/>
        <n v="116892" u="1"/>
        <n v="155010835" u="1"/>
        <n v="17457827" u="1"/>
        <n v="43782262" u="1"/>
        <n v="15535899" u="1"/>
        <n v="13847398" u="1"/>
        <n v="536288" u="1"/>
        <n v="13311110" u="1"/>
        <n v="86348" u="1"/>
        <n v="1688501" u="1"/>
        <n v="852704" u="1"/>
        <n v="835797" u="1"/>
        <n v="25238114" u="1"/>
        <n v="23668193" u="1"/>
        <n v="9104534" u="1"/>
        <n v="11447450" u="1"/>
        <n v="3116209" u="1"/>
        <n v="1569921" u="1"/>
        <n v="1440789" u="1"/>
        <n v="39039" u="1"/>
        <n v="1401750" u="1"/>
        <n v="1559571" u="1"/>
        <n v="7889" u="1"/>
        <n v="77871" u="1"/>
        <n v="47772" u="1"/>
        <n v="30099" u="1"/>
        <n v="43860133" u="1"/>
        <n v="6614213" u="1"/>
        <n v="197556750" u="1"/>
        <n v="75343964" u="1"/>
        <n v="65083406" u="1"/>
        <n v="2325484" u="1"/>
        <n v="62757922" u="1"/>
        <n v="567828" u="1"/>
        <n v="10260558" u="1"/>
        <n v="4225360" u="1"/>
        <n v="6035198" u="1"/>
        <n v="103874741" u="1"/>
        <n v="99386449" u="1"/>
        <n v="37318985" u="1"/>
        <n v="49530966" u="1"/>
        <n v="12536498" u="1"/>
        <n v="4488292" u="1"/>
        <n v="5703801" u="1"/>
        <n v="148967" u="1"/>
        <n v="5554834" u="1"/>
        <n v="12577370" u="1"/>
        <n v="56874" u="1"/>
        <n v="1314218" u="1"/>
        <n v="1284119" u="1"/>
        <n v="164664" u="1"/>
        <n v="198870968" u="1"/>
        <n v="24072040" u="1"/>
        <n v="70216" u="1"/>
        <n v="31800" u="1"/>
        <n v="29129" u="1"/>
        <n v="27939" u="1"/>
        <n v="2671" u="1"/>
        <n v="24" u="1"/>
        <n v="12440" u="1"/>
        <n v="82656" u="1"/>
        <n v="43781225" u="1"/>
        <n v="15534862" u="1"/>
        <n v="13846346" u="1"/>
        <n v="536330" u="1"/>
        <n v="13310016" u="1"/>
        <n v="1688516" u="1"/>
        <n v="835812" u="1"/>
        <n v="77811" u="1"/>
        <n v="30039" u="1"/>
        <n v="43859036" u="1"/>
        <n v="197555713" u="1"/>
        <n v="75342927" u="1"/>
        <n v="65082354" u="1"/>
        <n v="2325526" u="1"/>
        <n v="62756828" u="1"/>
        <n v="10260573" u="1"/>
        <n v="6035213" u="1"/>
        <n v="1314158" u="1"/>
        <n v="198869871" u="1"/>
        <n v="2754852" u="1"/>
        <n v="69472" u="1"/>
        <n v="1632" u="1"/>
        <n v="43781224" u="1"/>
        <n v="1440788" u="1"/>
        <n v="39038" u="1"/>
        <n v="43859035" u="1"/>
        <n v="197555712" u="1"/>
        <n v="5703800" u="1"/>
        <n v="148966" u="1"/>
        <n v="198869870" u="1"/>
        <n v="1931259" u="1"/>
        <n v="1190188" u="1"/>
        <n v="4181894" u="1"/>
        <n v="1767442" u="1"/>
        <n v="1610896" u="1"/>
        <n v="71192" u="1"/>
        <n v="156546" u="1"/>
        <n v="80025" u="1"/>
        <n v="4204542" u="1"/>
        <n v="32398" u="1"/>
        <n v="114616" u="1"/>
        <n v="205151" u="1"/>
        <n v="2754890" u="1"/>
        <n v="1032666" u="1"/>
        <n v="898564" u="1"/>
        <n v="870060" u="1"/>
        <n v="134102" u="1"/>
        <n v="79345" u="1"/>
        <n v="1526242" u="1"/>
        <n v="1520736" u="1"/>
        <n v="547103" u="1"/>
        <n v="800893" u="1"/>
        <n v="172740" u="1"/>
        <n v="5506" u="1"/>
        <n v="69471" u="1"/>
        <n v="67839" u="1"/>
        <n v="126511" u="1"/>
        <n v="381861" u="1"/>
        <n v="25022" u="1"/>
        <n v="10105" u="1"/>
        <n v="358" u="1"/>
        <n v="5184" u="1"/>
        <n v="180975" u="1"/>
        <n v="200" u="1"/>
        <n v="74245" u="1"/>
        <n v="10617" u="1"/>
        <n v="34269" u="1"/>
        <n v="116717" u="1"/>
        <n v="97821" u="1"/>
        <n v="6074" u="1"/>
        <n v="534773" u="1"/>
        <n v="153774490" u="1"/>
        <n v="59808067" u="1"/>
        <n v="51236009" u="1"/>
        <n v="1789197" u="1"/>
        <n v="8572058" u="1"/>
        <n v="3372657" u="1"/>
        <n v="155010837" u="1"/>
        <n v="17455118" u="1"/>
        <n v="43781201" u="1"/>
        <n v="15534860" u="1"/>
        <n v="13846345" u="1"/>
        <n v="13310015" u="1"/>
        <n v="82814" u="1"/>
        <n v="1688515" u="1"/>
        <n v="835811" u="1"/>
        <n v="25238152" u="1"/>
        <n v="23668235" u="1"/>
        <n v="9104187" u="1"/>
        <n v="11442375" u="1"/>
        <n v="3121673" u="1"/>
        <n v="1569917" u="1"/>
        <n v="1440730" u="1"/>
        <n v="38981" u="1"/>
        <n v="1401749" u="1"/>
        <n v="1559570" u="1"/>
        <n v="77812" u="1"/>
        <n v="47773" u="1"/>
        <n v="43859013" u="1"/>
        <n v="6097296" u="1"/>
        <n v="197555691" u="1"/>
        <n v="2325527" u="1"/>
        <n v="62756827" u="1"/>
        <n v="564294" u="1"/>
        <n v="4225361" u="1"/>
        <n v="6035212" u="1"/>
        <n v="103874779" u="1"/>
        <n v="99386491" u="1"/>
        <n v="37318638" u="1"/>
        <n v="49525891" u="1"/>
        <n v="12541962" u="1"/>
        <n v="4488288" u="1"/>
        <n v="5703742" u="1"/>
        <n v="148909" u="1"/>
        <n v="5554833" u="1"/>
        <n v="12577369" u="1"/>
        <n v="1314159" u="1"/>
        <n v="1284120" u="1"/>
        <n v="164665" u="1"/>
        <n v="198869850" u="1"/>
        <n v="23552414" u="1"/>
        <n v="1127933" u="1"/>
        <n v="6435296" u="1"/>
        <n v="2502914" u="1"/>
        <n v="2189606" u="1"/>
        <n v="96562" u="1"/>
        <n v="2093044" u="1"/>
        <n v="16769482" u="1"/>
        <n v="6671856" u="1"/>
        <n v="6017040" u="1"/>
        <n v="5798531" u="1"/>
        <n v="8968536" u="1"/>
        <n v="8812189" u="1"/>
        <n v="4114437" u="1"/>
        <n v="156347" u="1"/>
        <n v="512665" u="1"/>
        <n v="501713" u="1"/>
        <n v="2689011" u="1"/>
        <n v="962723" u="1"/>
        <n v="85779" u="1"/>
        <n v="10653" u="1"/>
        <n v="12617" u="1"/>
        <n v="12282" u="1"/>
        <n v="13432" u="1"/>
        <n v="239231" u="1"/>
        <n v="2749064" u="1"/>
        <n v="1084299" u="1"/>
        <n v="989263" u="1"/>
        <n v="39571" u="1"/>
        <n v="949692" u="1"/>
        <n v="91585" u="1"/>
        <n v="88209" u="1"/>
        <n v="381386" u="1"/>
        <n v="1929247" u="1"/>
        <n v="884632" u="1"/>
        <n v="12418" u="1"/>
        <n v="54853" u="1"/>
        <n v="22483" u="1"/>
        <n v="20561" u="1"/>
        <n v="19616" u="1"/>
        <n v="147" u="1"/>
        <n v="6202" u="1"/>
        <n v="218840" u="1"/>
        <n v="8478" u="1"/>
        <n v="153774124" u="1"/>
        <n v="59807704" u="1"/>
        <n v="51235646" u="1"/>
        <n v="1789181" u="1"/>
        <n v="49446465" u="1"/>
        <n v="78636625" u="1"/>
        <n v="75718255" u="1"/>
        <n v="28214450" u="1"/>
        <n v="2918370" u="1"/>
        <n v="4263011" u="1"/>
        <n v="4153083" u="1"/>
        <n v="155010471" u="1"/>
        <n v="17455117" u="1"/>
        <n v="43776637" u="1"/>
        <n v="15530295" u="1"/>
        <n v="13841781" u="1"/>
        <n v="536148" u="1"/>
        <n v="13305633" u="1"/>
        <n v="82580" u="1"/>
        <n v="1688514" u="1"/>
        <n v="848934" u="1"/>
        <n v="839580" u="1"/>
        <n v="25238153" u="1"/>
        <n v="1569918" u="1"/>
        <n v="1440731" u="1"/>
        <n v="38982" u="1"/>
        <n v="1559569" u="1"/>
        <n v="43854449" u="1"/>
        <n v="6596618" u="1"/>
        <n v="197550761" u="1"/>
        <n v="75337999" u="1"/>
        <n v="65077427" u="1"/>
        <n v="2325329" u="1"/>
        <n v="62752098" u="1"/>
        <n v="564060" u="1"/>
        <n v="10260572" u="1"/>
        <n v="4221591" u="1"/>
        <n v="6038981" u="1"/>
        <n v="103874778" u="1"/>
        <n v="99386490" u="1"/>
        <n v="37318637" u="1"/>
        <n v="148910" u="1"/>
        <n v="5554832" u="1"/>
        <n v="12577368" u="1"/>
        <n v="198864920" u="1"/>
        <n v="24051735" u="1"/>
        <n v="105033" u="1"/>
        <n v="41045" u="1"/>
        <n v="41036" u="1"/>
        <n v="23391" u="1"/>
        <n v="13952" u="1"/>
        <n v="108972" u="1"/>
        <n v="43776633" u="1"/>
        <n v="25238149" u="1"/>
        <n v="23668231" u="1"/>
        <n v="11442372" u="1"/>
        <n v="3121672" u="1"/>
        <n v="43854445" u="1"/>
        <n v="197550757" u="1"/>
        <n v="103874774" u="1"/>
        <n v="99386486" u="1"/>
        <n v="49525888" u="1"/>
        <n v="12541961" u="1"/>
        <n v="198864916" u="1"/>
        <n v="744" u="1"/>
        <n v="17476" u="1"/>
        <n v="10505" u="1"/>
        <n v="1394094" u="1"/>
        <n v="424732" u="1"/>
        <n v="350243" u="1"/>
        <n v="18150" u="1"/>
        <n v="1403665" u="1"/>
        <n v="238598" u="1"/>
        <n v="153774486" u="1"/>
        <n v="59808066" u="1"/>
        <n v="49446811" u="1"/>
        <n v="155010833" u="1"/>
        <n v="43776634" u="1"/>
        <n v="15530296" u="1"/>
        <n v="13841782" u="1"/>
        <n v="536149" u="1"/>
        <n v="82574" u="1"/>
        <n v="848933" u="1"/>
        <n v="839581" u="1"/>
        <n v="43854446" u="1"/>
        <n v="6595985" u="1"/>
        <n v="197551120" u="1"/>
        <n v="75338362" u="1"/>
        <n v="65077790" u="1"/>
        <n v="2325346" u="1"/>
        <n v="62752444" u="1"/>
        <n v="564054" u="1"/>
        <n v="4221590" u="1"/>
        <n v="6038982" u="1"/>
        <n v="198865279" u="1"/>
        <n v="24051102" u="1"/>
        <n v="962729" u="1"/>
        <n v="3136" u="1"/>
        <n v="850901" u="1"/>
        <n v="127709" u="1"/>
        <n v="16002" u="1"/>
        <n v="66856" u="1"/>
        <n v="44851" u="1"/>
        <n v="12616" u="1"/>
        <n v="43776640" u="1"/>
        <n v="15530297" u="1"/>
        <n v="839582" u="1"/>
        <n v="25238155" u="1"/>
        <n v="23668237" u="1"/>
        <n v="9104188" u="1"/>
        <n v="3121674" u="1"/>
        <n v="43854452" u="1"/>
        <n v="197551126" u="1"/>
        <n v="75338363" u="1"/>
        <n v="6038983" u="1"/>
        <n v="103874780" u="1"/>
        <n v="99386492" u="1"/>
        <n v="12541963" u="1"/>
        <n v="5703741" u="1"/>
        <n v="198865285" u="1"/>
        <n v="82335" u="1"/>
        <n v="42429" u="1"/>
        <n v="37826" u="1"/>
        <n v="36677" u="1"/>
        <n v="32344" u="1"/>
        <n v="24420" u="1"/>
        <n v="1819" u="1"/>
        <n v="5456" u="1"/>
        <n v="17145" u="1"/>
        <n v="4214" u="1"/>
        <n v="43776730" u="1"/>
        <n v="13305632" u="1"/>
        <n v="25238247" u="1"/>
        <n v="23668329" u="1"/>
        <n v="9104197" u="1"/>
        <n v="11442404" u="1"/>
        <n v="3121728" u="1"/>
        <n v="1559568" u="1"/>
        <n v="43854542" u="1"/>
        <n v="197551216" u="1"/>
        <n v="65077789" u="1"/>
        <n v="62752443" u="1"/>
        <n v="103874872" u="1"/>
        <n v="99386584" u="1"/>
        <n v="37318647" u="1"/>
        <n v="49525920" u="1"/>
        <n v="12542017" u="1"/>
        <n v="12577367" u="1"/>
        <n v="198865375" u="1"/>
        <n v="2199087" u="1"/>
        <n v="572295" u="1"/>
        <n v="105925" u="1"/>
        <n v="46089" u="1"/>
        <n v="43776729" u="1"/>
        <n v="43854541" u="1"/>
        <n v="6566007" u="1"/>
        <n v="197551215" u="1"/>
        <n v="75338361" u="1"/>
        <n v="198865374" u="1"/>
        <n v="24021124" u="1"/>
        <n v="6056170" u="1"/>
        <n v="1770081" u="1"/>
        <n v="1522721" u="1"/>
        <n v="45290" u="1"/>
        <n v="1477431" u="1"/>
        <n v="4049794" u="1"/>
        <n v="3995910" u="1"/>
        <n v="2190518" u="1"/>
        <n v="1584650" u="1"/>
        <n v="220742" u="1"/>
        <n v="6093058" u="1"/>
        <n v="43776727" u="1"/>
        <n v="15530294" u="1"/>
        <n v="13841780" u="1"/>
        <n v="536214" u="1"/>
        <n v="13305566" u="1"/>
        <n v="25238246" u="1"/>
        <n v="23668328" u="1"/>
        <n v="9104243" u="1"/>
        <n v="11442352" u="1"/>
        <n v="3121733" u="1"/>
        <n v="43854539" u="1"/>
        <n v="197551213" u="1"/>
        <n v="75338360" u="1"/>
        <n v="65077788" u="1"/>
        <n v="2325411" u="1"/>
        <n v="62752377" u="1"/>
        <n v="103874871" u="1"/>
        <n v="99386583" u="1"/>
        <n v="37318693" u="1"/>
        <n v="49525868" u="1"/>
        <n v="12542022" u="1"/>
        <n v="198865372" u="1"/>
        <n v="12987900" u="1"/>
        <n v="19540919" u="1"/>
        <n v="36996036" u="1"/>
        <n v="35679" u="1"/>
        <n v="38810" u="1"/>
        <n v="68583" u="1"/>
        <n v="30598" u="1"/>
        <n v="27972" u="1"/>
        <n v="1113" u="1"/>
        <n v="26859" u="1"/>
        <n v="2626" u="1"/>
        <n v="2602" u="1"/>
        <n v="32067" u="1"/>
        <n v="32046" u="1"/>
        <n v="5768" u="1"/>
        <n v="15382" u="1"/>
        <n v="3159" u="1"/>
        <n v="31" u="1"/>
        <n v="3128" u="1"/>
        <n v="2759" u="1"/>
        <n v="11571" u="1"/>
        <n v="80154" u="1"/>
        <n v="92247" u="1"/>
        <n v="34093" u="1"/>
        <n v="29815" u="1"/>
        <n v="28670" u="1"/>
        <n v="4278" u="1"/>
        <n v="48510" u="1"/>
        <n v="41598" u="1"/>
        <n v="7904" u="1"/>
        <n v="18303" u="1"/>
        <n v="15391" u="1"/>
        <n v="6034" u="1"/>
        <n v="106" u="1"/>
        <n v="5928" u="1"/>
        <n v="3610" u="1"/>
        <n v="43769520" u="1"/>
        <n v="15524320" u="1"/>
        <n v="13835981" u="1"/>
        <n v="535962" u="1"/>
        <n v="13300019" u="1"/>
        <n v="1688339" u="1"/>
        <n v="848325" u="1"/>
        <n v="840014" u="1"/>
        <n v="25238065" u="1"/>
        <n v="23668147" u="1"/>
        <n v="9104209" u="1"/>
        <n v="11442268" u="1"/>
        <n v="3121670" u="1"/>
        <n v="1440589" u="1"/>
        <n v="38915" u="1"/>
        <n v="1401674" u="1"/>
        <n v="1558657" u="1"/>
        <n v="76943" u="1"/>
        <n v="29170" u="1"/>
        <n v="43846463" u="1"/>
        <n v="6522492" u="1"/>
        <n v="197544006" u="1"/>
        <n v="75332386" u="1"/>
        <n v="65071989" u="1"/>
        <n v="2325159" u="1"/>
        <n v="62746830" u="1"/>
        <n v="10260397" u="1"/>
        <n v="4220982" u="1"/>
        <n v="6039415" u="1"/>
        <n v="103874690" u="1"/>
        <n v="99386402" u="1"/>
        <n v="37318659" u="1"/>
        <n v="49525784" u="1"/>
        <n v="12541959" u="1"/>
        <n v="5703600" u="1"/>
        <n v="148843" u="1"/>
        <n v="5554757" u="1"/>
        <n v="12576456" u="1"/>
        <n v="1313290" u="1"/>
        <n v="198857296" u="1"/>
        <n v="23977609" u="1"/>
        <n v="52177014" u="1"/>
        <n v="19759607" u="1"/>
        <n v="15964568" u="1"/>
        <n v="485605" u="1"/>
        <n v="15478963" u="1"/>
        <n v="194927" u="1"/>
        <n v="3795039" u="1"/>
        <n v="1332574" u="1"/>
        <n v="2462465" u="1"/>
        <n v="27040496" u="1"/>
        <n v="25277335" u="1"/>
        <n v="9932482" u="1"/>
        <n v="12535379" u="1"/>
        <n v="2809474" u="1"/>
        <n v="862635" u="1"/>
        <n v="843359" u="1"/>
        <n v="4514276" u="1"/>
        <n v="1140833" u="1"/>
        <n v="1108492" u="1"/>
        <n v="840803" u="1"/>
        <n v="267689" u="1"/>
        <n v="53317847" u="1"/>
        <n v="6547203" u="1"/>
        <n v="2457746" u="1"/>
        <n v="2094675" u="1"/>
        <n v="75769" u="1"/>
        <n v="2018906" u="1"/>
        <n v="1911" u="1"/>
        <n v="363071" u="1"/>
        <n v="163056" u="1"/>
        <n v="200015" u="1"/>
        <n v="3615078" u="1"/>
        <n v="3478186" u="1"/>
        <n v="985116" u="1"/>
        <n v="1860469" u="1"/>
        <n v="632601" u="1"/>
        <n v="244703" u="1"/>
        <n v="237163" u="1"/>
        <n v="229070" u="1"/>
        <n v="16154611" u="1"/>
        <n v="6408443" u="1"/>
        <n v="5365936" u="1"/>
        <n v="182611" u="1"/>
        <n v="5183325" u="1"/>
        <n v="1042507" u="1"/>
        <n v="380360" u="1"/>
        <n v="662147" u="1"/>
        <n v="8172814" u="1"/>
        <n v="8091355" u="1"/>
        <n v="3275741" u="1"/>
        <n v="3874236" u="1"/>
        <n v="941378" u="1"/>
        <n v="448649" u="1"/>
        <n v="430855" u="1"/>
        <n v="1124705" u="1"/>
        <n v="16161511" u="1"/>
        <n v="7072539" u="1"/>
        <n v="2651355" u="1"/>
        <n v="2240854" u="1"/>
        <n v="93525" u="1"/>
        <n v="2147329" u="1"/>
        <n v="410501" u="1"/>
        <n v="162422" u="1"/>
        <n v="248079" u="1"/>
        <n v="3866593" u="1"/>
        <n v="3747916" u="1"/>
        <n v="917216" u="1"/>
        <n v="2117800" u="1"/>
        <n v="712900" u="1"/>
        <n v="259645" u="1"/>
        <n v="6685" u="1"/>
        <n v="252960" u="1"/>
        <n v="251747" u="1"/>
        <n v="43199" u="1"/>
        <n v="6246676" u="1"/>
        <n v="2389449" u="1"/>
        <n v="2077463" u="1"/>
        <n v="91616" u="1"/>
        <n v="1985847" u="1"/>
        <n v="43165" u="1"/>
        <n v="311986" u="1"/>
        <n v="138197" u="1"/>
        <n v="173789" u="1"/>
        <n v="3344438" u="1"/>
        <n v="3282273" u="1"/>
        <n v="1034244" u="1"/>
        <n v="1781618" u="1"/>
        <n v="466411" u="1"/>
        <n v="261467" u="1"/>
        <n v="255839" u="1"/>
        <n v="250374" u="1"/>
        <n v="16234108" u="1"/>
        <n v="6293661" u="1"/>
        <n v="5691217" u="1"/>
        <n v="206751" u="1"/>
        <n v="5484466" u="1"/>
        <n v="602444" u="1"/>
        <n v="261841" u="1"/>
        <n v="340603" u="1"/>
        <n v="8860773" u="1"/>
        <n v="8704426" u="1"/>
        <n v="4064070" u="1"/>
        <n v="4018860" u="1"/>
        <n v="621496" u="1"/>
        <n v="510096" u="1"/>
        <n v="9904" u="1"/>
        <n v="500192" u="1"/>
        <n v="569578" u="1"/>
        <n v="7507106" u="1"/>
        <n v="3249750" u="1"/>
        <n v="2806312" u="1"/>
        <n v="87508" u="1"/>
        <n v="2718804" u="1"/>
        <n v="443438" u="1"/>
        <n v="185052" u="1"/>
        <n v="258386" u="1"/>
        <n v="3748517" u="1"/>
        <n v="3629919" u="1"/>
        <n v="1280888" u="1"/>
        <n v="1912895" u="1"/>
        <n v="436136" u="1"/>
        <n v="118598" u="1"/>
        <n v="274072" u="1"/>
        <n v="265987" u="1"/>
        <n v="234767" u="1"/>
        <n v="7540694" u="1"/>
        <n v="13055645" u="1"/>
        <n v="4650300" u="1"/>
        <n v="4109428" u="1"/>
        <n v="164377" u="1"/>
        <n v="3945051" u="1"/>
        <n v="540872" u="1"/>
        <n v="236361" u="1"/>
        <n v="304511" u="1"/>
        <n v="7398374" u="1"/>
        <n v="7112055" u="1"/>
        <n v="2318530" u="1"/>
        <n v="3470683" u="1"/>
        <n v="1322842" u="1"/>
        <n v="513165" u="1"/>
        <n v="9431" u="1"/>
        <n v="503734" u="1"/>
        <n v="493806" u="1"/>
        <n v="2744" u="1"/>
        <n v="13058389" u="1"/>
        <n v="6719212" u="1"/>
        <n v="2517807" u="1"/>
        <n v="2158247" u="1"/>
        <n v="81970" u="1"/>
        <n v="2076277" u="1"/>
        <n v="359560" u="1"/>
        <n v="175705" u="1"/>
        <n v="183855" u="1"/>
        <n v="3413261" u="1"/>
        <n v="3283350" u="1"/>
        <n v="673138" u="1"/>
        <n v="1837794" u="1"/>
        <n v="772418" u="1"/>
        <n v="292709" u="1"/>
        <n v="287443" u="1"/>
        <n v="495129" u="1"/>
        <n v="306" u="1"/>
        <n v="6733010" u="1"/>
        <n v="4039758" u="1"/>
        <n v="1669233" u="1"/>
        <n v="1513671" u="1"/>
        <n v="66878" u="1"/>
        <n v="1446793" u="1"/>
        <n v="12820" u="1"/>
        <n v="155562" u="1"/>
        <n v="79684" u="1"/>
        <n v="75878" u="1"/>
        <n v="2004051" u="1"/>
        <n v="1987742" u="1"/>
        <n v="567941" u="1"/>
        <n v="1172644" u="1"/>
        <n v="247157" u="1"/>
        <n v="202233" u="1"/>
        <n v="196659" u="1"/>
        <n v="163572" u="1"/>
        <n v="20431" u="1"/>
        <n v="4060189" u="1"/>
        <n v="635546" u="1"/>
        <n v="147960" u="1"/>
        <n v="125519" u="1"/>
        <n v="6276" u="1"/>
        <n v="119243" u="1"/>
        <n v="22441" u="1"/>
        <n v="10056" u="1"/>
        <n v="12385" u="1"/>
        <n v="441749" u="1"/>
        <n v="226714" u="1"/>
        <n v="34007" u="1"/>
        <n v="126960" u="1"/>
        <n v="65747" u="1"/>
        <n v="19247" u="1"/>
        <n v="18986" u="1"/>
        <n v="952108" u="1"/>
        <n v="77221" u="1"/>
        <n v="66568" u="1"/>
        <n v="3994" u="1"/>
        <n v="62574" u="1"/>
        <n v="850063" u="1"/>
        <n v="126871" u="1"/>
        <n v="15897" u="1"/>
        <n v="66417" u="1"/>
        <n v="44557" u="1"/>
        <n v="12412" u="1"/>
        <n v="12128" u="1"/>
        <n v="217672" u="1"/>
        <n v="55035" u="1"/>
        <n v="47888" u="1"/>
        <n v="1915" u="1"/>
        <n v="45973" u="1"/>
        <n v="7147" u="1"/>
        <n v="5371" u="1"/>
        <n v="1776" u="1"/>
        <n v="148033" u="1"/>
        <n v="71659" u="1"/>
        <n v="12769" u="1"/>
        <n v="25538" u="1"/>
        <n v="33352" u="1"/>
        <n v="8118" u="1"/>
        <n v="7859" u="1"/>
        <n v="6486" u="1"/>
        <n v="779834" u="1"/>
        <n v="237085" u="1"/>
        <n v="209235" u="1"/>
        <n v="10461" u="1"/>
        <n v="198774" u="1"/>
        <n v="27850" u="1"/>
        <n v="17369" u="1"/>
        <n v="451984" u="1"/>
        <n v="451615" u="1"/>
        <n v="85807" u="1"/>
        <n v="257420" u="1"/>
        <n v="108388" u="1"/>
        <n v="41751" u="1"/>
        <n v="837" u="1"/>
        <n v="40914" u="1"/>
        <n v="49014" u="1"/>
        <n v="1341349" u="1"/>
        <n v="403805" u="1"/>
        <n v="329465" u="1"/>
        <n v="312374" u="1"/>
        <n v="74340" u="1"/>
        <n v="35053" u="1"/>
        <n v="39287" u="1"/>
        <n v="822069" u="1"/>
        <n v="816830" u="1"/>
        <n v="148047" u="1"/>
        <n v="461742" u="1"/>
        <n v="207041" u="1"/>
        <n v="58390" u="1"/>
        <n v="1431" u="1"/>
        <n v="56959" u="1"/>
        <n v="51232" u="1"/>
        <n v="5853" u="1"/>
        <n v="1350920" u="1"/>
        <n v="2150837" u="1"/>
        <n v="540873" u="1"/>
        <n v="436596" u="1"/>
        <n v="17027" u="1"/>
        <n v="419569" u="1"/>
        <n v="3963" u="1"/>
        <n v="104277" u="1"/>
        <n v="58824" u="1"/>
        <n v="45453" u="1"/>
        <n v="1518839" u="1"/>
        <n v="1518833" u="1"/>
        <n v="198967" u="1"/>
        <n v="1063183" u="1"/>
        <n v="256683" u="1"/>
        <n v="49009" u="1"/>
        <n v="1104" u="1"/>
        <n v="47905" u="1"/>
        <n v="42116" u="1"/>
        <n v="670018" u="1"/>
        <n v="225920" u="1"/>
        <n v="202965" u="1"/>
        <n v="9633" u="1"/>
        <n v="193332" u="1"/>
        <n v="22955" u="1"/>
        <n v="12159" u="1"/>
        <n v="10796" u="1"/>
        <n v="404196" u="1"/>
        <n v="275758" u="1"/>
        <n v="38897" u="1"/>
        <n v="174704" u="1"/>
        <n v="62157" u="1"/>
        <n v="24584" u="1"/>
        <n v="726" u="1"/>
        <n v="23858" u="1"/>
        <n v="15318" u="1"/>
        <n v="1428369" u="1"/>
        <n v="443270" u="1"/>
        <n v="402863" u="1"/>
        <n v="18129" u="1"/>
        <n v="384734" u="1"/>
        <n v="40407" u="1"/>
        <n v="22159" u="1"/>
        <n v="18248" u="1"/>
        <n v="896335" u="1"/>
        <n v="747507" u="1"/>
        <n v="167442" u="1"/>
        <n v="362541" u="1"/>
        <n v="217524" u="1"/>
        <n v="45242" u="1"/>
        <n v="43980" u="1"/>
        <n v="1262" u="1"/>
        <n v="1429630" u="1"/>
        <n v="354184" u="1"/>
        <n v="121534" u="1"/>
        <n v="109329" u="1"/>
        <n v="103788" u="1"/>
        <n v="9535" u="1"/>
        <n v="189102" u="1"/>
        <n v="180252" u="1"/>
        <n v="32445" u="1"/>
        <n v="106349" u="1"/>
        <n v="41458" u="1"/>
        <n v="25528" u="1"/>
        <n v="636" u="1"/>
        <n v="24892" u="1"/>
        <n v="17762" u="1"/>
        <n v="258" u="1"/>
        <n v="4661129" u="1"/>
        <n v="1632817" u="1"/>
        <n v="1514950" u="1"/>
        <n v="58303" u="1"/>
        <n v="1456647" u="1"/>
        <n v="84590" u="1"/>
        <n v="117867" u="1"/>
        <n v="67734" u="1"/>
        <n v="50133" u="1"/>
        <n v="2700514" u="1"/>
        <n v="2692585" u="1"/>
        <n v="1171533" u="1"/>
        <n v="1365223" u="1"/>
        <n v="155829" u="1"/>
        <n v="168080" u="1"/>
        <n v="164161" u="1"/>
        <n v="159718" u="1"/>
        <n v="2697470" u="1"/>
        <n v="726621" u="1"/>
        <n v="671346" u="1"/>
        <n v="19736" u="1"/>
        <n v="651610" u="1"/>
        <n v="55275" u="1"/>
        <n v="28340" u="1"/>
        <n v="26935" u="1"/>
        <n v="1858122" u="1"/>
        <n v="1851227" u="1"/>
        <n v="1480843" u="1"/>
        <n v="334877" u="1"/>
        <n v="35507" u="1"/>
        <n v="51261" u="1"/>
        <n v="1057" u="1"/>
        <n v="50204" u="1"/>
        <n v="61466" u="1"/>
        <n v="5916192" u="1"/>
        <n v="1698006" u="1"/>
        <n v="1453094" u="1"/>
        <n v="43206" u="1"/>
        <n v="1409888" u="1"/>
        <n v="10948" u="1"/>
        <n v="244912" u="1"/>
        <n v="119344" u="1"/>
        <n v="125568" u="1"/>
        <n v="3991840" u="1"/>
        <n v="3937956" u="1"/>
        <n v="2158756" u="1"/>
        <n v="1561661" u="1"/>
        <n v="217539" u="1"/>
        <n v="117726" u="1"/>
        <n v="3295" u="1"/>
        <n v="114431" u="1"/>
        <n v="108620" u="1"/>
        <n v="5953080" u="1"/>
        <n v="2682202" u="1"/>
        <n v="984992" u="1"/>
        <n v="852330" u="1"/>
        <n v="27038" u="1"/>
        <n v="825292" u="1"/>
        <n v="1800" u="1"/>
        <n v="132662" u="1"/>
        <n v="53797" u="1"/>
        <n v="78865" u="1"/>
        <n v="1511398" u="1"/>
        <n v="1505891" u="1"/>
        <n v="541762" u="1"/>
        <n v="793075" u="1"/>
        <n v="171054" u="1"/>
        <n v="68629" u="1"/>
        <n v="1275" u="1"/>
        <n v="67354" u="1"/>
        <n v="117183" u="1"/>
        <n v="2602556" u="1"/>
        <n v="957092" u="1"/>
        <n v="863120" u="1"/>
        <n v="34525" u="1"/>
        <n v="828595" u="1"/>
        <n v="93972" u="1"/>
        <n v="45398" u="1"/>
        <n v="48574" u="1"/>
        <n v="1465496" u="1"/>
        <n v="1460128" u="1"/>
        <n v="415990" u="1"/>
        <n v="637054" u="1"/>
        <n v="407084" u="1"/>
        <n v="91054" u="1"/>
        <n v="87678" u="1"/>
        <n v="3922731" u="1"/>
        <n v="1533233" u="1"/>
        <n v="1318593" u="1"/>
        <n v="54062" u="1"/>
        <n v="1264531" u="1"/>
        <n v="214640" u="1"/>
        <n v="90581" u="1"/>
        <n v="124059" u="1"/>
        <n v="2103219" u="1"/>
        <n v="2073832" u="1"/>
        <n v="779746" u="1"/>
        <n v="959329" u="1"/>
        <n v="334757" u="1"/>
        <n v="156067" u="1"/>
        <n v="4397" u="1"/>
        <n v="151670" u="1"/>
        <n v="130212" u="1"/>
        <n v="1858200" u="1"/>
        <n v="826860" u="1"/>
        <n v="751207" u="1"/>
        <n v="25541" u="1"/>
        <n v="725666" u="1"/>
        <n v="75653" u="1"/>
        <n v="41823" u="1"/>
        <n v="33830" u="1"/>
        <n v="872030" u="1"/>
        <n v="859612" u="1"/>
        <n v="256061" u="1"/>
        <n v="534730" u="1"/>
        <n v="68821" u="1"/>
        <n v="82640" u="1"/>
        <n v="80675" u="1"/>
        <n v="76670" u="1"/>
        <n v="4507254" u="1"/>
        <n v="1873468" u="1"/>
        <n v="1669125" u="1"/>
        <n v="63719" u="1"/>
        <n v="1605406" u="1"/>
        <n v="204343" u="1"/>
        <n v="97163" u="1"/>
        <n v="107180" u="1"/>
        <n v="2229684" u="1"/>
        <n v="2189523" u="1"/>
        <n v="828353" u="1"/>
        <n v="1170848" u="1"/>
        <n v="190322" u="1"/>
        <n v="162006" u="1"/>
        <n v="157930" u="1"/>
        <n v="85577" u="1"/>
        <n v="40540" u="1"/>
        <n v="32762" u="1"/>
        <n v="31292" u="1"/>
        <n v="37600" u="1"/>
        <n v="36996" u="1"/>
        <n v="2758" u="1"/>
        <n v="24859" u="1"/>
        <n v="3995" u="1"/>
        <n v="3442" u="1"/>
        <n v="9470" u="1"/>
        <n v="95047" u="1"/>
        <n v="53089" u="1"/>
        <n v="21029" u="1"/>
        <n v="19105" u="1"/>
        <n v="18160" u="1"/>
        <n v="169" u="1"/>
        <n v="25898" u="1"/>
        <n v="24942" u="1"/>
        <n v="1425" u="1"/>
        <n v="15128" u="1"/>
        <n v="2836" u="1"/>
        <n v="24905" u="1"/>
        <n v="12403" u="1"/>
        <n v="11085" u="1"/>
        <n v="509" u="1"/>
        <n v="10576" u="1"/>
        <n v="9934" u="1"/>
        <n v="346" u="1"/>
        <n v="3997" u="1"/>
        <n v="177321" u="1"/>
        <n v="82985" u="1"/>
        <n v="76678" u="1"/>
        <n v="2147" u="1"/>
        <n v="74531" u="1"/>
        <n v="6307" u="1"/>
        <n v="4297" u="1"/>
        <n v="72751" u="1"/>
        <n v="62132" u="1"/>
        <n v="14166" u="1"/>
        <n v="16900" u="1"/>
        <n v="31066" u="1"/>
        <n v="10619" u="1"/>
        <n v="7733" u="1"/>
        <n v="7538" u="1"/>
        <n v="13801" u="1"/>
        <n v="80719" u="1"/>
        <n v="41195" u="1"/>
        <n v="36592" u="1"/>
        <n v="1147" u="1"/>
        <n v="35445" u="1"/>
        <n v="2165" u="1"/>
        <n v="2438" u="1"/>
        <n v="32323" u="1"/>
        <n v="24399" u="1"/>
        <n v="1790" u="1"/>
        <n v="5414" u="1"/>
        <n v="17195" u="1"/>
        <n v="3329" u="1"/>
        <n v="3227" u="1"/>
        <n v="3872" u="1"/>
        <n v="86340" u="1"/>
        <n v="42369" u="1"/>
        <n v="38504" u="1"/>
        <n v="1543" u="1"/>
        <n v="36961" u="1"/>
        <n v="3865" u="1"/>
        <n v="2901" u="1"/>
        <n v="31314" u="1"/>
        <n v="31295" u="1"/>
        <n v="3637" u="1"/>
        <n v="14903" u="1"/>
        <n v="12755" u="1"/>
        <n v="6061" u="1"/>
        <n v="5922" u="1"/>
        <n v="6596" u="1"/>
        <n v="3190" u="1"/>
        <n v="89530" u="1"/>
        <n v="102348" u="1"/>
        <n v="47645" u="1"/>
        <n v="42956" u="1"/>
        <n v="1718" u="1"/>
        <n v="41238" u="1"/>
        <n v="4689" u="1"/>
        <n v="3770" u="1"/>
        <n v="919" u="1"/>
        <n v="39829" u="1"/>
        <n v="39820" u="1"/>
        <n v="3584" u="1"/>
        <n v="22697" u="1"/>
        <n v="13539" u="1"/>
        <n v="6495" u="1"/>
        <n v="172" u="1"/>
        <n v="6323" u="1"/>
        <n v="8379" u="1"/>
        <n v="3625" u="1"/>
        <n v="105973" u="1"/>
        <n v="639515" u="1"/>
        <n v="248406" u="1"/>
        <n v="218507" u="1"/>
        <n v="9614" u="1"/>
        <n v="208893" u="1"/>
        <n v="1762" u="1"/>
        <n v="29899" u="1"/>
        <n v="21642" u="1"/>
        <n v="8257" u="1"/>
        <n v="317039" u="1"/>
        <n v="296599" u="1"/>
        <n v="49917" u="1"/>
        <n v="161706" u="1"/>
        <n v="84976" u="1"/>
        <n v="37710" u="1"/>
        <n v="36936" u="1"/>
        <n v="36306" u="1"/>
        <n v="54" u="1"/>
        <n v="2888163" u="1"/>
        <n v="1195175" u="1"/>
        <n v="1090457" u="1"/>
        <n v="51797" u="1"/>
        <n v="1038660" u="1"/>
        <n v="104718" u="1"/>
        <n v="54872" u="1"/>
        <n v="49846" u="1"/>
        <n v="1433130" u="1"/>
        <n v="1414844" u="1"/>
        <n v="461165" u="1"/>
        <n v="793989" u="1"/>
        <n v="159690" u="1"/>
        <n v="138641" u="1"/>
        <n v="135075" u="1"/>
        <n v="251" u="1"/>
        <n v="515308" u="1"/>
        <n v="182363" u="1"/>
        <n v="153566" u="1"/>
        <n v="6277" u="1"/>
        <n v="147289" u="1"/>
        <n v="28797" u="1"/>
        <n v="14169" u="1"/>
        <n v="14628" u="1"/>
        <n v="293280" u="1"/>
        <n v="274617" u="1"/>
        <n v="54512" u="1"/>
        <n v="143697" u="1"/>
        <n v="76408" u="1"/>
        <n v="24412" u="1"/>
        <n v="629" u="1"/>
        <n v="23783" u="1"/>
        <n v="15253" u="1"/>
        <n v="515357" u="1"/>
        <n v="214682" u="1"/>
        <n v="100395" u="1"/>
        <n v="92670" u="1"/>
        <n v="2917" u="1"/>
        <n v="89753" u="1"/>
        <n v="99289" u="1"/>
        <n v="81701" u="1"/>
        <n v="13312" u="1"/>
        <n v="39996" u="1"/>
        <n v="28393" u="1"/>
        <n v="6501" u="1"/>
        <n v="149063906" u="1"/>
        <n v="56922811" u="1"/>
        <n v="48397477" u="1"/>
        <n v="1691793" u="1"/>
        <n v="46705684" u="1"/>
        <n v="433993" u="1"/>
        <n v="8525334" u="1"/>
        <n v="3338149" u="1"/>
        <n v="5187185" u="1"/>
        <n v="77687222" u="1"/>
        <n v="74768853" u="1"/>
        <n v="27872023" u="1"/>
        <n v="37594857" u="1"/>
        <n v="9301973" u="1"/>
        <n v="2918369" u="1"/>
        <n v="4244786" u="1"/>
        <n v="105912" u="1"/>
        <n v="4138874" u="1"/>
        <n v="10163359" u="1"/>
        <n v="45728" u="1"/>
        <n v="1222895" u="1"/>
        <n v="114403" u="1"/>
        <n v="150286801" u="1"/>
        <n v="42406448" u="1"/>
        <n v="14564988" u="1"/>
        <n v="12894862" u="1"/>
        <n v="498539" u="1"/>
        <n v="12396323" u="1"/>
        <n v="155745" u="1"/>
        <n v="1670126" u="1"/>
        <n v="843852" u="1"/>
        <n v="826274" u="1"/>
        <n v="24927637" u="1"/>
        <n v="23357716" u="1"/>
        <n v="8987606" u="1"/>
        <n v="11278622" u="1"/>
        <n v="3091488" u="1"/>
        <n v="1432070" u="1"/>
        <n v="78926" u="1"/>
        <n v="1353144" u="1"/>
        <n v="1474300" u="1"/>
        <n v="7453" u="1"/>
        <n v="75625" u="1"/>
        <n v="47769" u="1"/>
        <n v="27856" u="1"/>
        <n v="42482073" u="1"/>
        <n v="191470354" u="1"/>
        <n v="71487799" u="1"/>
        <n v="61292339" u="1"/>
        <n v="2190332" u="1"/>
        <n v="59102007" u="1"/>
        <n v="589738" u="1"/>
        <n v="10195460" u="1"/>
        <n v="4182001" u="1"/>
        <n v="6013459" u="1"/>
        <n v="102614859" u="1"/>
        <n v="98126569" u="1"/>
        <n v="36859629" u="1"/>
        <n v="48873479" u="1"/>
        <n v="12393461" u="1"/>
        <n v="4488290" u="1"/>
        <n v="5676856" u="1"/>
        <n v="184838" u="1"/>
        <n v="5492018" u="1"/>
        <n v="11637659" u="1"/>
        <n v="53181" u="1"/>
        <n v="1298520" u="1"/>
        <n v="1270664" u="1"/>
        <n v="162172" u="1"/>
        <n v="192768874" u="1"/>
        <n v="13310034" u="1"/>
        <n v="4875460" u="1"/>
        <n v="4375106" u="1"/>
        <n v="155183" u="1"/>
        <n v="4219923" u="1"/>
        <n v="500354" u="1"/>
        <n v="222897" u="1"/>
        <n v="277457" u="1"/>
        <n v="6222827" u="1"/>
        <n v="6174296" u="1"/>
        <n v="2822657" u="1"/>
        <n v="3012479" u="1"/>
        <n v="339160" u="1"/>
        <n v="375412" u="1"/>
        <n v="364683" u="1"/>
        <n v="1836335" u="1"/>
        <n v="13314635" u="1"/>
        <n v="7507107" u="1"/>
        <n v="274073" u="1"/>
        <n v="8086" u="1"/>
        <n v="7540695" u="1"/>
        <n v="2150831" u="1"/>
        <n v="23070" u="1"/>
        <n v="20892" u="1"/>
        <n v="928" u="1"/>
        <n v="19964" u="1"/>
        <n v="2178" u="1"/>
        <n v="1730" u="1"/>
        <n v="448" u="1"/>
        <n v="23742" u="1"/>
        <n v="1452" u="1"/>
        <n v="14967" u="1"/>
        <n v="7323" u="1"/>
        <n v="3353" u="1"/>
        <n v="87" u="1"/>
        <n v="3266" u="1"/>
        <n v="2944" u="1"/>
        <n v="227770" u="1"/>
        <n v="50500" u="1"/>
        <n v="86321" u="1"/>
        <n v="89511" u="1"/>
        <n v="393680" u="1"/>
        <n v="149063907" u="1"/>
        <n v="4244787" u="1"/>
        <n v="105913" u="1"/>
        <n v="150286802" u="1"/>
        <n v="42456892" u="1"/>
        <n v="14567029" u="1"/>
        <n v="12896649" u="1"/>
        <n v="498522" u="1"/>
        <n v="12398127" u="1"/>
        <n v="549197" u="1"/>
        <n v="1670380" u="1"/>
        <n v="839444" u="1"/>
        <n v="830936" u="1"/>
        <n v="24925456" u="1"/>
        <n v="23356516" u="1"/>
        <n v="8987633" u="1"/>
        <n v="11278461" u="1"/>
        <n v="3090422" u="1"/>
        <n v="1568940" u="1"/>
        <n v="1432097" u="1"/>
        <n v="78995" u="1"/>
        <n v="1353102" u="1"/>
        <n v="1474408" u="1"/>
        <n v="57902" u="1"/>
        <n v="42532517" u="1"/>
        <n v="191520799" u="1"/>
        <n v="71489840" u="1"/>
        <n v="61294126" u="1"/>
        <n v="2190315" u="1"/>
        <n v="59103811" u="1"/>
        <n v="983190" u="1"/>
        <n v="10195714" u="1"/>
        <n v="4177593" u="1"/>
        <n v="6018121" u="1"/>
        <n v="102612678" u="1"/>
        <n v="98125369" u="1"/>
        <n v="36859656" u="1"/>
        <n v="48873318" u="1"/>
        <n v="12392395" u="1"/>
        <n v="4487309" u="1"/>
        <n v="5676884" u="1"/>
        <n v="184908" u="1"/>
        <n v="5491976" u="1"/>
        <n v="11637767" u="1"/>
        <n v="103630" u="1"/>
        <n v="192819319" u="1"/>
        <n v="392" u="1"/>
        <n v="24649225" u="1"/>
        <n v="11212" u="1"/>
        <n v="839731" u="1"/>
        <n v="5318" u="1"/>
        <n v="89" u="1"/>
        <n v="37078" u="1"/>
        <n v="15768" u="1"/>
        <n v="724204" u="1"/>
        <n v="57021" u="1"/>
        <n v="79452" u="1"/>
        <n v="1698188" u="1"/>
        <n v="291406" u="1"/>
        <n v="59428" u="1"/>
        <n v="151616" u="1"/>
        <n v="1401109" u="1"/>
        <n v="128278" u="1"/>
        <n v="329917" u="1"/>
        <n v="3267507" u="1"/>
        <n v="3961956" u="1"/>
        <n v="8074537" u="1"/>
        <n v="238265" u="1"/>
        <n v="1280080" u="1"/>
        <n v="3949699" u="1"/>
        <n v="5490" u="1"/>
        <n v="285907" u="1"/>
        <n v="2267514" u="1"/>
        <n v="318917" u="1"/>
        <n v="33984" u="1"/>
        <n v="24608" u="1"/>
        <n v="38454" u="1"/>
        <n v="20310" u="1"/>
        <n v="24780" u="1"/>
        <n v="100084" u="1"/>
        <n v="16198" u="1"/>
        <n v="1798" u="1"/>
        <n v="148868" u="1"/>
        <n v="2289544" u="1"/>
        <n v="863" u="1"/>
        <n v="122778" u="1"/>
        <n v="365683" u="1"/>
        <n v="11900" u="1"/>
        <n v="107649" u="1"/>
        <n v="14135" u="1"/>
        <n v="3783" u="1"/>
        <n v="9751" u="1"/>
        <n v="21527950" u="1"/>
        <n v="1456156" u="1"/>
        <n v="41893" u="1"/>
        <n v="5705" u="1"/>
        <n v="3377603" u="1"/>
        <n v="50833" u="1"/>
        <n v="89082" u="1"/>
        <n v="18763" u="1"/>
        <n v="1026807" u="1"/>
        <n v="159873" u="1"/>
        <n v="299668" u="1"/>
        <n v="46707" u="1"/>
        <n v="11330782" u="1"/>
        <n v="3025519" u="1"/>
        <n v="768240" u="1"/>
        <n v="40518" u="1"/>
        <n v="175003" u="1"/>
        <n v="850763" u="1"/>
        <n v="55991" u="1"/>
        <n v="988301" u="1"/>
        <n v="14479" u="1"/>
        <n v="10086263" u="1"/>
        <n v="40862" u="1"/>
        <n v="2773" u="1"/>
        <n v="183256" u="1"/>
        <n v="120029" u="1"/>
        <n v="141995" u="1"/>
        <n v="5877" u="1"/>
        <n v="993807" u="1"/>
        <n v="1390161" u="1"/>
        <n v="91834" u="1"/>
        <n v="658216" u="1"/>
        <n v="76705" u="1"/>
        <n v="2816" u="1"/>
        <n v="17388" u="1"/>
        <n v="54248904.526999995" u="1"/>
        <n v="17479374" u="1"/>
        <n v="906" u="1"/>
        <n v="10353" u="1"/>
        <n v="88219614" u="1"/>
        <n v="298" u="1"/>
        <n v="172255" u="1"/>
        <n v="44301" u="1"/>
        <n v="426210" u="1"/>
        <n v="6006" u="1"/>
        <n v="2859467441" u="1"/>
        <n v="26500" u="1"/>
        <n v="15996310" u="1"/>
        <n v="839775" u="1"/>
        <n v="1500212" u="1"/>
        <n v="51522" u="1"/>
        <n v="197013" u="1"/>
        <n v="1544225" u="1"/>
        <n v="15015855" u="1"/>
        <n v="2902" u="1"/>
        <n v="1927" u="1"/>
        <n v="67079" u="1"/>
        <n v="272172" u="1"/>
        <n v="73956" u="1"/>
        <n v="22435779" u="1"/>
        <n v="65704" u="1"/>
        <n v="18420" u="1"/>
        <n v="3456000" u="1"/>
        <n v="343694" u="1"/>
        <n v="39037045" u="1"/>
        <n v="784770" u="1"/>
        <n v="669239" u="1"/>
        <n v="7999164" u="1"/>
        <n v="586719" u="1"/>
        <n v="949" u="1"/>
        <n v="69831" u="1"/>
        <n v="2805589" u="1"/>
        <n v="154380" u="1"/>
        <n v="21171" u="1"/>
        <n v="150254" u="1"/>
        <n v="72582" u="1"/>
        <n v="112468" u="1"/>
        <n v="123471" u="1"/>
        <n v="1819334" u="1"/>
        <n v="119345" u="1"/>
        <n v="239654" u="1"/>
        <n v="95276" u="1"/>
        <n v="740767" u="1"/>
        <n v="773776" u="1"/>
        <n v="6393" u="1"/>
        <n v="4201" u="1"/>
        <n v="34331" u="1"/>
        <n v="45334" u="1"/>
        <n v="80147" u="1"/>
        <n v="67081" u="1"/>
        <n v="426222" u="1"/>
        <n v="13448" u="1"/>
        <n v="47741" u="1"/>
        <n v="177763" u="1"/>
        <n v="360205" u="1"/>
        <n v="30455" u="1"/>
        <n v="50148" u="1"/>
        <n v="1465" u="1"/>
        <n v="94589" u="1"/>
        <n v="4287" u="1"/>
        <n v="17389" u="1"/>
        <n v="32956" u="1"/>
        <n v="144755" u="1"/>
        <n v="3117" u="1"/>
        <n v="2575838" u="1"/>
        <n v="2883922" u="1"/>
        <n v="175014" u="1"/>
        <n v="376713" u="1"/>
        <n v="434479" u="1"/>
        <n v="850808" u="1"/>
        <n v="263933" u="1"/>
        <n v="11081932" u="1"/>
        <n v="24438" u="1"/>
        <n v="60120" u="1"/>
        <n v="1010354" u="1"/>
        <n v="757286" u="1"/>
        <n v="933334" u="1"/>
        <n v="456487" u="1"/>
        <n v="3566132" u="1"/>
        <n v="5358620" u="1"/>
        <n v="128287" u="1"/>
        <n v="478" u="1"/>
        <n v="341" u="1"/>
        <n v="13964" u="1"/>
        <n v="230" u="1"/>
        <n v="9580" u="1"/>
        <n v="18249" u="1"/>
        <n v="806804" u="1"/>
        <n v="658265" u="1"/>
        <n v="1071173" u="1"/>
        <n v="153011" u="1"/>
        <n v="834315" u="1"/>
        <n v="1082180" u="1"/>
        <n v="29596" u="1"/>
        <n v="41897" u="1"/>
        <n v="179144" u="1"/>
        <n v="1291243" u="1"/>
        <n v="14308" u="1"/>
        <n v="87715" u="1"/>
        <n v="1401279" u="1"/>
        <n v="246051527" u="1"/>
        <n v="118661" u="1"/>
        <n v="889337" u="1"/>
        <n v="93217" u="1"/>
        <n v="310706" u="1"/>
        <n v="6459064" u="1"/>
        <n v="3332" u="1"/>
        <n v="32519" u="1"/>
        <n v="41210" u="1"/>
        <n v="199777" u="1"/>
        <n v="6995" u="1"/>
        <n v="713295" u="1"/>
        <n v="761" u="1"/>
        <n v="619771" u="1"/>
        <n v="116599" u="1"/>
        <n v="570258" u="1"/>
        <n v="340967" u="1"/>
        <n v="7747727" u="1"/>
        <n v="97344" u="1"/>
        <n v="2475675" u="1"/>
        <n v="475755" u="1"/>
        <n v="113161" u="1"/>
        <n v="82286924" u="1"/>
        <n v="8205" u="1"/>
        <n v="823331" u="1"/>
        <n v="2387657" u="1"/>
        <n v="24267" u="1"/>
        <n v="7124" u="1"/>
        <n v="177773" u="1"/>
        <n v="2322" u="1"/>
        <n v="1089" u="1"/>
        <n v="72588" u="1"/>
        <n v="8377" u="1"/>
        <n v="5114286" u="1"/>
        <n v="29081" u="1"/>
        <n v="1302291" u="1"/>
        <n v="15923828" u="1"/>
        <n v="10698" u="1"/>
        <n v="20485" u="1"/>
        <n v="52214" u="1"/>
        <n v="188778" u="1"/>
        <n v="91844" u="1"/>
        <n v="120727" u="1"/>
        <n v="231415" u="1"/>
        <n v="861853" u="1"/>
        <n v="5290386" u="1"/>
        <n v="32959" u="1"/>
        <n v="1132" u="1"/>
        <n v="52902" u="1"/>
        <n v="1709420" u="1"/>
        <n v="13911691" u="1"/>
        <n v="183" u="1"/>
        <n v="13191" u="1"/>
        <n v="3874392" u="1"/>
        <n v="213537" u="1"/>
        <n v="38117" u="1"/>
        <n v="60123" u="1"/>
        <n v="21173" u="1"/>
        <n v="357483" u="1"/>
        <n v="15512" u="1"/>
        <n v="5786853" u="1"/>
        <n v="7723381" u="1"/>
        <n v="8031465" u="1"/>
        <n v="11128" u="1"/>
        <n v="44994" u="1"/>
        <n v="1049251" u="1"/>
        <n v="7468" u="1"/>
        <n v="390493" u="1"/>
        <n v="21345" u="1"/>
        <n v="108350" u="1"/>
        <n v="1852474" u="1"/>
        <n v="12227100" u="1"/>
        <n v="5319" u="1"/>
        <n v="43275" u="1"/>
        <n v="63218" u="1"/>
        <n v="1026912" u="1"/>
        <n v="55985116" u="1"/>
        <n v="50152" u="1"/>
        <n v="960896" u="1"/>
        <n v="1434371" u="1"/>
        <n v="7667174" u="1"/>
        <n v="38335790" u="1"/>
        <n v="21861" u="1"/>
        <n v="63906" u="1"/>
        <n v="57373" u="1"/>
        <n v="13707" u="1"/>
        <n v="89096" u="1"/>
        <n v="140646" u="1"/>
        <n v="6899524" u="1"/>
        <n v="13811692" u="1"/>
        <n v="48948074" u="1"/>
        <n v="11644" u="1"/>
        <n v="47058" u="1"/>
        <n v="3764436" u="1"/>
        <n v="1219566389" u="1"/>
        <n v="79469" u="1"/>
        <n v="140605667" u="1"/>
        <n v="3764442" u="1"/>
        <n v="11730" u="1"/>
        <n v="396003" u="1"/>
        <n v="132395" u="1"/>
        <n v="212167" u="1"/>
        <n v="16200" u="1"/>
        <n v="1764485" u="1"/>
        <n v="41213" u="1"/>
        <n v="63219" u="1"/>
        <n v="2114008" u="1"/>
        <n v="396005" u="1"/>
        <n v="2666" u="1"/>
        <n v="420762" u="1"/>
        <n v="1809" u="1"/>
        <n v="1247352" u="1"/>
        <n v="409760" u="1"/>
        <n v="88410" u="1"/>
        <n v="231424" u="1"/>
        <n v="44308" u="1"/>
        <n v="351996" u="1"/>
        <n v="7941" u="1"/>
        <n v="95975" u="1"/>
        <n v="409763" u="1"/>
        <n v="7984" u="1"/>
        <n v="138023405.52700001" u="1"/>
        <n v="5792" u="1"/>
        <n v="2752" u="1"/>
        <n v="77408" u="1"/>
        <n v="8027" u="1"/>
        <n v="9222509" u="1"/>
        <n v="22365705" u="1"/>
        <n v="427" u="1"/>
        <n v="7823948" u="1"/>
        <n v="290" u="1"/>
        <n v="67093" u="1"/>
        <n v="223174" u="1"/>
        <n v="1280384" u="1"/>
        <n v="175036" u="1"/>
        <n v="192916" u="1"/>
        <n v="45684" u="1"/>
        <n v="15208197" u="1"/>
        <n v="67781" u="1"/>
        <n v="8113" u="1"/>
        <n v="87724" u="1"/>
        <n v="109730" u="1"/>
        <n v="32962" u="1"/>
        <n v="3934" u="1"/>
        <n v="98040" u="1"/>
        <n v="630844" u="1"/>
        <n v="55656" u="1"/>
        <n v="2881" u="1"/>
        <n v="36057" u="1"/>
        <n v="1753537" u="1"/>
        <n v="2083627" u="1"/>
        <n v="12762" u="1"/>
        <n v="263982" u="1"/>
        <n v="14997" u="1"/>
        <n v="313496" u="1"/>
        <n v="10613" u="1"/>
        <n v="132699158" u="1"/>
        <n v="12848" u="1"/>
        <n v="56344" u="1"/>
        <n v="120047" u="1"/>
        <n v="2924" u="1"/>
        <n v="29105173" u="1"/>
        <n v="93915" u="1"/>
        <n v="1390" u="1"/>
        <n v="470291" u="1"/>
        <n v="27192" u="1"/>
        <n v="38688647" u="1"/>
        <n v="249311" u="1"/>
        <n v="41559" u="1"/>
        <n v="72597" u="1"/>
        <n v="197047" u="1"/>
        <n v="25129" u="1"/>
        <n v="39496" u="1"/>
        <n v="21001466.286031347" u="1"/>
        <n v="4227407" u="1"/>
        <n v="4982830" u="1"/>
        <n v="481296" u="1"/>
        <n v="8722" u="1"/>
        <n v="23066" u="1"/>
        <n v="6265" u="1"/>
        <n v="3620311" u="1"/>
        <n v="42247" u="1"/>
        <n v="6755601" u="1"/>
        <n v="57720" u="1"/>
        <n v="82913" u="1"/>
        <n v="313502" u="1"/>
        <n v="3010" u="1"/>
        <n v="1981" u="1"/>
        <n v="32178" u="1"/>
        <n v="1433" u="1"/>
        <n v="16877" u="1"/>
        <n v="27880" u="1"/>
        <n v="236935" u="1"/>
        <n v="165585183" u="1"/>
        <n v="4006706" u="1"/>
        <n v="3053" u="1"/>
        <n v="211663658" u="1"/>
        <n v="41216" u="1"/>
        <n v="352017" u="1"/>
        <n v="21691" u="1"/>
        <n v="266744" u="1"/>
        <n v="2824535.5" u="1"/>
        <n v="59440" u="1"/>
        <n v="393280" u="1"/>
        <n v="976" u="1"/>
        <n v="872939" u="1"/>
        <n v="28568" u="1"/>
        <n v="61847" u="1"/>
        <n v="333" u="1"/>
        <n v="13708" u="1"/>
        <n v="828929" u="1"/>
        <n v="159917" u="1"/>
        <n v="1896634" u="1"/>
        <n v="6609" u="1"/>
        <n v="74663" u="1"/>
        <n v="183299" u="1"/>
        <n v="614374" u="1"/>
        <n v="3182" u="1"/>
        <n v="768419" u="1"/>
        <n v="674895" u="1"/>
        <n v="4503" u="1"/>
        <n v="56690" u="1"/>
        <n v="4546" u="1"/>
        <n v="161295" u="1"/>
        <n v="489563" u="1"/>
        <n v="190178" u="1"/>
        <n v="2796460" u="1"/>
        <n v="9754" u="1"/>
        <n v="11284722" u="1"/>
        <n v="54971" u="1"/>
        <n v="11989" u="1"/>
        <n v="235566" u="1"/>
        <n v="264003" u="1"/>
        <n v="161296" u="1"/>
        <n v="120052" u="1"/>
        <n v="3268" u="1"/>
        <n v="192930" u="1"/>
        <n v="14310" u="1"/>
        <n v="35716" u="1"/>
        <n v="707913" u="1"/>
        <n v="357531" u="1"/>
        <n v="146168" u="1"/>
        <n v="966486" u="1"/>
        <n v="19700244" u="1"/>
        <n v="70539" u="1"/>
        <n v="81542" u="1"/>
        <n v="45000" u="1"/>
        <n v="192931" u="1"/>
        <n v="7956476" u="1"/>
        <n v="4718" u="1"/>
        <n v="166799" u="1"/>
        <n v="2916273" u="1"/>
        <n v="6007697" u="1"/>
        <n v="45344" u="1"/>
        <n v="227316" u="1"/>
        <n v="3390668" u="1"/>
        <n v="19285" u="1"/>
        <n v="448308" u="1"/>
        <n v="21520" u="1"/>
        <n v="6996" u="1"/>
        <n v="4804" u="1"/>
        <n v="3354" u="1"/>
        <n v="14654" u="1"/>
        <n v="59098" u="1"/>
        <n v="72603" u="1"/>
        <n v="724428" u="1"/>
        <n v="955491" u="1"/>
        <n v="1775656" u="1"/>
        <n v="19629" u="1"/>
        <n v="133792" u="1"/>
        <n v="1236512" u="1"/>
        <n v="19801" u="1"/>
        <n v="379543" u="1"/>
        <n v="1313536" u="1"/>
        <n v="5504155" u="1"/>
        <n v="8207" u="1"/>
        <n v="393297" u="1"/>
        <n v="658414" u="1"/>
        <n v="59786" u="1"/>
        <n v="5951502" u="1"/>
        <n v="894203993" u="1"/>
        <n v="713430" u="1"/>
        <n v="2586227" u="1"/>
        <n v="23783355.634999998" u="1"/>
        <n v="106950284" u="1"/>
        <n v="8293" u="1"/>
        <n v="7051818" u="1"/>
        <n v="486824" u="1"/>
        <n v="5284123" u="1"/>
        <n v="10528" u="1"/>
        <n v="7168" u="1"/>
        <n v="481323" u="1"/>
        <n v="900484" u="1"/>
        <n v="4976" u="1"/>
        <n v="40531" u="1"/>
        <n v="299774" u="1"/>
        <n v="1940719" u="1"/>
        <n v="2083758" u="1"/>
        <n v="1648" u="1"/>
        <n v="10614" u="1"/>
        <n v="36885106" u="1"/>
        <n v="10656707" u="1"/>
        <n v="28126630" u="1"/>
        <n v="376" u="1"/>
        <n v="360292" u="1"/>
        <n v="10700" u="1"/>
        <n v="3483" u="1"/>
        <n v="56692" u="1"/>
        <n v="10786" u="1"/>
        <n v="5105" u="1"/>
        <n v="20661" u="1"/>
        <n v="127620" u="1"/>
        <n v="385051" u="1"/>
        <n v="860847287" u="1"/>
        <n v="27366" u="1"/>
        <n v="48440" u="1"/>
        <n v="140673" u="1"/>
        <n v="283274" u="1"/>
        <n v="867485" u="1"/>
        <n v="1071499" u="1"/>
        <n v="1005023" u="1"/>
        <n v="3526" u="1"/>
        <n v="1115513" u="1"/>
        <n v="1621651" u="1"/>
        <n v="2212181" u="1"/>
        <n v="50847" u="1"/>
        <n v="1709676" u="1"/>
        <n v="1691" u="1"/>
        <n v="16535" u="1"/>
        <n v="18770" u="1"/>
        <n v="42251" u="1"/>
        <n v="570407" u="1"/>
        <n v="57724" u="1"/>
        <n v="8032469" u="1"/>
        <n v="111804" u="1"/>
        <n v="1819713" u="1"/>
        <n v="32180" u="1"/>
        <n v="619923" u="1"/>
        <n v="5643574" u="1"/>
        <n v="34824661" u="1"/>
        <n v="16879" u="1"/>
        <n v="376803" u="1"/>
        <n v="49472" u="1"/>
        <n v="60475" u="1"/>
        <n v="1181544" u="1"/>
        <n v="1610661" u="1"/>
        <n v="2906656" u="1"/>
        <n v="360299" u="1"/>
        <n v="404311" u="1"/>
        <n v="548407" u="1"/>
        <n v="570413" u="1"/>
        <n v="428724467" u="1"/>
        <n v="84985" u="1"/>
        <n v="2516" u="1"/>
        <n v="41220" u="1"/>
        <n v="1734" u="1"/>
        <n v="13185181" u="1"/>
        <n v="1186" u="1"/>
        <n v="374055" u="1"/>
        <n v="440073" u="1"/>
        <n v="2146211" u="1"/>
        <n v="557" u="1"/>
        <n v="57037" u="1"/>
        <n v="258959" u="1"/>
        <n v="86361" u="1"/>
        <n v="191566" u="1"/>
        <n v="235578" u="1"/>
        <n v="1665694" u="1"/>
        <n v="19674911" u="1"/>
        <n v="11474" u="1"/>
        <n v="82235" u="1"/>
        <n v="7641" u="1"/>
        <n v="15586443" u="1"/>
        <n v="5449" u="1"/>
        <n v="44315" u="1"/>
        <n v="418070" u="1"/>
        <n v="806987" u="1"/>
        <n v="658447" u="1"/>
        <n v="57725" u="1"/>
        <n v="7684" u="1"/>
        <n v="1896764" u="1"/>
        <n v="5492" u="1"/>
        <n v="3698" u="1"/>
        <n v="27245119" u="1"/>
        <n v="1225584" u="1"/>
        <n v="28914" u="1"/>
        <n v="1229" u="1"/>
        <n v="983040" u="1"/>
        <n v="1577684" u="1"/>
        <n v="1874765" u="1"/>
        <n v="11732" u="1"/>
        <n v="18083" u="1"/>
        <n v="7770" u="1"/>
        <n v="597939" u="1"/>
        <n v="5621" u="1"/>
        <n v="548426" u="1"/>
        <n v="346556" u="1"/>
        <n v="9755" u="1"/>
        <n v="133804" u="1"/>
        <n v="59445" u="1"/>
        <n v="1032562" u="1"/>
        <n v="1272" u="1"/>
        <n v="330053" u="1"/>
        <n v="874" u="1"/>
        <n v="14225" u="1"/>
        <n v="600" u="1"/>
        <n v="12076" u="1"/>
        <n v="7942" u="1"/>
        <n v="42253" u="1"/>
        <n v="1236614" u="1"/>
        <n v="636458" u="1"/>
        <n v="42597" u="1"/>
        <n v="401575" u="1"/>
        <n v="928039" u="1"/>
        <n v="77678270.5" u="1"/>
        <n v="10013" u="1"/>
        <n v="6592616" u="1"/>
        <n v="66421" u="1"/>
        <n v="14483" u="1"/>
        <n v="158563" u="1"/>
        <n v="25820" u="1"/>
        <n v="20959250" u="1"/>
        <n v="30290" u="1"/>
        <n v="559443" u="1"/>
        <n v="537438" u="1"/>
        <n v="17224" u="1"/>
        <n v="553946" u="1"/>
        <n v="2234373" u="1"/>
        <n v="14827" u="1"/>
        <n v="24273" u="1"/>
        <n v="2050868" u="1"/>
        <n v="1358" u="1"/>
        <n v="619970" u="1"/>
        <n v="6051" u="1"/>
        <n v="165443" u="1"/>
        <n v="22382" u="1"/>
        <n v="597967" u="1"/>
        <n v="2903" u="1"/>
        <n v="18084" u="1"/>
        <n v="93243" u="1"/>
        <n v="6137" u="1"/>
        <n v="135186" u="1"/>
        <n v="256219" u="1"/>
        <n v="407087" u="1"/>
        <n v="365826" u="1"/>
        <n v="41223" u="1"/>
        <n v="63229" u="1"/>
        <n v="1390705" u="1"/>
        <n v="6436218" u="1"/>
        <n v="8552" u="1"/>
        <n v="34690" u="1"/>
        <n v="15171" u="1"/>
        <n v="286055" u="1"/>
        <n v="132436" u="1"/>
        <n v="107685" u="1"/>
        <n v="1949" u="1"/>
        <n v="1401" u="1"/>
        <n v="35624024" u="1"/>
        <n v="966575" u="1"/>
        <n v="331968218" u="1"/>
        <n v="31838" u="1"/>
        <n v="1511750" u="1"/>
        <n v="4631774" u="1"/>
        <n v="67112" u="1"/>
        <n v="603479" u="1"/>
        <n v="823897275" u="1"/>
        <n v="53258" u="1"/>
        <n v="69936962" u="1"/>
        <n v="431174405" u="1"/>
        <n v="32182" u="1"/>
        <n v="4160" u="1"/>
        <n v="1819845" u="1"/>
        <n v="294313" u="1"/>
        <n v="163387880" u="1"/>
        <n v="257598" u="1"/>
        <n v="960" u="1"/>
        <n v="1214684" u="1"/>
        <n v="80179" u="1"/>
        <n v="124191" u="1"/>
        <n v="222" u="1"/>
        <n v="3075" u="1"/>
        <n v="697016" u="1"/>
        <n v="30635" u="1"/>
        <n v="79492" u="1"/>
        <n v="21867" u="1"/>
        <n v="8253137" u="1"/>
        <n v="41912" u="1"/>
        <n v="63918" u="1"/>
        <n v="407098" u="1"/>
        <n v="1665822" u="1"/>
        <n v="2278517" u="1"/>
        <n v="46726" u="1"/>
        <n v="62199" u="1"/>
        <n v="184706" u="1"/>
        <n v="2696645" u="1"/>
        <n v="586994" u="1"/>
        <n v="5360652" u="1"/>
        <n v="17913" u="1"/>
        <n v="31151" u="1"/>
        <n v="2982733" u="1"/>
        <n v="1742856" u="1"/>
        <n v="18085" u="1"/>
        <n v="29088" u="1"/>
        <n v="180581" u="1"/>
        <n v="41513184" u="1"/>
        <n v="4504" u="1"/>
        <n v="29260" u="1"/>
        <n v="247975" u="1"/>
        <n v="2108" u="1"/>
        <n v="74680" u="1"/>
        <n v="741044" u="1"/>
        <n v="20664" u="1"/>
        <n v="83620" u="1"/>
        <n v="9756" u="1"/>
        <n v="249352" u="1"/>
        <n v="275071" u="1"/>
        <n v="1214736" u="1"/>
        <n v="1522820" u="1"/>
        <n v="3422903" u="1"/>
        <n v="22547737" u="1"/>
        <n v="1032630" u="1"/>
        <n v="6329032" u="1"/>
        <n v="6868" u="1"/>
        <n v="27713" u="1"/>
        <n v="4676" u="1"/>
        <n v="27726755" u="1"/>
        <n v="3290" u="1"/>
        <n v="25650" u="1"/>
        <n v="1025" u="1"/>
        <n v="5769167" u="1"/>
        <n v="818075" u="1"/>
        <n v="1242605232" u="1"/>
        <n v="834580" u="1"/>
        <n v="128321" u="1"/>
        <n v="3677254" u="1"/>
        <n v="5336282" u="1"/>
        <n v="6876706" u="1"/>
        <n v="142075" u="1"/>
        <n v="6997" u="1"/>
        <n v="89811" u="1"/>
        <n v="87748" u="1"/>
        <n v="1720895" u="1"/>
        <n v="201217" u="1"/>
        <n v="884101" u="1"/>
        <n v="26338" u="1"/>
        <n v="73307" u="1"/>
        <n v="1068" u="1"/>
        <n v="772" u="1"/>
        <n v="48561070" u="1"/>
        <n v="8209" u="1"/>
        <n v="368" u="1"/>
        <n v="829089" u="1"/>
        <n v="175" u="1"/>
        <n v="829090" u="1"/>
        <n v="40195" u="1"/>
        <n v="69869" u="1"/>
        <n v="2323" u="1"/>
        <n v="14914" u="1"/>
        <n v="49135" u="1"/>
        <n v="183339" u="1"/>
        <n v="94626" u="1"/>
        <n v="1324804" u="1"/>
        <n v="241105" u="1"/>
        <n v="22384" u="1"/>
        <n v="166835" u="1"/>
        <n v="426373" u="1"/>
        <n v="812590" u="1"/>
        <n v="1709913" u="1"/>
        <n v="40883" u="1"/>
        <n v="8467" u="1"/>
        <n v="2366" u="1"/>
        <n v="18746812" u="1"/>
        <n v="10702" u="1"/>
        <n v="29261" u="1"/>
        <n v="2168657" u="1"/>
        <n v="269582" u="1"/>
        <n v="426375" u="1"/>
        <n v="640500527" u="1"/>
        <n v="27198" u="1"/>
        <n v="1577888" u="1"/>
        <n v="13023" u="1"/>
        <n v="653053" u="1"/>
        <n v="112507" u="1"/>
        <n v="5248434" u="1"/>
        <n v="133828" u="1"/>
        <n v="554027" u="1"/>
        <n v="7341" u="1"/>
        <n v="108381" u="1"/>
        <n v="8725" u="1"/>
        <n v="154459" u="1"/>
        <n v="15344" u="1"/>
        <n v="42259" u="1"/>
        <n v="332853" u="1"/>
        <n v="35726" u="1"/>
        <n v="9402061" u="1"/>
        <n v="62202" u="1"/>
        <n v="44666" u="1"/>
        <n v="1154" u="1"/>
        <n v="815" u="1"/>
        <n v="146208" u="1"/>
        <n v="835841738" u="1"/>
        <n v="27886" u="1"/>
        <n v="2489052" u="1"/>
        <n v="50625970" u="1"/>
        <n v="7470" u="1"/>
        <n v="19118" u="1"/>
        <n v="13367" u="1"/>
        <n v="2489058" u="1"/>
        <n v="6825731" u="1"/>
        <n v="100130" u="1"/>
        <n v="5321" u="1"/>
        <n v="21525" u="1"/>
        <n v="5141028" u="1"/>
        <n v="43635" u="1"/>
        <n v="390624" u="1"/>
        <n v="199452368" u="1"/>
        <n v="148961" u="1"/>
        <n v="77437" u="1"/>
        <n v="741096" u="1"/>
        <n v="212229" u="1"/>
        <n v="24276" u="1"/>
        <n v="28746" u="1"/>
        <n v="19978" u="1"/>
        <n v="44667" u="1"/>
        <n v="67810" u="1"/>
        <n v="11648" u="1"/>
        <n v="40541" u="1"/>
        <n v="103570" u="1"/>
        <n v="840128" u="1"/>
        <n v="1247848" u="1"/>
        <n v="9499" u="1"/>
        <n v="423638" u="1"/>
        <n v="2300807" u="1"/>
        <n v="116324163" u="1"/>
        <n v="26855" u="1"/>
        <n v="29090" u="1"/>
        <n v="440143" u="1"/>
        <n v="708094" u="1"/>
        <n v="858" u="1"/>
        <n v="13969" u="1"/>
        <n v="272348" u="1"/>
        <n v="503411" u="1"/>
        <n v="526546" u="1"/>
        <n v="440144" u="1"/>
        <n v="409886" u="1"/>
        <n v="55003956" u="1"/>
        <n v="724602" u="1"/>
        <n v="341118" u="1"/>
        <n v="76751" u="1"/>
        <n v="20666" u="1"/>
        <n v="324615" u="1"/>
        <n v="983176" u="1"/>
        <n v="37447" u="1"/>
        <n v="63923" u="1"/>
        <n v="23073" u="1"/>
        <n v="3533183" u="1"/>
        <n v="481409" u="1"/>
        <n v="1577963" u="1"/>
        <n v="1610972" u="1"/>
        <n v="3907291" u="1"/>
        <n v="532057" u="1"/>
        <n v="40198" u="1"/>
        <n v="53608" u="1"/>
        <n v="14399" u="1"/>
        <n v="23417" u="1"/>
        <n v="363129" u="1"/>
        <n v="77240596.252999991" u="1"/>
        <n v="2753" u="1"/>
        <n v="56758655" u="1"/>
        <n v="1137854" u="1"/>
        <n v="3665247" u="1"/>
        <n v="10101" u="1"/>
        <n v="45356" u="1"/>
        <n v="1326" u="1"/>
        <n v="74690" u="1"/>
        <n v="139341" u="1"/>
        <n v="2007101" u="1"/>
        <n v="592584" u="1"/>
        <n v="35041" u="1"/>
        <n v="70564" u="1"/>
        <n v="181978" u="1"/>
        <n v="11124273" u="1"/>
        <n v="130393" u="1"/>
        <n v="184729" u="1"/>
        <n v="1897076" u="1"/>
        <n v="95321" u="1"/>
        <n v="106324" u="1"/>
        <n v="7530235" u="1"/>
        <n v="17572" u="1"/>
        <n v="35385" u="1"/>
        <n v="20435474" u="1"/>
        <n v="8210" u="1"/>
        <n v="22042" u="1"/>
        <n v="48795" u="1"/>
        <n v="118015" u="1"/>
        <n v="137967" u="1"/>
        <n v="291616" u="1"/>
        <n v="56558913" u="1"/>
        <n v="14915" u="1"/>
        <n v="58079" u="1"/>
        <n v="1917" u="1"/>
        <n v="1369" u="1"/>
        <n v="6095" u="1"/>
        <n v="77442" u="1"/>
        <n v="42950" u="1"/>
        <n v="20323" u="1"/>
        <n v="60830" u="1"/>
        <n v="514430" u="1"/>
        <n v="46448768" u="1"/>
        <n v="2925" u="1"/>
        <n v="39168" u="1"/>
        <n v="321879" u="1"/>
        <n v="4349208" u="1"/>
        <n v="4229443" u="1"/>
        <n v="10875" u="1"/>
        <n v="4896854" u="1"/>
        <n v="2968" u="1"/>
        <n v="29607" u="1"/>
        <n v="41919" u="1"/>
        <n v="136595" u="1"/>
        <n v="57392" u="1"/>
        <n v="944" u="1"/>
        <n v="454" u="1"/>
        <n v="1434987" u="1"/>
        <n v="3765638" u="1"/>
        <n v="317" u="1"/>
        <n v="129020" u="1"/>
        <n v="218" u="1"/>
        <n v="228746" u="1"/>
        <n v="2411015" u="1"/>
        <n v="4118" u="1"/>
        <n v="27716" u="1"/>
        <n v="691634" u="1"/>
        <n v="50" u="1"/>
        <n v="190236" u="1"/>
        <n v="1159919" u="1"/>
        <n v="11133" u="1"/>
        <n v="1214936" u="1"/>
        <n v="60487" u="1"/>
        <n v="53954" u="1"/>
        <n v="250753" u="1"/>
        <n v="3291271" u="1"/>
        <n v="8984" u="1"/>
        <n v="36418" u="1"/>
        <n v="58424" u="1"/>
        <n v="147600" u="1"/>
        <n v="2863416" u="1"/>
        <n v="6396" u="1"/>
        <n v="17057" u="1"/>
        <n v="102201" u="1"/>
        <n v="1335974" u="1"/>
        <n v="2003" u="1"/>
        <n v="675135" u="1"/>
        <n v="36762" u="1"/>
        <n v="15689" u="1"/>
        <n v="2467320" u="1"/>
        <n v="17229" u="1"/>
        <n v="54642" u="1"/>
        <n v="118706" u="1"/>
        <n v="6482" u="1"/>
        <n v="1379995" u="1"/>
        <n v="3995487" u="1"/>
        <n v="11012211" u="1"/>
        <n v="32980" u="1"/>
        <n v="11917009" u="1"/>
        <n v="26341" u="1"/>
        <n v="180611" u="1"/>
        <n v="257632" u="1"/>
        <n v="179236" u="1"/>
        <n v="91695846" u="1"/>
        <n v="87073" u="1"/>
        <n v="6568" u="1"/>
        <n v="11563" u="1"/>
        <n v="3140" u="1"/>
        <n v="30983" u="1"/>
        <n v="1498" u="1"/>
        <n v="4419" u="1"/>
        <n v="7329957" u="1"/>
        <n v="62551" u="1"/>
        <n v="13884" u="1"/>
        <n v="2643414" u="1"/>
        <n v="16119" u="1"/>
        <n v="162733" u="1"/>
        <n v="2159286" u="1"/>
        <n v="2741185" u="1"/>
        <n v="1677097" u="1"/>
        <n v="3183" u="1"/>
        <n v="143478" u="1"/>
        <n v="13970" u="1"/>
        <n v="69194" u="1"/>
        <n v="4505" u="1"/>
        <n v="11821" u="1"/>
        <n v="724666" u="1"/>
        <n v="9672" u="1"/>
        <n v="3005275" u="1"/>
        <n v="1303005" u="1"/>
        <n v="52580" u="1"/>
        <n v="1181973" u="1"/>
        <n v="32981" u="1"/>
        <n v="144855" u="1"/>
        <n v="188867" u="1"/>
        <n v="796189" u="1"/>
        <n v="31843" u="1"/>
        <n v="23075" u="1"/>
        <n v="61864" u="1"/>
        <n v="91201" u="1"/>
        <n v="78135" u="1"/>
        <n v="146231" u="1"/>
        <n v="1622101" u="1"/>
        <n v="3269" u="1"/>
        <n v="5481557" u="1"/>
        <n v="387917" u="1"/>
        <n v="219974921" u="1"/>
        <n v="25654" u="1"/>
        <n v="114583" u="1"/>
        <n v="112520" u="1"/>
        <n v="4720" u="1"/>
        <n v="155860" u="1"/>
        <n v="1584" u="1"/>
        <n v="1036" u="1"/>
        <n v="756" u="1"/>
        <n v="12337" u="1"/>
        <n v="497" u="1"/>
        <n v="171" u="1"/>
        <n v="4293305" u="1"/>
        <n v="12423" u="1"/>
        <n v="3355" u="1"/>
        <n v="32703" u="1"/>
        <n v="154486" u="1"/>
        <n v="2259" u="1"/>
        <n v="2609235" u="1"/>
        <n v="10274" u="1"/>
        <n v="28405" u="1"/>
        <n v="204000" u="1"/>
        <n v="2511474" u="1"/>
        <n v="32982" u="1"/>
        <n v="243886" u="1"/>
        <n v="26342" u="1"/>
        <n v="14330974" u="1"/>
        <n v="7084" u="1"/>
        <n v="4890031" u="1"/>
        <n v="67134" u="1"/>
        <n v="89140" u="1"/>
        <n v="256265" u="1"/>
        <n v="807211" u="1"/>
        <n v="159989" u="1"/>
        <n v="226007" u="1"/>
        <n v="40203" u="1"/>
        <n v="22216" u="1"/>
        <n v="297150" u="1"/>
        <n v="3017634" u="1"/>
        <n v="1732171" u="1"/>
        <n v="18090" u="1"/>
        <n v="2051263" u="1"/>
        <n v="8469" u="1"/>
        <n v="22560" u="1"/>
        <n v="161366" u="1"/>
        <n v="78138" u="1"/>
        <n v="256267" u="1"/>
        <n v="537645" u="1"/>
        <n v="10704" u="1"/>
        <n v="286150" u="1"/>
        <n v="10900373" u="1"/>
        <n v="2388" u="1"/>
        <n v="525" u="1"/>
        <n v="343918" u="1"/>
        <n v="15966865" u="1"/>
        <n v="891413434" u="1"/>
        <n v="8727" u="1"/>
        <n v="69199" u="1"/>
        <n v="7385" u="1"/>
        <n v="401686" u="1"/>
        <n v="69887" u="1"/>
        <n v="5613857" u="1"/>
        <n v="7428" u="1"/>
        <n v="154492" u="1"/>
        <n v="58084" u="1"/>
        <n v="1713" u="1"/>
        <n v="1165" u="1"/>
        <n v="7471" u="1"/>
        <n v="108398" u="1"/>
        <n v="3775661" u="1"/>
        <n v="508968" u="1"/>
        <n v="3613" u="1"/>
        <n v="508969" u="1"/>
        <n v="1094039" u="1"/>
        <n v="15438921" u="1"/>
        <n v="17231" u="1"/>
        <n v="151743" u="1"/>
        <n v="851249" u="1"/>
        <n v="1468144" u="1"/>
        <n v="5365" u="1"/>
        <n v="17403" u="1"/>
        <n v="489716" u="1"/>
        <n v="867757" u="1"/>
        <n v="26343" u="1"/>
        <n v="642196" u="1"/>
        <n v="7643" u="1"/>
        <n v="352180" u="1"/>
        <n v="13879143" u="1"/>
        <n v="266" u="1"/>
        <n v="155871" u="1"/>
        <n v="977791" u="1"/>
        <n v="2203538" u="1"/>
        <n v="719222" u="1"/>
        <n v="39818218" u="1"/>
        <n v="5537" u="1"/>
        <n v="90520" u="1"/>
        <n v="423702" u="1"/>
        <n v="36423" u="1"/>
        <n v="58429" u="1"/>
        <n v="40893" u="1"/>
        <n v="67139" u="1"/>
        <n v="11822" u="1"/>
        <n v="58773" u="1"/>
        <n v="434707" u="1"/>
        <n v="264161" u="1"/>
        <n v="559686" u="1"/>
        <n v="2203574" u="1"/>
        <n v="1798269" u="1"/>
        <n v="1754260" u="1"/>
        <n v="106338" u="1"/>
        <n v="5709" u="1"/>
        <n v="464968" u="1"/>
        <n v="291671" u="1"/>
        <n v="241148" u="1"/>
        <n v="385197" u="1"/>
        <n v="2018339" u="1"/>
        <n v="71954" u="1"/>
        <n v="2732" u="1"/>
        <n v="675858146" u="1"/>
        <n v="1842" u="1"/>
        <n v="76768" u="1"/>
        <n v="885" u="1"/>
        <n v="10017" u="1"/>
        <n v="103588" u="1"/>
        <n v="911792" u="1"/>
        <n v="6614150" u="1"/>
        <n v="5838" u="1"/>
        <n v="1149113" u="1"/>
        <n v="3871" u="1"/>
        <n v="31481270" u="1"/>
        <n v="1677259" u="1"/>
        <n v="32533" u="1"/>
        <n v="2785531" u="1"/>
        <n v="61181" u="1"/>
        <n v="3914" u="1"/>
        <n v="5425882" u="1"/>
        <n v="2818" u="1"/>
        <n v="17404" u="1"/>
        <n v="275173" u="1"/>
        <n v="517239" u="1"/>
        <n v="1337" u="1"/>
        <n v="99463" u="1"/>
        <n v="1369192" u="1"/>
        <n v="98088" u="1"/>
        <n v="10447" u="1"/>
        <n v="259032" u="1"/>
        <n v="702747" u="1"/>
        <n v="6230401" u="1"/>
        <n v="291680" u="1"/>
        <n v="559709" u="1"/>
        <n v="1369198" u="1"/>
        <n v="768768" u="1"/>
        <n v="4425937" u="1"/>
        <n v="713754" u="1"/>
        <n v="17901528" u="1"/>
        <n v="3480034" u="1"/>
        <n v="138001" u="1"/>
        <n v="106080953" u="1"/>
        <n v="12940" u="1"/>
        <n v="503492" u="1"/>
        <n v="1336203" u="1"/>
        <n v="4043" u="1"/>
        <n v="2947" u="1"/>
        <n v="249407" u="1"/>
        <n v="52586" u="1"/>
        <n v="570722" u="1"/>
        <n v="6225" u="1"/>
        <n v="90525" u="1"/>
        <n v="32987" u="1"/>
        <n v="13112" u="1"/>
        <n v="495242" u="1"/>
        <n v="343951" u="1"/>
        <n v="752275" u="1"/>
        <n v="16545" u="1"/>
        <n v="32018" u="1"/>
        <n v="1423" u="1"/>
        <n v="71958" u="1"/>
        <n v="2040410" u="1"/>
        <n v="11049" u="1"/>
        <n v="16717" u="1"/>
        <n v="191643" u="1"/>
        <n v="1897375" u="1"/>
        <n v="26073778" u="1"/>
        <n v="686263" u="1"/>
        <n v="873315" u="1"/>
        <n v="11221" u="1"/>
        <n v="139380" u="1"/>
        <n v="38833" u="1"/>
        <n v="60839" u="1"/>
        <n v="146257" u="1"/>
        <n v="473241" u="1"/>
        <n v="36770" u="1"/>
        <n v="526723" u="1"/>
        <n v="708273" u="1"/>
        <n v="261789" u="1"/>
        <n v="2467834" u="1"/>
        <n v="39177" u="1"/>
        <n v="1466" u="1"/>
        <n v="1094172" u="1"/>
        <n v="1391253" u="1"/>
        <n v="697" u="1"/>
        <n v="22250046" u="1"/>
        <n v="24110" u="1"/>
        <n v="1754357" u="1"/>
        <n v="21269599" u="1"/>
        <n v="135256" u="1"/>
        <n v="109095" u="1"/>
        <n v="2433595" u="1"/>
        <n v="184770" u="1"/>
        <n v="1358257" u="1"/>
        <n v="429234" u="1"/>
        <n v="440237" u="1"/>
        <n v="9416" u="1"/>
        <n v="746793" u="1"/>
        <n v="1281239" u="1"/>
        <n v="11651" u="1"/>
        <n v="17921" u="1"/>
        <n v="3162" u="1"/>
        <n v="1509" u="1"/>
        <n v="38490" u="1"/>
        <n v="66459" u="1"/>
        <n v="36427" u="1"/>
        <n v="341212" u="1"/>
        <n v="118036" u="1"/>
        <n v="151763" u="1"/>
        <n v="1292258" u="1"/>
        <n v="1633353" u="1"/>
        <n v="32989" u="1"/>
        <n v="77463" u="1"/>
        <n v="41929" u="1"/>
        <n v="1831411" u="1"/>
        <n v="35396" u="1"/>
        <n v="1552" u="1"/>
        <n v="1014" u="1"/>
        <n v="18781" u="1"/>
        <n v="252167" u="1"/>
        <n v="42273" u="1"/>
        <n v="16718" u="1"/>
        <n v="44680" u="1"/>
        <n v="79" u="1"/>
        <n v="21188" u="1"/>
        <n v="11794588" u="1"/>
        <n v="2195" u="1"/>
        <n v="14402" u="1"/>
        <n v="409988" u="1"/>
        <n v="11151751" u="1"/>
        <n v="21360" u="1"/>
        <n v="217784" u="1"/>
        <n v="1032890" u="1"/>
        <n v="4130551888" u="1"/>
        <n v="620279" u="1"/>
        <n v="4764" u="1"/>
        <n v="49838" u="1"/>
        <n v="1151575026" u="1"/>
        <n v="1595" u="1"/>
        <n v="166896" u="1"/>
        <n v="812834" u="1"/>
        <n v="1435326" u="1"/>
        <n v="30472" u="1"/>
        <n v="1743414" u="1"/>
        <n v="8643919288" u="1"/>
        <n v="686302" u="1"/>
        <n v="768825" u="1"/>
        <n v="154519" u="1"/>
        <n v="176525" u="1"/>
        <n v="187528" u="1"/>
        <n v="7287185" u="1"/>
        <n v="39867" u="1"/>
        <n v="3678322" u="1"/>
        <n v="4936" u="1"/>
        <n v="62217" u="1"/>
        <n v="581779" u="1"/>
        <n v="22220" u="1"/>
        <n v="1638" u="1"/>
        <n v="313719" u="1"/>
        <n v="900868" u="1"/>
        <n v="783" u="1"/>
        <n v="4979" u="1"/>
        <n v="70589" u="1"/>
        <n v="89157" u="1"/>
        <n v="1644411" u="1"/>
        <n v="7257" u="1"/>
        <n v="1127272" u="1"/>
        <n v="45713" u="1"/>
        <n v="15704793" u="1"/>
        <n v="39180" u="1"/>
        <n v="81593" u="1"/>
        <n v="208162" u="1"/>
        <n v="2410" u="1"/>
        <n v="150840.28991233418" u="1"/>
        <n v="237045" u="1"/>
        <n v="7343" u="1"/>
        <n v="20845" u="1"/>
        <n v="1864484" u="1"/>
        <n v="3930185" u="1"/>
        <n v="3974203" u="1"/>
        <n v="11050" u="1"/>
        <n v="188224515" u="1"/>
        <n v="7429" u="1"/>
        <n v="34646448" u="1"/>
        <n v="68528" u="1"/>
        <n v="7472" u="1"/>
        <n v="38493" u="1"/>
        <n v="906387" u="1"/>
        <n v="140771" u="1"/>
        <n v="404503" u="1"/>
        <n v="106351" u="1"/>
        <n v="1724" u="1"/>
        <n v="45370" u="1"/>
        <n v="102225" u="1"/>
        <n v="826" u="1"/>
        <n v="5323" u="1"/>
        <n v="98099" u="1"/>
        <n v="498030" u="1"/>
        <n v="60396677" u="1"/>
        <n v="56717" u="1"/>
        <n v="664326" u="1"/>
        <n v="917395" u="1"/>
        <n v="2908214" u="1"/>
        <n v="2539" u="1"/>
        <n v="94661" u="1"/>
        <n v="297228" u="1"/>
        <n v="61875" u="1"/>
        <n v="96037" u="1"/>
        <n v="1767" u="1"/>
        <n v="35743" u="1"/>
        <n v="5495" u="1"/>
        <n v="2600160" u="1"/>
        <n v="6331472" u="1"/>
        <n v="20158" u="1"/>
        <n v="3820241" u="1"/>
        <n v="746859" u="1"/>
        <n v="2851979" u="1"/>
        <n v="3721" u="1"/>
        <n v="60500" u="1"/>
        <n v="489784" u="1"/>
        <n v="4470729" u="1"/>
        <n v="58437" u="1"/>
        <n v="84347" u="1"/>
        <n v="154529" u="1"/>
        <n v="313737" u="1"/>
        <n v="16208" u="1"/>
        <n v="994430" u="1"/>
        <n v="7816" u="1"/>
        <n v="52248" u="1"/>
        <n v="310988" u="1"/>
        <n v="697352" u="1"/>
        <n v="2402142" u="1"/>
        <n v="5042945" u="1"/>
        <n v="151780" u="1"/>
        <n v="7902" u="1"/>
        <n v="917415" u="1"/>
        <n v="118274451" u="1"/>
        <n v="14231" u="1"/>
        <n v="57406" u="1"/>
        <n v="82285" u="1"/>
        <n v="3807" u="1"/>
        <n v="25316" u="1"/>
        <n v="25488" u="1"/>
        <n v="89850" u="1"/>
        <n v="7988" u="1"/>
        <n v="517299" u="1"/>
        <n v="2754" u="1"/>
        <n v="2852043" u="1"/>
        <n v="49498" u="1"/>
        <n v="489792" u="1"/>
        <n v="823897" u="1"/>
        <n v="68785827" u="1"/>
        <n v="4778957" u="1"/>
        <n v="149032" u="1"/>
        <n v="28239" u="1"/>
        <n v="102917" u="1"/>
        <n v="111857" u="1"/>
        <n v="2301921" u="1"/>
        <n v="17408" u="1"/>
        <n v="68533" u="1"/>
        <n v="5968" u="1"/>
        <n v="1292424" u="1"/>
        <n v="28583" u="1"/>
        <n v="231556" u="1"/>
        <n v="19815" u="1"/>
        <n v="1348" u="1"/>
        <n v="22050" u="1"/>
        <n v="570838" u="1"/>
        <n v="6011" u="1"/>
        <n v="638" u="1"/>
        <n v="526827" u="1"/>
        <n v="3204187" u="1"/>
        <n v="272489" u="1"/>
        <n v="349510" u="1"/>
        <n v="210" u="1"/>
        <n v="33682" u="1"/>
        <n v="2974390" u="1"/>
        <n v="4999101" u="1"/>
        <n v="38152" u="1"/>
        <n v="5419743" u="1"/>
        <n v="7696100" u="1"/>
        <n v="48" u="1"/>
        <n v="42966" u="1"/>
        <n v="86414" u="1"/>
        <n v="82288" u="1"/>
        <n v="67159" u="1"/>
        <n v="2270220" u="1"/>
        <n v="43310" u="1"/>
        <n v="2926" u="1"/>
        <n v="215054" u="1"/>
        <n v="1831592" u="1"/>
        <n v="532337" u="1"/>
        <n v="1391" u="1"/>
        <n v="1160411" u="1"/>
        <n v="6226" u="1"/>
        <n v="18612" u="1"/>
        <n v="41935" u="1"/>
        <n v="191674" u="1"/>
        <n v="363270" u="1"/>
        <n v="82977" u="1"/>
        <n v="32194" u="1"/>
        <n v="6355" u="1"/>
        <n v="76841006" u="1"/>
        <n v="5331863" u="1"/>
        <n v="60503" u="1"/>
        <n v="1919642" u="1"/>
        <n v="675389" u="1"/>
        <n v="1831619" u="1"/>
        <n v="834934" u="1"/>
        <n v="2864446" u="1"/>
        <n v="109110" u="1"/>
        <n v="1303479" u="1"/>
        <n v="9074" u="1"/>
        <n v="56721" u="1"/>
        <n v="21707" u="1"/>
        <n v="658889" u="1"/>
        <n v="4292" u="1"/>
        <n v="3098" u="1"/>
        <n v="2025" u="1"/>
        <n v="88480" u="1"/>
        <n v="1477" u="1"/>
        <n v="115354808" u="1"/>
        <n v="52939" u="1"/>
        <n v="95357" u="1"/>
        <n v="150417" u="1"/>
        <n v="503567" u="1"/>
        <n v="109111" u="1"/>
        <n v="418294" u="1"/>
        <n v="74039" u="1"/>
        <n v="3141" u="1"/>
        <n v="1677600" u="1"/>
        <n v="9418" u="1"/>
        <n v="4515229" u="1"/>
        <n v="264254" u="1"/>
        <n v="45031" u="1"/>
        <n v="11739" u="1"/>
        <n v="191680" u="1"/>
        <n v="20332" u="1"/>
        <n v="1038505" u="1"/>
        <n v="1520" u="1"/>
        <n v="24802" u="1"/>
        <n v="4507" u="1"/>
        <n v="8627604" u="1"/>
        <n v="481" u="1"/>
        <n v="63255" u="1"/>
        <n v="344" u="1"/>
        <n v="61192" u="1"/>
        <n v="851457" u="1"/>
        <n v="163" u="1"/>
        <n v="16295" u="1"/>
        <n v="176552" u="1"/>
        <n v="242570" u="1"/>
        <n v="2688474" u="1"/>
        <n v="11911" u="1"/>
        <n v="77" u="1"/>
        <n v="59245382" u="1"/>
        <n v="264258" u="1"/>
        <n v="2522177" u="1"/>
        <n v="17" u="1"/>
        <n v="4593" u="1"/>
        <n v="3380415" u="1"/>
        <n v="2654219" u="1"/>
        <n v="1908689" u="1"/>
        <n v="161424" u="1"/>
        <n v="522830" u="1"/>
        <n v="961492" u="1"/>
        <n v="9380952" u="1"/>
        <n v="2174" u="1"/>
        <n v="371540" u="1"/>
        <n v="44688" u="1"/>
        <n v="100861" u="1"/>
        <n v="65789" u="1"/>
        <n v="1094478" u="1"/>
        <n v="9129247" u="1"/>
        <n v="1743658" u="1"/>
        <n v="104300" u="1"/>
        <n v="21536" u="1"/>
        <n v="98111" u="1"/>
        <n v="818462" u="1"/>
        <n v="10192" u="1"/>
        <n v="1435582" u="1"/>
        <n v="3138401" u="1"/>
        <n v="6747778" u="1"/>
        <n v="275269" u="1"/>
        <n v="767" u="1"/>
        <n v="160052" u="1"/>
        <n v="55004" u="1"/>
        <n v="35405" u="1"/>
        <n v="220569" u="1"/>
        <n v="193062" u="1"/>
        <n v="68790997" u="1"/>
        <n v="14789676" u="1"/>
        <n v="69917" u="1"/>
        <n v="191687" u="1"/>
        <n v="2952640" u="1"/>
        <n v="24459" u="1"/>
        <n v="38156" u="1"/>
        <n v="719446" u="1"/>
        <n v="3886639" u="1"/>
        <n v="47096" u="1"/>
        <n v="20161" u="1"/>
        <n v="75419" u="1"/>
        <n v="1101" u="1"/>
        <n v="7215" u="1"/>
        <n v="374301" u="1"/>
        <n v="5023" u="1"/>
        <n v="548903" u="1"/>
        <n v="1974755" u="1"/>
        <n v="1952751" u="1"/>
        <n v="76107" u="1"/>
        <n v="18270" u="1"/>
        <n v="779968" u="1"/>
        <n v="2389" u="1"/>
        <n v="906504" u="1"/>
        <n v="120807" u="1"/>
        <n v="165557" u="1"/>
        <n v="48385808" u="1"/>
        <n v="379805" u="1"/>
        <n v="401812" u="1"/>
        <n v="24018437" u="1"/>
        <n v="13201" u="1"/>
        <n v="536" u="1"/>
        <n v="1534657" u="1"/>
        <n v="67856" u="1"/>
        <n v="122871" u="1"/>
        <n v="38157" u="1"/>
        <n v="1248582" u="1"/>
        <n v="882537760" u="1"/>
        <n v="90550" u="1"/>
        <n v="66481" u="1"/>
        <n v="763476" u="1"/>
        <n v="3634902" u="1"/>
        <n v="19302" u="1"/>
        <n v="5324" u="1"/>
        <n v="49336220" u="1"/>
        <n v="151807" u="1"/>
        <n v="85737" u="1"/>
        <n v="150432" u="1"/>
        <n v="785488" u="1"/>
        <n v="1044059" u="1"/>
        <n v="153183" u="1"/>
        <n v="5410" u="1"/>
        <n v="3657" u="1"/>
        <n v="9247" u="1"/>
        <n v="37470" u="1"/>
        <n v="2561" u="1"/>
        <n v="3392876" u="1"/>
        <n v="5453" u="1"/>
        <n v="22053" u="1"/>
        <n v="9333" u="1"/>
        <n v="11568" u="1"/>
        <n v="3128814" u="1"/>
        <n v="55694" u="1"/>
        <n v="3700" u="1"/>
        <n v="17927" u="1"/>
        <n v="83675" u="1"/>
        <n v="636956" u="1"/>
        <n v="123561" u="1"/>
        <n v="579" u="1"/>
        <n v="44108966" u="1"/>
        <n v="3743" u="1"/>
        <n v="74048" u="1"/>
        <n v="796505" u="1"/>
        <n v="83676" u="1"/>
        <n v="105682" u="1"/>
        <n v="774502" u="1"/>
        <n v="3786" u="1"/>
        <n v="2732750" u="1"/>
        <n v="27383" u="1"/>
        <n v="1821" u="1"/>
        <n v="18615" u="1"/>
        <n v="7903" u="1"/>
        <n v="63947" u="1"/>
        <n v="396327" u="1"/>
        <n v="5711" u="1"/>
        <n v="172443" u="1"/>
        <n v="146311" u="1"/>
        <n v="1226633" u="1"/>
        <n v="3842805" u="1"/>
        <n v="21022" u="1"/>
        <n v="42285" u="1"/>
        <n v="587456" u="1"/>
        <n v="206828" u="1"/>
        <n v="84365" u="1"/>
        <n v="213706" u="1"/>
        <n v="275298" u="1"/>
        <n v="1864" u="1"/>
        <n v="30306" u="1"/>
        <n v="454098" u="1"/>
        <n v="5464699" u="1"/>
        <n v="667875033" u="1"/>
        <n v="430" u="1"/>
        <n v="45724" u="1"/>
        <n v="206" u="1"/>
        <n v="21710" u="1"/>
        <n v="3915" u="1"/>
        <n v="135311" u="1"/>
        <n v="57071" u="1"/>
        <n v="1875835" u="1"/>
        <n v="5088101" u="1"/>
        <n v="47" u="1"/>
        <n v="1204653" u="1"/>
        <n v="33002" u="1"/>
        <n v="195828" u="1"/>
        <n v="39879" u="1"/>
        <n v="80240" u="1"/>
        <n v="8216" u="1"/>
        <n v="625981" u="1"/>
        <n v="14835" u="1"/>
        <n v="15331091" u="1"/>
        <n v="36716774" u="1"/>
        <n v="6055" u="1"/>
        <n v="38160" u="1"/>
        <n v="20163" u="1"/>
        <n v="142190" u="1"/>
        <n v="208208" u="1"/>
        <n v="34034" u="1"/>
        <n v="6098" u="1"/>
        <n v="15959602" u="1"/>
        <n v="2905" u="1"/>
        <n v="257722" u="1"/>
        <n v="3150966" u="1"/>
        <n v="614985" u="1"/>
        <n v="45381" u="1"/>
        <n v="1016596" u="1"/>
        <n v="1941878" u="1"/>
        <n v="221963" u="1"/>
        <n v="763528" u="1"/>
        <n v="8560" u="1"/>
        <n v="43662" u="1"/>
        <n v="76803" u="1"/>
        <n v="1950" u="1"/>
        <n v="939" u="1"/>
        <n v="45515512" u="1"/>
        <n v="665" u="1"/>
        <n v="1160675" u="1"/>
        <n v="1270706" u="1"/>
        <n v="366085" u="1"/>
        <n v="1809854" u="1"/>
        <n v="2007908" u="1"/>
        <n v="33347" u="1"/>
        <n v="46757" u="1"/>
        <n v="1094664" u="1"/>
        <n v="25493" u="1"/>
        <n v="27728" u="1"/>
        <n v="6684976" u="1"/>
        <n v="8904" u="1"/>
        <n v="23430" u="1"/>
        <n v="15523" u="1"/>
        <n v="1919895" u="1"/>
        <n v="2126483" u="1"/>
        <n v="1445" u="1"/>
        <n v="84369" u="1"/>
        <n v="368964.94508766587" u="1"/>
        <n v="3987260" u="1"/>
        <n v="4207" u="1"/>
        <n v="17069" u="1"/>
        <n v="532479" u="1"/>
        <n v="168786524" u="1"/>
        <n v="308324" u="1"/>
        <n v="3077" u="1"/>
        <n v="912086" u="1"/>
        <n v="85745" u="1"/>
        <n v="6485" u="1"/>
        <n v="17413" u="1"/>
        <n v="52415602" u="1"/>
        <n v="21883" u="1"/>
        <n v="511882" u="1"/>
        <n v="6528" u="1"/>
        <n v="220593" u="1"/>
        <n v="769051" u="1"/>
        <n v="19820" u="1"/>
        <n v="227470" u="1"/>
        <n v="401853" u="1"/>
        <n v="664523" u="1"/>
        <n v="2095965" u="1"/>
        <n v="2036" u="1"/>
        <n v="76118" u="1"/>
        <n v="153200" u="1"/>
        <n v="982" u="1"/>
        <n v="708" u="1"/>
        <n v="43203674" u="1"/>
        <n v="62231" u="1"/>
        <n v="162828" u="1"/>
        <n v="24462" u="1"/>
        <n v="38162" u="1"/>
        <n v="159" u="1"/>
        <n v="598509" u="1"/>
        <n v="697536" u="1"/>
        <n v="3163" u="1"/>
        <n v="10287598" u="1"/>
        <n v="34036" u="1"/>
        <n v="166955" u="1"/>
        <n v="327586" u="1"/>
        <n v="11741" u="1"/>
        <n v="58449" u="1"/>
        <n v="143574" u="1"/>
        <n v="2148563" u="1"/>
        <n v="13976" u="1"/>
        <n v="283575" u="1"/>
        <n v="1094709" u="1"/>
        <n v="197214" u="1"/>
        <n v="884592" u="1"/>
        <n v="259106" u="1"/>
        <n v="52260" u="1"/>
        <n v="45727" u="1"/>
        <n v="1033134" u="1"/>
        <n v="2148575" u="1"/>
        <n v="1798906" u="1"/>
        <n v="4252241" u="1"/>
        <n v="11913" u="1"/>
        <n v="2534946" u="1"/>
        <n v="2600968" u="1"/>
        <n v="50541" u="1"/>
        <n v="487133" u="1"/>
        <n v="714050" u="1"/>
        <n v="121507" u="1"/>
        <n v="2896795" u="1"/>
        <n v="20852" u="1"/>
        <n v="2153" u="1"/>
        <n v="71306" u="1"/>
        <n v="327591" u="1"/>
        <n v="352348" u="1"/>
        <n v="215096" u="1"/>
        <n v="3821061" u="1"/>
        <n v="59761910" u="1"/>
        <n v="38163" u="1"/>
        <n v="65805" u="1"/>
        <n v="780074" u="1"/>
        <n v="216472" u="1"/>
        <n v="238478" u="1"/>
        <n v="423869" u="1"/>
        <n v="983630" u="1"/>
        <n v="1468834" u="1"/>
        <n v="1574" u="1"/>
        <n v="1710907" u="1"/>
        <n v="1798931" u="1"/>
        <n v="28073" u="1"/>
        <n v="216473" u="1"/>
        <n v="12343" u="1"/>
        <n v="111193" u="1"/>
        <n v="146329" u="1"/>
        <n v="3335" u="1"/>
        <n v="308340" u="1"/>
        <n v="151831" u="1"/>
        <n v="2821082" u="1"/>
        <n v="165585" u="1"/>
        <n v="681055" u="1"/>
        <n v="12515" u="1"/>
        <n v="3378" u="1"/>
        <n v="77497" u="1"/>
        <n v="184841" u="1"/>
        <n v="1617" u="1"/>
        <n v="73371" u="1"/>
        <n v="5893108" u="1"/>
        <n v="17586" u="1"/>
        <n v="93314" u="1"/>
        <n v="28120145" u="1"/>
        <n v="12601" u="1"/>
        <n v="50886" u="1"/>
        <n v="124260" u="1"/>
        <n v="33350" u="1"/>
        <n v="780087" u="1"/>
        <n v="44191879.526999995" u="1"/>
        <n v="199548405" u="1"/>
        <n v="35757" u="1"/>
        <n v="30996" u="1"/>
        <n v="2764839" u="1"/>
        <n v="28933" u="1"/>
        <n v="12773" u="1"/>
        <n v="184843" u="1"/>
        <n v="239858" u="1"/>
        <n v="1534892" u="1"/>
        <n v="7093771" u="1"/>
        <n v="1112" u="1"/>
        <n v="7259" u="1"/>
        <n v="118072" u="1"/>
        <n v="4880920" u="1"/>
        <n v="22744" u="1"/>
        <n v="538031" u="1"/>
        <n v="1116783" u="1"/>
        <n v="249" u="1"/>
        <n v="120" u="1"/>
        <n v="22916" u="1"/>
        <n v="10882" u="1"/>
        <n v="1501895" u="1"/>
        <n v="7345" u="1"/>
        <n v="151836" u="1"/>
        <n v="63953" u="1"/>
        <n v="2975206" u="1"/>
        <n v="278093" u="1"/>
        <n v="659069" u="1"/>
        <n v="576547" u="1"/>
        <n v="3569374" u="1"/>
        <n v="8819" u="1"/>
        <n v="3315051" u="1"/>
        <n v="261867" u="1"/>
        <n v="1703" u="1"/>
        <n v="191723" u="1"/>
        <n v="791109" u="1"/>
        <n v="283597" u="1"/>
        <n v="923146" u="1"/>
        <n v="286348" u="1"/>
        <n v="45042" u="1"/>
        <n v="248114" u="1"/>
        <n v="10566884" u="1"/>
        <n v="7474" u="1"/>
        <n v="19134" u="1"/>
        <n v="77500" u="1"/>
        <n v="32372" u="1"/>
        <n v="470649" u="1"/>
        <n v="23604" u="1"/>
        <n v="2931226" u="1"/>
        <n v="100194" u="1"/>
        <n v="32544" u="1"/>
        <n v="76125" u="1"/>
        <n v="1116812" u="1"/>
        <n v="1072803" u="1"/>
        <n v="30481" u="1"/>
        <n v="4528964" u="1"/>
        <n v="824127" u="1"/>
        <n v="58079120.526999995" u="1"/>
        <n v="1198" u="1"/>
        <n v="5411" u="1"/>
        <n v="4163590" u="1"/>
        <n v="14300817" u="1"/>
        <n v="563" u="1"/>
        <n v="63954" u="1"/>
        <n v="1270869" u="1"/>
        <n v="3679" u="1"/>
        <n v="197228" u="1"/>
        <n v="74063" u="1"/>
        <n v="7565840" u="1"/>
        <n v="3469159" u="1"/>
        <n v="4849371" u="1"/>
        <n v="3425149" u="1"/>
        <n v="24464" u="1"/>
        <n v="38166" u="1"/>
        <n v="1457927" u="1"/>
        <n v="28934" u="1"/>
        <n v="94694" u="1"/>
        <n v="62579" u="1"/>
        <n v="5540" u="1"/>
        <n v="681097" u="1"/>
        <n v="9507" u="1"/>
        <n v="49513" u="1"/>
        <n v="2579192" u="1"/>
        <n v="19896205" u="1"/>
        <n v="1241" u="1"/>
        <n v="5583" u="1"/>
        <n v="1435929" u="1"/>
        <n v="78190" u="1"/>
        <n v="366130" u="1"/>
        <n v="63267" u="1"/>
        <n v="5626" u="1"/>
        <n v="16298" u="1"/>
        <n v="412894" u="1"/>
        <n v="1050832" u="1"/>
        <n v="16384" u="1"/>
        <n v="1435942" u="1"/>
        <n v="143592" u="1"/>
        <n v="961685" u="1"/>
        <n v="2368917" u="1"/>
        <n v="1583608.7" u="1"/>
        <n v="285" u="1"/>
        <n v="49170" u="1"/>
        <n v="6233361" u="1"/>
        <n v="202" u="1"/>
        <n v="21198" u="1"/>
        <n v="423901" u="1"/>
        <n v="906674" u="1"/>
        <n v="2755" u="1"/>
        <n v="3381211" u="1"/>
        <n v="166975" u="1"/>
        <n v="75441" u="1"/>
        <n v="1061856" u="1"/>
        <n v="5841" u="1"/>
        <n v="28075" u="1"/>
        <n v="12051581" u="1"/>
        <n v="212363" u="1"/>
        <n v="598594" u="1"/>
        <n v="14579" u="1"/>
        <n v="11861135" u="1"/>
        <n v="2799334" u="1"/>
        <n v="1327" u="1"/>
        <n v="37136" u="1"/>
        <n v="76652600" u="1"/>
        <n v="11134.7" u="1"/>
        <n v="190358" u="1"/>
        <n v="1568007" u="1"/>
        <n v="86308659" u="1"/>
        <n v="5970" u="1"/>
        <n v="16741491" u="1"/>
        <n v="912186" u="1"/>
        <n v="157350" u="1"/>
        <n v="190359" u="1"/>
        <n v="2985265852" u="1"/>
        <n v="59830" u="1"/>
        <n v="835168" u="1"/>
        <n v="22230" u="1"/>
        <n v="1303949" u="1"/>
        <n v="2884" u="1"/>
        <n v="83695" u="1"/>
        <n v="105701" u="1"/>
        <n v="81632" u="1"/>
        <n v="1072888" u="1"/>
        <n v="1370" u="1"/>
        <n v="945201" u="1"/>
        <n v="1358968" u="1"/>
        <n v="42982" u="1"/>
        <n v="97449" u="1"/>
        <n v="108452" u="1"/>
        <n v="147724" u="1"/>
        <n v="31342" u="1"/>
        <n v="8476" u="1"/>
        <n v="291875" u="1"/>
        <n v="18276" u="1"/>
        <n v="2019156" u="1"/>
        <n v="6185" u="1"/>
        <n v="67879" u="1"/>
        <n v="231623" u="1"/>
        <n v="366147" u="1"/>
        <n v="2019160" u="1"/>
        <n v="582109" u="1"/>
        <n v="8648" u="1"/>
        <n v="22918" u="1"/>
        <n v="6228" u="1"/>
        <n v="4066" u="1"/>
        <n v="206867" u="1"/>
        <n v="1413" u="1"/>
        <n v="115330" u="1"/>
        <n v="33355" u="1"/>
        <n v="252255" u="1"/>
        <n v="74069" u="1"/>
        <n v="8820" u="1"/>
        <n v="5221333" u="1"/>
        <n v="246754" u="1"/>
        <n v="1392004" u="1"/>
        <n v="60472342" u="1"/>
        <n v="13290" u="1"/>
        <n v="96763" u="1"/>
        <n v="138100" u="1"/>
        <n v="928714" u="1"/>
        <n v="15611" u="1"/>
        <n v="51923" u="1"/>
        <n v="220623" u="1"/>
        <n v="150479" u="1"/>
        <n v="2004" u="1"/>
        <n v="741665" u="1"/>
        <n v="9078" u="1"/>
        <n v="966" u="1"/>
        <n v="4251" u="1"/>
        <n v="11313" u="1"/>
        <n v="802183" u="1"/>
        <n v="328" u="1"/>
        <n v="333146" u="1"/>
        <n v="73" u="1"/>
        <n v="3099" u="1"/>
        <n v="30655" u="1"/>
        <n v="9250" u="1"/>
        <n v="29054692" u="1"/>
        <n v="39889" u="1"/>
        <n v="91263" u="1"/>
        <n v="686658" u="1"/>
        <n v="14428885" u="1"/>
        <n v="259136" u="1"/>
        <n v="4881620" u="1"/>
        <n v="184866" u="1"/>
        <n v="459684" u="1"/>
        <n v="9422" u="1"/>
        <n v="36107" u="1"/>
        <n v="51580" u="1"/>
        <n v="164236" u="1"/>
        <n v="697665" u="1"/>
        <n v="21961713" u="1"/>
        <n v="193119" u="1"/>
        <n v="1920184" u="1"/>
        <n v="4466" u="1"/>
        <n v="40401967" u="1"/>
        <n v="2089" u="1"/>
        <n v="576635" u="1"/>
        <n v="873716" u="1"/>
        <n v="437681" u="1"/>
        <n v="3865551" u="1"/>
        <n v="3657756" u="1"/>
        <n v="34732" u="1"/>
        <n v="24982" u="1"/>
        <n v="76823" u="1"/>
        <n v="29452" u="1"/>
        <n v="1447068" u="1"/>
        <n v="3228" u="1"/>
        <n v="3267687614" u="1"/>
        <n v="112583" u="1"/>
        <n v="5158055" u="1"/>
        <n v="27389" u="1"/>
        <n v="184869" u="1"/>
        <n v="20856" u="1"/>
        <n v="6830" u="1"/>
        <n v="620656" u="1"/>
        <n v="160113" u="1"/>
        <n v="2175" u="1"/>
        <n v="401926" u="1"/>
        <n v="67884" u="1"/>
        <n v="1337053" u="1"/>
        <n v="14742313" u="1"/>
        <n v="4825497" u="1"/>
        <n v="10024" u="1"/>
        <n v="4724" u="1"/>
        <n v="124275" u="1"/>
        <n v="62227581.5" u="1"/>
        <n v="79588314" u="1"/>
        <n v="912244" u="1"/>
        <n v="5277924" u="1"/>
        <n v="4881828" u="1"/>
        <n v="5497996" u="1"/>
        <n v="26186" u="1"/>
        <n v="714193" u="1"/>
        <n v="35077" u="1"/>
        <n v="1557132" u="1"/>
        <n v="3855886" u="1"/>
        <n v="31395495" u="1"/>
        <n v="133984" u="1"/>
        <n v="7182743" u="1"/>
        <n v="57427" u="1"/>
        <n v="467951" u="1"/>
        <n v="27596113" u="1"/>
        <n v="46382650" u="1"/>
        <n v="59416719" u="1"/>
        <n v="3400" u="1"/>
        <n v="8219" u="1"/>
        <n v="22060" u="1"/>
        <n v="131234" u="1"/>
        <n v="2963399" u="1"/>
        <n v="57771" u="1"/>
        <n v="133985" u="1"/>
        <n v="778" u="1"/>
        <n v="8305" u="1"/>
        <n v="371" u="1"/>
        <n v="14924" u="1"/>
        <n v="10540" u="1"/>
        <n v="64648" u="1"/>
        <n v="17934" u="1"/>
        <n v="12775" u="1"/>
        <n v="22404" u="1"/>
        <n v="4705860" u="1"/>
        <n v="294657" u="1"/>
        <n v="132611" u="1"/>
        <n v="1260072" u="1"/>
        <n v="45393" u="1"/>
        <n v="38860" u="1"/>
        <n v="1931258" u="1"/>
        <n v="7260" u="1"/>
        <n v="29281" u="1"/>
        <n v="239891" u="1"/>
        <n v="1123" u="1"/>
        <n v="41611" u="1"/>
        <n v="61554" u="1"/>
        <n v="33015" u="1"/>
        <n v="7346" u="1"/>
        <n v="48488" u="1"/>
        <n v="3529" u="1"/>
        <n v="176625" u="1"/>
        <n v="4417342" u="1"/>
        <n v="2433" u="1"/>
        <n v="1898263" u="1"/>
        <n v="3557621" u="1"/>
        <n v="424497946" u="1"/>
        <n v="7389" u="1"/>
        <n v="76140" u="1"/>
        <n v="1106049" u="1"/>
        <n v="1546169" u="1"/>
        <n v="571175" u="1"/>
        <n v="8821" u="1"/>
        <n v="11334391" u="1"/>
        <n v="62242" u="1"/>
        <n v="1920274" u="1"/>
        <n v="11056" u="1"/>
        <n v="5950571" u="1"/>
        <n v="18966" u="1"/>
        <n v="21201" u="1"/>
        <n v="42643" u="1"/>
        <n v="554673" u="1"/>
        <n v="256398" u="1"/>
        <n v="103648" u="1"/>
        <n v="517475" u="1"/>
        <n v="30790191" u="1"/>
        <n v="119229407" u="1"/>
        <n v="1714" u="1"/>
        <n v="7475" u="1"/>
        <n v="1513170" u="1"/>
        <n v="7730557" u="1"/>
        <n v="821" u="1"/>
        <n v="547" u="1"/>
        <n v="13373461" u="1"/>
        <n v="25843" u="1"/>
        <n v="923277" u="1"/>
        <n v="216513" u="1"/>
        <n v="60867" u="1"/>
        <n v="503723" u="1"/>
        <n v="120153" u="1"/>
        <n v="2519" u="1"/>
        <n v="11314" u="1"/>
        <n v="50208" u="1"/>
        <n v="78892" u="1"/>
        <n v="5369" u="1"/>
        <n v="11400" u="1"/>
        <n v="57085" u="1"/>
        <n v="7604" u="1"/>
        <n v="21889" u="1"/>
        <n v="357936" u="1"/>
        <n v="412951" u="1"/>
        <n v="1238604966" u="1"/>
        <n v="15870" u="1"/>
        <n v="180755" u="1"/>
        <n v="1757" u="1"/>
        <n v="28594" u="1"/>
        <n v="78205" u="1"/>
        <n v="517481" u="1"/>
        <n v="64306" u="1"/>
        <n v="1447177" u="1"/>
        <n v="3403653" u="1"/>
        <n v="5498" u="1"/>
        <n v="9423" u="1"/>
        <n v="53647" u="1"/>
        <n v="522984" u="1"/>
        <n v="34048" u="1"/>
        <n v="16452358" u="1"/>
        <n v="26875" u="1"/>
        <n v="53991" u="1"/>
        <n v="912289" u="1"/>
        <n v="7776" u="1"/>
        <n v="208265" u="1"/>
        <n v="85016569" u="1"/>
        <n v="11830" u="1"/>
        <n v="7819" u="1"/>
        <n v="864" u="1"/>
        <n v="34736" u="1"/>
        <n v="1502208" u="1"/>
        <n v="257779" u="1"/>
        <n v="829771" u="1"/>
        <n v="414" u="1"/>
        <n v="277" u="1"/>
        <n v="434964" u="1"/>
        <n v="3733783" u="1"/>
        <n v="175257" u="1"/>
        <n v="27391" u="1"/>
        <n v="59493" u="1"/>
        <n v="195888" u="1"/>
        <n v="791264" u="1"/>
        <n v="824273" u="1"/>
        <n v="1887321" u="1"/>
        <n v="46427" u="1"/>
        <n v="82333" u="1"/>
        <n v="1183132" u="1"/>
        <n v="12088" u="1"/>
        <n v="286426" u="1"/>
        <n v="215682913" u="1"/>
        <n v="74081" u="1"/>
        <n v="1095111" u="1"/>
        <n v="98838" u="1"/>
        <n v="522992" u="1"/>
        <n v="47115" u="1"/>
        <n v="190388" u="1"/>
        <n v="110529" u="1"/>
        <n v="1678279" u="1"/>
        <n v="8034" u="1"/>
        <n v="6906852" u="1"/>
        <n v="5842" u="1"/>
        <n v="14495" u="1"/>
        <n v="158755" u="1"/>
        <n v="45690774" u="1"/>
        <n v="478983" u="1"/>
        <n v="23953" u="1"/>
        <n v="139501" u="1"/>
        <n v="3916" u="1"/>
        <n v="30658" u="1"/>
        <n v="1359208" u="1"/>
        <n v="5971" u="1"/>
        <n v="48491" u="1"/>
        <n v="206895" u="1"/>
        <n v="633" u="1"/>
        <n v="10379118" u="1"/>
        <n v="113281" u="1"/>
        <n v="24297" u="1"/>
        <n v="319443" u="1"/>
        <n v="3959" u="1"/>
        <n v="69957" u="1"/>
        <n v="1513259" u="1"/>
        <n v="60182" u="1"/>
        <n v="1000342" u="1"/>
        <n v="194518" u="1"/>
        <n v="92651" u="1"/>
        <n v="15011" u="1"/>
        <n v="26876" u="1"/>
        <n v="1128162" u="1"/>
        <n v="12862" u="1"/>
        <n v="1381" u="1"/>
        <n v="38864" u="1"/>
        <n v="27048" u="1"/>
        <n v="366210" u="1"/>
        <n v="20515" u="1"/>
        <n v="7227363" u="1"/>
        <n v="246784" u="1"/>
        <n v="2949" u="1"/>
        <n v="297443" u="1"/>
        <n v="160136" u="1"/>
        <n v="20859" u="1"/>
        <n v="421228" u="1"/>
        <n v="5014536" u="1"/>
        <n v="10971" u="1"/>
        <n v="294694" u="1"/>
        <n v="69747375" u="1"/>
        <n v="2992" u="1"/>
        <n v="1887392" u="1"/>
        <n v="320" u="1"/>
        <n v="4166" u="1"/>
        <n v="1480288" u="1"/>
        <n v="25845" u="1"/>
        <n v="791307" u="1"/>
        <n v="8239763" u="1"/>
        <n v="4252" u="1"/>
        <n v="3746230" u="1"/>
        <n v="2015" u="1"/>
        <n v="54682" u="1"/>
        <n v="9166" u="1"/>
        <n v="978361" u="1"/>
        <n v="4295" u="1"/>
        <n v="11401" u="1"/>
        <n v="101594" u="1"/>
        <n v="80091890" u="1"/>
        <n v="6530" u="1"/>
        <n v="1411665381" u="1"/>
        <n v="2743717" u="1"/>
        <n v="3121" u="1"/>
        <n v="2117808" u="1"/>
        <n v="275447" u="1"/>
        <n v="308456" u="1"/>
        <n v="127039" u="1"/>
        <n v="445994" u="1"/>
        <n v="741802" u="1"/>
        <n v="53651" u="1"/>
        <n v="9510" u="1"/>
        <n v="16129" u="1"/>
        <n v="1095218" u="1"/>
        <n v="139512" u="1"/>
        <n v="24814" u="1"/>
        <n v="43336" u="1"/>
        <n v="29284" u="1"/>
        <n v="31519" u="1"/>
        <n v="2111" u="1"/>
        <n v="98845" u="1"/>
        <n v="4553" u="1"/>
        <n v="1005884" u="1"/>
        <n v="1194255" u="1"/>
        <n v="868347" u="1"/>
        <n v="353120797" u="1"/>
        <n v="22923" u="1"/>
        <n v="9768" u="1"/>
        <n v="7278874" u="1"/>
        <n v="81619881" u="1"/>
        <n v="44024" u="1"/>
        <n v="324967" u="1"/>
        <n v="13712519" u="1"/>
        <n v="30868800" u="1"/>
        <n v="3250" u="1"/>
        <n v="1073228" u="1"/>
        <n v="157394" u="1"/>
        <n v="4260464.5" u="1"/>
        <n v="4639" u="1"/>
        <n v="2391691" u="1"/>
        <n v="127041" u="1"/>
        <n v="2337942" u="1"/>
        <n v="18969" u="1"/>
        <n v="956378" u="1"/>
        <n v="3293" u="1"/>
        <n v="1689406" u="1"/>
        <n v="10026" u="1"/>
        <n v="4725" u="1"/>
        <n v="670303" u="1"/>
        <n v="19313" u="1"/>
        <n v="3336" u="1"/>
        <n v="164273" u="1"/>
        <n v="473513" u="1"/>
        <n v="10198" u="1"/>
        <n v="26018" u="1"/>
        <n v="762" u="1"/>
        <n v="500" u="1"/>
        <n v="681311" u="1"/>
        <n v="1425349" u="1"/>
        <n v="26773243" u="1"/>
        <n v="14668" u="1"/>
        <n v="52621" u="1"/>
        <n v="142268" u="1"/>
        <n v="156022" u="1"/>
        <n v="178028" u="1"/>
        <n v="2283" u="1"/>
        <n v="14754" u="1"/>
        <n v="30668770" u="1"/>
        <n v="4897" u="1"/>
        <n v="19829" u="1"/>
        <n v="157398" u="1"/>
        <n v="129910700" u="1"/>
        <n v="3580083" u="1"/>
        <n v="4940" u="1"/>
        <n v="206912" u="1"/>
        <n v="2326" u="1"/>
        <n v="76842" u="1"/>
        <n v="120854" u="1"/>
        <n v="242672" u="1"/>
        <n v="1639" u="1"/>
        <n v="150522" u="1"/>
        <n v="24230899" u="1"/>
        <n v="135393" u="1"/>
        <n v="1337343" u="1"/>
        <n v="22408" u="1"/>
        <n v="1909503" u="1"/>
        <n v="87156394" u="1"/>
        <n v="126356" u="1"/>
        <n v="242673" u="1"/>
        <n v="45401" u="1"/>
        <n v="56404" u="1"/>
        <n v="1964522" u="1"/>
        <n v="3438330" u="1"/>
        <n v="1975526" u="1"/>
        <n v="2976208" u="1"/>
        <n v="8565" u="1"/>
        <n v="24987" u="1"/>
        <n v="1623434" u="1"/>
        <n v="238548" u="1"/>
        <n v="8651" u="1"/>
        <n v="29162714" u="1"/>
        <n v="366244" u="1"/>
        <n v="7347" u="1"/>
        <n v="481776" u="1"/>
        <n v="747349" u="1"/>
        <n v="785860" u="1"/>
        <n v="1403386" u="1"/>
        <n v="21033" u="1"/>
        <n v="10243346" u="1"/>
        <n v="3551" u="1"/>
        <n v="15442" u="1"/>
        <n v="1469409" u="1"/>
        <n v="223421" u="1"/>
        <n v="862886" u="1"/>
        <n v="11144" u="1"/>
        <n v="16907" u="1"/>
        <n v="11776615" u="1"/>
        <n v="17543818" u="1"/>
        <n v="19142" u="1"/>
        <n v="1183338" u="1"/>
        <n v="1425404" u="1"/>
        <n v="62938" u="1"/>
        <n v="1725" u="1"/>
        <n v="5511515" u="1"/>
        <n v="1177" u="1"/>
        <n v="58812" u="1"/>
        <n v="2954268" u="1"/>
        <n v="182124688" u="1"/>
        <n v="135399" u="1"/>
        <n v="341495" u="1"/>
        <n v="609825" u="1"/>
        <n v="88536" u="1"/>
        <n v="9253" u="1"/>
        <n v="813382" u="1"/>
        <n v="2677951" u="1"/>
        <n v="117419" u="1"/>
        <n v="1832533" u="1"/>
        <n v="78221" u="1"/>
        <n v="3680" u="1"/>
        <n v="2584" u="1"/>
        <n v="11574" u="1"/>
        <n v="1220" u="1"/>
        <n v="124984" u="1"/>
        <n v="848" u="1"/>
        <n v="3074077" u="1"/>
        <n v="574" u="1"/>
        <n v="42652" u="1"/>
        <n v="18522626" u="1"/>
        <n v="269" u="1"/>
        <n v="208296" u="1"/>
        <n v="286484" u="1"/>
        <n v="421271" u="1"/>
        <n v="576825" u="1"/>
        <n v="11746" u="1"/>
        <n v="16216" u="1"/>
        <n v="275483" u="1"/>
        <n v="32807200" u="1"/>
        <n v="58813" u="1"/>
        <n v="149156" u="1"/>
        <n v="653850" u="1"/>
        <n v="7567964" u="1"/>
        <n v="1293409" u="1"/>
        <n v="939930" u="1"/>
        <n v="2876059" u="1"/>
        <n v="1263" u="1"/>
        <n v="31693" u="1"/>
        <n v="14153" u="1"/>
        <n v="1381436" u="1"/>
        <n v="5203599" u="1"/>
        <n v="16392" u="1"/>
        <n v="17063343" u="1"/>
        <n v="7906" u="1"/>
        <n v="55932909.526999995" u="1"/>
        <n v="44372" u="1"/>
        <n v="215176" u="1"/>
        <n v="3438494" u="1"/>
        <n v="14192675" u="1"/>
        <n v="14325" u="1"/>
        <n v="23269" u="1"/>
        <n v="49068116" u="1"/>
        <n v="212426" u="1"/>
        <n v="10027" u="1"/>
        <n v="70659" u="1"/>
        <n v="138156" u="1"/>
        <n v="19143" u="1"/>
        <n v="145033" u="1"/>
        <n v="167039" u="1"/>
        <n v="1306" u="1"/>
        <n v="195922" u="1"/>
        <n v="349760" u="1"/>
        <n v="1557503" u="1"/>
        <n v="23613" u="1"/>
        <n v="82350" u="1"/>
        <n v="347010" u="1"/>
        <n v="19315" u="1"/>
        <n v="7543550" u="1"/>
        <n v="193172" u="1"/>
        <n v="413029" u="1"/>
        <n v="501053" u="1"/>
        <n v="19487" u="1"/>
        <n v="165665" u="1"/>
        <n v="212428" u="1"/>
        <n v="39559" u="1"/>
        <n v="868428" u="1"/>
        <n v="33026" u="1"/>
        <n v="688304573" u="1"/>
        <n v="37496" u="1"/>
        <n v="3938" u="1"/>
        <n v="465296" u="1"/>
        <n v="8222" u="1"/>
        <n v="111234" u="1"/>
        <n v="157414" u="1"/>
        <n v="201426" u="1"/>
        <n v="6015" u="1"/>
        <n v="64316" u="1"/>
        <n v="40247" u="1"/>
        <n v="51250" u="1"/>
        <n v="100919" u="1"/>
        <n v="637371" u="1"/>
        <n v="901444" u="1"/>
        <n v="476302" u="1"/>
        <n v="97481" u="1"/>
        <n v="18112" u="1"/>
        <n v="29115" u="1"/>
        <n v="571358" u="1"/>
        <n v="5367600" u="1"/>
        <n v="2928" u="1"/>
        <n v="1940" u="1"/>
        <n v="59679273" u="1"/>
        <n v="538351" u="1"/>
        <n v="9615827" u="1"/>
        <n v="24989" u="1"/>
        <n v="660" u="1"/>
        <n v="43686" u="1"/>
        <n v="2470334" u="1"/>
        <n v="86955856" u="1"/>
        <n v="35090" u="1"/>
        <n v="180944831" u="1"/>
        <n v="6230" u="1"/>
        <n v="16393" u="1"/>
        <n v="44030" u="1"/>
        <n v="222060" u="1"/>
        <n v="195928" u="1"/>
        <n v="1502536" u="1"/>
        <n v="23098" u="1"/>
        <n v="25333" u="1"/>
        <n v="61910" u="1"/>
        <n v="111236" u="1"/>
        <n v="29803" u="1"/>
        <n v="153292" u="1"/>
        <n v="203268510" u="1"/>
        <n v="35778" u="1"/>
        <n v="1414519" u="1"/>
        <n v="576870" u="1"/>
        <n v="16090783" u="1"/>
        <n v="1983" u="1"/>
        <n v="13294" u="1"/>
        <n v="21207" u="1"/>
        <n v="1435" u="1"/>
        <n v="890457" u="1"/>
        <n v="40592" u="1"/>
        <n v="186302" u="1"/>
        <n v="1139450" u="1"/>
        <n v="371782" u="1"/>
        <n v="8996" u="1"/>
        <n v="65064015" u="1"/>
        <n v="758424" u="1"/>
        <n v="11317" u="1"/>
        <n v="50564" u="1"/>
        <n v="325023" u="1"/>
        <n v="664905" u="1"/>
        <n v="9254" u="1"/>
        <n v="1623603" u="1"/>
        <n v="5563318" u="1"/>
        <n v="6574" u="1"/>
        <n v="85106" u="1"/>
        <n v="4382" u="1"/>
        <n v="33716" u="1"/>
        <n v="51596" u="1"/>
        <n v="796948" u="1"/>
        <n v="1172491" u="1"/>
        <n v="576889" u="1"/>
        <n v="1271521" u="1"/>
        <n v="730932" u="1"/>
        <n v="82356" u="1"/>
        <n v="2448442" u="1"/>
        <n v="6820248" u="1"/>
        <n v="451563" u="1"/>
        <n v="20520" u="1"/>
        <n v="61691427" u="1"/>
        <n v="349786" u="1"/>
        <n v="27225" u="1"/>
        <n v="146422" u="1"/>
        <n v="35092" u="1"/>
        <n v="9770" u="1"/>
        <n v="73417" u="1"/>
        <n v="1205521" u="1"/>
        <n v="6832" u="1"/>
        <n v="12091" u="1"/>
        <n v="1359567" u="1"/>
        <n v="2176" u="1"/>
        <n v="468072" u="1"/>
        <n v="1564" u="1"/>
        <n v="2976630" u="1"/>
        <n v="4243118" u="1"/>
        <n v="492" u="1"/>
        <n v="21208" u="1"/>
        <n v="14412" u="1"/>
        <n v="1359573" u="1"/>
        <n v="42230898" u="1"/>
        <n v="237" u="1"/>
        <n v="6918" u="1"/>
        <n v="16910" u="1"/>
        <n v="248202" u="1"/>
        <n v="114" u="1"/>
        <n v="3315" u="1"/>
        <n v="3998665" u="1"/>
        <n v="45408" u="1"/>
        <n v="113304" u="1"/>
        <n v="3020662" u="1"/>
        <n v="38875" u="1"/>
        <n v="951010" u="1"/>
        <n v="149176" u="1"/>
        <n v="366298" u="1"/>
        <n v="2744335" u="1"/>
        <n v="102989" u="1"/>
        <n v="1491621" u="1"/>
        <n v="30492" u="1"/>
        <n v="47862699" u="1"/>
        <n v="92674" u="1"/>
        <n v="19661" u="1"/>
        <n v="39563" u="1"/>
        <n v="33030" u="1"/>
        <n v="3526824" u="1"/>
        <n v="39907" u="1"/>
        <n v="14842" u="1"/>
        <n v="142301" u="1"/>
        <n v="85798" u="1"/>
        <n v="492838" u="1"/>
        <n v="4984" u="1"/>
        <n v="31180" u="1"/>
        <n v="311289" u="1"/>
        <n v="15014" u="1"/>
        <n v="156056" u="1"/>
        <n v="1102" u="1"/>
        <n v="498341" u="1"/>
        <n v="515" u="1"/>
        <n v="270029" u="1"/>
        <n v="8116346" u="1"/>
        <n v="182189" u="1"/>
        <n v="3482858" u="1"/>
        <n v="63289" u="1"/>
        <n v="479087" u="1"/>
        <n v="571424" u="1"/>
        <n v="741971" u="1"/>
        <n v="29461" u="1"/>
        <n v="1017047" u="1"/>
        <n v="7128624" u="1"/>
        <n v="43085997" u="1"/>
        <n v="79610" u="1"/>
        <n v="3426599" u="1"/>
        <n v="16395" u="1"/>
        <n v="55037" u="1"/>
        <n v="3108774" u="1"/>
        <n v="18630" u="1"/>
        <n v="560425" u="1"/>
        <n v="286537" u="1"/>
        <n v="708967" u="1"/>
        <n v="33375" u="1"/>
        <n v="190443" u="1"/>
        <n v="1821755" u="1"/>
        <n v="38189" u="1"/>
        <n v="1150578" u="1"/>
        <n v="96803" u="1"/>
        <n v="1051552" u="1"/>
        <n v="6664042" u="1"/>
        <n v="60539" u="1"/>
        <n v="21381" u="1"/>
        <n v="97491" u="1"/>
        <n v="327802" u="1"/>
        <n v="23616" u="1"/>
        <n v="65353" u="1"/>
        <n v="3616" u="1"/>
        <n v="549433" u="1"/>
        <n v="10837164" u="1"/>
        <n v="2520" u="1"/>
        <n v="501101" u="1"/>
        <n v="2216319" u="1"/>
        <n v="124999" u="1"/>
        <n v="1188" u="1"/>
        <n v="558" u="1"/>
        <n v="9169" u="1"/>
        <n v="28430" u="1"/>
        <n v="1315643" u="1"/>
        <n v="48505" u="1"/>
        <n v="26367" u="1"/>
        <n v="84426" u="1"/>
        <n v="3196866" u="1"/>
        <n v="43" u="1"/>
        <n v="670472" u="1"/>
        <n v="791507" u="1"/>
        <n v="2326379" u="1"/>
        <n v="797009" u="1"/>
        <n v="19056985" u="1"/>
        <n v="9427" u="1"/>
        <n v="2606" u="1"/>
        <n v="148772790" u="1"/>
        <n v="8229132" u="1"/>
        <n v="3745" u="1"/>
        <n v="3593012" u="1"/>
        <n v="27055" u="1"/>
        <n v="116061" u="1"/>
        <n v="1645758" u="1"/>
        <n v="5629" u="1"/>
        <n v="286551" u="1"/>
        <n v="819024" u="1"/>
        <n v="231711" u="1"/>
        <n v="131234200" u="1"/>
        <n v="7864" u="1"/>
        <n v="1447709" u="1"/>
        <n v="5672" u="1"/>
        <n v="142312" u="1"/>
        <n v="27399" u="1"/>
        <n v="110560" u="1"/>
        <n v="413087" u="1"/>
        <n v="875" u="1"/>
        <n v="12092" u="1"/>
        <n v="1183647" u="1"/>
        <n v="46787" u="1"/>
        <n v="102996" u="1"/>
        <n v="2735" u="1"/>
        <n v="1865837" u="1"/>
        <n v="53664" u="1"/>
        <n v="1381706" u="1"/>
        <n v="62604" u="1"/>
        <n v="142314" u="1"/>
        <n v="421343" u="1"/>
        <n v="2390196771" u="1"/>
        <n v="66204037.799999997" u="1"/>
        <n v="5844" u="1"/>
        <n v="1216668" u="1"/>
        <n v="28087" u="1"/>
        <n v="36548328" u="1"/>
        <n v="58822" u="1"/>
        <n v="45756" u="1"/>
        <n v="1370716" u="1"/>
        <n v="3989194" u="1"/>
        <n v="65862" u="1"/>
        <n v="2821" u="1"/>
        <n v="7072737" u="1"/>
        <n v="130224774" u="1"/>
        <n v="14757" u="1"/>
        <n v="593482" u="1"/>
        <n v="5608090" u="1"/>
        <n v="224839" u="1"/>
        <n v="115376" u="1"/>
        <n v="347078" u="1"/>
        <n v="413096" u="1"/>
        <n v="10459" u="1"/>
        <n v="35785" u="1"/>
        <n v="1360" u="1"/>
        <n v="8310" u="1"/>
        <n v="213837" u="1"/>
        <n v="385590" u="1"/>
        <n v="940081" u="1"/>
        <n v="1744836" u="1"/>
        <n v="644" u="1"/>
        <n v="105749" u="1"/>
        <n v="802545" u="1"/>
        <n v="70677" u="1"/>
        <n v="56072" u="1"/>
        <n v="143" u="1"/>
        <n v="67" u="1"/>
        <n v="12866" u="1"/>
        <n v="654008" u="1"/>
        <n v="6145" u="1"/>
        <n v="15101" u="1"/>
        <n v="2602870" u="1"/>
        <n v="120191" u="1"/>
        <n v="440608" u="1"/>
        <n v="58823" u="1"/>
        <n v="1293725" u="1"/>
        <n v="41287" u="1"/>
        <n v="114002" u="1"/>
        <n v="65864" u="1"/>
        <n v="4488452" u="1"/>
        <n v="813561" u="1"/>
        <n v="27744" u="1"/>
        <n v="12698851" u="1"/>
        <n v="16913" u="1"/>
        <n v="923595" u="1"/>
        <n v="3036" u="1"/>
        <n v="347089" u="1"/>
        <n v="1994" u="1"/>
        <n v="1446" u="1"/>
        <n v="961" u="1"/>
        <n v="6403" u="1"/>
        <n v="6601080" u="1"/>
        <n v="28088" u="1"/>
        <n v="183584" u="1"/>
        <n v="41288" u="1"/>
        <n v="382851" u="1"/>
        <n v="736549" u="1"/>
        <n v="1777891" u="1"/>
        <n v="19281726" u="1"/>
        <n v="19492" u="1"/>
        <n v="420263266" u="1"/>
        <n v="43695" u="1"/>
        <n v="791565" u="1"/>
        <n v="23962" u="1"/>
        <n v="6489" u="1"/>
        <n v="41632" u="1"/>
        <n v="9256" u="1"/>
        <n v="11554.289912334183" u="1"/>
        <n v="37506" u="1"/>
        <n v="173958" u="1"/>
        <n v="6532" u="1"/>
        <n v="28604" u="1"/>
        <n v="3122" u="1"/>
        <n v="39913" u="1"/>
        <n v="413112" u="1"/>
        <n v="100251" u="1"/>
        <n v="2624972" u="1"/>
        <n v="9342" u="1"/>
        <n v="2128579" u="1"/>
        <n v="55730" u="1"/>
        <n v="1348794" u="1"/>
        <n v="36475" u="1"/>
        <n v="31527" u="1"/>
        <n v="250982" u="1"/>
        <n v="169835" u="1"/>
        <n v="371165494" u="1"/>
        <n v="35100" u="1"/>
        <n v="219349" u="1"/>
        <n v="1887959" u="1"/>
        <n v="16398" u="1"/>
        <n v="325095" u="1"/>
        <n v="6558620.5269999998" u="1"/>
        <n v="112" u="1"/>
        <n v="12007" u="1"/>
        <n v="119508" u="1"/>
        <n v="305840" u="1"/>
        <n v="11466955" u="1"/>
        <n v="863104" u="1"/>
        <n v="23103" u="1"/>
        <n v="198719" u="1"/>
        <n v="1260792" u="1"/>
        <n v="797087" u="1"/>
        <n v="16570" u="1"/>
        <n v="27573" u="1"/>
        <n v="83061" u="1"/>
        <n v="211098" u="1"/>
        <n v="470887" u="1"/>
        <n v="6876" u="1"/>
        <n v="180840" u="1"/>
        <n v="49198" u="1"/>
        <n v="60201" u="1"/>
        <n v="1282806" u="1"/>
        <n v="8977837" u="1"/>
        <n v="2198" u="1"/>
        <n v="14414" u="1"/>
        <n v="10030" u="1"/>
        <n v="131327" u="1"/>
        <n v="1027" u="1"/>
        <n v="1733937" u="1"/>
        <n v="523154" u="1"/>
        <n v="1073758" u="1"/>
        <n v="16597033" u="1"/>
        <n v="1920991" u="1"/>
        <n v="204223" u="1"/>
        <n v="2326731" u="1"/>
        <n v="28261" u="1"/>
        <n v="4813" u="1"/>
        <n v="94024606" u="1"/>
        <n v="120885" u="1"/>
        <n v="165713" u="1"/>
        <n v="1678930" u="1"/>
        <n v="14672" u="1"/>
        <n v="23963" u="1"/>
        <n v="1832974" u="1"/>
        <n v="7048" u="1"/>
        <n v="103693" u="1"/>
        <n v="68621" u="1"/>
        <n v="923635" u="1"/>
        <n v="88564" u="1"/>
        <n v="59514" u="1"/>
        <n v="3251003" u="1"/>
        <n v="81445647" u="1"/>
        <n v="107132" u="1"/>
        <n v="7134" u="1"/>
        <n v="20009" u="1"/>
        <n v="140958" u="1"/>
        <n v="3423" u="1"/>
        <n v="22244" u="1"/>
        <n v="198724" u="1"/>
        <n v="432385" u="1"/>
        <n v="934644" u="1"/>
        <n v="1524905" u="1"/>
        <n v="47136" u="1"/>
        <n v="114697" u="1"/>
        <n v="995162" u="1"/>
        <n v="2251016" u="1"/>
        <n v="160214" u="1"/>
        <n v="178094" u="1"/>
        <n v="147836" u="1"/>
        <n v="8483" u="1"/>
        <n v="227608" u="1"/>
        <n v="2370" u="1"/>
        <n v="1943028" u="1"/>
        <n v="186347" u="1"/>
        <n v="15653567" u="1"/>
        <n v="47824" u="1"/>
        <n v="58827" u="1"/>
        <n v="377373" u="1"/>
        <n v="4131287" u="1"/>
        <n v="14988347" u="1"/>
        <n v="852128" u="1"/>
        <n v="1216833" u="1"/>
        <n v="81001" u="1"/>
        <n v="24995" u="1"/>
        <n v="50231" u="1"/>
        <n v="10804" u="1"/>
        <n v="27230" u="1"/>
        <n v="54701" u="1"/>
        <n v="2172761" u="1"/>
        <n v="129827" u="1"/>
        <n v="382876" u="1"/>
        <n v="27402" u="1"/>
        <n v="29637" u="1"/>
        <n v="20869" u="1"/>
        <n v="253742" u="1"/>
        <n v="736603" u="1"/>
        <n v="868639" u="1"/>
        <n v="18806" u="1"/>
        <n v="208355" u="1"/>
        <n v="129140" u="1"/>
        <n v="167094" u="1"/>
        <n v="1172839" u="1"/>
        <n v="816" u="1"/>
        <n v="205605" u="1"/>
        <n v="542" u="1"/>
        <n v="8913" u="1"/>
        <n v="186" u="1"/>
        <n v="2669198" u="1"/>
        <n v="5149184" u="1"/>
        <n v="43011" u="1"/>
        <n v="2458885" u="1"/>
        <n v="421392" u="1"/>
        <n v="69312" u="1"/>
        <n v="1568958" u="1"/>
        <n v="118138" u="1"/>
        <n v="59795087" u="1"/>
        <n v="21729" u="1"/>
        <n v="3638" u="1"/>
        <n v="9171" u="1"/>
        <n v="153343" u="1"/>
        <n v="3857550" u="1"/>
        <n v="1199" u="1"/>
        <n v="5415" u="1"/>
        <n v="40684023" u="1"/>
        <n v="50890441" u="1"/>
        <n v="659597" u="1"/>
        <n v="48857" u="1"/>
        <n v="134089" u="1"/>
        <n v="358131" u="1"/>
        <n v="10147451" u="1"/>
        <n v="157471" u="1"/>
        <n v="473663" u="1"/>
        <n v="5784962" u="1"/>
        <n v="2628" u="1"/>
        <n v="31357" u="1"/>
        <n v="40949" u="1"/>
        <n v="16649020" u="1"/>
        <n v="859" u="1"/>
        <n v="5587" u="1"/>
        <n v="85780700" u="1"/>
        <n v="3207163" u="1"/>
        <n v="1161882" u="1"/>
        <n v="9687" u="1"/>
        <n v="147845" u="1"/>
        <n v="180854" u="1"/>
        <n v="6313150" u="1"/>
        <n v="1370942" u="1"/>
        <n v="48170" u="1"/>
        <n v="659610" u="1"/>
        <n v="4772742" u="1"/>
        <n v="14243" u="1"/>
        <n v="3810" u="1"/>
        <n v="2714" u="1"/>
        <n v="33385" u="1"/>
        <n v="1833" u="1"/>
        <n v="120204" u="1"/>
        <n v="1285" u="1"/>
        <n v="5759" u="1"/>
        <n v="9945" u="1"/>
        <n v="23449" u="1"/>
        <n v="72754" u="1"/>
        <n v="16916" u="1"/>
        <n v="8626837" u="1"/>
        <n v="12352" u="1"/>
        <n v="38887" u="1"/>
        <n v="1328" u="1"/>
        <n v="377398" u="1"/>
        <n v="2304989" u="1"/>
        <n v="5931" u="1"/>
        <n v="74818" u="1"/>
        <n v="654124" u="1"/>
        <n v="8117778" u="1"/>
        <n v="197363" u="1"/>
        <n v="610113" u="1"/>
        <n v="296" u="1"/>
        <n v="160228" u="1"/>
        <n v="813671" u="1"/>
        <n v="12610" u="1"/>
        <n v="9304456" u="1"/>
        <n v="14845" u="1"/>
        <n v="369149" u="1"/>
        <n v="20011" u="1"/>
        <n v="8312" u="1"/>
        <n v="311385" u="1"/>
        <n v="49547" u="1"/>
        <n v="786171" u="1"/>
        <n v="1591058" u="1"/>
        <n v="91324" u="1"/>
        <n v="468179" u="1"/>
        <n v="885199" u="1"/>
        <n v="6146" u="1"/>
        <n v="338894" u="1"/>
        <n v="120207" u="1"/>
        <n v="3010749.8" u="1"/>
        <n v="12954" u="1"/>
        <n v="41295" u="1"/>
        <n v="167108" u="1"/>
        <n v="1017237" u="1"/>
        <n v="10805" u="1"/>
        <n v="1613072" u="1"/>
        <n v="786177" u="1"/>
        <n v="336146" u="1"/>
        <n v="2217039" u="1"/>
        <n v="23106" u="1"/>
        <n v="671" u="1"/>
        <n v="272880" u="1"/>
        <n v="2569145" u="1"/>
        <n v="7834384" u="1"/>
        <n v="8889134" u="1"/>
        <n v="42327" u="1"/>
        <n v="119288614" u="1"/>
        <n v="13298" u="1"/>
        <n v="4325719" u="1"/>
        <n v="4043563" u="1"/>
        <n v="6361" u="1"/>
        <n v="25685" u="1"/>
        <n v="131258079" u="1"/>
        <n v="19152" u="1"/>
        <n v="457183" u="1"/>
        <n v="16182943" u="1"/>
        <n v="1349022" u="1"/>
        <n v="1128963" u="1"/>
        <n v="1283005" u="1"/>
        <n v="6404" u="1"/>
        <n v="154733" u="1"/>
        <n v="11235" u="1"/>
        <n v="78260" u="1"/>
        <n v="1457" u="1"/>
        <n v="202872" u="1"/>
        <n v="264633" u="1"/>
        <n v="8952784" u="1"/>
        <n v="154734" u="1"/>
        <n v="637651" u="1"/>
        <n v="264634" u="1"/>
        <n v="6533" u="1"/>
        <n v="68985172" u="1"/>
        <n v="1580104" u="1"/>
        <n v="577140" u="1"/>
        <n v="5697414" u="1"/>
        <n v="780696" u="1"/>
        <n v="347159" u="1"/>
        <n v="31714059" u="1"/>
        <n v="2048" u="1"/>
        <n v="1500" u="1"/>
        <n v="988" u="1"/>
        <n v="1668136" u="1"/>
        <n v="31187" u="1"/>
        <n v="339" u="1"/>
        <n v="110" u="1"/>
        <n v="11751" u="1"/>
        <n v="742191" u="1"/>
        <n v="1668142" u="1"/>
        <n v="454441" u="1"/>
        <n v="4245086" u="1"/>
        <n v="1305049" u="1"/>
        <n v="10273384" u="1"/>
        <n v="19689697" u="1"/>
        <n v="20700" u="1"/>
        <n v="52644" u="1"/>
        <n v="443441" u="1"/>
        <n v="813717" u="1"/>
        <n v="6791" u="1"/>
        <n v="632168" u="1"/>
        <n v="20872" u="1"/>
        <n v="122275" u="1"/>
        <n v="6766089" u="1"/>
        <n v="21044" u="1"/>
        <n v="16746" u="1"/>
        <n v="1206040" u="1"/>
        <n v="366423" u="1"/>
        <n v="74825" u="1"/>
        <n v="797219" u="1"/>
        <n v="2889638" u="1"/>
        <n v="3053423" u="1"/>
        <n v="4728" u="1"/>
        <n v="30156" u="1"/>
        <n v="49550" u="1"/>
        <n v="3316" u="1"/>
        <n v="1679176" u="1"/>
        <n v="29776004" u="1"/>
        <n v="58490" u="1"/>
        <n v="1038" u="1"/>
        <n v="1360092" u="1"/>
        <n v="757" u="1"/>
        <n v="61133436.799999997" u="1"/>
        <n v="1085019" u="1"/>
        <n v="226261" u="1"/>
        <n v="127090" u="1"/>
        <n v="200129" u="1"/>
        <n v="4814" u="1"/>
        <n v="1404110" u="1"/>
        <n v="692698" u="1"/>
        <n v="2263" u="1"/>
        <n v="256520" u="1"/>
        <n v="42994521" u="1"/>
        <n v="1017289" u="1"/>
        <n v="1558158" u="1"/>
        <n v="1712202" u="1"/>
        <n v="44393" u="1"/>
        <n v="37860" u="1"/>
        <n v="1063030" u="1"/>
        <n v="8313" u="1"/>
        <n v="621187" u="1"/>
        <n v="415945" u="1"/>
        <n v="8399" u="1"/>
        <n v="17553411" u="1"/>
        <n v="167123" u="1"/>
        <n v="104398" u="1"/>
        <n v="34422" u="1"/>
        <n v="380187" u="1"/>
        <n v="10720" u="1"/>
        <n v="18294" u="1"/>
        <n v="8571" u="1"/>
        <n v="70014" u="1"/>
        <n v="1124" u="1"/>
        <n v="18466" u="1"/>
        <n v="800" u="1"/>
        <n v="5115" u="1"/>
        <n v="168500" u="1"/>
        <n v="526" u="1"/>
        <n v="382" u="1"/>
        <n v="3845739" u="1"/>
        <n v="5710037" u="1"/>
        <n v="80330" u="1"/>
        <n v="10978" u="1"/>
        <n v="3814006" u="1"/>
        <n v="1426165" u="1"/>
        <n v="53678" u="1"/>
        <n v="8915" u="1"/>
        <n v="7998713" u="1"/>
        <n v="283918" u="1"/>
        <n v="8375363" u="1"/>
        <n v="13379486" u="1"/>
        <n v="21727920" u="1"/>
        <n v="703730" u="1"/>
        <n v="1492193" u="1"/>
        <n v="2473038.5269999998" u="1"/>
        <n v="270166" u="1"/>
        <n v="1558214" u="1"/>
        <n v="28266" u="1"/>
        <n v="140996" u="1"/>
        <n v="118286292" u="1"/>
        <n v="5373" u="1"/>
        <n v="43707" u="1"/>
        <n v="698233" u="1"/>
        <n v="19670" u="1"/>
        <n v="50584" u="1"/>
        <n v="5416" u="1"/>
        <n v="13643" u="1"/>
        <n v="15878" u="1"/>
        <n v="520487" u="1"/>
        <n v="843" u="1"/>
        <n v="9345" u="1"/>
        <n v="7694" u="1"/>
        <n v="40269" u="1"/>
        <n v="5502" u="1"/>
        <n v="139623" u="1"/>
        <n v="103714" u="1"/>
        <n v="797268" u="1"/>
        <n v="13901" u="1"/>
        <n v="244152" u="1"/>
        <n v="26891" u="1"/>
        <n v="11752" u="1"/>
        <n v="106465" u="1"/>
        <n v="7780" u="1"/>
        <n v="473729" u="1"/>
        <n v="65136882" u="1"/>
        <n v="1253" u="1"/>
        <n v="222147" u="1"/>
        <n v="1305178" u="1"/>
        <n v="1591258" u="1"/>
        <n v="294932" u="1"/>
        <n v="5674" u="1"/>
        <n v="22937" u="1"/>
        <n v="698249" u="1"/>
        <n v="3770102" u="1"/>
        <n v="1822325" u="1"/>
        <n v="336194" u="1"/>
        <n v="643235" u="1"/>
        <n v="128472" u="1"/>
        <n v="251435008" u="1"/>
        <n v="5717" u="1"/>
        <n v="162927165" u="1"/>
        <n v="1316192" u="1"/>
        <n v="1668290" u="1"/>
        <n v="42333" u="1"/>
        <n v="57806" u="1"/>
        <n v="3603817" u="1"/>
        <n v="218023" u="1"/>
        <n v="24447480" u="1"/>
        <n v="47684308" u="1"/>
        <n v="5803" u="1"/>
        <n v="612" u="1"/>
        <n v="288" u="1"/>
        <n v="49554" u="1"/>
        <n v="4502551" u="1"/>
        <n v="967832" u="1"/>
        <n v="135" u="1"/>
        <n v="3875" u="1"/>
        <n v="369208" u="1"/>
        <n v="16078173.045259889" u="1"/>
        <n v="190517" u="1"/>
        <n v="223526" u="1"/>
        <n v="360956" u="1"/>
        <n v="188260862" u="1"/>
        <n v="14589" u="1"/>
        <n v="8124" u="1"/>
        <n v="3449813" u="1"/>
        <n v="227653" u="1"/>
        <n v="2822" u="1"/>
        <n v="1887" u="1"/>
        <n v="259287" u="1"/>
        <n v="1339" u="1"/>
        <n v="14761" u="1"/>
        <n v="37520" u="1"/>
        <n v="202897" u="1"/>
        <n v="28611" u="1"/>
        <n v="12612" u="1"/>
        <n v="501248" u="1"/>
        <n v="78273" u="1"/>
        <n v="824804" u="1"/>
        <n v="3682160" u="1"/>
        <n v="28783" u="1"/>
        <n v="251036" u="1"/>
        <n v="8314" u="1"/>
        <n v="1404256" u="1"/>
        <n v="5666457" u="1"/>
        <n v="294944" u="1"/>
        <n v="314200" u="1"/>
        <n v="29127" u="1"/>
        <n v="1965416" u="1"/>
        <n v="709280" u="1"/>
        <n v="63309" u="1"/>
        <n v="105094" u="1"/>
        <n v="681774" u="1"/>
        <n v="3000010" u="1"/>
        <n v="6190" u="1"/>
        <n v="15191" u="1"/>
        <n v="1151202" u="1"/>
        <n v="300450" u="1"/>
        <n v="152012" u="1"/>
        <n v="2537900" u="1"/>
      </sharedItems>
    </cacheField>
    <cacheField name="AH_収入済額滞納繰越分" numFmtId="176">
      <sharedItems containsSemiMixedTypes="0" containsString="0" containsNumber="1" minValue="0" maxValue="46977277" count="6320">
        <n v="230326"/>
        <n v="116520"/>
        <n v="108158"/>
        <n v="2655"/>
        <n v="105503"/>
        <n v="0"/>
        <n v="8362"/>
        <n v="2457"/>
        <n v="5905"/>
        <n v="107261"/>
        <n v="45169"/>
        <n v="50686"/>
        <n v="11406"/>
        <n v="6545"/>
        <n v="48365"/>
        <n v="25290"/>
        <n v="24935"/>
        <n v="697"/>
        <n v="24238"/>
        <n v="355"/>
        <n v="152"/>
        <n v="203"/>
        <n v="19383"/>
        <n v="9213"/>
        <n v="9037"/>
        <n v="1133"/>
        <n v="3692"/>
        <n v="44645"/>
        <n v="15615"/>
        <n v="14452"/>
        <n v="427"/>
        <n v="14025"/>
        <n v="1163"/>
        <n v="1055"/>
        <n v="108"/>
        <n v="27439"/>
        <n v="8394"/>
        <n v="14122"/>
        <n v="4923"/>
        <n v="1591"/>
        <n v="90321"/>
        <n v="43876"/>
        <n v="42384"/>
        <n v="1321"/>
        <n v="41063"/>
        <n v="1492"/>
        <n v="239"/>
        <n v="1253"/>
        <n v="43196"/>
        <n v="15894"/>
        <n v="21750"/>
        <n v="5552"/>
        <n v="3249"/>
        <n v="38614"/>
        <n v="18544"/>
        <n v="18091"/>
        <n v="613"/>
        <n v="17478"/>
        <n v="453"/>
        <n v="58"/>
        <n v="395"/>
        <n v="18419"/>
        <n v="4615"/>
        <n v="10439"/>
        <n v="3365"/>
        <n v="1651"/>
        <n v="58434"/>
        <n v="20290"/>
        <n v="19281"/>
        <n v="677"/>
        <n v="18604"/>
        <n v="1009"/>
        <n v="876"/>
        <n v="133"/>
        <n v="34942"/>
        <n v="10986"/>
        <n v="19774"/>
        <n v="4182"/>
        <n v="3202"/>
        <n v="168134"/>
        <n v="65028"/>
        <n v="62721"/>
        <n v="1869"/>
        <n v="60852"/>
        <n v="2307"/>
        <n v="2098"/>
        <n v="209"/>
        <n v="96979"/>
        <n v="47258"/>
        <n v="44407"/>
        <n v="5314"/>
        <n v="6127"/>
        <n v="42419"/>
        <n v="18153"/>
        <n v="17346"/>
        <n v="503"/>
        <n v="16843"/>
        <n v="807"/>
        <n v="22455"/>
        <n v="8210"/>
        <n v="11792"/>
        <n v="2453"/>
        <n v="1811"/>
        <n v="99210"/>
        <n v="44143"/>
        <n v="42777"/>
        <n v="1711"/>
        <n v="41066"/>
        <n v="1366"/>
        <n v="538"/>
        <n v="828"/>
        <n v="49841"/>
        <n v="16448"/>
        <n v="24073"/>
        <n v="9320"/>
        <n v="5226"/>
        <n v="39087"/>
        <n v="17983"/>
        <n v="15864"/>
        <n v="474"/>
        <n v="15390"/>
        <n v="2119"/>
        <n v="913"/>
        <n v="1206"/>
        <n v="19082"/>
        <n v="4101"/>
        <n v="10166"/>
        <n v="4815"/>
        <n v="2022"/>
        <n v="25972"/>
        <n v="8751"/>
        <n v="7531"/>
        <n v="264"/>
        <n v="7267"/>
        <n v="1220"/>
        <n v="606"/>
        <n v="614"/>
        <n v="16025"/>
        <n v="4688"/>
        <n v="9264"/>
        <n v="2073"/>
        <n v="1196"/>
        <n v="1756"/>
        <n v="624"/>
        <n v="469"/>
        <n v="23"/>
        <n v="446"/>
        <n v="155"/>
        <n v="931"/>
        <n v="140"/>
        <n v="521"/>
        <n v="270"/>
        <n v="201"/>
        <n v="5291"/>
        <n v="371"/>
        <n v="22"/>
        <n v="349"/>
        <n v="4749"/>
        <n v="583"/>
        <n v="2432"/>
        <n v="1734"/>
        <n v="171"/>
        <n v="530"/>
        <n v="135"/>
        <n v="5"/>
        <n v="130"/>
        <n v="132"/>
        <n v="263"/>
        <n v="5017"/>
        <n v="1167"/>
        <n v="1067"/>
        <n v="36"/>
        <n v="1031"/>
        <n v="100"/>
        <n v="3635"/>
        <n v="909"/>
        <n v="2726"/>
        <n v="215"/>
        <n v="11512"/>
        <n v="3963"/>
        <n v="3824"/>
        <n v="149"/>
        <n v="3675"/>
        <n v="139"/>
        <n v="61"/>
        <n v="78"/>
        <n v="6882"/>
        <n v="1270"/>
        <n v="4252"/>
        <n v="1360"/>
        <n v="667"/>
        <n v="15294"/>
        <n v="5979"/>
        <n v="5559"/>
        <n v="415"/>
        <n v="5144"/>
        <n v="420"/>
        <n v="405"/>
        <n v="15"/>
        <n v="9144"/>
        <n v="1315"/>
        <n v="6466"/>
        <n v="1363"/>
        <n v="2825"/>
        <n v="1056"/>
        <n v="39"/>
        <n v="1017"/>
        <n v="1515"/>
        <n v="252"/>
        <n v="1263"/>
        <n v="254"/>
        <n v="12015"/>
        <n v="5165"/>
        <n v="5115"/>
        <n v="194"/>
        <n v="4921"/>
        <n v="50"/>
        <n v="6369"/>
        <n v="1385"/>
        <n v="3097"/>
        <n v="1887"/>
        <n v="481"/>
        <n v="1576"/>
        <n v="369"/>
        <n v="11"/>
        <n v="358"/>
        <n v="1176"/>
        <n v="224"/>
        <n v="717"/>
        <n v="235"/>
        <n v="31"/>
        <n v="45167"/>
        <n v="16091"/>
        <n v="15946"/>
        <n v="494"/>
        <n v="15452"/>
        <n v="145"/>
        <n v="27920"/>
        <n v="12784"/>
        <n v="13306"/>
        <n v="1830"/>
        <n v="1156"/>
        <n v="14370"/>
        <n v="4390"/>
        <n v="106"/>
        <n v="4284"/>
        <n v="9588"/>
        <n v="7757"/>
        <n v="1642"/>
        <n v="189"/>
        <n v="392"/>
        <n v="53098"/>
        <n v="21864"/>
        <n v="21244"/>
        <n v="20750"/>
        <n v="620"/>
        <n v="261"/>
        <n v="359"/>
        <n v="29360"/>
        <n v="17190"/>
        <n v="10683"/>
        <n v="1487"/>
        <n v="1874"/>
        <n v="24116"/>
        <n v="11718"/>
        <n v="9825"/>
        <n v="253"/>
        <n v="9572"/>
        <n v="1893"/>
        <n v="810"/>
        <n v="1083"/>
        <n v="11727"/>
        <n v="4439"/>
        <n v="6068"/>
        <n v="671"/>
        <n v="20629"/>
        <n v="6568"/>
        <n v="5855"/>
        <n v="166"/>
        <n v="5689"/>
        <n v="713"/>
        <n v="361"/>
        <n v="352"/>
        <n v="12603"/>
        <n v="4139"/>
        <n v="5679"/>
        <n v="2785"/>
        <n v="1458"/>
        <n v="19298"/>
        <n v="8681"/>
        <n v="8201"/>
        <n v="271"/>
        <n v="7930"/>
        <n v="480"/>
        <n v="9687"/>
        <n v="3896"/>
        <n v="4290"/>
        <n v="1501"/>
        <n v="930"/>
        <n v="5193"/>
        <n v="2268"/>
        <n v="2113"/>
        <n v="68"/>
        <n v="2045"/>
        <n v="2565"/>
        <n v="777"/>
        <n v="1578"/>
        <n v="210"/>
        <n v="360"/>
        <n v="8433"/>
        <n v="4757"/>
        <n v="4624"/>
        <n v="4484"/>
        <n v="64"/>
        <n v="69"/>
        <n v="3462"/>
        <n v="1378"/>
        <n v="1810"/>
        <n v="274"/>
        <n v="214"/>
        <n v="266"/>
        <n v="26"/>
        <n v="211"/>
        <n v="112"/>
        <n v="63"/>
        <n v="29"/>
        <n v="1061"/>
        <n v="545"/>
        <n v="3"/>
        <n v="542"/>
        <n v="516"/>
        <n v="59"/>
        <n v="457"/>
        <n v="2"/>
        <n v="1063"/>
        <n v="920"/>
        <n v="300"/>
        <n v="113"/>
        <n v="187"/>
        <n v="150"/>
        <n v="37"/>
        <n v="572"/>
        <n v="343"/>
        <n v="12"/>
        <n v="331"/>
        <n v="327"/>
        <n v="6"/>
        <n v="321"/>
        <n v="7"/>
        <n v="1312"/>
        <n v="1000"/>
        <n v="28"/>
        <n v="972"/>
        <n v="216"/>
        <n v="49"/>
        <n v="96"/>
        <n v="77"/>
        <n v="1972"/>
        <n v="1178"/>
        <n v="1112"/>
        <n v="42"/>
        <n v="1070"/>
        <n v="66"/>
        <n v="65"/>
        <n v="1"/>
        <n v="641"/>
        <n v="76"/>
        <n v="302"/>
        <n v="153"/>
        <n v="1512"/>
        <n v="248"/>
        <n v="10"/>
        <n v="238"/>
        <n v="1170"/>
        <n v="105"/>
        <n v="398"/>
        <n v="94"/>
        <n v="4818"/>
        <n v="1068"/>
        <n v="47"/>
        <n v="1021"/>
        <n v="3477"/>
        <n v="553"/>
        <n v="1818"/>
        <n v="1106"/>
        <n v="273"/>
        <n v="22161"/>
        <n v="8175"/>
        <n v="7874"/>
        <n v="374"/>
        <n v="7500"/>
        <n v="301"/>
        <n v="233"/>
        <n v="13349"/>
        <n v="4538"/>
        <n v="7374"/>
        <n v="1437"/>
        <n v="637"/>
        <n v="865"/>
        <n v="257"/>
        <n v="157"/>
        <n v="151"/>
        <n v="602"/>
        <n v="181"/>
        <n v="421"/>
        <n v="2023"/>
        <n v="1947"/>
        <n v="1812"/>
        <n v="16"/>
        <n v="60"/>
        <n v="2645"/>
        <n v="317"/>
        <n v="1931"/>
        <n v="397"/>
        <n v="147"/>
        <n v="507"/>
        <n v="115"/>
        <n v="109"/>
        <n v="193"/>
        <n v="885527"/>
        <n v="394193"/>
        <n v="373540"/>
        <n v="11211"/>
        <n v="362329"/>
        <n v="20653"/>
        <n v="9799"/>
        <n v="10854"/>
        <n v="455022"/>
        <n v="174976"/>
        <n v="225510"/>
        <n v="54536"/>
        <n v="36312"/>
        <n v="287083"/>
        <n v="110444"/>
        <n v="104711"/>
        <n v="3549"/>
        <n v="101162"/>
        <n v="5733"/>
        <n v="3185"/>
        <n v="2548"/>
        <n v="165837"/>
        <n v="64567"/>
        <n v="81020"/>
        <n v="20250"/>
        <n v="10802"/>
        <n v="287085"/>
        <n v="1172610"/>
        <n v="504637"/>
        <n v="478251"/>
        <n v="14760"/>
        <n v="463491"/>
        <n v="26386"/>
        <n v="12984"/>
        <n v="13402"/>
        <n v="620859"/>
        <n v="239543"/>
        <n v="306530"/>
        <n v="74786"/>
        <n v="47114"/>
        <n v="1172612"/>
        <n v="138355" u="1"/>
        <n v="66482" u="1"/>
        <n v="61605" u="1"/>
        <n v="1520" u="1"/>
        <n v="60085" u="1"/>
        <n v="4877" u="1"/>
        <n v="1398" u="1"/>
        <n v="3479" u="1"/>
        <n v="68391" u="1"/>
        <n v="28942" u="1"/>
        <n v="32197" u="1"/>
        <n v="7252" u="1"/>
        <n v="3482" u="1"/>
        <n v="24798" u="1"/>
        <n v="12851" u="1"/>
        <n v="12683" u="1"/>
        <n v="12328" u="1"/>
        <n v="168" u="1"/>
        <n v="79" u="1"/>
        <n v="89" u="1"/>
        <n v="10783" u="1"/>
        <n v="5139" u="1"/>
        <n v="5012" u="1"/>
        <n v="632" u="1"/>
        <n v="1164" u="1"/>
        <n v="21222" u="1"/>
        <n v="8915" u="1"/>
        <n v="6854" u="1"/>
        <n v="6593" u="1"/>
        <n v="2061" u="1"/>
        <n v="1043" u="1"/>
        <n v="1018" u="1"/>
        <n v="11656" u="1"/>
        <n v="3276" u="1"/>
        <n v="6154" u="1"/>
        <n v="2226" u="1"/>
        <n v="651" u="1"/>
        <n v="45492" u="1"/>
        <n v="22589" u="1"/>
        <n v="21979" u="1"/>
        <n v="685" u="1"/>
        <n v="21294" u="1"/>
        <n v="610" u="1"/>
        <n v="98" u="1"/>
        <n v="512" u="1"/>
        <n v="21230" u="1"/>
        <n v="7812" u="1"/>
        <n v="10690" u="1"/>
        <n v="2728" u="1"/>
        <n v="1673" u="1"/>
        <n v="20597" u="1"/>
        <n v="9744" u="1"/>
        <n v="9599" u="1"/>
        <n v="325" u="1"/>
        <n v="9274" u="1"/>
        <n v="17" u="1"/>
        <n v="128" u="1"/>
        <n v="10082" u="1"/>
        <n v="2538" u="1"/>
        <n v="5703" u="1"/>
        <n v="1841" u="1"/>
        <n v="771" u="1"/>
        <n v="28587" u="1"/>
        <n v="9859" u="1"/>
        <n v="9192" u="1"/>
        <n v="323" u="1"/>
        <n v="8869" u="1"/>
        <n v="497" u="1"/>
        <n v="170" u="1"/>
        <n v="17261" u="1"/>
        <n v="5427" u="1"/>
        <n v="9768" u="1"/>
        <n v="2066" u="1"/>
        <n v="1467" u="1"/>
        <n v="1388" u="1"/>
        <n v="74118" u="1"/>
        <n v="16939" u="1"/>
        <n v="15545" u="1"/>
        <n v="464" u="1"/>
        <n v="15081" u="1"/>
        <n v="1394" u="1"/>
        <n v="1243" u="1"/>
        <n v="54366" u="1"/>
        <n v="25919" u="1"/>
        <n v="24690" u="1"/>
        <n v="3757" u="1"/>
        <n v="2813" u="1"/>
        <n v="18836" u="1"/>
        <n v="7971" u="1"/>
        <n v="7582" u="1"/>
        <n v="222" u="1"/>
        <n v="7360" u="1"/>
        <n v="389" u="1"/>
        <n v="315" u="1"/>
        <n v="74" u="1"/>
        <n v="10085" u="1"/>
        <n v="3690" u="1"/>
        <n v="5295" u="1"/>
        <n v="1100" u="1"/>
        <n v="780" u="1"/>
        <n v="46552" u="1"/>
        <n v="21076" u="1"/>
        <n v="20502" u="1"/>
        <n v="820" u="1"/>
        <n v="19682" u="1"/>
        <n v="574" u="1"/>
        <n v="226" u="1"/>
        <n v="348" u="1"/>
        <n v="23055" u="1"/>
        <n v="7608" u="1"/>
        <n v="11136" u="1"/>
        <n v="4311" u="1"/>
        <n v="2421" u="1"/>
        <n v="19544" u="1"/>
        <n v="4888" u="1"/>
        <n v="4353" u="1"/>
        <n v="131" u="1"/>
        <n v="4222" u="1"/>
        <n v="535" u="1"/>
        <n v="255" u="1"/>
        <n v="280" u="1"/>
        <n v="13664" u="1"/>
        <n v="3003" u="1"/>
        <n v="7177" u="1"/>
        <n v="3484" u="1"/>
        <n v="992" u="1"/>
        <n v="15566" u="1"/>
        <n v="5557" u="1"/>
        <n v="4489" u="1"/>
        <n v="158" u="1"/>
        <n v="4331" u="1"/>
        <n v="541" u="1"/>
        <n v="527" u="1"/>
        <n v="9410" u="1"/>
        <n v="2754" u="1"/>
        <n v="5438" u="1"/>
        <n v="1218" u="1"/>
        <n v="599" u="1"/>
        <n v="964" u="1"/>
        <n v="486" u="1"/>
        <n v="314" u="1"/>
        <n v="326" u="1"/>
        <n v="183" u="1"/>
        <n v="3079" u="1"/>
        <n v="221" u="1"/>
        <n v="13" u="1"/>
        <n v="208" u="1"/>
        <n v="2802" u="1"/>
        <n v="344" u="1"/>
        <n v="1435" u="1"/>
        <n v="1023" u="1"/>
        <n v="56" u="1"/>
        <n v="86" u="1"/>
        <n v="3193" u="1"/>
        <n v="483" u="1"/>
        <n v="467" u="1"/>
        <n v="2500" u="1"/>
        <n v="625" u="1"/>
        <n v="1875" u="1"/>
        <n v="110" u="1"/>
        <n v="5164" u="1"/>
        <n v="1390" u="1"/>
        <n v="54" u="1"/>
        <n v="1336" u="1"/>
        <n v="3469" u="1"/>
        <n v="640" u="1"/>
        <n v="2143" u="1"/>
        <n v="686" u="1"/>
        <n v="305" u="1"/>
        <n v="8054" u="1"/>
        <n v="2398" u="1"/>
        <n v="2333" u="1"/>
        <n v="174" u="1"/>
        <n v="2159" u="1"/>
        <n v="5554" u="1"/>
        <n v="799" u="1"/>
        <n v="3927" u="1"/>
        <n v="102" u="1"/>
        <n v="1517" u="1"/>
        <n v="899" u="1"/>
        <n v="489" u="1"/>
        <n v="18" u="1"/>
        <n v="471" u="1"/>
        <n v="410" u="1"/>
        <n v="582" u="1"/>
        <n v="97" u="1"/>
        <n v="485" u="1"/>
        <n v="4873" u="1"/>
        <n v="1983" u="1"/>
        <n v="2588" u="1"/>
        <n v="563" u="1"/>
        <n v="1258" u="1"/>
        <n v="767" u="1"/>
        <n v="4" u="1"/>
        <n v="143" u="1"/>
        <n v="449" u="1"/>
        <n v="85" u="1"/>
        <n v="90" u="1"/>
        <n v="20018" u="1"/>
        <n v="7369" u="1"/>
        <n v="228" u="1"/>
        <n v="7141" u="1"/>
        <n v="12050" u="1"/>
        <n v="5520" u="1"/>
        <n v="5740" u="1"/>
        <n v="790" u="1"/>
        <n v="6520" u="1"/>
        <n v="2415" u="1"/>
        <n v="2357" u="1"/>
        <n v="3956" u="1"/>
        <n v="3200" u="1"/>
        <n v="678" u="1"/>
        <n v="24459" u="1"/>
        <n v="10706" u="1"/>
        <n v="10221" u="1"/>
        <n v="237" u="1"/>
        <n v="9984" u="1"/>
        <n v="205" u="1"/>
        <n v="12966" u="1"/>
        <n v="7592" u="1"/>
        <n v="4717" u="1"/>
        <n v="657" u="1"/>
        <n v="787" u="1"/>
        <n v="9801" u="1"/>
        <n v="3924" u="1"/>
        <n v="3589" u="1"/>
        <n v="101" u="1"/>
        <n v="3488" u="1"/>
        <n v="335" u="1"/>
        <n v="213" u="1"/>
        <n v="122" u="1"/>
        <n v="5611" u="1"/>
        <n v="2056" u="1"/>
        <n v="2960" u="1"/>
        <n v="595" u="1"/>
        <n v="9177" u="1"/>
        <n v="2915" u="1"/>
        <n v="2715" u="1"/>
        <n v="2638" u="1"/>
        <n v="200" u="1"/>
        <n v="99" u="1"/>
        <n v="1823" u="1"/>
        <n v="2502" u="1"/>
        <n v="1227" u="1"/>
        <n v="710" u="1"/>
        <n v="9454" u="1"/>
        <n v="3721" u="1"/>
        <n v="3374" u="1"/>
        <n v="111" u="1"/>
        <n v="3263" u="1"/>
        <n v="347" u="1"/>
        <n v="154" u="1"/>
        <n v="5251" u="1"/>
        <n v="2115" u="1"/>
        <n v="2321" u="1"/>
        <n v="815" u="1"/>
        <n v="482" u="1"/>
        <n v="2869" u="1"/>
        <n v="1242" u="1"/>
        <n v="1087" u="1"/>
        <n v="35" u="1"/>
        <n v="1052" u="1"/>
        <n v="1558" u="1"/>
        <n v="472" u="1"/>
        <n v="958" u="1"/>
        <n v="2913" u="1"/>
        <n v="2780" u="1"/>
        <n v="2695" u="1"/>
        <n v="67" u="1"/>
        <n v="2614" u="1"/>
        <n v="1041" u="1"/>
        <n v="1367" u="1"/>
        <n v="206" u="1"/>
        <n v="84" u="1"/>
        <n v="399" u="1"/>
        <n v="9" u="1"/>
        <n v="390" u="1"/>
        <n v="466" u="1"/>
        <n v="725" u="1"/>
        <n v="289" u="1"/>
        <n v="391" u="1"/>
        <n v="380" u="1"/>
        <n v="45" u="1"/>
        <n v="445" u="1"/>
        <n v="281" u="1"/>
        <n v="275" u="1"/>
        <n v="47235" u="1"/>
        <n v="47055" u="1"/>
        <n v="45476" u="1"/>
        <n v="1579" u="1"/>
        <n v="25" u="1"/>
        <n v="72" u="1"/>
        <n v="729" u="1"/>
        <n v="552" u="1"/>
        <n v="82" u="1"/>
        <n v="38" u="1"/>
        <n v="73" u="1"/>
        <n v="751" u="1"/>
        <n v="1282" u="1"/>
        <n v="8" u="1"/>
        <n v="192" u="1"/>
        <n v="91" u="1"/>
        <n v="580" u="1"/>
        <n v="346" u="1"/>
        <n v="3089" u="1"/>
        <n v="454" u="1"/>
        <n v="20" u="1"/>
        <n v="434" u="1"/>
        <n v="2284" u="1"/>
        <n v="363" u="1"/>
        <n v="1195" u="1"/>
        <n v="726" u="1"/>
        <n v="351" u="1"/>
        <n v="195" u="1"/>
        <n v="156" u="1"/>
        <n v="14195" u="1"/>
        <n v="6821" u="1"/>
        <n v="324" u="1"/>
        <n v="6497" u="1"/>
        <n v="7013" u="1"/>
        <n v="2388" u="1"/>
        <n v="3866" u="1"/>
        <n v="759" u="1"/>
        <n v="682" u="1"/>
        <n v="525" u="1"/>
        <n v="367" u="1"/>
        <n v="1993" u="1"/>
        <n v="1274" u="1"/>
        <n v="1209" u="1"/>
        <n v="1109" u="1"/>
        <n v="661" u="1"/>
        <n v="95" u="1"/>
        <n v="159" u="1"/>
        <n v="453667" u="1"/>
        <n v="186871" u="1"/>
        <n v="174383" u="1"/>
        <n v="5264" u="1"/>
        <n v="169119" u="1"/>
        <n v="12488" u="1"/>
        <n v="5712" u="1"/>
        <n v="6776" u="1"/>
        <n v="249983" u="1"/>
        <n v="96108" u="1"/>
        <n v="123260" u="1"/>
        <n v="30615" u="1"/>
        <n v="16813" u="1"/>
        <n v="16734" u="1"/>
        <n v="187028" u="1"/>
        <n v="100609" u="1"/>
        <n v="97972" u="1"/>
        <n v="47279" u="1"/>
        <n v="50693" u="1"/>
        <n v="2637" u="1"/>
        <n v="1728" u="1"/>
        <n v="81171" u="1"/>
        <n v="30300" u="1"/>
        <n v="40756" u="1"/>
        <n v="10115" u="1"/>
        <n v="5248" u="1"/>
        <n v="5053" u="1"/>
        <n v="24" u="1"/>
        <n v="187052" u="1"/>
        <n v="640695" u="1"/>
        <n v="287480" u="1"/>
        <n v="272355" u="1"/>
        <n v="52543" u="1"/>
        <n v="219812" u="1"/>
        <n v="15125" u="1"/>
        <n v="7440" u="1"/>
        <n v="7685" u="1"/>
        <n v="331154" u="1"/>
        <n v="126408" u="1"/>
        <n v="164016" u="1"/>
        <n v="40730" u="1"/>
        <n v="22061" u="1"/>
        <n v="21787" u="1"/>
        <n v="640719" u="1"/>
        <n v="16204" u="1"/>
        <n v="6019" u="1"/>
        <n v="6004" u="1"/>
        <n v="5730" u="1"/>
        <n v="9461" u="1"/>
        <n v="2093" u="1"/>
        <n v="7368" u="1"/>
        <n v="724" u="1"/>
        <n v="198068" u="1"/>
        <n v="105238" u="1"/>
        <n v="102586" u="1"/>
        <n v="47499" u="1"/>
        <n v="55087" u="1"/>
        <n v="2652" u="1"/>
        <n v="1732" u="1"/>
        <n v="87163" u="1"/>
        <n v="31753" u="1"/>
        <n v="45981" u="1"/>
        <n v="9429" u="1"/>
        <n v="5667" u="1"/>
        <n v="5472" u="1"/>
        <n v="198092" u="1"/>
        <n v="651735" u="1"/>
        <n v="292109" u="1"/>
        <n v="276969" u="1"/>
        <n v="52763" u="1"/>
        <n v="224206" u="1"/>
        <n v="15140" u="1"/>
        <n v="7444" u="1"/>
        <n v="7696" u="1"/>
        <n v="337146" u="1"/>
        <n v="127861" u="1"/>
        <n v="169241" u="1"/>
        <n v="40044" u="1"/>
        <n v="22480" u="1"/>
        <n v="22206" u="1"/>
        <n v="651759" u="1"/>
        <n v="279463" u="1"/>
        <n v="140986" u="1"/>
        <n v="125958" u="1"/>
        <n v="3458" u="1"/>
        <n v="122500" u="1"/>
        <n v="15028" u="1"/>
        <n v="4830" u="1"/>
        <n v="10198" u="1"/>
        <n v="131228" u="1"/>
        <n v="54164" u="1"/>
        <n v="63146" u="1"/>
        <n v="13918" u="1"/>
        <n v="7249" u="1"/>
        <n v="6737" u="1"/>
        <n v="5107" u="1"/>
        <n v="1630" u="1"/>
        <n v="286200" u="1"/>
        <n v="306691" u="1"/>
        <n v="76819" u="1"/>
        <n v="37017" u="1"/>
        <n v="36437" u="1"/>
        <n v="1181" u="1"/>
        <n v="35256" u="1"/>
        <n v="35195" u="1"/>
        <n v="16568" u="1"/>
        <n v="16766" u="1"/>
        <n v="1861" u="1"/>
        <n v="4607" u="1"/>
        <n v="60025" u="1"/>
        <n v="49677" u="1"/>
        <n v="21716" u="1"/>
        <n v="20626" u="1"/>
        <n v="19839" u="1"/>
        <n v="1090" u="1"/>
        <n v="646" u="1"/>
        <n v="444" u="1"/>
        <n v="25959" u="1"/>
        <n v="7295" u="1"/>
        <n v="13706" u="1"/>
        <n v="4958" u="1"/>
        <n v="2002" u="1"/>
        <n v="46996" u="1"/>
        <n v="96584" u="1"/>
        <n v="50933" u="1"/>
        <n v="49350" u="1"/>
        <n v="1525" u="1"/>
        <n v="47825" u="1"/>
        <n v="1583" u="1"/>
        <n v="1329" u="1"/>
        <n v="40726" u="1"/>
        <n v="14985" u="1"/>
        <n v="20506" u="1"/>
        <n v="5235" u="1"/>
        <n v="4925" u="1"/>
        <n v="77943" u="1"/>
        <n v="67678" u="1"/>
        <n v="21999" u="1"/>
        <n v="21530" u="1"/>
        <n v="843" u="1"/>
        <n v="20687" u="1"/>
        <n v="186" u="1"/>
        <n v="283" u="1"/>
        <n v="43576" u="1"/>
        <n v="10898" u="1"/>
        <n v="24660" u="1"/>
        <n v="8018" u="1"/>
        <n v="2103" u="1"/>
        <n v="37162" u="1"/>
        <n v="84165" u="1"/>
        <n v="30580" u="1"/>
        <n v="27908" u="1"/>
        <n v="1161" u="1"/>
        <n v="26747" u="1"/>
        <n v="2672" u="1"/>
        <n v="1297" u="1"/>
        <n v="1375" u="1"/>
        <n v="49365" u="1"/>
        <n v="16399" u="1"/>
        <n v="25887" u="1"/>
        <n v="7079" u="1"/>
        <n v="4220" u="1"/>
        <n v="47058" u="1"/>
        <n v="232630" u="1"/>
        <n v="98974" u="1"/>
        <n v="97146" u="1"/>
        <n v="3230" u="1"/>
        <n v="93916" u="1"/>
        <n v="1828" u="1"/>
        <n v="1703" u="1"/>
        <n v="125" u="1"/>
        <n v="125527" u="1"/>
        <n v="59845" u="1"/>
        <n v="57007" u="1"/>
        <n v="8675" u="1"/>
        <n v="8129" u="1"/>
        <n v="56320" u="1"/>
        <n v="64448" u="1"/>
        <n v="27943" u="1"/>
        <n v="26016" u="1"/>
        <n v="702" u="1"/>
        <n v="25314" u="1"/>
        <n v="1927" u="1"/>
        <n v="1776" u="1"/>
        <n v="33992" u="1"/>
        <n v="11637" u="1"/>
        <n v="18690" u="1"/>
        <n v="3665" u="1"/>
        <n v="2513" u="1"/>
        <n v="30810" u="1"/>
        <n v="153240" u="1"/>
        <n v="70535" u="1"/>
        <n v="69393" u="1"/>
        <n v="2776" u="1"/>
        <n v="66617" u="1"/>
        <n v="1142" u="1"/>
        <n v="499" u="1"/>
        <n v="643" u="1"/>
        <n v="72693" u="1"/>
        <n v="23698" u="1"/>
        <n v="35474" u="1"/>
        <n v="13521" u="1"/>
        <n v="10012" u="1"/>
        <n v="103092" u="1"/>
        <n v="37771" u="1"/>
        <n v="17338" u="1"/>
        <n v="16697" u="1"/>
        <n v="16134" u="1"/>
        <n v="366" u="1"/>
        <n v="18174" u="1"/>
        <n v="3855" u="1"/>
        <n v="4551" u="1"/>
        <n v="2259" u="1"/>
        <n v="29541" u="1"/>
        <n v="49692" u="1"/>
        <n v="22715" u="1"/>
        <n v="21554" u="1"/>
        <n v="897" u="1"/>
        <n v="20657" u="1"/>
        <n v="628" u="1"/>
        <n v="533" u="1"/>
        <n v="24721" u="1"/>
        <n v="7205" u="1"/>
        <n v="14374" u="1"/>
        <n v="3142" u="1"/>
        <n v="2256" u="1"/>
        <n v="28224" u="1"/>
        <n v="3835" u="1"/>
        <n v="739" u="1"/>
        <n v="2901" u="1"/>
        <n v="435" u="1"/>
        <n v="1625" u="1"/>
        <n v="841" u="1"/>
        <n v="1374" u="1"/>
        <n v="7661" u="1"/>
        <n v="864" u="1"/>
        <n v="52" u="1"/>
        <n v="812" u="1"/>
        <n v="188" u="1"/>
        <n v="6210" u="1"/>
        <n v="762" u="1"/>
        <n v="3180" u="1"/>
        <n v="1712" u="1"/>
        <n v="1365" u="1"/>
        <n v="336" u="1"/>
        <n v="937" u="1"/>
        <n v="312" u="1"/>
        <n v="92" u="1"/>
        <n v="768" u="1"/>
        <n v="12719" u="1"/>
        <n v="3386" u="1"/>
        <n v="3302" u="1"/>
        <n v="8916" u="1"/>
        <n v="2229" u="1"/>
        <n v="6687" u="1"/>
        <n v="417" u="1"/>
        <n v="10228" u="1"/>
        <n v="12406" u="1"/>
        <n v="15056" u="1"/>
        <n v="6431" u="1"/>
        <n v="5744" u="1"/>
        <n v="5245" u="1"/>
        <n v="687" u="1"/>
        <n v="432" u="1"/>
        <n v="8244" u="1"/>
        <n v="1138" u="1"/>
        <n v="6117" u="1"/>
        <n v="989" u="1"/>
        <n v="381" u="1"/>
        <n v="9846" u="1"/>
        <n v="2836" u="1"/>
        <n v="805" u="1"/>
        <n v="755" u="1"/>
        <n v="34" u="1"/>
        <n v="721" u="1"/>
        <n v="1984" u="1"/>
        <n v="354" u="1"/>
        <n v="4277" u="1"/>
        <n v="15662" u="1"/>
        <n v="7052" u="1"/>
        <n v="7002" u="1"/>
        <n v="6736" u="1"/>
        <n v="8050" u="1"/>
        <n v="1803" u="1"/>
        <n v="3928" u="1"/>
        <n v="2319" u="1"/>
        <n v="560" u="1"/>
        <n v="9627" u="1"/>
        <n v="1045" u="1"/>
        <n v="328" u="1"/>
        <n v="696" u="1"/>
        <n v="425" u="1"/>
        <n v="21" u="1"/>
        <n v="1326" u="1"/>
        <n v="51268" u="1"/>
        <n v="24247" u="1"/>
        <n v="23554" u="1"/>
        <n v="823" u="1"/>
        <n v="22731" u="1"/>
        <n v="693" u="1"/>
        <n v="534" u="1"/>
        <n v="25385" u="1"/>
        <n v="11482" u="1"/>
        <n v="12454" u="1"/>
        <n v="1449" u="1"/>
        <n v="1636" u="1"/>
        <n v="35025" u="1"/>
        <n v="21434" u="1"/>
        <n v="8096" u="1"/>
        <n v="7916" u="1"/>
        <n v="204" u="1"/>
        <n v="7712" u="1"/>
        <n v="180" u="1"/>
        <n v="172" u="1"/>
        <n v="12619" u="1"/>
        <n v="10227" u="1"/>
        <n v="2141" u="1"/>
        <n v="251" u="1"/>
        <n v="719" u="1"/>
        <n v="7546" u="1"/>
        <n v="58981" u="1"/>
        <n v="21951" u="1"/>
        <n v="21129" u="1"/>
        <n v="550" u="1"/>
        <n v="20579" u="1"/>
        <n v="822" u="1"/>
        <n v="455" u="1"/>
        <n v="34648" u="1"/>
        <n v="20128" u="1"/>
        <n v="12715" u="1"/>
        <n v="1805" u="1"/>
        <n v="2382" u="1"/>
        <n v="32259" u="1"/>
        <n v="29555" u="1"/>
        <n v="14263" u="1"/>
        <n v="13475" u="1"/>
        <n v="13095" u="1"/>
        <n v="788" u="1"/>
        <n v="14419" u="1"/>
        <n v="5285" u="1"/>
        <n v="7606" u="1"/>
        <n v="1528" u="1"/>
        <n v="873" u="1"/>
        <n v="14266" u="1"/>
        <n v="30373" u="1"/>
        <n v="10653" u="1"/>
        <n v="9679" u="1"/>
        <n v="290" u="1"/>
        <n v="9389" u="1"/>
        <n v="974" u="1"/>
        <n v="436" u="1"/>
        <n v="18732" u="1"/>
        <n v="5502" u="1"/>
        <n v="8429" u="1"/>
        <n v="4801" u="1"/>
        <n v="988" u="1"/>
        <n v="9676" u="1"/>
        <n v="29758" u="1"/>
        <n v="15053" u="1"/>
        <n v="14748" u="1"/>
        <n v="561" u="1"/>
        <n v="14187" u="1"/>
        <n v="119" u="1"/>
        <n v="12458" u="1"/>
        <n v="4862" u="1"/>
        <n v="5665" u="1"/>
        <n v="2247" u="1"/>
        <n v="19857" u="1"/>
        <n v="7704" u="1"/>
        <n v="2751" u="1"/>
        <n v="2684" u="1"/>
        <n v="2587" u="1"/>
        <n v="4562" u="1"/>
        <n v="1355" u="1"/>
        <n v="2847" u="1"/>
        <n v="8034" u="1"/>
        <n v="11704" u="1"/>
        <n v="6782" u="1"/>
        <n v="6291" u="1"/>
        <n v="220" u="1"/>
        <n v="6071" u="1"/>
        <n v="491" u="1"/>
        <n v="4695" u="1"/>
        <n v="1853" u="1"/>
        <n v="2468" u="1"/>
        <n v="227" u="1"/>
        <n v="24557" u="1"/>
        <n v="932" u="1"/>
        <n v="388" u="1"/>
        <n v="249" u="1"/>
        <n v="160" u="1"/>
        <n v="2606" u="1"/>
        <n v="431" u="1"/>
        <n v="424" u="1"/>
        <n v="2162" u="1"/>
        <n v="117" u="1"/>
        <n v="1999" u="1"/>
        <n v="46" u="1"/>
        <n v="1784" u="1"/>
        <n v="704" u="1"/>
        <n v="655" u="1"/>
        <n v="648" u="1"/>
        <n v="1048" u="1"/>
        <n v="942" u="1"/>
        <n v="32" u="1"/>
        <n v="104" u="1"/>
        <n v="370" u="1"/>
        <n v="148" u="1"/>
        <n v="142" u="1"/>
        <n v="62" u="1"/>
        <n v="383" u="1"/>
        <n v="372" u="1"/>
        <n v="589" u="1"/>
        <n v="134" u="1"/>
        <n v="295" u="1"/>
        <n v="191" u="1"/>
        <n v="918" u="1"/>
        <n v="741" u="1"/>
        <n v="652" u="1"/>
        <n v="19" u="1"/>
        <n v="633" u="1"/>
        <n v="53" u="1"/>
        <n v="177" u="1"/>
        <n v="3055" u="1"/>
        <n v="1587" u="1"/>
        <n v="1427" u="1"/>
        <n v="57" u="1"/>
        <n v="1370" u="1"/>
        <n v="1338" u="1"/>
        <n v="556" u="1"/>
        <n v="3057" u="1"/>
        <n v="567" u="1"/>
        <n v="1205" u="1"/>
        <n v="107" u="1"/>
        <n v="103" u="1"/>
        <n v="1005" u="1"/>
        <n v="573" u="1"/>
        <n v="342" u="1"/>
        <n v="93" u="1"/>
        <n v="5824" u="1"/>
        <n v="1438" u="1"/>
        <n v="1327" u="1"/>
        <n v="4050" u="1"/>
        <n v="653" u="1"/>
        <n v="2127" u="1"/>
        <n v="72689" u="1"/>
        <n v="34426" u="1"/>
        <n v="11743" u="1"/>
        <n v="11332" u="1"/>
        <n v="10794" u="1"/>
        <n v="411" u="1"/>
        <n v="21371" u="1"/>
        <n v="7480" u="1"/>
        <n v="12032" u="1"/>
        <n v="1859" u="1"/>
        <n v="20753" u="1"/>
        <n v="3622" u="1"/>
        <n v="870" u="1"/>
        <n v="836" u="1"/>
        <n v="2635" u="1"/>
        <n v="791" u="1"/>
        <n v="1844" u="1"/>
        <n v="2270" u="1"/>
        <n v="8992" u="1"/>
        <n v="2012" u="1"/>
        <n v="1962" u="1"/>
        <n v="1814" u="1"/>
        <n v="6872" u="1"/>
        <n v="824" u="1"/>
        <n v="3306" u="1"/>
        <n v="1010" u="1"/>
        <n v="479" u="1"/>
        <n v="430" u="1"/>
        <n v="531" u="1"/>
        <n v="87" u="1"/>
        <n v="256" u="1"/>
        <n v="1292" u="1"/>
        <n v="1192167" u="1"/>
        <n v="540736" u="1"/>
        <n v="512615" u="1"/>
        <n v="17123" u="1"/>
        <n v="495492" u="1"/>
        <n v="28121" u="1"/>
        <n v="12418" u="1"/>
        <n v="15703" u="1"/>
        <n v="601156" u="1"/>
        <n v="226549" u="1"/>
        <n v="299984" u="1"/>
        <n v="74623" u="1"/>
        <n v="50275" u="1"/>
        <n v="1198904" u="1"/>
        <n v="767542" u="1"/>
        <n v="383040" u="1"/>
        <n v="151114" u="1"/>
        <n v="144884" u="1"/>
        <n v="5360" u="1"/>
        <n v="139524" u="1"/>
        <n v="6230" u="1"/>
        <n v="3736" u="1"/>
        <n v="2494" u="1"/>
        <n v="217202" u="1"/>
        <n v="80517" u="1"/>
        <n v="111883" u="1"/>
        <n v="24802" u="1"/>
        <n v="14724" u="1"/>
        <n v="383042" u="1"/>
        <n v="305770" u="1"/>
        <n v="1575207" u="1"/>
        <n v="691850" u="1"/>
        <n v="657499" u="1"/>
        <n v="22483" u="1"/>
        <n v="635016" u="1"/>
        <n v="34351" u="1"/>
        <n v="16154" u="1"/>
        <n v="18197" u="1"/>
        <n v="818358" u="1"/>
        <n v="307066" u="1"/>
        <n v="411867" u="1"/>
        <n v="99425" u="1"/>
        <n v="64999" u="1"/>
        <n v="6739" u="1"/>
        <n v="1581946" u="1"/>
        <n v="1073312" u="1"/>
        <n v="270008" u="1"/>
        <n v="130152" u="1"/>
        <n v="114936" u="1"/>
        <n v="111454" u="1"/>
        <n v="15216" u="1"/>
        <n v="5386" u="1"/>
        <n v="9830" u="1"/>
        <n v="133797" u="1"/>
        <n v="52581" u="1"/>
        <n v="66356" u="1"/>
        <n v="14860" u="1"/>
        <n v="6059" u="1"/>
        <n v="12559" u="1"/>
        <n v="9526" u="1"/>
        <n v="3033" u="1"/>
        <n v="282567" u="1"/>
        <n v="296135" u="1"/>
        <n v="71939" u="1"/>
        <n v="41091" u="1"/>
        <n v="39997" u="1"/>
        <n v="1418" u="1"/>
        <n v="38579" u="1"/>
        <n v="1094" u="1"/>
        <n v="487" u="1"/>
        <n v="607" u="1"/>
        <n v="27072" u="1"/>
        <n v="12376" u="1"/>
        <n v="13208" u="1"/>
        <n v="1488" u="1"/>
        <n v="3776" u="1"/>
        <n v="53637" u="1"/>
        <n v="48657" u="1"/>
        <n v="17704" u="1"/>
        <n v="15940" u="1"/>
        <n v="608" u="1"/>
        <n v="15332" u="1"/>
        <n v="1764" u="1"/>
        <n v="1376" u="1"/>
        <n v="29958" u="1"/>
        <n v="8418" u="1"/>
        <n v="15818" u="1"/>
        <n v="5722" u="1"/>
        <n v="995" u="1"/>
        <n v="39719" u="1"/>
        <n v="106201" u="1"/>
        <n v="62630" u="1"/>
        <n v="60225" u="1"/>
        <n v="1856" u="1"/>
        <n v="58369" u="1"/>
        <n v="2405" u="1"/>
        <n v="385" u="1"/>
        <n v="2020" u="1"/>
        <n v="38376" u="1"/>
        <n v="14120" u="1"/>
        <n v="19323" u="1"/>
        <n v="4933" u="1"/>
        <n v="5195" u="1"/>
        <n v="86710" u="1"/>
        <n v="57258" u="1"/>
        <n v="22195" u="1"/>
        <n v="21732" u="1"/>
        <n v="907" u="1"/>
        <n v="20825" u="1"/>
        <n v="463" u="1"/>
        <n v="32606" u="1"/>
        <n v="7979" u="1"/>
        <n v="18425" u="1"/>
        <n v="6202" u="1"/>
        <n v="47204" u="1"/>
        <n v="83260" u="1"/>
        <n v="31279" u="1"/>
        <n v="29771" u="1"/>
        <n v="1345" u="1"/>
        <n v="28426" u="1"/>
        <n v="1508" u="1"/>
        <n v="1482" u="1"/>
        <n v="47142" u="1"/>
        <n v="15083" u="1"/>
        <n v="25332" u="1"/>
        <n v="6727" u="1"/>
        <n v="4839" u="1"/>
        <n v="41356" u="1"/>
        <n v="213683" u="1"/>
        <n v="94050" u="1"/>
        <n v="90406" u="1"/>
        <n v="3283" u="1"/>
        <n v="87123" u="1"/>
        <n v="3644" u="1"/>
        <n v="1572" u="1"/>
        <n v="2072" u="1"/>
        <n v="110889" u="1"/>
        <n v="51775" u="1"/>
        <n v="51200" u="1"/>
        <n v="7914" u="1"/>
        <n v="8744" u="1"/>
        <n v="56869" u="1"/>
        <n v="68206" u="1"/>
        <n v="28508" u="1"/>
        <n v="28007" u="1"/>
        <n v="27134" u="1"/>
        <n v="501" u="1"/>
        <n v="37766" u="1"/>
        <n v="13328" u="1"/>
        <n v="19902" u="1"/>
        <n v="4536" u="1"/>
        <n v="1932" u="1"/>
        <n v="24566" u="1"/>
        <n v="140329" u="1"/>
        <n v="68827" u="1"/>
        <n v="68054" u="1"/>
        <n v="2722" u="1"/>
        <n v="65332" u="1"/>
        <n v="773" u="1"/>
        <n v="299" u="1"/>
        <n v="62007" u="1"/>
        <n v="20276" u="1"/>
        <n v="30446" u="1"/>
        <n v="11285" u="1"/>
        <n v="9495" u="1"/>
        <n v="110560" u="1"/>
        <n v="46193" u="1"/>
        <n v="22253" u="1"/>
        <n v="21574" u="1"/>
        <n v="819" u="1"/>
        <n v="20755" u="1"/>
        <n v="679" u="1"/>
        <n v="332" u="1"/>
        <n v="21827" u="1"/>
        <n v="4475" u="1"/>
        <n v="12217" u="1"/>
        <n v="5135" u="1"/>
        <n v="40329" u="1"/>
        <n v="42391" u="1"/>
        <n v="19184" u="1"/>
        <n v="18806" u="1"/>
        <n v="831" u="1"/>
        <n v="17975" u="1"/>
        <n v="378" u="1"/>
        <n v="185" u="1"/>
        <n v="21510" u="1"/>
        <n v="6146" u="1"/>
        <n v="12689" u="1"/>
        <n v="2675" u="1"/>
        <n v="1697" u="1"/>
        <n v="24655" u="1"/>
        <n v="4879" u="1"/>
        <n v="1276" u="1"/>
        <n v="1212" u="1"/>
        <n v="508" u="1"/>
        <n v="1896" u="1"/>
        <n v="982" u="1"/>
        <n v="217" u="1"/>
        <n v="1497" u="1"/>
        <n v="2868" u="1"/>
        <n v="1835" u="1"/>
        <n v="230" u="1"/>
        <n v="961" u="1"/>
        <n v="644" u="1"/>
        <n v="136" u="1"/>
        <n v="1425" u="1"/>
        <n v="1904" u="1"/>
        <n v="551" u="1"/>
        <n v="1284" u="1"/>
        <n v="428" u="1"/>
        <n v="856" u="1"/>
        <n v="1275" u="1"/>
        <n v="15289" u="1"/>
        <n v="3472" u="1"/>
        <n v="3422" u="1"/>
        <n v="3338" u="1"/>
        <n v="11506" u="1"/>
        <n v="2877" u="1"/>
        <n v="8629" u="1"/>
        <n v="311" u="1"/>
        <n v="11653" u="1"/>
        <n v="13062" u="1"/>
        <n v="4910" u="1"/>
        <n v="4629" u="1"/>
        <n v="240" u="1"/>
        <n v="4389" u="1"/>
        <n v="137" u="1"/>
        <n v="144" u="1"/>
        <n v="7325" u="1"/>
        <n v="1751" u="1"/>
        <n v="5574" u="1"/>
        <n v="827" u="1"/>
        <n v="9561" u="1"/>
        <n v="21556" u="1"/>
        <n v="8092" u="1"/>
        <n v="7821" u="1"/>
        <n v="1659" u="1"/>
        <n v="6162" u="1"/>
        <n v="246" u="1"/>
        <n v="12975" u="1"/>
        <n v="1804" u="1"/>
        <n v="9289" u="1"/>
        <n v="1882" u="1"/>
        <n v="8564" u="1"/>
        <n v="4067" u="1"/>
        <n v="1963" u="1"/>
        <n v="1902" u="1"/>
        <n v="1556" u="1"/>
        <n v="3706" u="1"/>
        <n v="17058" u="1"/>
        <n v="7492" u="1"/>
        <n v="337" u="1"/>
        <n v="7155" u="1"/>
        <n v="8974" u="1"/>
        <n v="2010" u="1"/>
        <n v="4352" u="1"/>
        <n v="2612" u="1"/>
        <n v="592" u="1"/>
        <n v="8477" u="1"/>
        <n v="1271" u="1"/>
        <n v="832" u="1"/>
        <n v="906" u="1"/>
        <n v="54644" u="1"/>
        <n v="22113" u="1"/>
        <n v="21925" u="1"/>
        <n v="21082" u="1"/>
        <n v="30877" u="1"/>
        <n v="13434" u="1"/>
        <n v="15656" u="1"/>
        <n v="1787" u="1"/>
        <n v="1654" u="1"/>
        <n v="36759" u="1"/>
        <n v="16642" u="1"/>
        <n v="5250" u="1"/>
        <n v="5125" u="1"/>
        <n v="4974" u="1"/>
        <n v="10804" u="1"/>
        <n v="8643" u="1"/>
        <n v="1954" u="1"/>
        <n v="207" u="1"/>
        <n v="588" u="1"/>
        <n v="6065" u="1"/>
        <n v="64684" u="1"/>
        <n v="23031" u="1"/>
        <n v="21964" u="1"/>
        <n v="21311" u="1"/>
        <n v="523" u="1"/>
        <n v="544" u="1"/>
        <n v="38886" u="1"/>
        <n v="21317" u="1"/>
        <n v="15421" u="1"/>
        <n v="2148" u="1"/>
        <n v="2767" u="1"/>
        <n v="24042" u="1"/>
        <n v="20486" u="1"/>
        <n v="7501" u="1"/>
        <n v="7180" u="1"/>
        <n v="6953" u="1"/>
        <n v="41" u="1"/>
        <n v="11865" u="1"/>
        <n v="4271" u="1"/>
        <n v="6289" u="1"/>
        <n v="1305" u="1"/>
        <n v="1120" u="1"/>
        <n v="13350" u="1"/>
        <n v="21218" u="1"/>
        <n v="10675" u="1"/>
        <n v="10168" u="1"/>
        <n v="407" u="1"/>
        <n v="9761" u="1"/>
        <n v="490" u="1"/>
        <n v="9595" u="1"/>
        <n v="2734" u="1"/>
        <n v="4186" u="1"/>
        <n v="948" u="1"/>
        <n v="7724" u="1"/>
        <n v="33334" u="1"/>
        <n v="13944" u="1"/>
        <n v="13296" u="1"/>
        <n v="12751" u="1"/>
        <n v="17294" u="1"/>
        <n v="6501" u="1"/>
        <n v="8001" u="1"/>
        <n v="2792" u="1"/>
        <n v="2096" u="1"/>
        <n v="21278" u="1"/>
        <n v="10197" u="1"/>
        <n v="4035" u="1"/>
        <n v="3898" u="1"/>
        <n v="5878" u="1"/>
        <n v="1740" u="1"/>
        <n v="3662" u="1"/>
        <n v="476" u="1"/>
        <n v="284" u="1"/>
        <n v="10808" u="1"/>
        <n v="9082" u="1"/>
        <n v="5720" u="1"/>
        <n v="5546" u="1"/>
        <n v="212" u="1"/>
        <n v="5334" u="1"/>
        <n v="3203" u="1"/>
        <n v="1713" u="1"/>
        <n v="278" u="1"/>
        <n v="23620" u="1"/>
        <n v="401" u="1"/>
        <n v="258" u="1"/>
        <n v="124" u="1"/>
        <n v="88" u="1"/>
        <n v="2944" u="1"/>
        <n v="123" u="1"/>
        <n v="2821" u="1"/>
        <n v="2355" u="1"/>
        <n v="2633" u="1"/>
        <n v="334" u="1"/>
        <n v="2254" u="1"/>
        <n v="138" u="1"/>
        <n v="2116" u="1"/>
        <n v="3176" u="1"/>
        <n v="536" u="1"/>
        <n v="14" u="1"/>
        <n v="2550" u="1"/>
        <n v="581" u="1"/>
        <n v="694" u="1"/>
        <n v="1707" u="1"/>
        <n v="48" u="1"/>
        <n v="71" u="1"/>
        <n v="2503" u="1"/>
        <n v="423" u="1"/>
        <n v="406" u="1"/>
        <n v="30" u="1"/>
        <n v="871" u="1"/>
        <n v="763" u="1"/>
        <n v="2507" u="1"/>
        <n v="1801" u="1"/>
        <n v="1977" u="1"/>
        <n v="418" u="1"/>
        <n v="1439" u="1"/>
        <n v="120" u="1"/>
        <n v="5772" u="1"/>
        <n v="2176" u="1"/>
        <n v="2080" u="1"/>
        <n v="3229" u="1"/>
        <n v="1759" u="1"/>
        <n v="925" u="1"/>
        <n v="4936" u="1"/>
        <n v="35405" u="1"/>
        <n v="13037" u="1"/>
        <n v="12789" u="1"/>
        <n v="12182" u="1"/>
        <n v="20897" u="1"/>
        <n v="6833" u="1"/>
        <n v="11771" u="1"/>
        <n v="2293" u="1"/>
        <n v="1471" u="1"/>
        <n v="18575" u="1"/>
        <n v="2980" u="1"/>
        <n v="1150" u="1"/>
        <n v="587" u="1"/>
        <n v="540" u="1"/>
        <n v="1765" u="1"/>
        <n v="1235" u="1"/>
        <n v="2108" u="1"/>
        <n v="5997" u="1"/>
        <n v="3471" u="1"/>
        <n v="3371" u="1"/>
        <n v="307" u="1"/>
        <n v="3064" u="1"/>
        <n v="2499" u="1"/>
        <n v="1824" u="1"/>
        <n v="375" u="1"/>
        <n v="27" u="1"/>
        <n v="3466" u="1"/>
        <n v="591" u="1"/>
        <n v="1791" u="1"/>
        <n v="292" u="1"/>
        <n v="877" u="1"/>
        <n v="622" u="1"/>
        <n v="559" u="1"/>
        <n v="1148125" u="1"/>
        <n v="537873" u="1"/>
        <n v="509448" u="1"/>
        <n v="18144" u="1"/>
        <n v="491304" u="1"/>
        <n v="28425" u="1"/>
        <n v="12150" u="1"/>
        <n v="16275" u="1"/>
        <n v="562950" u="1"/>
        <n v="206557" u="1"/>
        <n v="284916" u="1"/>
        <n v="71477" u="1"/>
        <n v="47302" u="1"/>
        <n v="1160684" u="1"/>
        <n v="764871" u="1"/>
        <n v="378595" u="1"/>
        <n v="143993" u="1"/>
        <n v="139343" u="1"/>
        <n v="6954" u="1"/>
        <n v="132389" u="1"/>
        <n v="4650" u="1"/>
        <n v="3278" u="1"/>
        <n v="1372" u="1"/>
        <n v="219841" u="1"/>
        <n v="80024" u="1"/>
        <n v="115005" u="1"/>
        <n v="24812" u="1"/>
        <n v="14761" u="1"/>
        <n v="378599" u="1"/>
        <n v="224984" u="1"/>
        <n v="1526720" u="1"/>
        <n v="681866" u="1"/>
        <n v="648791" u="1"/>
        <n v="25098" u="1"/>
        <n v="623693" u="1"/>
        <n v="33075" u="1"/>
        <n v="15428" u="1"/>
        <n v="17647" u="1"/>
        <n v="782791" u="1"/>
        <n v="286581" u="1"/>
        <n v="399921" u="1"/>
        <n v="96289" u="1"/>
        <n v="62063" u="1"/>
        <n v="12563" u="1"/>
        <n v="1539283" u="1"/>
        <n v="989855" u="1"/>
        <n v="294" u="1"/>
        <n v="378488" u="1"/>
        <n v="143897" u="1"/>
        <n v="139247" u="1"/>
        <n v="6930" u="1"/>
        <n v="132317" u="1"/>
        <n v="14750" u="1"/>
        <n v="378492" u="1"/>
        <n v="1526613" u="1"/>
        <n v="681770" u="1"/>
        <n v="648695" u="1"/>
        <n v="25074" u="1"/>
        <n v="623621" u="1"/>
        <n v="62052" u="1"/>
        <n v="1539176" u="1"/>
        <n v="57257" u="1"/>
        <n v="32605" u="1"/>
        <n v="18424" u="1"/>
        <n v="40319" u="1"/>
        <n v="21555" u="1"/>
        <n v="12974" u="1"/>
        <n v="1881" u="1"/>
        <n v="3669" u="1"/>
        <n v="1272" u="1"/>
        <n v="4268" u="1"/>
        <n v="6249" u="1"/>
        <n v="1348" u="1"/>
        <n v="3128" u="1"/>
        <n v="2552" u="1"/>
        <n v="1148124" u="1"/>
        <n v="562949" u="1"/>
        <n v="284915" u="1"/>
        <n v="1160683" u="1"/>
        <n v="764861" u="1"/>
        <n v="378440" u="1"/>
        <n v="143847" u="1"/>
        <n v="4600" u="1"/>
        <n v="3228" u="1"/>
        <n v="219842" u="1"/>
        <n v="80022" u="1"/>
        <n v="114965" u="1"/>
        <n v="24855" u="1"/>
        <n v="14751" u="1"/>
        <n v="378444" u="1"/>
        <n v="206371" u="1"/>
        <n v="1526564" u="1"/>
        <n v="681720" u="1"/>
        <n v="33025" u="1"/>
        <n v="15378" u="1"/>
        <n v="286579" u="1"/>
        <n v="399880" u="1"/>
        <n v="96332" u="1"/>
        <n v="62053" u="1"/>
        <n v="1539127" u="1"/>
        <n v="971232" u="1"/>
        <n v="83258" u="1"/>
        <n v="31277" u="1"/>
        <n v="29769" u="1"/>
        <n v="1344" u="1"/>
        <n v="213682" u="1"/>
        <n v="94049" u="1"/>
        <n v="90405" u="1"/>
        <n v="87122" u="1"/>
        <n v="4036" u="1"/>
        <n v="3899" u="1"/>
        <n v="2698" u="1"/>
        <n v="1148121" u="1"/>
        <n v="537870" u="1"/>
        <n v="509445" u="1"/>
        <n v="18143" u="1"/>
        <n v="491302" u="1"/>
        <n v="1160680" u="1"/>
        <n v="378506" u="1"/>
        <n v="143913" u="1"/>
        <n v="139313" u="1"/>
        <n v="132383" u="1"/>
        <n v="378510" u="1"/>
        <n v="224946" u="1"/>
        <n v="1526627" u="1"/>
        <n v="681783" u="1"/>
        <n v="648758" u="1"/>
        <n v="25073" u="1"/>
        <n v="623685" u="1"/>
        <n v="1539190" u="1"/>
        <n v="989807" u="1"/>
        <n v="9541" u="1"/>
        <n v="8093" u="1"/>
        <n v="272" u="1"/>
        <n v="1148123" u="1"/>
        <n v="537872" u="1"/>
        <n v="509447" u="1"/>
        <n v="491303" u="1"/>
        <n v="1160682" u="1"/>
        <n v="378507" u="1"/>
        <n v="143914" u="1"/>
        <n v="4601" u="1"/>
        <n v="1373" u="1"/>
        <n v="378511" u="1"/>
        <n v="224926" u="1"/>
        <n v="1526630" u="1"/>
        <n v="681786" u="1"/>
        <n v="648760" u="1"/>
        <n v="623686" u="1"/>
        <n v="33026" u="1"/>
        <n v="17648" u="1"/>
        <n v="1539193" u="1"/>
        <n v="989787" u="1"/>
        <n v="2749" u="1"/>
        <n v="378388" u="1"/>
        <n v="14632" u="1"/>
        <n v="378392" u="1"/>
        <n v="1526511" u="1"/>
        <n v="61934" u="1"/>
        <n v="1539074" u="1"/>
        <n v="378384" u="1"/>
        <n v="219838" u="1"/>
        <n v="114964" u="1"/>
        <n v="24852" u="1"/>
        <n v="1526507" u="1"/>
        <n v="782787" u="1"/>
        <n v="399879" u="1"/>
        <n v="96329" u="1"/>
        <n v="1539070" u="1"/>
        <n v="378377" u="1"/>
        <n v="14626" u="1"/>
        <n v="378381" u="1"/>
        <n v="224367" u="1"/>
        <n v="1526500" u="1"/>
        <n v="681785" u="1"/>
        <n v="61928" u="1"/>
        <n v="1539063" u="1"/>
        <n v="989228" u="1"/>
        <n v="247" u="1"/>
        <n v="44" u="1"/>
        <n v="2506" u="1"/>
        <n v="2953" u="1"/>
        <n v="1123" u="1"/>
        <n v="378302" u="1"/>
        <n v="143850" u="1"/>
        <n v="139250" u="1"/>
        <n v="6925" u="1"/>
        <n v="132325" u="1"/>
        <n v="219827" u="1"/>
        <n v="80020" u="1"/>
        <n v="114959" u="1"/>
        <n v="24848" u="1"/>
        <n v="14625" u="1"/>
        <n v="378306" u="1"/>
        <n v="222259" u="1"/>
        <n v="1526425" u="1"/>
        <n v="681722" u="1"/>
        <n v="648697" u="1"/>
        <n v="25069" u="1"/>
        <n v="623628" u="1"/>
        <n v="782776" u="1"/>
        <n v="286577" u="1"/>
        <n v="399874" u="1"/>
        <n v="96325" u="1"/>
        <n v="61927" u="1"/>
        <n v="1538988" u="1"/>
        <n v="987120" u="1"/>
        <n v="270007" u="1"/>
        <n v="130151" u="1"/>
        <n v="3496" u="1"/>
        <n v="111440" u="1"/>
        <n v="15215" u="1"/>
        <n v="5343" u="1"/>
        <n v="9872" u="1"/>
        <n v="52574" u="1"/>
        <n v="66352" u="1"/>
        <n v="14871" u="1"/>
        <n v="282566" u="1"/>
        <n v="48676" u="1"/>
        <n v="17696" u="1"/>
        <n v="15933" u="1"/>
        <n v="15325" u="1"/>
        <n v="1763" u="1"/>
        <n v="29985" u="1"/>
        <n v="8426" u="1"/>
        <n v="15832" u="1"/>
        <n v="5727" u="1"/>
        <n v="31282" u="1"/>
        <n v="1343" u="1"/>
        <n v="1513" u="1"/>
        <n v="47139" u="1"/>
        <n v="15080" u="1"/>
        <n v="213566" u="1"/>
        <n v="93933" u="1"/>
        <n v="90389" u="1"/>
        <n v="3284" u="1"/>
        <n v="87105" u="1"/>
        <n v="3544" u="1"/>
        <n v="1783" u="1"/>
        <n v="1761" u="1"/>
        <n v="51774" u="1"/>
        <n v="51198" u="1"/>
        <n v="7917" u="1"/>
        <n v="13327" u="1"/>
        <n v="4537" u="1"/>
        <n v="46192" u="1"/>
        <n v="21826" u="1"/>
        <n v="5134" u="1"/>
        <n v="184" u="1"/>
        <n v="4878" u="1"/>
        <n v="1277" u="1"/>
        <n v="1213" u="1"/>
        <n v="3385" u="1"/>
        <n v="981" u="1"/>
        <n v="2838" u="1"/>
        <n v="867" u="1"/>
        <n v="15290" u="1"/>
        <n v="3473" u="1"/>
        <n v="3423" u="1"/>
        <n v="3339" u="1"/>
        <n v="13050" u="1"/>
        <n v="4911" u="1"/>
        <n v="282" u="1"/>
        <n v="1778" u="1"/>
        <n v="5547" u="1"/>
        <n v="814" u="1"/>
        <n v="4066" u="1"/>
        <n v="17045" u="1"/>
        <n v="8961" u="1"/>
        <n v="2007" u="1"/>
        <n v="4346" u="1"/>
        <n v="2608" u="1"/>
        <n v="53220" u="1"/>
        <n v="20803" u="1"/>
        <n v="20615" u="1"/>
        <n v="793" u="1"/>
        <n v="19822" u="1"/>
        <n v="30763" u="1"/>
        <n v="13385" u="1"/>
        <n v="15598" u="1"/>
        <n v="1780" u="1"/>
        <n v="16643" u="1"/>
        <n v="10805" u="1"/>
        <n v="1955" u="1"/>
        <n v="520" u="1"/>
        <n v="547" u="1"/>
        <n v="19725" u="1"/>
        <n v="9182" u="1"/>
        <n v="8337" u="1"/>
        <n v="333" u="1"/>
        <n v="8004" u="1"/>
        <n v="845" u="1"/>
        <n v="675" u="1"/>
        <n v="33335" u="1"/>
        <n v="13945" u="1"/>
        <n v="13297" u="1"/>
        <n v="546" u="1"/>
        <n v="6502" u="1"/>
        <n v="8000" u="1"/>
        <n v="3002" u="1"/>
        <n v="990" u="1"/>
        <n v="983" u="1"/>
        <n v="114" u="1"/>
        <n v="1714" u="1"/>
        <n v="3178" u="1"/>
        <n v="2469" u="1"/>
        <n v="419" u="1"/>
        <n v="373" u="1"/>
        <n v="2019" u="1"/>
        <n v="461" u="1"/>
        <n v="442" u="1"/>
        <n v="5773" u="1"/>
        <n v="35404" u="1"/>
        <n v="20896" u="1"/>
        <n v="6835" u="1"/>
        <n v="11769" u="1"/>
        <n v="2292" u="1"/>
        <n v="105897" u="1"/>
        <n v="103371" u="1"/>
        <n v="3039" u="1"/>
        <n v="100000" u="1"/>
        <n v="1148024" u="1"/>
        <n v="537750" u="1"/>
        <n v="509422" u="1"/>
        <n v="18157" u="1"/>
        <n v="491265" u="1"/>
        <n v="28328" u="1"/>
        <n v="12323" u="1"/>
        <n v="16005" u="1"/>
        <n v="562972" u="1"/>
        <n v="206553" u="1"/>
        <n v="284923" u="1"/>
        <n v="71496" u="1"/>
        <n v="1160583" u="1"/>
        <n v="475724" u="1"/>
        <n v="241572" u="1"/>
        <n v="136682" u="1"/>
        <n v="6822" u="1"/>
        <n v="129860" u="1"/>
        <n v="104890" u="1"/>
        <n v="103334" u="1"/>
        <n v="219278" u="1"/>
        <n v="79973" u="1"/>
        <n v="114470" u="1"/>
        <n v="24835" u="1"/>
        <n v="14874" u="1"/>
        <n v="14282" u="1"/>
        <n v="1623748" u="1"/>
        <n v="779322" u="1"/>
        <n v="646104" u="1"/>
        <n v="24979" u="1"/>
        <n v="621125" u="1"/>
        <n v="133218" u="1"/>
        <n v="115657" u="1"/>
        <n v="17561" u="1"/>
        <n v="782250" u="1"/>
        <n v="286526" u="1"/>
        <n v="399393" u="1"/>
        <n v="96331" u="1"/>
        <n v="62176" u="1"/>
        <n v="61584" u="1"/>
        <n v="1636307" u="1"/>
        <n v="647" u="1"/>
        <n v="43" u="1"/>
        <n v="604" u="1"/>
        <n v="473397" u="1"/>
        <n v="240604" u="1"/>
        <n v="135714" u="1"/>
        <n v="6815" u="1"/>
        <n v="128899" u="1"/>
        <n v="218097" u="1"/>
        <n v="79902" u="1"/>
        <n v="113360" u="1"/>
        <n v="14696" u="1"/>
        <n v="14104" u="1"/>
        <n v="1621421" u="1"/>
        <n v="778354" u="1"/>
        <n v="645136" u="1"/>
        <n v="24972" u="1"/>
        <n v="620164" u="1"/>
        <n v="781069" u="1"/>
        <n v="286455" u="1"/>
        <n v="398283" u="1"/>
        <n v="61998" u="1"/>
        <n v="61406" u="1"/>
        <n v="1633980" u="1"/>
        <n v="3611" u="1"/>
        <n v="48081" u="1"/>
        <n v="15768" u="1"/>
        <n v="28390" u="1"/>
        <n v="70512" u="1"/>
        <n v="1885238" u="1"/>
        <n v="32952" u="1"/>
        <n v="2558" u="1"/>
        <n v="1207" u="1"/>
        <n v="13705" u="1"/>
        <n v="5490" u="1"/>
        <n v="5533" u="1"/>
        <n v="99396" u="1"/>
        <n v="1798" u="1"/>
        <n v="503220" u="1"/>
        <n v="112463" u="1"/>
        <n v="41893" u="1"/>
        <n v="7042915" u="1"/>
        <n v="53240" u="1"/>
        <n v="14393" u="1"/>
        <n v="8026" u="1"/>
        <n v="23577" u="1"/>
        <n v="5877" u="1"/>
        <n v="12416" u="1"/>
        <n v="59430" u="1"/>
        <n v="298" u="1"/>
        <n v="357443" u="1"/>
        <n v="2902" u="1"/>
        <n v="1379" u="1"/>
        <n v="6135" u="1"/>
        <n v="6221" u="1"/>
        <n v="10869" u="1"/>
        <n v="8720" u="1"/>
        <n v="839787" u="1"/>
        <n v="1970" u="1"/>
        <n v="949" u="1"/>
        <n v="8892" u="1"/>
        <n v="3031" u="1"/>
        <n v="60463" u="1"/>
        <n v="25985" u="1"/>
        <n v="2013" u="1"/>
        <n v="76709" u="1"/>
        <n v="1465" u="1"/>
        <n v="11385" u="1"/>
        <n v="3117" u="1"/>
        <n v="59776" u="1"/>
        <n v="80836" u="1"/>
        <n v="217651" u="1"/>
        <n v="718" u="1"/>
        <n v="4459" u="1"/>
        <n v="478" u="1"/>
        <n v="341" u="1"/>
        <n v="45679" u="1"/>
        <n v="14136" u="1"/>
        <n v="4588" u="1"/>
        <n v="3246" u="1"/>
        <n v="50837" u="1"/>
        <n v="412480" u="1"/>
        <n v="6823" u="1"/>
        <n v="14308" u="1"/>
        <n v="12159" u="1"/>
        <n v="2193" u="1"/>
        <n v="6909" u="1"/>
        <n v="16874" u="1"/>
        <n v="12245" u="1"/>
        <n v="30112" u="1"/>
        <n v="14480" u="1"/>
        <n v="4760" u="1"/>
        <n v="6995" u="1"/>
        <n v="4803" u="1"/>
        <n v="223159" u="1"/>
        <n v="28393" u="1"/>
        <n v="19625" u="1"/>
        <n v="3375" u="1"/>
        <n v="2279" u="1"/>
        <n v="7081" u="1"/>
        <n v="2322" u="1"/>
        <n v="442748" u="1"/>
        <n v="1089" u="1"/>
        <n v="77402" u="1"/>
        <n v="10612" u="1"/>
        <n v="18250" u="1"/>
        <n v="8549" u="1"/>
        <n v="10784" u="1"/>
        <n v="18422" u="1"/>
        <n v="5104" u="1"/>
        <n v="3504" u="1"/>
        <n v="1680" u="1"/>
        <n v="1132" u="1"/>
        <n v="804" u="1"/>
        <n v="5147" u="1"/>
        <n v="384" u="1"/>
        <n v="15340" u="1"/>
        <n v="7382" u="1"/>
        <n v="8807" u="1"/>
        <n v="7511" u="1"/>
        <n v="13449" u="1"/>
        <n v="3633" u="1"/>
        <n v="2537" u="1"/>
        <n v="28394" u="1"/>
        <n v="1766" u="1"/>
        <n v="7683" u="1"/>
        <n v="847" u="1"/>
        <n v="67778" u="1"/>
        <n v="23998581" u="1"/>
        <n v="2623" u="1"/>
        <n v="5620" u="1"/>
        <n v="2666" u="1"/>
        <n v="1809" u="1"/>
        <n v="7440011" u="1"/>
        <n v="1261" u="1"/>
        <n v="41557" u="1"/>
        <n v="52560" u="1"/>
        <n v="3805" u="1"/>
        <n v="39838" u="1"/>
        <n v="7984" u="1"/>
        <n v="1852" u="1"/>
        <n v="75345" u="1"/>
        <n v="616" u="1"/>
        <n v="8070" u="1"/>
        <n v="2795" u="1"/>
        <n v="8113" u="1"/>
        <n v="70532" u="1"/>
        <n v="3934" u="1"/>
        <n v="1895" u="1"/>
        <n v="1347" u="1"/>
        <n v="12676" u="1"/>
        <n v="6136" u="1"/>
        <n v="15169" u="1"/>
        <n v="659" u="1"/>
        <n v="10785" u="1"/>
        <n v="4063" u="1"/>
        <n v="2967" u="1"/>
        <n v="6265" u="1"/>
        <n v="106982" u="1"/>
        <n v="592349" u="1"/>
        <n v="8808" u="1"/>
        <n v="11043" u="1"/>
        <n v="3010" u="1"/>
        <n v="23410" u="1"/>
        <n v="6351" u="1"/>
        <n v="4159" u="1"/>
        <n v="365769" u="1"/>
        <n v="15685" u="1"/>
        <n v="3096" u="1"/>
        <n v="2024" u="1"/>
        <n v="434541" u="1"/>
        <n v="1104412" u="1"/>
        <n v="128302" u="1"/>
        <n v="470" u="1"/>
        <n v="4374" u="1"/>
        <n v="65723" u="1"/>
        <n v="4417" u="1"/>
        <n v="18081" u="1"/>
        <n v="3182" u="1"/>
        <n v="45343" u="1"/>
        <n v="6695" u="1"/>
        <n v="4632" u="1"/>
        <n v="2172" u="1"/>
        <n v="1562" u="1"/>
        <n v="1019" u="1"/>
        <n v="745" u="1"/>
        <n v="16878" u="1"/>
        <n v="2215" u="1"/>
        <n v="10098" u="1"/>
        <n v="17050" u="1"/>
        <n v="58754" u="1"/>
        <n v="2258" u="1"/>
        <n v="23927" u="1"/>
        <n v="1057" u="1"/>
        <n v="2301" u="1"/>
        <n v="82919" u="1"/>
        <n v="37285998" u="1"/>
        <n v="401551" u="1"/>
        <n v="40531" u="1"/>
        <n v="1648" u="1"/>
        <n v="10614" u="1"/>
        <n v="376" u="1"/>
        <n v="179" u="1"/>
        <n v="7254" u="1"/>
        <n v="2387" u="1"/>
        <n v="5105" u="1"/>
        <n v="8637" u="1"/>
        <n v="22896" u="1"/>
        <n v="104239" u="1"/>
        <n v="5191" u="1"/>
        <n v="8809" u="1"/>
        <n v="11044" u="1"/>
        <n v="8981" u="1"/>
        <n v="1186" u="1"/>
        <n v="5363" u="1"/>
        <n v="557" u="1"/>
        <n v="37094" u="1"/>
        <n v="28570" u="1"/>
        <n v="481338" u="1"/>
        <n v="1777" u="1"/>
        <n v="17911" u="1"/>
        <n v="140679" u="1"/>
        <n v="245208" u="1"/>
        <n v="11818" u="1"/>
        <n v="128999" u="1"/>
        <n v="140680" u="1"/>
        <n v="85675" u="1"/>
        <n v="5664" u="1"/>
        <n v="9755" u="1"/>
        <n v="192945" u="1"/>
        <n v="1820" u="1"/>
        <n v="874" u="1"/>
        <n v="600" u="1"/>
        <n v="3214848" u="1"/>
        <n v="5750" u="1"/>
        <n v="14311" u="1"/>
        <n v="412577" u="1"/>
        <n v="19115" u="1"/>
        <n v="2774" u="1"/>
        <n v="217705" u="1"/>
        <n v="8114" u="1"/>
        <n v="71236" u="1"/>
        <n v="12592" u="1"/>
        <n v="26508" u="1"/>
        <n v="47068" u="1"/>
        <n v="451097" u="1"/>
        <n v="34002" u="1"/>
        <n v="156562.24070804866" u="1"/>
        <n v="73300" u="1"/>
        <n v="1949" u="1"/>
        <n v="1401" u="1"/>
        <n v="202581" u="1"/>
        <n v="25305" u="1"/>
        <n v="4117" u="1"/>
        <n v="8297057" u="1"/>
        <n v="47069" u="1"/>
        <n v="3032" u="1"/>
        <n v="36410" u="1"/>
        <n v="69176" u="1"/>
        <n v="462" u="1"/>
        <n v="9068" u="1"/>
        <n v="15687" u="1"/>
        <n v="11303" u="1"/>
        <n v="51" u="1"/>
        <n v="6481" u="1"/>
        <n v="352082" u="1"/>
        <n v="4332" u="1"/>
        <n v="3118" u="1"/>
        <n v="30807" u="1"/>
        <n v="2035" u="1"/>
        <n v="44319" u="1"/>
        <n v="6567" u="1"/>
        <n v="11647" u="1"/>
        <n v="2065" u="1"/>
        <n v="9498" u="1"/>
        <n v="177830" u="1"/>
        <n v="4504" u="1"/>
        <n v="11819" u="1"/>
        <n v="20492" u="1"/>
        <n v="2151" u="1"/>
        <n v="55323" u="1"/>
        <n v="102876" u="1"/>
        <n v="23415" u="1"/>
        <n v="21352" u="1"/>
        <n v="3333" u="1"/>
        <n v="14570" u="1"/>
        <n v="10186" u="1"/>
        <n v="3376" u="1"/>
        <n v="1616" u="1"/>
        <n v="691550" u="1"/>
        <n v="772" u="1"/>
        <n v="30808" u="1"/>
        <n v="505" u="1"/>
        <n v="368" u="1"/>
        <n v="26510" u="1"/>
        <n v="175" u="1"/>
        <n v="7126" u="1"/>
        <n v="83" u="1"/>
        <n v="22976154" u="1"/>
        <n v="10702" u="1"/>
        <n v="1111" u="1"/>
        <n v="116.43578803383444" u="1"/>
        <n v="5106" u="1"/>
        <n v="3505" u="1"/>
        <n v="2409" u="1"/>
        <n v="18602" u="1"/>
        <n v="3548" u="1"/>
        <n v="2452" u="1"/>
        <n v="1702" u="1"/>
        <n v="1154" u="1"/>
        <n v="13281" u="1"/>
        <n v="2495" u="1"/>
        <n v="21525" u="1"/>
        <n v="30465" u="1"/>
        <n v="13539" u="1"/>
        <n v="37102" u="1"/>
        <n v="11390" u="1"/>
        <n v="81563" u="1"/>
        <n v="13625" u="1"/>
        <n v="28574" u="1"/>
        <n v="13711" u="1"/>
        <n v="55326" u="1"/>
        <n v="2581" u="1"/>
        <n v="85002" u="1"/>
        <n v="429138" u="1"/>
        <n v="1788" u="1"/>
        <n v="1240" u="1"/>
        <n v="858" u="1"/>
        <n v="584" u="1"/>
        <n v="65748" u="1"/>
        <n v="7857" u="1"/>
        <n v="18603" u="1"/>
        <n v="2007074" u="1"/>
        <n v="20838" u="1"/>
        <n v="2710" u="1"/>
        <n v="27543" u="1"/>
        <n v="14313" u="1"/>
        <n v="16712" u="1"/>
        <n v="5794" u="1"/>
        <n v="17056" u="1"/>
        <n v="14571" u="1"/>
        <n v="901" u="1"/>
        <n v="22973612" u="1"/>
        <n v="627" u="1"/>
        <n v="5966" u="1"/>
        <n v="3935" u="1"/>
        <n v="28575" u="1"/>
        <n v="2882" u="1"/>
        <n v="17916" u="1"/>
        <n v="1369" u="1"/>
        <n v="10617" u="1"/>
        <n v="12852" u="1"/>
        <n v="31326" u="1"/>
        <n v="8468" u="1"/>
        <n v="69190" u="1"/>
        <n v="500676" u="1"/>
        <n v="6138" u="1"/>
        <n v="27028" u="1"/>
        <n v="22730" u="1"/>
        <n v="6181" u="1"/>
        <n v="48108" u="1"/>
        <n v="59111" u="1"/>
        <n v="4064" u="1"/>
        <n v="2968" u="1"/>
        <n v="20839" u="1"/>
        <n v="670" u="1"/>
        <n v="218" u="1"/>
        <n v="955706" u="1"/>
        <n v="23590" u="1"/>
        <n v="25825" u="1"/>
        <n v="4204" u="1"/>
        <n v="3054" u="1"/>
        <n v="30295" u="1"/>
        <n v="2003" u="1"/>
        <n v="6482" u="1"/>
        <n v="135223" u="1"/>
        <n v="114580" u="1"/>
        <n v="77445" u="1"/>
        <n v="6525" u="1"/>
        <n v="4333" u="1"/>
        <n v="829184" u="1"/>
        <n v="1498" u="1"/>
        <n v="26685" u="1"/>
        <n v="1104935" u="1"/>
        <n v="13884" u="1"/>
        <n v="113894" u="1"/>
        <n v="6740" u="1"/>
        <n v="4591" u="1"/>
        <n v="16542" u="1"/>
        <n v="3269" u="1"/>
        <n v="32015" u="1"/>
        <n v="1584" u="1"/>
        <n v="1036" u="1"/>
        <n v="756" u="1"/>
        <n v="4763" u="1"/>
        <n v="1600113" u="1"/>
        <n v="81" u="1"/>
        <n v="620155" u="1"/>
        <n v="14744" u="1"/>
        <n v="3398" u="1"/>
        <n v="2302" u="1"/>
        <n v="59802" u="1"/>
        <n v="1079" u="1"/>
        <n v="209503" u="1"/>
        <n v="7170" u="1"/>
        <n v="68510" u="1"/>
        <n v="2345" u="1"/>
        <n v="58427" u="1"/>
        <n v="1105007" u="1"/>
        <n v="20497" u="1"/>
        <n v="1670" u="1"/>
        <n v="3017668" u="1"/>
        <n v="1122" u="1"/>
        <n v="1105015" u="1"/>
        <n v="565158" u="1"/>
        <n v="2431" u="1"/>
        <n v="15346" u="1"/>
        <n v="8813" u="1"/>
        <n v="13283" u="1"/>
        <n v="23420" u="1"/>
        <n v="25655" u="1"/>
        <n v="1165" u="1"/>
        <n v="2517" u="1"/>
        <n v="11306" u="1"/>
        <n v="11478" u="1"/>
        <n v="1208" u="1"/>
        <n v="39861" u="1"/>
        <n v="842" u="1"/>
        <n v="1116059" u="1"/>
        <n v="568" u="1"/>
        <n v="829249" u="1"/>
        <n v="403" u="1"/>
        <n v="188880" u="1"/>
        <n v="456709" u="1"/>
        <n v="7686" u="1"/>
        <n v="124904" u="1"/>
        <n v="126" u="1"/>
        <n v="24624" u="1"/>
        <n v="288916" u="1"/>
        <n v="3742" u="1"/>
        <n v="1251" u="1"/>
        <n v="16292" u="1"/>
        <n v="220516" u="1"/>
        <n v="5666" u="1"/>
        <n v="3785" u="1"/>
        <n v="11994" u="1"/>
        <n v="7901" u="1"/>
        <n v="35392" u="1"/>
        <n v="1294" u="1"/>
        <n v="72642" u="1"/>
        <n v="611" u="1"/>
        <n v="5924" u="1"/>
        <n v="105652" u="1"/>
        <n v="5967" u="1"/>
        <n v="12596" u="1"/>
        <n v="6010" u="1"/>
        <n v="3957" u="1"/>
        <n v="291680" u="1"/>
        <n v="228774" u="1"/>
        <n v="22218" u="1"/>
        <n v="158630" u="1"/>
        <n v="6053" u="1"/>
        <n v="8384" u="1"/>
        <n v="27032" u="1"/>
        <n v="309" u="1"/>
        <n v="6182" u="1"/>
        <n v="10791" u="1"/>
        <n v="43646" u="1"/>
        <n v="16545" u="1"/>
        <n v="1971" u="1"/>
        <n v="15433" u="1"/>
        <n v="16717" u="1"/>
        <n v="19124" u="1"/>
        <n v="13370" u="1"/>
        <n v="8986" u="1"/>
        <n v="4205" u="1"/>
        <n v="89151" u="1"/>
        <n v="15691" u="1"/>
        <n v="4248" u="1"/>
        <n v="3076" u="1"/>
        <n v="971" u="1"/>
        <n v="4291" u="1"/>
        <n v="32988" u="1"/>
        <n v="4334" u="1"/>
        <n v="4377" u="1"/>
        <n v="55682" u="1"/>
        <n v="873327" u="1"/>
        <n v="31159" u="1"/>
        <n v="1509" u="1"/>
        <n v="11737" u="1"/>
        <n v="169642" u="1"/>
        <n v="14058" u="1"/>
        <n v="27205" u="1"/>
        <n v="18609" u="1"/>
        <n v="2152" u="1"/>
        <n v="1014" u="1"/>
        <n v="740" u="1"/>
        <n v="4635" u="1"/>
        <n v="167" u="1"/>
        <n v="4678" u="1"/>
        <n v="2577964" u="1"/>
        <n v="2195" u="1"/>
        <n v="4764" u="1"/>
        <n v="1595" u="1"/>
        <n v="1047" u="1"/>
        <n v="140764" u="1"/>
        <n v="4850" u="1"/>
        <n v="34208.837" u="1"/>
        <n v="14746" u="1"/>
        <n v="12597" u="1"/>
        <n v="8213" u="1"/>
        <n v="3420" u="1"/>
        <n v="33678" u="1"/>
        <n v="1638" u="1"/>
        <n v="783" u="1"/>
        <n v="26862" u="1"/>
        <n v="58435" u="1"/>
        <n v="2367" u="1"/>
        <n v="7257" u="1"/>
        <n v="365986" u="1"/>
        <n v="3506" u="1"/>
        <n v="2410" u="1"/>
        <n v="15262" u="1"/>
        <n v="7386" u="1"/>
        <n v="7429" u="1"/>
        <n v="8987" u="1"/>
        <n v="1724" u="1"/>
        <n v="7515" u="1"/>
        <n v="826" u="1"/>
        <n v="5323" u="1"/>
        <n v="9245" u="1"/>
        <n v="24112" u="1"/>
        <n v="873387" u="1"/>
        <n v="61875" u="1"/>
        <n v="1767" u="1"/>
        <n v="1219" u="1"/>
        <n v="17923" u="1"/>
        <n v="68530" u="1"/>
        <n v="1424409" u="1"/>
        <n v="1061312" u="1"/>
        <n v="51904" u="1"/>
        <n v="432019" u="1"/>
        <n v="5581" u="1"/>
        <n v="16294" u="1"/>
        <n v="1262" u="1"/>
        <n v="869" u="1"/>
        <n v="32993" u="1"/>
        <n v="5710" u="1"/>
        <n v="14231" u="1"/>
        <n v="3807" u="1"/>
        <n v="27723" u="1"/>
        <n v="7988" u="1"/>
        <n v="14489" u="1"/>
        <n v="3893" u="1"/>
        <n v="26004" u="1"/>
        <n v="2797" u="1"/>
        <n v="56719" u="1"/>
        <n v="5968" u="1"/>
        <n v="1787559" u="1"/>
        <n v="17580" u="1"/>
        <n v="638" u="1"/>
        <n v="65783" u="1"/>
        <n v="272491" u="1"/>
        <n v="1457485" u="1"/>
        <n v="8472" u="1"/>
        <n v="4022" u="1"/>
        <n v="6183" u="1"/>
        <n v="54657" u="1"/>
        <n v="29443" u="1"/>
        <n v="6226" u="1"/>
        <n v="32995" u="1"/>
        <n v="2969" u="1"/>
        <n v="39872" u="1"/>
        <n v="10965" u="1"/>
        <n v="91917" u="1"/>
        <n v="1982" u="1"/>
        <n v="2632105" u="1"/>
        <n v="1434" u="1"/>
        <n v="681" u="1"/>
        <n v="79539" u="1"/>
        <n v="32366" u="1"/>
        <n v="138037" u="1"/>
        <n v="15693" u="1"/>
        <n v="4292" u="1"/>
        <n v="46062" u="1"/>
        <n v="6527" u="1"/>
        <n v="6570" u="1"/>
        <n v="71976" u="1"/>
        <n v="153169" u="1"/>
        <n v="3184" u="1"/>
        <n v="2088" u="1"/>
        <n v="998" u="1"/>
        <n v="4507" u="1"/>
        <n v="163" u="1"/>
        <n v="3227" u="1"/>
        <n v="25146" u="1"/>
        <n v="6785" u="1"/>
        <n v="216439" u="1"/>
        <n v="256325" u="1"/>
        <n v="2174" u="1"/>
        <n v="1563" u="1"/>
        <n v="27725" u="1"/>
        <n v="12169" u="1"/>
        <n v="38155" u="1"/>
        <n v="14404" u="1"/>
        <n v="360539" u="1"/>
        <n v="2217" u="1"/>
        <n v="14490" u="1"/>
        <n v="18281711" u="1"/>
        <n v="4808" u="1"/>
        <n v="21708" u="1"/>
        <n v="1606" u="1"/>
        <n v="32998" u="1"/>
        <n v="4894" u="1"/>
        <n v="2303" u="1"/>
        <n v="17754" u="1"/>
        <n v="4980" u="1"/>
        <n v="49503" u="1"/>
        <n v="1649" u="1"/>
        <n v="1101" u="1"/>
        <n v="7215" u="1"/>
        <n v="22568" u="1"/>
        <n v="27038" u="1"/>
        <n v="7258" u="1"/>
        <n v="20505" u="1"/>
        <n v="2389" u="1"/>
        <n v="5109" u="1"/>
        <n v="5152" u="1"/>
        <n v="10966" u="1"/>
        <n v="262642.16221196618" u="1"/>
        <n v="124934" u="1"/>
        <n v="42971" u="1"/>
        <n v="87112" u="1"/>
        <n v="26007" u="1"/>
        <n v="1735" u="1"/>
        <n v="1187" u="1"/>
        <n v="2776692" u="1"/>
        <n v="7602" u="1"/>
        <n v="44347" u="1"/>
        <n v="853" u="1"/>
        <n v="5539" u="1"/>
        <n v="579" u="1"/>
        <n v="22569" u="1"/>
        <n v="216453" u="1"/>
        <n v="9591" u="1"/>
        <n v="257715" u="1"/>
        <n v="2690" u="1"/>
        <n v="1821" u="1"/>
        <n v="1273" u="1"/>
        <n v="161440" u="1"/>
        <n v="48818" u="1"/>
        <n v="2733" u="1"/>
        <n v="12170" u="1"/>
        <n v="166579.19500000001" u="1"/>
        <n v="14405" u="1"/>
        <n v="3834.598" u="1"/>
        <n v="86428" u="1"/>
        <n v="785515" u="1"/>
        <n v="492608" u="1"/>
        <n v="293" u="1"/>
        <n v="8161" u="1"/>
        <n v="24289" u="1"/>
        <n v="2862" u="1"/>
        <n v="1359" u="1"/>
        <n v="537960" u="1"/>
        <n v="26696" u="1"/>
        <n v="4001" u="1"/>
        <n v="65324" u="1"/>
        <n v="63261" u="1"/>
        <n v="10795" u="1"/>
        <n v="1950" u="1"/>
        <n v="1402" u="1"/>
        <n v="939" u="1"/>
        <n v="665" u="1"/>
        <n v="10881" u="1"/>
        <n v="29619" u="1"/>
        <n v="39880" u="1"/>
        <n v="4087" u="1"/>
        <n v="33424639" u="1"/>
        <n v="6313" u="1"/>
        <n v="1445" u="1"/>
        <n v="8990" u="1"/>
        <n v="4207" u="1"/>
        <n v="89183" u="1"/>
        <n v="142195" u="1"/>
        <n v="3077" u="1"/>
        <n v="85745" u="1"/>
        <n v="6485" u="1"/>
        <n v="4336" u="1"/>
        <n v="57417" u="1"/>
        <n v="26525" u="1"/>
        <n v="64294" u="1"/>
        <n v="708" u="1"/>
        <n v="473" u="1"/>
        <n v="36012447" u="1"/>
        <n v="75" u="1"/>
        <n v="31167" u="1"/>
        <n v="60512" u="1"/>
        <n v="9592" u="1"/>
        <n v="6700" u="1"/>
        <n v="11827" u="1"/>
        <n v="106195.66" u="1"/>
        <n v="2110" u="1"/>
        <n v="8113090" u="1"/>
        <n v="16726" u="1"/>
        <n v="2196" u="1"/>
        <n v="1574" u="1"/>
        <n v="1026" u="1"/>
        <n v="415618" u="1"/>
        <n v="3335" u="1"/>
        <n v="429373" u="1"/>
        <n v="23775" u="1"/>
        <n v="7001" u="1"/>
        <n v="4809" u="1"/>
        <n v="20165" u="1"/>
        <n v="8389" u="1"/>
        <n v="12859" u="1"/>
        <n v="794" u="1"/>
        <n v="8561" u="1"/>
        <n v="379" u="1"/>
        <n v="3507" u="1"/>
        <n v="5153" u="1"/>
        <n v="8733" u="1"/>
        <n v="2454" u="1"/>
        <n v="11054" u="1"/>
        <n v="7886075" u="1"/>
        <n v="79563" u="1"/>
        <n v="15696" u="1"/>
        <n v="275348" u="1"/>
        <n v="1746" u="1"/>
        <n v="7603" u="1"/>
        <n v="837" u="1"/>
        <n v="327614" u="1"/>
        <n v="13719" u="1"/>
        <n v="3679" u="1"/>
        <n v="708601" u="1"/>
        <n v="16040" u="1"/>
        <n v="29106" u="1"/>
        <n v="1241" u="1"/>
        <n v="917665" u="1"/>
        <n v="3765" u="1"/>
        <n v="14149" u="1"/>
        <n v="2712" u="1"/>
        <n v="1832" u="1"/>
        <n v="880" u="1"/>
        <n v="5755" u="1"/>
        <n v="51233" u="1"/>
        <n v="422" u="1"/>
        <n v="285" u="1"/>
        <n v="202" u="1"/>
        <n v="23605" u="1"/>
        <n v="28075" u="1"/>
        <n v="45388" u="1"/>
        <n v="56391" u="1"/>
        <n v="857166" u="1"/>
        <n v="8119" u="1"/>
        <n v="12516" u="1"/>
        <n v="8162" u="1"/>
        <n v="121517" u="1"/>
        <n v="2841" u="1"/>
        <n v="48827" u="1"/>
        <n v="215116" u="1"/>
        <n v="3980" u="1"/>
        <n v="2884" u="1"/>
        <n v="12774" u="1"/>
        <n v="923" u="1"/>
        <n v="12860" u="1"/>
        <n v="8734" u="1"/>
        <n v="25497" u="1"/>
        <n v="64645" u="1"/>
        <n v="4165" u="1"/>
        <n v="13376" u="1"/>
        <n v="32374" u="1"/>
        <n v="4208" u="1"/>
        <n v="3056" u="1"/>
        <n v="49860" u="1"/>
        <n v="6443" u="1"/>
        <n v="692" u="1"/>
        <n v="327644" u="1"/>
        <n v="465" u="1"/>
        <n v="15869" u="1"/>
        <n v="35419" u="1"/>
        <n v="6572" u="1"/>
        <n v="6615" u="1"/>
        <n v="17933" u="1"/>
        <n v="6526.1" u="1"/>
        <n v="16127" u="1"/>
        <n v="2089" u="1"/>
        <n v="6701" u="1"/>
        <n v="6744" u="1"/>
        <n v="1542" u="1"/>
        <n v="88514" u="1"/>
        <n v="735" u="1"/>
        <n v="9852" u="1"/>
        <n v="1458080" u="1"/>
        <n v="3271" u="1"/>
        <n v="6873" u="1"/>
        <n v="38171" u="1"/>
        <n v="14408" u="1"/>
        <n v="88515" u="1"/>
        <n v="140859" u="1"/>
        <n v="1585" u="1"/>
        <n v="1037" u="1"/>
        <n v="4767" u="1"/>
        <n v="28249" u="1"/>
        <n v="140860" u="1"/>
        <n v="4810" u="1"/>
        <n v="14838" u="1"/>
        <n v="166994" u="1"/>
        <n v="200003" u="1"/>
        <n v="778" u="1"/>
        <n v="245" u="1"/>
        <n v="118" u="1"/>
        <n v="56052" u="1"/>
        <n v="2689604" u="1"/>
        <n v="5025" u="1"/>
        <n v="116025" u="1"/>
        <n v="401940" u="1"/>
        <n v="3529" u="1"/>
        <n v="2433" u="1"/>
        <n v="46769" u="1"/>
        <n v="3572" u="1"/>
        <n v="2476" u="1"/>
        <n v="2689664" u="1"/>
        <n v="1166" u="1"/>
        <n v="821" u="1"/>
        <n v="5283" u="1"/>
        <n v="5326" u="1"/>
        <n v="109150" u="1"/>
        <n v="2519" u="1"/>
        <n v="5369" u="1"/>
        <n v="76829" u="1"/>
        <n v="2391361" u="1"/>
        <n v="2562" u="1"/>
        <n v="2605" u="1"/>
        <n v="1887308" u="1"/>
        <n v="2648" u="1"/>
        <n v="1800" u="1"/>
        <n v="1252" u="1"/>
        <n v="414" u="1"/>
        <n v="277" u="1"/>
        <n v="198" u="1"/>
        <n v="127720" u="1"/>
        <n v="18623" u="1"/>
        <n v="69955" u="1"/>
        <n v="1295" u="1"/>
        <n v="10025" u="1"/>
        <n v="204142" u="1"/>
        <n v="305684" u="1"/>
        <n v="147752" u="1"/>
        <n v="10111" u="1"/>
        <n v="19311" u="1"/>
        <n v="8077" u="1"/>
        <n v="200017" u="1"/>
        <n v="3916" u="1"/>
        <n v="26188" u="1"/>
        <n v="3959" u="1"/>
        <n v="2863" u="1"/>
        <n v="12690" u="1"/>
        <n v="176638" u="1"/>
        <n v="47460" u="1"/>
        <n v="18280" u="1"/>
        <n v="29283" u="1"/>
        <n v="6186" u="1"/>
        <n v="6229" u="1"/>
        <n v="6272" u="1"/>
        <n v="4088" u="1"/>
        <n v="676" u="1"/>
        <n v="320" u="1"/>
        <n v="4166" u="1"/>
        <n v="84401" u="1"/>
        <n v="28080" u="1"/>
        <n v="60871" u="1"/>
        <n v="15785" u="1"/>
        <n v="11401" u="1"/>
        <n v="3121" u="1"/>
        <n v="20172" u="1"/>
        <n v="1510" u="1"/>
        <n v="22579" u="1"/>
        <n v="102283" u="1"/>
        <n v="6702" u="1"/>
        <n v="74088" u="1"/>
        <n v="11917" u="1"/>
        <n v="6788" u="1"/>
        <n v="4596" u="1"/>
        <n v="1553" u="1"/>
        <n v="39898" u="1"/>
        <n v="9940" u="1"/>
        <n v="220662" u="1"/>
        <n v="3293" u="1"/>
        <n v="10026" u="1"/>
        <n v="6917" u="1"/>
        <n v="4725" u="1"/>
        <n v="708814" u="1"/>
        <n v="19313" u="1"/>
        <n v="12433" u="1"/>
        <n v="500" u="1"/>
        <n v="241" u="1"/>
        <n v="116" u="1"/>
        <n v="30660" u="1"/>
        <n v="19829" u="1"/>
        <n v="2326" u="1"/>
        <n v="53653" u="1"/>
        <n v="7175" u="1"/>
        <n v="3465" u="1"/>
        <n v="2369" u="1"/>
        <n v="8565" u="1"/>
        <n v="8651" u="1"/>
        <n v="70654" u="1"/>
        <n v="1134" u="1"/>
        <n v="7347" u="1"/>
        <n v="29801" u="1"/>
        <n v="109165" u="1"/>
        <n v="13207" u="1"/>
        <n v="3551" u="1"/>
        <n v="1106307" u="1"/>
        <n v="2455" u="1"/>
        <n v="40244" u="1"/>
        <n v="11058" u="1"/>
        <n v="355246" u="1"/>
        <n v="259182" u="1"/>
        <n v="11316" u="1"/>
        <n v="3637" u="1"/>
        <n v="9167" u="1"/>
        <n v="2541" u="1"/>
        <n v="30833" u="1"/>
        <n v="2584" u="1"/>
        <n v="162908" u="1"/>
        <n v="848" u="1"/>
        <n v="67906" u="1"/>
        <n v="147779" u="1"/>
        <n v="269" u="1"/>
        <n v="3723" u="1"/>
        <n v="763876" u="1"/>
        <n v="2627" u="1"/>
        <n v="52280" u="1"/>
        <n v="200045" u="1"/>
        <n v="35432" u="1"/>
        <n v="3809" u="1"/>
        <n v="107106" u="1"/>
        <n v="763890" u="1"/>
        <n v="2756" u="1"/>
        <n v="1854" u="1"/>
        <n v="38527" u="1"/>
        <n v="54000" u="1"/>
        <n v="891" u="1"/>
        <n v="5843" u="1"/>
        <n v="617" u="1"/>
        <n v="38871" u="1"/>
        <n v="85101" u="1"/>
        <n v="151911" u="1"/>
        <n v="5972" u="1"/>
        <n v="1897" u="1"/>
        <n v="24473" u="1"/>
        <n v="38528" u="1"/>
        <n v="29287" u="1"/>
        <n v="74100" u="1"/>
        <n v="1392" u="1"/>
        <n v="15185" u="1"/>
        <n v="8652" u="1"/>
        <n v="44030" u="1"/>
        <n v="2971" u="1"/>
        <n v="8824" u="1"/>
        <n v="15443" u="1"/>
        <n v="38185" u="1"/>
        <n v="8910" u="1"/>
        <n v="23442" u="1"/>
        <n v="85105" u="1"/>
        <n v="6445" u="1"/>
        <n v="17253" u="1"/>
        <n v="297514" u="1"/>
        <n v="11403" u="1"/>
        <n v="19660" u="1"/>
        <n v="2026" u="1"/>
        <n v="21895" u="1"/>
        <n v="977" u="1"/>
        <n v="6531" u="1"/>
        <n v="26537" u="1"/>
        <n v="4382" u="1"/>
        <n v="9426" u="1"/>
        <n v="6617" u="1"/>
        <n v="6660" u="1"/>
        <n v="3186" u="1"/>
        <n v="1521" u="1"/>
        <n v="9684" u="1"/>
        <n v="25162" u="1"/>
        <n v="6832" u="1"/>
        <n v="4640" u="1"/>
        <n v="46783" u="1"/>
        <n v="9942" u="1"/>
        <n v="1020" u="1"/>
        <n v="746" u="1"/>
        <n v="4683" u="1"/>
        <n v="492" u="1"/>
        <n v="3315" u="1"/>
        <n v="648428" u="1"/>
        <n v="3358" u="1"/>
        <n v="2262" u="1"/>
        <n v="1059" u="1"/>
        <n v="17598" u="1"/>
        <n v="538404" u="1"/>
        <n v="538405" u="1"/>
        <n v="17942" u="1"/>
        <n v="8395" u="1"/>
        <n v="1650" u="1"/>
        <n v="1102" u="1"/>
        <n v="789" u="1"/>
        <n v="515" u="1"/>
        <n v="10716" u="1"/>
        <n v="18286" u="1"/>
        <n v="255084" u="1"/>
        <n v="23100" u="1"/>
        <n v="46441" u="1"/>
        <n v="1693" u="1"/>
        <n v="1145" u="1"/>
        <n v="11060" u="1"/>
        <n v="7434" u="1"/>
        <n v="200072" u="1"/>
        <n v="8997" u="1"/>
        <n v="7520" u="1"/>
        <n v="21553" u="1"/>
        <n v="558" u="1"/>
        <n v="15788" u="1"/>
        <n v="190" u="1"/>
        <n v="39565" u="1"/>
        <n v="2563" u="1"/>
        <n v="15960" u="1"/>
        <n v="7692" u="1"/>
        <n v="67922" u="1"/>
        <n v="9427" u="1"/>
        <n v="16046" u="1"/>
        <n v="172568" u="1"/>
        <n v="1779" u="1"/>
        <n v="1231" u="1"/>
        <n v="5543" u="1"/>
        <n v="297552" u="1"/>
        <n v="2649" u="1"/>
        <n v="18287" u="1"/>
        <n v="11920" u="1"/>
        <n v="5672" u="1"/>
        <n v="79614" u="1"/>
        <n v="1822" u="1"/>
        <n v="875" u="1"/>
        <n v="601" u="1"/>
        <n v="29806" u="1"/>
        <n v="21038" u="1"/>
        <n v="33721" u="1"/>
        <n v="76864" u="1"/>
        <n v="476357" u="1"/>
        <n v="2778" u="1"/>
        <n v="19004287" u="1"/>
        <n v="1865" u="1"/>
        <n v="8079" u="1"/>
        <n v="3262990" u="1"/>
        <n v="26024" u="1"/>
        <n v="5930" u="1"/>
        <n v="37160" u="1"/>
        <n v="41630" u="1"/>
        <n v="554973" u="1"/>
        <n v="1908" u="1"/>
        <n v="300317" u="1"/>
        <n v="441" u="1"/>
        <n v="304" u="1"/>
        <n v="20179" u="1"/>
        <n v="200086" u="1"/>
        <n v="6274" u="1"/>
        <n v="8826" u="1"/>
        <n v="1359761" u="1"/>
        <n v="85808" u="1"/>
        <n v="8912" u="1"/>
        <n v="3036" u="1"/>
        <n v="615512" u="1"/>
        <n v="1446" u="1"/>
        <n v="6403" u="1"/>
        <n v="6489" u="1"/>
        <n v="2037" u="1"/>
        <n v="16047" u="1"/>
        <n v="2069" u="1"/>
        <n v="901607" u="1"/>
        <n v="4512" u="1"/>
        <n v="1532" u="1"/>
        <n v="1004" u="1"/>
        <n v="730" u="1"/>
        <n v="484" u="1"/>
        <n v="1886.1" u="1"/>
        <n v="145079" u="1"/>
        <n v="4641" u="1"/>
        <n v="2198" u="1"/>
        <n v="1027" u="1"/>
        <n v="51949" u="1"/>
        <n v="3337" u="1"/>
        <n v="2241" u="1"/>
        <n v="7557401" u="1"/>
        <n v="30840" u="1"/>
        <n v="91315" u="1"/>
        <n v="10460" u="1"/>
        <n v="1661" u="1"/>
        <n v="1113" u="1"/>
        <n v="7263" u="1"/>
        <n v="18290" u="1"/>
        <n v="775107" u="1"/>
        <n v="158840" u="1"/>
        <n v="15274" u="1"/>
        <n v="533045" u="1"/>
        <n v="23104" u="1"/>
        <n v="1704" u="1"/>
        <n v="3358.1" u="1"/>
        <n v="16743" u="1"/>
        <n v="7435" u="1"/>
        <n v="816" u="1"/>
        <n v="21213" u="1"/>
        <n v="51607" u="1"/>
        <n v="11148" u="1"/>
        <n v="21385" u="1"/>
        <n v="97507" u="1"/>
        <n v="56765" u="1"/>
        <n v="2542" u="1"/>
        <n v="1747" u="1"/>
        <n v="1199" u="1"/>
        <n v="24136" u="1"/>
        <n v="2585" u="1"/>
        <n v="599083" u="1"/>
        <n v="1304906" u="1"/>
        <n v="16048" u="1"/>
        <n v="2628" u="1"/>
        <n v="224865" u="1"/>
        <n v="859" u="1"/>
        <n v="585" u="1"/>
        <n v="98197" u="1"/>
        <n v="18279169" u="1"/>
        <n v="224866" u="1"/>
        <n v="11922" u="1"/>
        <n v="7908" u="1"/>
        <n v="3810" u="1"/>
        <n v="50921" u="1"/>
        <n v="2714" u="1"/>
        <n v="1833" u="1"/>
        <n v="35792" u="1"/>
        <n v="2757" u="1"/>
        <n v="2393001" u="1"/>
        <n v="1876" u="1"/>
        <n v="1328" u="1"/>
        <n v="902" u="1"/>
        <n v="14673" u="1"/>
        <n v="10289" u="1"/>
        <n v="433" u="1"/>
        <n v="70692" u="1"/>
        <n v="296" u="1"/>
        <n v="30670" u="1"/>
        <n v="101638" u="1"/>
        <n v="8166" u="1"/>
        <n v="3939" u="1"/>
        <n v="12610" u="1"/>
        <n v="10461" u="1"/>
        <n v="138223" u="1"/>
        <n v="1919" u="1"/>
        <n v="1371" u="1"/>
        <n v="6103" u="1"/>
        <n v="15017" u="1"/>
        <n v="2929" u="1"/>
        <n v="4068" u="1"/>
        <n v="10891" u="1"/>
        <n v="27404" u="1"/>
        <n v="1414" u="1"/>
        <n v="8742" u="1"/>
        <n v="6275" u="1"/>
        <n v="13212" u="1"/>
        <n v="25513" u="1"/>
        <n v="25685" u="1"/>
        <n v="82386" u="1"/>
        <n v="67257" u="1"/>
        <n v="1457" u="1"/>
        <n v="4255" u="1"/>
        <n v="6533" u="1"/>
        <n v="11493" u="1"/>
        <n v="82387" u="1"/>
        <n v="714" u="1"/>
        <n v="92703" u="1"/>
        <n v="339" u="1"/>
        <n v="229" u="1"/>
        <n v="3187" u="1"/>
        <n v="4513" u="1"/>
        <n v="72073" u="1"/>
        <n v="4556" u="1"/>
        <n v="105770" u="1"/>
        <n v="2134" u="1"/>
        <n v="23107" u="1"/>
        <n v="698190" u="1"/>
        <n v="25514" u="1"/>
        <n v="1415096" u="1"/>
        <n v="757" u="1"/>
        <n v="267399" u="1"/>
        <n v="10204" u="1"/>
        <n v="4814" u="1"/>
        <n v="59178" u="1"/>
        <n v="3402" u="1"/>
        <n v="1081" u="1"/>
        <n v="15018" u="1"/>
        <n v="1672" u="1"/>
        <n v="800" u="1"/>
        <n v="526" u="1"/>
        <n v="382" u="1"/>
        <n v="15276" u="1"/>
        <n v="182" u="1"/>
        <n v="2435" u="1"/>
        <n v="459965" u="1"/>
        <n v="2478" u="1"/>
        <n v="15534" u="1"/>
        <n v="19154" u="1"/>
        <n v="17091" u="1"/>
        <n v="7522" u="1"/>
        <n v="63306" u="1"/>
        <n v="158876" u="1"/>
        <n v="9173" u="1"/>
        <n v="24140" u="1"/>
        <n v="1758" u="1"/>
        <n v="13729" u="1"/>
        <n v="569" u="1"/>
        <n v="637724" u="1"/>
        <n v="22421" u="1"/>
        <n v="5588" u="1"/>
        <n v="3746" u="1"/>
        <n v="637728" u="1"/>
        <n v="5674" u="1"/>
        <n v="35112" u="1"/>
        <n v="3789" u="1"/>
        <n v="2693" u="1"/>
        <n v="46459" u="1"/>
        <n v="7952" u="1"/>
        <n v="1296" u="1"/>
        <n v="886" u="1"/>
        <n v="94776" u="1"/>
        <n v="612" u="1"/>
        <n v="288" u="1"/>
        <n v="3875" u="1"/>
        <n v="10119" u="1"/>
        <n v="2779" u="1"/>
        <n v="67269" u="1"/>
        <n v="17264" u="1"/>
        <n v="1339" u="1"/>
        <n v="46460" u="1"/>
        <n v="143756" u="1"/>
        <n v="3961" u="1"/>
        <n v="17780" u="1"/>
        <n v="1844379" u="1"/>
        <n v="15019" u="1"/>
        <n v="2908" u="1"/>
        <n v="1930" u="1"/>
        <n v="1382" u="1"/>
        <n v="10893" u="1"/>
        <n v="10979" u="1"/>
        <n v="83089" u="1"/>
        <n v="4127" u="1"/>
        <n v="6362" u="1"/>
        <n v="15535" u="1"/>
        <n v="62966" u="1"/>
        <n v="23798" u="1"/>
        <n v="281201" u="1"/>
        <n v="4256" u="1"/>
        <n v="11323" u="1"/>
        <n v="3080" u="1"/>
        <n v="19500" u="1"/>
        <n v="2016" u="1"/>
        <n v="59184" u="1"/>
        <n v="225" u="1"/>
        <n v="119538" u="1"/>
        <n v="786323" u="1"/>
        <n v="327967" u="1"/>
        <n v="92719" u="1"/>
        <n v="2070" u="1"/>
        <n v="11753" u="1"/>
        <n v="18469" u="1"/>
        <n v="3252" u="1"/>
        <n v="1554" u="1"/>
        <n v="61936" u="1"/>
        <n v="1015" u="1"/>
        <n v="21048" u="1"/>
        <n v="4686" u="1"/>
        <n v="14418" u="1"/>
        <n v="99598" u="1"/>
        <n v="58498" u="1"/>
        <n v="4772" u="1"/>
        <n v="2242" u="1"/>
        <n v="1597" u="1"/>
        <n v="2285" u="1"/>
        <n v="136895" u="1"/>
        <n v="14848" u="1"/>
        <n v="8315" u="1"/>
        <n v="2328" u="1"/>
        <n v="1640" u="1"/>
        <n v="413258" u="1"/>
        <n v="1092" u="1"/>
        <n v="4987" u="1"/>
        <n v="12785" u="1"/>
        <n v="511" u="1"/>
        <n v="178" u="1"/>
        <n v="58499" u="1"/>
        <n v="40" u="1"/>
        <n v="41307" u="1"/>
        <n v="118856" u="1"/>
        <n v="5116" u="1"/>
        <n v="13043" u="1"/>
        <n v="3510" u="1"/>
        <n v="1683" u="1"/>
        <n v="13479.926618356996" u="1"/>
        <n v="5159" u="1"/>
        <n v="41995" u="1"/>
        <n v="1184349" u="1"/>
        <n v="13215" u="1"/>
        <n v="21049" u="1"/>
        <n v="3553" u="1"/>
        <n v="8917" u="1"/>
        <n v="21393" u="1"/>
        <n v="1726" u="1"/>
        <n v="7523" u="1"/>
        <n v="15708" u="1"/>
        <n v="5374" u="1"/>
        <n v="9175" u="1"/>
        <n v="2543" u="1"/>
        <n v="19674" u="1"/>
        <n v="13645" u="1"/>
        <n v="3682" u="1"/>
        <n v="15966" u="1"/>
        <n v="1221" u="1"/>
        <n v="9433" u="1"/>
        <n v="150658" u="1"/>
        <n v="38558" u="1"/>
        <n v="31365" u="1"/>
        <n v="49905" u="1"/>
        <n v="18471" u="1"/>
        <n v="1264" u="1"/>
        <n v="596" u="1"/>
        <n v="9777" u="1"/>
        <n v="79662" u="1"/>
        <n v="14247" u="1"/>
        <n v="5761" u="1"/>
        <n v="7996" u="1"/>
        <n v="10035" u="1"/>
        <n v="1307" u="1"/>
        <n v="10207" u="1"/>
        <n v="1898" u="1"/>
        <n v="639" u="1"/>
        <n v="12700" u="1"/>
        <n v="158918" u="1"/>
        <n v="10551" u="1"/>
        <n v="8402" u="1"/>
        <n v="72101" u="1"/>
        <n v="8574" u="1"/>
        <n v="22770" u="1"/>
        <n v="10809" u="1"/>
        <n v="1921668" u="1"/>
        <n v="175425" u="1"/>
        <n v="101672" u="1"/>
        <n v="4069" u="1"/>
        <n v="33059" u="1"/>
        <n v="2973" u="1"/>
        <n v="4128" u="1"/>
        <n v="1436" u="1"/>
        <n v="460" u="1"/>
        <n v="71415" u="1"/>
        <n v="4214" u="1"/>
        <n v="413300" u="1"/>
        <n v="30507" u="1"/>
        <n v="4300" u="1"/>
        <n v="186432" u="1"/>
        <n v="2027" u="1"/>
        <n v="21911" u="1"/>
        <n v="17613" u="1"/>
        <n v="28616" u="1"/>
        <n v="35467" u="1"/>
        <n v="15967" u="1"/>
        <n v="3145" u="1"/>
        <n v="2049" u="1"/>
        <n v="4429" u="1"/>
        <n v="16139" u="1"/>
        <n v="2092" u="1"/>
        <n v="1522" u="1"/>
        <n v="999" u="1"/>
        <n v="2135" u="1"/>
        <n v="66604" u="1"/>
        <n v="104427" u="1"/>
        <n v="3264746" u="1"/>
        <n v="72106" u="1"/>
        <n v="1565" u="1"/>
        <n v="21396" u="1"/>
        <n v="41314" u="1"/>
        <n v="454579" u="1"/>
        <n v="2264" u="1"/>
        <n v="1608" u="1"/>
        <n v="1060" u="1"/>
        <n v="17442" u="1"/>
        <n v="4859" u="1"/>
        <n v="12529" u="1"/>
        <n v="14850" u="1"/>
        <n v="24319" u="1"/>
        <n v="141054" u="1"/>
        <n v="10552" u="1"/>
        <n v="4988" u="1"/>
        <n v="1103" u="1"/>
        <n v="8489" u="1"/>
        <n v="5074" u="1"/>
        <n v="12959" u="1"/>
        <n v="3489" u="1"/>
        <n v="2393" u="1"/>
        <n v="25007" u="1"/>
        <n v="7309" u="1"/>
        <n v="20709" u="1"/>
        <n v="46129" u="1"/>
        <n v="388570" u="1"/>
        <n v="7352" u="1"/>
        <n v="42003" u="1"/>
        <n v="811" u="1"/>
        <n v="13217" u="1"/>
        <n v="537" u="1"/>
        <n v="25523" u="1"/>
        <n v="2479" u="1"/>
        <n v="43035" u="1"/>
        <n v="34439" u="1"/>
        <n v="3618" u="1"/>
        <n v="2522" u="1"/>
        <n v="81051" u="1"/>
        <n v="1189" u="1"/>
        <n v="9263" u="1"/>
        <n v="2758794" u="1"/>
        <n v="5461" u="1"/>
        <n v="9349" u="1"/>
        <n v="22257" u="1"/>
        <n v="9435" u="1"/>
        <n v="409" u="1"/>
        <n v="16140" u="1"/>
        <n v="2651" u="1"/>
        <n v="7825" u="1"/>
        <n v="41317" u="1"/>
        <n v="5633" u="1"/>
        <n v="55071" u="1"/>
        <n v="2758854" u="1"/>
        <n v="143817" u="1"/>
        <n v="51633" u="1"/>
        <n v="34097" u="1"/>
        <n v="66613" u="1"/>
        <n v="71427" u="1"/>
        <n v="1318" u="1"/>
        <n v="5891" u="1"/>
        <n v="5934" u="1"/>
        <n v="14679" u="1"/>
        <n v="52665" u="1"/>
        <n v="2823" u="1"/>
        <n v="5977" u="1"/>
        <n v="17788" u="1"/>
        <n v="1361" u="1"/>
        <n v="12788" u="1"/>
        <n v="51634" u="1"/>
        <n v="533485" u="1"/>
        <n v="26900" u="1"/>
        <n v="2909" u="1"/>
        <n v="40975" u="1"/>
        <n v="2952" u="1"/>
        <n v="940" u="1"/>
        <n v="452" u="1"/>
        <n v="2995" u="1"/>
        <n v="21227" u="1"/>
        <n v="32230" u="1"/>
        <n v="4172" u="1"/>
        <n v="11155" u="1"/>
        <n v="3038" u="1"/>
        <n v="1995" u="1"/>
        <n v="4215" u="1"/>
        <n v="1921949" u="1"/>
        <n v="418866" u="1"/>
        <n v="418867" u="1"/>
        <n v="19680" u="1"/>
        <n v="55074" u="1"/>
        <n v="6536" u="1"/>
        <n v="2038" u="1"/>
        <n v="1490" u="1"/>
        <n v="3167" u="1"/>
        <n v="852603" u="1"/>
        <n v="2071" u="1"/>
        <n v="561026" u="1"/>
        <n v="16227" u="1"/>
        <n v="125073" u="1"/>
        <n v="1533" u="1"/>
        <n v="112007" u="1"/>
        <n v="54731" u="1"/>
        <n v="9780" u="1"/>
        <n v="3253" u="1"/>
        <n v="6880" u="1"/>
        <n v="752" u="1"/>
        <n v="77624" u="1"/>
        <n v="110633" u="1"/>
        <n v="495" u="1"/>
        <n v="6966" u="1"/>
        <n v="2243" u="1"/>
        <n v="7009" u="1"/>
        <n v="17274" u="1"/>
        <n v="14680" u="1"/>
        <n v="1619" u="1"/>
        <n v="1071" u="1"/>
        <n v="93442" u="1"/>
        <n v="131458" u="1"/>
        <n v="7138" u="1"/>
        <n v="1404892" u="1"/>
        <n v="4946" u="1"/>
        <n v="22260" u="1"/>
        <n v="101007" u="1"/>
        <n v="26730" u="1"/>
        <n v="438143" u="1"/>
        <n v="4989" u="1"/>
        <n v="8405" u="1"/>
        <n v="15024" u="1"/>
        <n v="7224" u="1"/>
        <n v="20369" u="1"/>
        <n v="1114" u="1"/>
        <n v="7310" u="1"/>
        <n v="8663" u="1"/>
        <n v="15282" u="1"/>
        <n v="588574" u="1"/>
        <n v="10984" u="1"/>
        <n v="2458" u="1"/>
        <n v="1157" u="1"/>
        <n v="29997" u="1"/>
        <n v="3597" u="1"/>
        <n v="2501" u="1"/>
        <n v="15626" u="1"/>
        <n v="19338" u="1"/>
        <n v="3640" u="1"/>
        <n v="2544" u="1"/>
        <n v="1200" u="1"/>
        <n v="838" u="1"/>
        <n v="5462" u="1"/>
        <n v="26731" u="1"/>
        <n v="13907" u="1"/>
        <n v="3726" u="1"/>
        <n v="2630" u="1"/>
        <n v="7783" u="1"/>
        <n v="40981" u="1"/>
        <n v="5591" u="1"/>
        <n v="16228" u="1"/>
        <n v="34792" u="1"/>
        <n v="50265" u="1"/>
        <n v="1834" u="1"/>
        <n v="881" u="1"/>
        <n v="468424" u="1"/>
        <n v="98950" u="1"/>
        <n v="12274" u="1"/>
        <n v="1360986" u="1"/>
        <n v="1877" u="1"/>
        <n v="8127" u="1"/>
        <n v="2845" u="1"/>
        <n v="72132" u="1"/>
        <n v="6064" u="1"/>
        <n v="3984" u="1"/>
        <n v="2888" u="1"/>
        <n v="17964" u="1"/>
        <n v="924" u="1"/>
        <n v="380410" u="1"/>
        <n v="650" u="1"/>
        <n v="8492" u="1"/>
        <n v="27076" u="1"/>
        <n v="39264" u="1"/>
        <n v="8664" u="1"/>
        <n v="671158" u="1"/>
        <n v="20887" u="1"/>
        <n v="11071" u="1"/>
        <n v="3017" u="1"/>
        <n v="34107" u="1"/>
        <n v="17105" u="1"/>
        <n v="28108" u="1"/>
        <n v="2006" u="1"/>
        <n v="967" u="1"/>
        <n v="11329" u="1"/>
        <n v="693178" u="1"/>
        <n v="1460086" u="1"/>
        <n v="28452" u="1"/>
        <n v="11501" u="1"/>
        <n v="13736" u="1"/>
        <n v="22091" u="1"/>
        <n v="135608" u="1"/>
        <n v="62647" u="1"/>
        <n v="13908" u="1"/>
        <n v="19001745" u="1"/>
        <n v="63335" u="1"/>
        <n v="3232" u="1"/>
        <n v="92768" u="1"/>
        <n v="1544" u="1"/>
        <n v="25186" u="1"/>
        <n v="44080" u="1"/>
        <n v="736" u="1"/>
        <n v="698699" u="1"/>
        <n v="350" u="1"/>
        <n v="4646" u="1"/>
        <n v="2179" u="1"/>
        <n v="40298" u="1"/>
        <n v="74202" u="1"/>
        <n v="10212" u="1"/>
        <n v="2265" u="1"/>
        <n v="12533" u="1"/>
        <n v="39611" u="1"/>
        <n v="69389" u="1"/>
        <n v="7139" u="1"/>
        <n v="72140" u="1"/>
        <n v="779" u="1"/>
        <n v="40299" u="1"/>
        <n v="15026" u="1"/>
        <n v="5033" u="1"/>
        <n v="74204" u="1"/>
        <n v="12963" u="1"/>
        <n v="8579" u="1"/>
        <n v="2394" u="1"/>
        <n v="1125" u="1"/>
        <n v="7311" u="1"/>
        <n v="57148" u="1"/>
        <n v="31892" u="1"/>
        <n v="2437" u="1"/>
        <n v="15456" u="1"/>
        <n v="49240" u="1"/>
        <n v="2480" u="1"/>
        <n v="753753" u="1"/>
        <n v="548" u="1"/>
        <n v="9009" u="1"/>
        <n v="393" u="1"/>
        <n v="71455" u="1"/>
        <n v="50272" u="1"/>
        <n v="5420" u="1"/>
        <n v="1211" u="1"/>
        <n v="7655" u="1"/>
        <n v="13909" u="1"/>
        <n v="54055" u="1"/>
        <n v="5592" u="1"/>
        <n v="24844" u="1"/>
        <n v="1802" u="1"/>
        <n v="1254" u="1"/>
        <n v="14167" u="1"/>
        <n v="153507" u="1"/>
        <n v="9783" u="1"/>
        <n v="7913" u="1"/>
        <n v="122347" u="1"/>
        <n v="3834" u="1"/>
        <n v="21406" u="1"/>
        <n v="8874432" u="1"/>
        <n v="2781" u="1"/>
        <n v="28455" u="1"/>
        <n v="1888" u="1"/>
        <n v="1340" u="1"/>
        <n v="8171" u="1"/>
        <n v="17624" u="1"/>
        <n v="87277" u="1"/>
        <n v="275943" u="1"/>
        <n v="22266" u="1"/>
        <n v="44773" u="1"/>
        <n v="65959" u="1"/>
        <n v="10557" u="1"/>
        <n v="51650" u="1"/>
        <n v="363969" u="1"/>
        <n v="15027" u="1"/>
        <n v="148012" u="1"/>
        <n v="1383" u="1"/>
        <n v="336463" u="1"/>
        <n v="6151" u="1"/>
        <n v="98969" u="1"/>
        <n v="29487" u="1"/>
        <n v="1426" u="1"/>
        <n v="94156" u="1"/>
        <n v="951" u="1"/>
        <n v="15457" u="1"/>
        <n v="4131" u="1"/>
        <n v="23642" u="1"/>
        <n v="6409" u="1"/>
        <n v="4217" u="1"/>
        <n v="1469" u="1"/>
        <n v="59216" u="1"/>
        <n v="11417" u="1"/>
        <n v="19688" u="1"/>
        <n v="87281" u="1"/>
        <n v="112038" u="1"/>
        <n v="3168" u="1"/>
        <n v="24674" u="1"/>
        <n v="994" u="1"/>
        <n v="16145" u="1"/>
        <n v="720" u="1"/>
        <n v="9612" u="1"/>
        <n v="162" u="1"/>
        <n v="4518" u="1"/>
        <n v="5482542" u="1"/>
        <n v="5582829" u="1"/>
        <n v="81093" u="1"/>
        <n v="14168" u="1"/>
        <n v="39618" u="1"/>
        <n v="14340" u="1"/>
        <n v="14426" u="1"/>
        <n v="115479" u="1"/>
        <n v="21580" u="1"/>
        <n v="83158" u="1"/>
        <n v="1050" u="1"/>
        <n v="92098" u="1"/>
        <n v="1361381" u="1"/>
        <n v="145275" u="1"/>
        <n v="10472" u="1"/>
        <n v="1093" u="1"/>
        <n v="4991" u="1"/>
        <n v="31380" u="1"/>
        <n v="71469" u="1"/>
        <n v="22956" u="1"/>
        <n v="92788" u="1"/>
        <n v="2416" u="1"/>
        <n v="806" u="1"/>
        <n v="532" u="1"/>
        <n v="594331" u="1"/>
        <n v="69407" u="1"/>
        <n v="2459" u="1"/>
        <n v="25535" u="1"/>
        <n v="21237" u="1"/>
        <n v="141155" u="1"/>
        <n v="2545" u="1"/>
        <n v="15802" u="1"/>
        <n v="41684" u="1"/>
        <n v="13653" u="1"/>
        <n v="164539" u="1"/>
        <n v="11590" u="1"/>
        <n v="35839" u="1"/>
        <n v="1222" u="1"/>
        <n v="7699" u="1"/>
        <n v="849" u="1"/>
        <n v="5507" u="1"/>
        <n v="575" u="1"/>
        <n v="9527" u="1"/>
        <n v="14083" u="1"/>
        <n v="2674" u="1"/>
        <n v="2717" u="1"/>
        <n v="21066" u="1"/>
        <n v="555858" u="1"/>
        <n v="8043" u="1"/>
        <n v="892" u="1"/>
        <n v="291" u="1"/>
        <n v="12364" u="1"/>
        <n v="14599" u="1"/>
        <n v="74226" u="1"/>
        <n v="2803" u="1"/>
        <n v="57159" u="1"/>
        <n v="2846" u="1"/>
        <n v="1351" u="1"/>
        <n v="7400288" u="1"/>
        <n v="6066" u="1"/>
        <n v="2892524" u="1"/>
        <n v="12880" u="1"/>
        <n v="6152" u="1"/>
        <n v="4028" u="1"/>
        <n v="8582" u="1"/>
        <n v="487822" u="1"/>
        <n v="331030" u="1"/>
        <n v="1339546" u="1"/>
        <n v="6324" u="1"/>
        <n v="3018" u="1"/>
        <n v="1985" u="1"/>
        <n v="292522" u="1"/>
        <n v="32414" u="1"/>
        <n v="3061" u="1"/>
        <n v="583402" u="1"/>
        <n v="145298" u="1"/>
        <n v="4261" u="1"/>
        <n v="56817" u="1"/>
        <n v="9184" u="1"/>
        <n v="4304" u="1"/>
        <n v="46158" u="1"/>
        <n v="149425" u="1"/>
        <n v="1480" u="1"/>
        <n v="9270" u="1"/>
        <n v="978" u="1"/>
        <n v="26397" u="1"/>
        <n v="6582" u="1"/>
        <n v="46846" u="1"/>
        <n v="2051" u="1"/>
        <n v="4476" u="1"/>
        <n v="1523" u="1"/>
        <n v="2137" u="1"/>
        <n v="99677" u="1"/>
        <n v="957528" u="1"/>
        <n v="14342" u="1"/>
        <n v="747" u="1"/>
        <n v="109993" u="1"/>
        <n v="14600" u="1"/>
        <n v="303543" u="1"/>
        <n v="218201" u="1"/>
        <n v="416324" u="1"/>
        <n v="48223" u="1"/>
        <n v="416325" u="1"/>
        <n v="4863" u="1"/>
        <n v="17802" u="1"/>
        <n v="10560" u="1"/>
        <n v="12795" u="1"/>
        <n v="1104" u="1"/>
        <n v="12881" u="1"/>
        <n v="561442" u="1"/>
        <n v="377" u="1"/>
        <n v="15202" u="1"/>
        <n v="9782670" u="1"/>
        <n v="1695" u="1"/>
        <n v="1147" u="1"/>
        <n v="3577" u="1"/>
        <n v="15546" u="1"/>
        <n v="9013" u="1"/>
        <n v="249842" u="1"/>
        <n v="5336" u="1"/>
        <n v="1738" u="1"/>
        <n v="11334" u="1"/>
        <n v="17287" u="1"/>
        <n v="353073" u="1"/>
        <n v="21757" u="1"/>
        <n v="72863" u="1"/>
        <n v="11420" u="1"/>
        <n v="28462" u="1"/>
        <n v="13655" u="1"/>
        <n v="44099" u="1"/>
        <n v="66674" u="1"/>
        <n v="2567" u="1"/>
        <n v="42380" u="1"/>
        <n v="7700" u="1"/>
        <n v="281558" u="1"/>
        <n v="5551" u="1"/>
        <n v="421847" u="1"/>
        <n v="192080" u="1"/>
        <n v="13999" u="1"/>
        <n v="3749" u="1"/>
        <n v="192081" u="1"/>
        <n v="46507" u="1"/>
        <n v="12108" u="1"/>
        <n v="74241" u="1"/>
        <n v="32995938" u="1"/>
        <n v="14515" u="1"/>
        <n v="23649" u="1"/>
        <n v="3878" u="1"/>
        <n v="2782" u="1"/>
        <n v="1867" u="1"/>
        <n v="14601" u="1"/>
        <n v="10217" u="1"/>
        <n v="19523" u="1"/>
        <n v="355841" u="1"/>
        <n v="555995" u="1"/>
        <n v="61981" u="1"/>
        <n v="1362" u="1"/>
        <n v="919" u="1"/>
        <n v="6067" u="1"/>
        <n v="397107" u="1"/>
        <n v="6153" u="1"/>
        <n v="1953" u="1"/>
        <n v="22962" u="1"/>
        <n v="4093" u="1"/>
        <n v="252607" u="1"/>
        <n v="15461" u="1"/>
        <n v="962" u="1"/>
        <n v="688" u="1"/>
        <n v="39289" u="1"/>
        <n v="930126" u="1"/>
        <n v="438379" u="1"/>
        <n v="1491" u="1"/>
        <n v="6626" u="1"/>
        <n v="138456" u="1"/>
        <n v="9530" u="1"/>
        <n v="18149" u="1"/>
        <n v="4520" u="1"/>
        <n v="6755" u="1"/>
        <n v="4563" u="1"/>
        <n v="298100" u="1"/>
        <n v="12109" u="1"/>
        <n v="2202" u="1"/>
        <n v="1029" u="1"/>
        <n v="77688" u="1"/>
        <n v="14516" u="1"/>
        <n v="4778" u="1"/>
        <n v="10218" u="1"/>
        <n v="256744" u="1"/>
        <n v="1901040" u="1"/>
        <n v="39635" u="1"/>
        <n v="21932" u="1"/>
        <n v="14774" u="1"/>
        <n v="1620" u="1"/>
        <n v="1072" u="1"/>
        <n v="774" u="1"/>
        <n v="19869" u="1"/>
        <n v="506" u="1"/>
        <n v="48919" u="1"/>
        <n v="244" u="1"/>
        <n v="4950" u="1"/>
        <n v="2331" u="1"/>
        <n v="5036" u="1"/>
        <n v="1663" u="1"/>
        <n v="8585" u="1"/>
        <n v="5122" u="1"/>
        <n v="2417" u="1"/>
        <n v="578081" u="1"/>
        <n v="78379" u="1"/>
        <n v="7400" u="1"/>
        <n v="3556" u="1"/>
        <n v="27950" u="1"/>
        <n v="113452" u="1"/>
        <n v="38949" u="1"/>
        <n v="43419" u="1"/>
        <n v="2546" u="1"/>
        <n v="1749" u="1"/>
        <n v="1201" u="1"/>
        <n v="189359" u="1"/>
        <n v="53047" u="1"/>
        <n v="7701" u="1"/>
        <n v="5509" u="1"/>
        <n v="34136" u="1"/>
        <n v="1792" u="1"/>
        <n v="1244" u="1"/>
        <n v="586" u="1"/>
        <n v="412" u="1"/>
        <n v="197" u="1"/>
        <n v="5638" u="1"/>
        <n v="94887" u="1"/>
        <n v="2718" u="1"/>
        <n v="1287" u="1"/>
        <n v="432921" u="1"/>
        <n v="589122" u="1"/>
        <n v="3857" u="1"/>
        <n v="56143" u="1"/>
        <n v="67381" u="1"/>
        <n v="8088" u="1"/>
        <n v="1878" u="1"/>
        <n v="50298" u="1"/>
        <n v="1330" u="1"/>
        <n v="8131" u="1"/>
        <n v="3079295" u="1"/>
        <n v="903" u="1"/>
        <n v="14689" u="1"/>
        <n v="629" u="1"/>
        <n v="22278" u="1"/>
        <n v="2890" u="1"/>
        <n v="891721" u="1"/>
        <n v="1921" u="1"/>
        <n v="8414" u="1"/>
        <n v="10649" u="1"/>
        <n v="8500" u="1"/>
        <n v="36889" u="1"/>
        <n v="25029" u="1"/>
        <n v="37233" u="1"/>
        <n v="1964" u="1"/>
        <n v="1416" u="1"/>
        <n v="8758" u="1"/>
        <n v="946" u="1"/>
        <n v="677174" u="1"/>
        <n v="672" u="1"/>
        <n v="318" u="1"/>
        <n v="3019" u="1"/>
        <n v="33" u="1"/>
        <n v="9016" u="1"/>
        <n v="91454" u="1"/>
        <n v="9188" u="1"/>
        <n v="52707" u="1"/>
        <n v="13744" u="1"/>
        <n v="22107" u="1"/>
        <n v="218259" u="1"/>
        <n v="627679" u="1"/>
        <n v="2052" u="1"/>
        <n v="13830" u="1"/>
        <n v="22279" u="1"/>
        <n v="39298" u="1"/>
        <n v="41705" u="1"/>
        <n v="44112" u="1"/>
        <n v="1588" u="1"/>
        <n v="6971" u="1"/>
        <n v="28125" u="1"/>
        <n v="758" u="1"/>
        <n v="4779" u="1"/>
        <n v="498" u="1"/>
        <n v="21592" u="1"/>
        <n v="39299" u="1"/>
        <n v="1934304" u="1"/>
        <n v="7057" u="1"/>
        <n v="12627" u="1"/>
        <n v="7143" u="1"/>
        <n v="46864" u="1"/>
        <n v="12713" u="1"/>
        <n v="24515" u="1"/>
        <n v="212766" u="1"/>
        <n v="56492" u="1"/>
        <n v="2396" u="1"/>
        <n v="1674" u="1"/>
        <n v="107965" u="1"/>
        <n v="8673" u="1"/>
        <n v="7358" u="1"/>
        <n v="8759" u="1"/>
        <n v="2482" u="1"/>
        <n v="1717" u="1"/>
        <n v="7487" u="1"/>
        <n v="73582" u="1"/>
        <n v="11338" u="1"/>
        <n v="21765" u="1"/>
        <n v="21937" u="1"/>
        <n v="2568" u="1"/>
        <n v="17639" u="1"/>
        <n v="570" u="1"/>
        <n v="1340216" u="1"/>
        <n v="404" u="1"/>
        <n v="267" u="1"/>
        <n v="7702" u="1"/>
        <n v="438478" u="1"/>
        <n v="3707" u="1"/>
        <n v="2611" u="1"/>
        <n v="4882181" u="1"/>
        <n v="3750" u="1"/>
        <n v="127224" u="1"/>
        <n v="50305" u="1"/>
        <n v="192145" u="1"/>
        <n v="69459" u="1"/>
        <n v="23313" u="1"/>
        <n v="1846" u="1"/>
        <n v="12198" u="1"/>
        <n v="1298" u="1"/>
        <n v="468745" u="1"/>
        <n v="3879" u="1"/>
        <n v="19359" u="1"/>
        <n v="52369" u="1"/>
        <n v="8132" u="1"/>
        <n v="5940" u="1"/>
        <n v="157765" u="1"/>
        <n v="30706" u="1"/>
        <n v="204528" u="1"/>
        <n v="6026" u="1"/>
        <n v="197652" u="1"/>
        <n v="3965" u="1"/>
        <n v="138511" u="1"/>
        <n v="6112" u="1"/>
        <n v="6155" u="1"/>
        <n v="447" u="1"/>
        <n v="36897" u="1"/>
        <n v="310" u="1"/>
        <n v="146" u="1"/>
        <n v="2955" u="1"/>
        <n v="4094" u="1"/>
        <n v="507270" u="1"/>
        <n v="13316" u="1"/>
        <n v="100410" u="1"/>
        <n v="973" u="1"/>
        <n v="699" u="1"/>
        <n v="9276" u="1"/>
        <n v="37930" u="1"/>
        <n v="4393" u="1"/>
        <n v="116228" u="1"/>
        <n v="4436" u="1"/>
        <n v="2074" u="1"/>
        <n v="4479" u="1"/>
        <n v="262465" u="1"/>
        <n v="2117" u="1"/>
        <n v="2160" u="1"/>
        <n v="14262" u="1"/>
        <n v="1016" u="1"/>
        <n v="742" u="1"/>
        <n v="4651" u="1"/>
        <n v="353" u="1"/>
        <n v="236" u="1"/>
        <n v="2727935" u="1"/>
        <n v="2203" u="1"/>
        <n v="70843" u="1"/>
        <n v="4737" u="1"/>
        <n v="6972" u="1"/>
        <n v="1599" u="1"/>
        <n v="10222" u="1"/>
        <n v="7101" u="1"/>
        <n v="4909" u="1"/>
        <n v="2332" u="1"/>
        <n v="785" u="1"/>
        <n v="24691" u="1"/>
        <n v="2102100" u="1"/>
        <n v="2375" u="1"/>
        <n v="27098" u="1"/>
        <n v="29333" u="1"/>
        <n v="5124" u="1"/>
        <n v="29677" u="1"/>
        <n v="5167" u="1"/>
        <n v="2461" u="1"/>
        <n v="11082" u="1"/>
        <n v="21253" u="1"/>
        <n v="2504" u="1"/>
        <n v="76349" u="1"/>
        <n v="396" u="1"/>
        <n v="259" u="1"/>
        <n v="5382" u="1"/>
        <n v="9191" u="1"/>
        <n v="561849" u="1"/>
        <n v="7660" u="1"/>
        <n v="9363" u="1"/>
        <n v="2590" u="1"/>
        <n v="17815" u="1"/>
        <n v="1223" u="1"/>
        <n v="7703" u="1"/>
        <n v="51344" u="1"/>
        <n v="9621" u="1"/>
        <n v="47906" u="1"/>
        <n v="14091" u="1"/>
        <n v="54783" u="1"/>
        <n v="597" u="1"/>
        <n v="7918" u="1"/>
        <n v="5726" u="1"/>
        <n v="7278.8369999999995" u="1"/>
        <n v="16612" u="1"/>
        <n v="12114" u="1"/>
        <n v="9965" u="1"/>
        <n v="14435" u="1"/>
        <n v="34153" u="1"/>
        <n v="1857" u="1"/>
        <n v="54096" u="1"/>
        <n v="622391" u="1"/>
        <n v="54440" u="1"/>
        <n v="17300" u="1"/>
        <n v="70164" u="1"/>
        <n v="85981" u="1"/>
        <n v="1582592" u="1"/>
        <n v="3646.2407080486664" u="1"/>
        <n v="21942" u="1"/>
        <n v="3944" u="1"/>
        <n v="2848" u="1"/>
        <n v="1352" u="1"/>
        <n v="59942" u="1"/>
        <n v="439" u="1"/>
        <n v="6070" u="1"/>
        <n v="26756" u="1"/>
        <n v="34154" u="1"/>
        <n v="6156" u="1"/>
        <n v="1131495" u="1"/>
        <n v="2934" u="1"/>
        <n v="1943" u="1"/>
        <n v="8676" u="1"/>
        <n v="1109498" u="1"/>
        <n v="157802" u="1"/>
        <n v="6328" u="1"/>
        <n v="957" u="1"/>
        <n v="3063" u="1"/>
        <n v="328539" u="1"/>
        <n v="15725" u="1"/>
        <n v="28304" u="1"/>
        <n v="3106" u="1"/>
        <n v="44127" u="1"/>
        <n v="13748" u="1"/>
        <n v="37938" u="1"/>
        <n v="2220.4357880338343" u="1"/>
        <n v="2053" u="1"/>
        <n v="1524" u="1"/>
        <n v="345" u="1"/>
        <n v="2139" u="1"/>
        <n v="16442" u="1"/>
        <n v="44472" u="1"/>
        <n v="252711" u="1"/>
        <n v="2182" u="1"/>
        <n v="23319" u="1"/>
        <n v="36220" u="1"/>
        <n v="1109578" u="1"/>
        <n v="4738" u="1"/>
        <n v="523857" u="1"/>
        <n v="75673" u="1"/>
        <n v="148184" u="1"/>
        <n v="63040" u="1"/>
        <n v="34845" u="1"/>
        <n v="3364" u="1"/>
        <n v="367067" u="1"/>
        <n v="14694" u="1"/>
        <n v="1610" u="1"/>
        <n v="769" u="1"/>
        <n v="4867" u="1"/>
        <n v="104557" u="1"/>
        <n v="3246896" u="1"/>
        <n v="40003" u="1"/>
        <n v="3407" u="1"/>
        <n v="4953" u="1"/>
        <n v="26930" u="1"/>
        <n v="7231" u="1"/>
        <n v="397332" u="1"/>
        <n v="29337" u="1"/>
        <n v="1120622" u="1"/>
        <n v="3493" u="1"/>
        <n v="8591" u="1"/>
        <n v="130691" u="1"/>
        <n v="2440" u="1"/>
        <n v="1696" u="1"/>
        <n v="1148" u="1"/>
        <n v="21085" u="1"/>
        <n v="523871" u="1"/>
        <n v="8935" u="1"/>
        <n v="2483" u="1"/>
        <n v="11170" u="1"/>
        <n v="7575" u="1"/>
        <n v="5426" u="1"/>
        <n v="2569" u="1"/>
        <n v="19882" u="1"/>
        <n v="9365" u="1"/>
        <n v="13835" u="1"/>
        <n v="42756" u="1"/>
        <n v="1782" u="1"/>
        <n v="36223" u="1"/>
        <n v="47226" u="1"/>
        <n v="5555" u="1"/>
        <n v="1934899" u="1"/>
        <n v="9537" u="1"/>
        <n v="156448" u="1"/>
        <n v="112127" u="1"/>
        <n v="276317" u="1"/>
        <n v="3794" u="1"/>
        <n v="1825" u="1"/>
        <n v="12030" u="1"/>
        <n v="5813" u="1"/>
        <n v="19195" u="1"/>
        <n v="5856" u="1"/>
        <n v="3880" u="1"/>
        <n v="2784" u="1"/>
        <n v="1320" u="1"/>
        <n v="21602" u="1"/>
        <n v="43445" u="1"/>
        <n v="898" u="1"/>
        <n v="5899" u="1"/>
        <n v="21774" u="1"/>
        <n v="9691279" u="1"/>
        <n v="3718.1622119661656" u="1"/>
        <n v="5985" u="1"/>
        <n v="8248" u="1"/>
        <n v="1461825" u="1"/>
        <n v="3966" u="1"/>
        <n v="1911" u="1"/>
        <n v="45165" u="1"/>
        <n v="6114" u="1"/>
        <n v="12890" u="1"/>
        <n v="240355" u="1"/>
        <n v="6200" u="1"/>
        <n v="4052" u="1"/>
        <n v="2956" u="1"/>
        <n v="941" u="1"/>
        <n v="10913" u="1"/>
        <n v="6329" u="1"/>
        <n v="4137" u="1"/>
        <n v="4180" u="1"/>
        <n v="1997" u="1"/>
        <n v="3085" u="1"/>
        <n v="9280" u="1"/>
        <n v="6544" u="1"/>
        <n v="146835" u="1"/>
        <n v="6587" u="1"/>
        <n v="26589" u="1"/>
        <n v="9452" u="1"/>
        <n v="24698" u="1"/>
        <n v="14008" u="1"/>
        <n v="4524" u="1"/>
        <n v="3214" u="1"/>
        <n v="4567" u="1"/>
        <n v="3257" u="1"/>
        <n v="18853" u="1"/>
        <n v="12203" u="1"/>
        <n v="367127" u="1"/>
        <n v="1030" u="1"/>
        <n v="6931" u="1"/>
        <n v="4739" u="1"/>
        <n v="54108" u="1"/>
        <n v="150967" u="1"/>
        <n v="3343" u="1"/>
        <n v="567569" u="1"/>
        <n v="7017" u="1"/>
        <n v="521174" u="1"/>
        <n v="1621" u="1"/>
        <n v="1073" u="1"/>
        <n v="22120" u="1"/>
        <n v="7146" u="1"/>
        <n v="105261" u="1"/>
        <n v="3429" u="1"/>
        <n v="12891" u="1"/>
        <n v="1664" u="1"/>
        <n v="796" u="1"/>
        <n v="522" u="1"/>
        <n v="25043" u="1"/>
        <n v="164726" u="1"/>
        <n v="39668" u="1"/>
        <n v="15384" u="1"/>
        <n v="51015" u="1"/>
        <n v="3558" u="1"/>
        <n v="7490" u="1"/>
        <n v="56517" u="1"/>
        <n v="5341" u="1"/>
        <n v="32608" u="1"/>
        <n v="9109" u="1"/>
        <n v="41388" u="1"/>
        <n v="9195" u="1"/>
        <n v="1750" u="1"/>
        <n v="1202" u="1"/>
        <n v="565" u="1"/>
        <n v="276374" u="1"/>
        <n v="11516" u="1"/>
        <n v="5470" u="1"/>
        <n v="3687" u="1"/>
        <n v="26591" u="1"/>
        <n v="35887" u="1"/>
        <n v="7705" u="1"/>
        <n v="5513" u="1"/>
        <n v="1793" u="1"/>
        <n v="11774" u="1"/>
        <n v="113518" u="1"/>
        <n v="27107" u="1"/>
        <n v="9711" u="1"/>
        <n v="5685" u="1"/>
        <n v="1836" u="1"/>
        <n v="882" u="1"/>
        <n v="5771" u="1"/>
        <n v="141354" u="1"/>
        <n v="286" u="1"/>
        <n v="42765" u="1"/>
        <n v="14439" u="1"/>
        <n v="5857" u="1"/>
        <n v="113520" u="1"/>
        <n v="21606" u="1"/>
        <n v="2806" u="1"/>
        <n v="5943" u="1"/>
        <n v="534627" u="1"/>
        <n v="8178" u="1"/>
        <n v="6072" u="1"/>
        <n v="88077" u="1"/>
        <n v="20231" u="1"/>
        <n v="6201" u="1"/>
        <n v="4074" u="1"/>
        <n v="156490" u="1"/>
        <n v="148238" u="1"/>
        <n v="1417" u="1"/>
        <n v="4138" u="1"/>
        <n v="21435" u="1"/>
        <n v="6416" u="1"/>
        <n v="15643" u="1"/>
        <n v="2008" u="1"/>
        <n v="1460" u="1"/>
        <n v="968" u="1"/>
        <n v="50332" u="1"/>
        <n v="13666" u="1"/>
        <n v="33140" u="1"/>
        <n v="167497" u="1"/>
        <n v="870254" u="1"/>
        <n v="142741" u="1"/>
        <n v="4396" u="1"/>
        <n v="3150" u="1"/>
        <n v="20060" u="1"/>
        <n v="70889" u="1"/>
        <n v="6674" u="1"/>
        <n v="328674" u="1"/>
        <n v="6760" u="1"/>
        <n v="3236" u="1"/>
        <n v="2140" u="1"/>
        <n v="50677" u="1"/>
        <n v="102524" u="1"/>
        <n v="6846" u="1"/>
        <n v="4654" u="1"/>
        <n v="3279" u="1"/>
        <n v="14440" u="1"/>
        <n v="6932" u="1"/>
        <n v="110777" u="1"/>
        <n v="54116" u="1"/>
        <n v="1589" u="1"/>
        <n v="10142" u="1"/>
        <n v="6975" u="1"/>
        <n v="672227" u="1"/>
        <n v="289579.69799999997" u="1"/>
        <n v="81895" u="1"/>
        <n v="3408" u="1"/>
        <n v="175758" u="1"/>
        <n v="1632" u="1"/>
        <n v="20061" u="1"/>
        <n v="509" u="1"/>
        <n v="20233" u="1"/>
        <n v="26938" u="1"/>
        <n v="7233" u="1"/>
        <n v="47584" u="1"/>
        <n v="38988" u="1"/>
        <n v="39332" u="1"/>
        <n v="1127" u="1"/>
        <n v="7319" u="1"/>
        <n v="20749" u="1"/>
        <n v="88087" u="1"/>
        <n v="21265" u="1"/>
        <n v="3580" u="1"/>
        <n v="2484" u="1"/>
        <n v="1718" u="1"/>
        <n v="727269" u="1"/>
        <n v="584231" u="1"/>
        <n v="549" u="1"/>
        <n v="3623" u="1"/>
        <n v="11346" u="1"/>
        <n v="37270" u="1"/>
        <n v="11432" u="1"/>
        <n v="44147" u="1"/>
        <n v="2570" u="1"/>
        <n v="26423" u="1"/>
        <n v="85338" u="1"/>
        <n v="11604" u="1"/>
        <n v="272905.598" u="1"/>
        <n v="2613" u="1"/>
        <n v="20234" u="1"/>
        <n v="5600" u="1"/>
        <n v="3752" u="1"/>
        <n v="2656" u="1"/>
        <n v="866" u="1"/>
        <n v="22985" u="1"/>
        <n v="7921" u="1"/>
        <n v="252791" u="1"/>
        <n v="16796" u="1"/>
        <n v="33833" u="1"/>
        <n v="1847" u="1"/>
        <n v="19031" u="1"/>
        <n v="1299" u="1"/>
        <n v="12292" u="1"/>
        <n v="66773" u="1"/>
        <n v="5858" u="1"/>
        <n v="3881" u="1"/>
        <n v="21610" u="1"/>
        <n v="65467" u="1"/>
        <n v="222003.49267359433" u="1"/>
        <n v="1342" u="1"/>
        <n v="635" u="1"/>
        <n v="3967" u="1"/>
        <n v="2871" u="1"/>
        <n v="12808" u="1"/>
        <n v="22470" u="1"/>
        <n v="6116" u="1"/>
        <n v="47526.162211966162" u="1"/>
        <n v="4010" u="1"/>
        <n v="218412" u="1"/>
        <n v="4053" u="1"/>
        <n v="81905" u="1"/>
        <n v="6245" u="1"/>
        <n v="10917" u="1"/>
        <n v="200534" u="1"/>
        <n v="2685825" u="1"/>
        <n v="952" u="1"/>
        <n v="458" u="1"/>
        <n v="1319335" u="1"/>
        <n v="25737" u="1"/>
        <n v="53104.697999999997" u="1"/>
        <n v="15645" u="1"/>
        <n v="4225" u="1"/>
        <n v="9112" u="1"/>
        <n v="15731" u="1"/>
        <n v="46214" u="1"/>
        <n v="4397" u="1"/>
        <n v="1514" u="1"/>
        <n v="584311" u="1"/>
        <n v="16247" u="1"/>
        <n v="3215" u="1"/>
        <n v="218421" u="1"/>
        <n v="1462420" u="1"/>
        <n v="9714" u="1"/>
        <n v="16454" u="1"/>
        <n v="4612" u="1"/>
        <n v="4655" u="1"/>
        <n v="3301" u="1"/>
        <n v="2205" u="1"/>
        <n v="14442" u="1"/>
        <n v="353503" u="1"/>
        <n v="3344" u="1"/>
        <n v="2248" u="1"/>
        <n v="1600" u="1"/>
        <n v="764" u="1"/>
        <n v="364" u="1"/>
        <n v="41746" u="1"/>
        <n v="173" u="1"/>
        <n v="164786" u="1"/>
        <n v="145531" u="1"/>
        <n v="14872" u="1"/>
        <n v="3430" u="1"/>
        <n v="97041" u="1"/>
        <n v="1095" u="1"/>
        <n v="36245" u="1"/>
        <n v="93603" u="1"/>
        <n v="2377" u="1"/>
        <n v="5085" u="1"/>
        <n v="22816" u="1"/>
        <n v="10918" u="1"/>
        <n v="5171" u="1"/>
        <n v="256941" u="1"/>
        <n v="8855" u="1"/>
        <n v="23332" u="1"/>
        <n v="11090" u="1"/>
        <n v="3602" u="1"/>
        <n v="2549" u="1"/>
        <n v="252818" u="1"/>
        <n v="1772" u="1"/>
        <n v="1224" u="1"/>
        <n v="850" u="1"/>
        <n v="576" u="1"/>
        <n v="127" u="1"/>
        <n v="5558" u="1"/>
        <n v="16248" u="1"/>
        <n v="29350" u="1"/>
        <n v="7836" u="1"/>
        <n v="1815" u="1"/>
        <n v="75040" u="1"/>
        <n v="1267" u="1"/>
        <n v="151045" u="1"/>
        <n v="2721" u="1"/>
        <n v="18863" u="1"/>
        <n v="42437" u="1"/>
        <n v="107362" u="1"/>
        <n v="240445" u="1"/>
        <n v="21270" u="1"/>
        <n v="5816" u="1"/>
        <n v="1310" u="1"/>
        <n v="619" u="1"/>
        <n v="32617" u="1"/>
        <n v="963999" u="1"/>
        <n v="17660" u="1"/>
        <n v="1901" u="1"/>
        <n v="6031" u="1"/>
        <n v="26600" u="1"/>
        <n v="31070" u="1"/>
        <n v="8340" u="1"/>
        <n v="44845" u="1"/>
        <n v="65132" u="1"/>
        <n v="4032" u="1"/>
        <n v="36937" u="1"/>
        <n v="936" u="1"/>
        <n v="61350" u="1"/>
        <n v="450" u="1"/>
        <n v="313" u="1"/>
        <n v="10919" u="1"/>
        <n v="2979" u="1"/>
        <n v="13326" u="1"/>
        <n v="21271" u="1"/>
        <n v="45190" u="1"/>
        <n v="19208" u="1"/>
        <n v="15647" u="1"/>
        <n v="3065" u="1"/>
        <n v="6504" u="1"/>
        <n v="52755" u="1"/>
        <n v="13670" u="1"/>
        <n v="979" u="1"/>
        <n v="705" u="1"/>
        <n v="2055" u="1"/>
        <n v="13842" u="1"/>
        <n v="11018415" u="1"/>
        <n v="6633" u="1"/>
        <n v="18177" u="1"/>
        <n v="39.1" u="1"/>
        <n v="41409" u="1"/>
        <n v="25054" u="1"/>
        <n v="4570" u="1"/>
        <n v="18521" u="1"/>
        <n v="39690" u="1"/>
        <n v="16458" u="1"/>
        <n v="55163" u="1"/>
        <n v="9888" u="1"/>
        <n v="3280" u="1"/>
        <n v="748" u="1"/>
        <n v="4699" u="1"/>
        <n v="493" u="1"/>
        <n v="169" u="1"/>
        <n v="80" u="1"/>
        <n v="3323" u="1"/>
        <n v="1990844" u="1"/>
        <n v="4785" u="1"/>
        <n v="39003" u="1"/>
        <n v="7020" u="1"/>
        <n v="4828" u="1"/>
        <n v="50350" u="1"/>
        <n v="3366" u="1"/>
        <n v="21788" u="1"/>
        <n v="1611" u="1"/>
        <n v="4957" u="1"/>
        <n v="5000" u="1"/>
        <n v="2356" u="1"/>
        <n v="20413" u="1"/>
        <n v="517" u="1"/>
        <n v="8513" u="1"/>
        <n v="39348" u="1"/>
        <n v="18522" u="1"/>
        <n v="5129" u="1"/>
        <n v="20757" u="1"/>
        <n v="117001" u="1"/>
        <n v="145567" u="1"/>
        <n v="13241" u="1"/>
        <n v="11092" u="1"/>
        <n v="27806" u="1"/>
        <n v="2485" u="1"/>
        <n v="5344" u="1"/>
        <n v="13499" u="1"/>
        <n v="1192" u="1"/>
        <n v="834" u="1"/>
        <n v="262" u="1"/>
        <n v="2571" u="1"/>
        <n v="53447" u="1"/>
        <n v="11608" u="1"/>
        <n v="261105" u="1"/>
        <n v="2700" u="1"/>
        <n v="590012" u="1"/>
        <n v="27635" u="1"/>
        <n v="1024633" u="1"/>
        <n v="7966" u="1"/>
        <n v="5774" u="1"/>
        <n v="3839" u="1"/>
        <n v="81246" u="1"/>
        <n v="2743" u="1"/>
        <n v="5817" u="1"/>
        <n v="2786" u="1"/>
        <n v="499390" u="1"/>
        <n v="10233" u="1"/>
        <n v="411367" u="1"/>
        <n v="5946" u="1"/>
        <n v="14703" u="1"/>
        <n v="10319" u="1"/>
        <n v="12640" u="1"/>
        <n v="40039" u="1"/>
        <n v="8256" u="1"/>
        <n v="22134" u="1"/>
        <n v="3968" u="1"/>
        <n v="1912" u="1"/>
        <n v="1364" u="1"/>
        <n v="130074" u="1"/>
        <n v="20415" u="1"/>
        <n v="10749" u="1"/>
        <n v="27292" u="1"/>
        <n v="32819" u="1"/>
        <n v="2958" u="1"/>
        <n v="1363845" u="1"/>
        <n v="8686" u="1"/>
        <n v="463640" u="1"/>
        <n v="4098" u="1"/>
        <n v="11007" u="1"/>
        <n v="16633" u="1"/>
        <n v="13414" u="1"/>
        <n v="1450" u="1"/>
        <n v="689" u="1"/>
        <n v="11265" u="1"/>
        <n v="19384" u="1"/>
        <n v="3087" u="1"/>
        <n v="79876" u="1"/>
        <n v="2041" u="1"/>
        <n v="11609" u="1"/>
        <n v="518666" u="1"/>
        <n v="3173" u="1"/>
        <n v="4485" u="1"/>
        <n v="6720" u="1"/>
        <n v="3216" u="1"/>
        <n v="1536" u="1"/>
        <n v="27293" u="1"/>
        <n v="165" u="1"/>
        <n v="145591" u="1"/>
        <n v="551566" u="1"/>
        <n v="57922" u="1"/>
        <n v="2206" u="1"/>
        <n v="10148" u="1"/>
        <n v="4786" u="1"/>
        <n v="10234" u="1"/>
        <n v="12469" u="1"/>
        <n v="167601" u="1"/>
        <n v="119766" u="1"/>
        <n v="1622" u="1"/>
        <n v="42106" u="1"/>
        <n v="1074" u="1"/>
        <n v="7107" u="1"/>
        <n v="775" u="1"/>
        <n v="7150" u="1"/>
        <n v="1991125" u="1"/>
        <n v="7193" u="1"/>
        <n v="73004" u="1"/>
        <n v="232246" u="1"/>
        <n v="2378" u="1"/>
        <n v="1665" u="1"/>
        <n v="12985" u="1"/>
        <n v="7322" u="1"/>
        <n v="25231" u="1"/>
        <n v="5173" u="1"/>
        <n v="5216" u="1"/>
        <n v="1708" u="1"/>
        <n v="30045" u="1"/>
        <n v="818" u="1"/>
        <n v="11180" u="1"/>
        <n v="3603" u="1"/>
        <n v="28154" u="1"/>
        <n v="13501" u="1"/>
        <n v="9117" u="1"/>
        <n v="23856" u="1"/>
        <n v="7580" u="1"/>
        <n v="5388" u="1"/>
        <n v="3646" u="1"/>
        <n v="41764" u="1"/>
        <n v="1203" u="1"/>
        <n v="5431" u="1"/>
        <n v="11524" u="1"/>
        <n v="51392" u="1"/>
        <n v="1794" u="1"/>
        <n v="18183" u="1"/>
        <n v="7795" u="1"/>
        <n v="403169" u="1"/>
        <n v="39358" u="1"/>
        <n v="2679" u="1"/>
        <n v="23169" u="1"/>
        <n v="25404" u="1"/>
        <n v="1837" u="1"/>
        <n v="7967" u="1"/>
        <n v="14361" u="1"/>
        <n v="2765" u="1"/>
        <n v="5904" u="1"/>
        <n v="52425" u="1"/>
        <n v="1880" u="1"/>
        <n v="904" u="1"/>
        <n v="630" u="1"/>
        <n v="28499" u="1"/>
        <n v="297" u="1"/>
        <n v="17668" u="1"/>
        <n v="19903" u="1"/>
        <n v="8344" u="1"/>
        <n v="6076" u="1"/>
        <n v="2894" u="1"/>
        <n v="24717" u="1"/>
        <n v="31422" u="1"/>
        <n v="125965" u="1"/>
        <n v="10923" u="1"/>
        <n v="13158" u="1"/>
        <n v="2973441" u="1"/>
        <n v="673" u="1"/>
        <n v="85392" u="1"/>
        <n v="6334" u="1"/>
        <n v="837745" u="1"/>
        <n v="4228" u="1"/>
        <n v="2009" u="1"/>
        <n v="1461" u="1"/>
        <n v="584682" u="1"/>
        <n v="9290" u="1"/>
        <n v="705721" u="1"/>
        <n v="16081" u="1"/>
        <n v="716" u="1"/>
        <n v="340" u="1"/>
        <n v="79893" u="1"/>
        <n v="161" u="1"/>
        <n v="6678" u="1"/>
        <n v="2099" u="1"/>
        <n v="14018" u="1"/>
        <n v="11869" u="1"/>
        <n v="16339" u="1"/>
        <n v="27297" u="1"/>
        <n v="433809.66" u="1"/>
        <n v="4572" u="1"/>
        <n v="3238" u="1"/>
        <n v="35236" u="1"/>
        <n v="142872" u="1"/>
        <n v="1547" u="1"/>
        <n v="152500" u="1"/>
        <n v="4658" u="1"/>
        <n v="2185" u="1"/>
        <n v="535193" u="1"/>
        <n v="4694443" u="1"/>
        <n v="6893" u="1"/>
        <n v="1042" u="1"/>
        <n v="7022" u="1"/>
        <n v="52773" u="1"/>
        <n v="140126" u="1"/>
        <n v="18601481" u="1"/>
        <n v="3410" u="1"/>
        <n v="8259" u="1"/>
        <n v="14878" u="1"/>
        <n v="87461" u="1"/>
        <n v="17842" u="1"/>
        <n v="140127" u="1"/>
        <n v="7194" u="1"/>
        <n v="3453" u="1"/>
        <n v="22656" u="1"/>
        <n v="2400" u="1"/>
        <n v="1676" u="1"/>
        <n v="1128" u="1"/>
        <n v="802" u="1"/>
        <n v="5131" u="1"/>
        <n v="121" u="1"/>
        <n v="2443" u="1"/>
        <n v="8861" u="1"/>
        <n v="11096" u="1"/>
        <n v="837810" u="1"/>
        <n v="2486" u="1"/>
        <n v="1719" u="1"/>
        <n v="7495" u="1"/>
        <n v="5346" u="1"/>
        <n v="9119" u="1"/>
        <n v="1762" u="1"/>
        <n v="17671" u="1"/>
        <n v="19906" u="1"/>
        <n v="571" u="1"/>
        <n v="810316" u="1"/>
        <n v="7710" u="1"/>
        <n v="9463" u="1"/>
        <n v="229535" u="1"/>
        <n v="273947" u="1"/>
        <n v="1257" u="1"/>
        <n v="20766" u="1"/>
        <n v="117037" u="1"/>
        <n v="606775" u="1"/>
        <n v="12128" u="1"/>
        <n v="3840" u="1"/>
        <n v="1848" u="1"/>
        <n v="23517" u="1"/>
        <n v="426" u="1"/>
        <n v="5862" u="1"/>
        <n v="21626" u="1"/>
        <n v="10237" u="1"/>
        <n v="5948" u="1"/>
        <n v="26268" u="1"/>
        <n v="612290" u="1"/>
        <n v="24205" u="1"/>
        <n v="14879" u="1"/>
        <n v="3969" u="1"/>
        <n v="389492" u="1"/>
        <n v="141518" u="1"/>
        <n v="112226" u="1"/>
        <n v="1934" u="1"/>
        <n v="70278" u="1"/>
        <n v="6206" u="1"/>
        <n v="92972" u="1"/>
        <n v="103975" u="1"/>
        <n v="13160" u="1"/>
        <n v="42119" u="1"/>
        <n v="4100" u="1"/>
        <n v="13246" u="1"/>
        <n v="255678" u="1"/>
        <n v="4143" u="1"/>
        <n v="45214" u="1"/>
        <n v="1472" u="1"/>
        <n v="55186" u="1"/>
        <n v="9292" u="1"/>
        <n v="15911" u="1"/>
        <n v="22143" u="1"/>
        <n v="235051" u="1"/>
        <n v="9378" u="1"/>
        <n v="235052" u="1"/>
        <n v="3174" u="1"/>
        <n v="2078" u="1"/>
        <n v="757598.19500000007" u="1"/>
        <n v="11785" u="1"/>
        <n v="14020" u="1"/>
        <n v="29364" u="1"/>
        <n v="18533" u="1"/>
        <n v="130111" u="1"/>
        <n v="3260" u="1"/>
        <n v="25410" u="1"/>
        <n v="743" u="1"/>
        <n v="295991" u="1"/>
        <n v="4702" u="1"/>
        <n v="14450" u="1"/>
        <n v="40746" u="1"/>
        <n v="1364440" u="1"/>
        <n v="6980" u="1"/>
        <n v="3346" u="1"/>
        <n v="1053" u="1"/>
        <n v="28333" u="1"/>
        <n v="4831" u="1"/>
        <n v="312500" u="1"/>
        <n v="131905" u="1"/>
        <n v="4874" u="1"/>
        <n v="3389" u="1"/>
        <n v="381270" u="1"/>
        <n v="10410" u="1"/>
        <n v="8261" u="1"/>
        <n v="2336" u="1"/>
        <n v="1644" u="1"/>
        <n v="12817" u="1"/>
        <n v="141535" u="1"/>
        <n v="29193" u="1"/>
        <n v="12989" u="1"/>
        <n v="7324" u="1"/>
        <n v="2422" u="1"/>
        <n v="1139" u="1"/>
        <n v="5175" u="1"/>
        <n v="20941" u="1"/>
        <n v="23348" u="1"/>
        <n v="2465" u="1"/>
        <n v="5261" u="1"/>
        <n v="11184" u="1"/>
        <n v="88855" u="1"/>
        <n v="21457" u="1"/>
        <n v="45562" u="1"/>
        <n v="2590398" u="1"/>
        <n v="5347" u="1"/>
        <n v="356528" u="1"/>
        <n v="2551" u="1"/>
        <n v="5476" u="1"/>
        <n v="1225" u="1"/>
        <n v="11786" u="1"/>
        <n v="378540" u="1"/>
        <n v="5605" u="1"/>
        <n v="22661" u="1"/>
        <n v="5648" u="1"/>
        <n v="2680" u="1"/>
        <n v="1816" u="1"/>
        <n v="1268" u="1"/>
        <n v="20770" u="1"/>
        <n v="872" u="1"/>
        <n v="5691" u="1"/>
        <n v="23005" u="1"/>
        <n v="35592" u="1"/>
        <n v="49002" u="1"/>
        <n v="5777" u="1"/>
        <n v="1008516" u="1"/>
        <n v="2766" u="1"/>
        <n v="873.49267359433804" u="1"/>
        <n v="5863" u="1"/>
        <n v="14537" u="1"/>
        <n v="5906" u="1"/>
        <n v="295.83699999999999" u="1"/>
        <n v="8520" u="1"/>
        <n v="2938" u="1"/>
        <n v="1945" u="1"/>
        <n v="1397" u="1"/>
        <n v="29539" u="1"/>
        <n v="18708" u="1"/>
        <n v="6293" u="1"/>
        <n v="854505" u="1"/>
        <n v="1440" u="1"/>
        <n v="6379" u="1"/>
        <n v="15569" u="1"/>
        <n v="15655" u="1"/>
        <n v="25929" u="1"/>
        <n v="6465" u="1"/>
        <n v="15741" u="1"/>
        <n v="233706" u="1"/>
        <n v="112245" u="1"/>
        <n v="1483" u="1"/>
        <n v="4402" u="1"/>
        <n v="6637" u="1"/>
        <n v="18021" u="1"/>
        <n v="126000" u="1"/>
        <n v="1526" u="1"/>
        <n v="1001" u="1"/>
        <n v="727" u="1"/>
        <n v="4531" u="1"/>
        <n v="14108" u="1"/>
        <n v="4574" u="1"/>
        <n v="3239" u="1"/>
        <n v="12131" u="1"/>
        <n v="2186" u="1"/>
        <n v="1569" u="1"/>
        <n v="9982" u="1"/>
        <n v="75113" u="1"/>
        <n v="106059" u="1"/>
        <n v="182824" u="1"/>
        <n v="7024" u="1"/>
        <n v="2590798" u="1"/>
        <n v="1064" u="1"/>
        <n v="770" u="1"/>
        <n v="4875" u="1"/>
        <n v="504" u="1"/>
        <n v="243" u="1"/>
        <n v="10412" u="1"/>
        <n v="46600" u="1"/>
        <n v="3411" u="1"/>
        <n v="5004" u="1"/>
        <n v="1107" u="1"/>
        <n v="2401" u="1"/>
        <n v="10842" u="1"/>
        <n v="18538" u="1"/>
        <n v="33191" u="1"/>
        <n v="23180" u="1"/>
        <n v="46601" u="1"/>
        <n v="813" u="1"/>
        <n v="539" u="1"/>
        <n v="79243" u="1"/>
        <n v="25759" u="1"/>
        <n v="55009.492673594337" u="1"/>
        <n v="5348" u="1"/>
        <n v="9658043" u="1"/>
        <n v="1741" u="1"/>
        <n v="1193" u="1"/>
        <n v="5391" u="1"/>
        <n v="21805" u="1"/>
        <n v="24040" u="1"/>
        <n v="7626" u="1"/>
        <n v="2573" u="1"/>
        <n v="5477" u="1"/>
        <n v="42476" u="1"/>
        <n v="236475" u="1"/>
        <n v="1236" u="1"/>
        <n v="5563" u="1"/>
        <n v="36631" u="1"/>
        <n v="196" u="1"/>
        <n v="34568" u="1"/>
        <n v="70306" u="1"/>
        <n v="54855" u="1"/>
        <n v="5692" u="1"/>
        <n v="23009" u="1"/>
        <n v="16476" u="1"/>
        <n v="152580" u="1"/>
        <n v="3841" u="1"/>
        <n v="152581" u="1"/>
        <n v="12218" u="1"/>
        <n v="21290" u="1"/>
        <n v="12390" u="1"/>
        <n v="1322" u="1"/>
        <n v="19743" u="1"/>
        <n v="8185" u="1"/>
        <n v="469391" u="1"/>
        <n v="8264" u="1"/>
        <n v="22150" u="1"/>
        <n v="6036" u="1"/>
        <n v="24385" u="1"/>
        <n v="2874" u="1"/>
        <n v="1913" u="1"/>
        <n v="20087" u="1"/>
        <n v="229606" u="1"/>
        <n v="1155796" u="1"/>
        <n v="4013" u="1"/>
        <n v="2917" u="1"/>
        <n v="6165" u="1"/>
        <n v="10757" u="1"/>
        <n v="10843" u="1"/>
        <n v="8694" u="1"/>
        <n v="316" u="1"/>
        <n v="466648" u="1"/>
        <n v="15399" u="1"/>
        <n v="70" u="1"/>
        <n v="13250" u="1"/>
        <n v="23354" u="1"/>
        <n v="6380" u="1"/>
        <n v="772113" u="1"/>
        <n v="21463" u="1"/>
        <n v="1451" u="1"/>
        <n v="19400" u="1"/>
        <n v="4274" u="1"/>
        <n v="19572" u="1"/>
        <n v="1155845" u="1"/>
        <n v="26449" u="1"/>
        <n v="3132" u="1"/>
        <n v="4446" u="1"/>
        <n v="86818" u="1"/>
        <n v="2755015" u="1"/>
        <n v="6724" u="1"/>
        <n v="14196" u="1"/>
        <n v="384141" u="1"/>
        <n v="2165" u="1"/>
        <n v="57610" u="1"/>
        <n v="33885" u="1"/>
        <n v="3304" u="1"/>
        <n v="2208" u="1"/>
        <n v="1580" u="1"/>
        <n v="25762" u="1"/>
        <n v="1032" u="1"/>
        <n v="754" u="1"/>
        <n v="496" u="1"/>
        <n v="119829" u="1"/>
        <n v="4790" u="1"/>
        <n v="3347" u="1"/>
        <n v="23871" u="1"/>
        <n v="36980" u="1"/>
        <n v="115016" u="1"/>
        <n v="2294" u="1"/>
        <n v="574100" u="1"/>
        <n v="53141" u="1"/>
        <n v="1075" u="1"/>
        <n v="8351" u="1"/>
        <n v="2337" u="1"/>
        <n v="5048" u="1"/>
        <n v="3519" u="1"/>
        <n v="2423" u="1"/>
        <n v="21121" u="1"/>
        <n v="35950" u="1"/>
        <n v="2466" u="1"/>
        <n v="1709" u="1"/>
        <n v="2509" u="1"/>
        <n v="13509" u="1"/>
        <n v="43515" u="1"/>
        <n v="204871" u="1"/>
        <n v="3648" u="1"/>
        <n v="228253" u="1"/>
        <n v="1752" u="1"/>
        <n v="1204" u="1"/>
        <n v="61739" u="1"/>
        <n v="840" u="1"/>
        <n v="5435" u="1"/>
        <n v="566" u="1"/>
        <n v="402" u="1"/>
        <n v="265" u="1"/>
        <n v="5478" u="1"/>
        <n v="3691" u="1"/>
        <n v="9383" u="1"/>
        <n v="5521" u="1"/>
        <n v="151234" u="1"/>
        <n v="20262" u="1"/>
        <n v="7842" u="1"/>
        <n v="590649" u="1"/>
        <n v="23013" u="1"/>
        <n v="46977277" u="1"/>
        <n v="207627" u="1"/>
        <n v="14283" u="1"/>
        <n v="3820" u="1"/>
        <n v="1838" u="1"/>
        <n v="1290" u="1"/>
        <n v="883" u="1"/>
        <n v="609" u="1"/>
        <n v="3863" u="1"/>
        <n v="25764" u="1"/>
        <n v="8057" u="1"/>
        <n v="5908" u="1"/>
        <n v="52457" u="1"/>
        <n v="629176" u="1"/>
        <n v="629177" u="1"/>
        <n v="57271" u="1"/>
        <n v="10415" u="1"/>
        <n v="26452" u="1"/>
        <n v="28687" u="1"/>
        <n v="629181" u="1"/>
        <n v="26624" u="1"/>
        <n v="203506" u="1"/>
        <n v="184251" u="1"/>
        <n v="308" u="1"/>
        <n v="45581" u="1"/>
        <n v="22842" u="1"/>
        <n v="10845" u="1"/>
        <n v="32859" u="1"/>
        <n v="452957" u="1"/>
        <n v="16481" u="1"/>
        <n v="1419" u="1"/>
        <n v="15401" u="1"/>
        <n v="13252" u="1"/>
        <n v="6338" u="1"/>
        <n v="4189" u="1"/>
        <n v="433706" u="1"/>
        <n v="2733447" u="1"/>
        <n v="6424" u="1"/>
        <n v="17169" u="1"/>
        <n v="969" u="1"/>
        <n v="953795" u="1"/>
        <n v="695" u="1"/>
        <n v="3111" u="1"/>
        <n v="13682" u="1"/>
        <n v="11533" u="1"/>
        <n v="1505" u="1"/>
        <n v="9470" u="1"/>
        <n v="11705" u="1"/>
        <n v="33429591" u="1"/>
        <n v="80645" u="1"/>
        <n v="6768" u="1"/>
        <n v="3240" u="1"/>
        <n v="9814" u="1"/>
        <n v="1739293" u="1"/>
        <n v="4619" u="1"/>
        <n v="23187" u="1"/>
        <n v="2187" u="1"/>
        <n v="58306" u="1"/>
        <n v="2230" u="1"/>
        <n v="12393" u="1"/>
        <n v="17342" u="1"/>
        <n v="2273" u="1"/>
        <n v="24047" u="1"/>
        <n v="97152" u="1"/>
        <n v="530214" u="1"/>
        <n v="7069" u="1"/>
        <n v="2316" u="1"/>
        <n v="14886" u="1"/>
        <n v="1086" u="1"/>
        <n v="40427" u="1"/>
        <n v="2359" u="1"/>
        <n v="24735" u="1"/>
        <n v="10674" u="1"/>
        <n v="5092" u="1"/>
        <n v="1129" u="1"/>
        <n v="8697" u="1"/>
        <n v="90965" u="1"/>
        <n v="128788" u="1"/>
        <n v="2445" u="1"/>
        <n v="13253" u="1"/>
        <n v="8955" u="1"/>
        <n v="2488" u="1"/>
        <n v="1720" u="1"/>
        <n v="394" u="1"/>
        <n v="2574" u="1"/>
        <n v="11534" u="1"/>
        <n v="9385" u="1"/>
        <n v="2617" u="1"/>
        <n v="24736" u="1"/>
        <n v="7800" u="1"/>
        <n v="1806" u="1"/>
        <n v="593" u="1"/>
        <n v="7886" u="1"/>
        <n v="14199" u="1"/>
        <n v="3799" u="1"/>
        <n v="353979" u="1"/>
        <n v="5780" u="1"/>
        <n v="14371" u="1"/>
        <n v="1849" u="1"/>
        <n v="1301" u="1"/>
        <n v="8015" u="1"/>
        <n v="10159" u="1"/>
        <n v="34585" u="1"/>
        <n v="5909" u="1"/>
        <n v="5952" u="1"/>
        <n v="7875210" u="1"/>
        <n v="2832" u="1"/>
        <n v="1892" u="1"/>
        <n v="90971" u="1"/>
        <n v="910" u="1"/>
        <n v="5995" u="1"/>
        <n v="437" u="1"/>
        <n v="12652" u="1"/>
        <n v="141" u="1"/>
        <n v="42494" u="1"/>
        <n v="79281" u="1"/>
        <n v="10589" u="1"/>
        <n v="2918" u="1"/>
        <n v="36649" u="1"/>
        <n v="1935" u="1"/>
        <n v="39400" u="1"/>
        <n v="57624" u="1"/>
        <n v="221421" u="1"/>
        <n v="1978" u="1"/>
        <n v="4147" u="1"/>
        <n v="53842" u="1"/>
        <n v="4190" u="1"/>
        <n v="47653" u="1"/>
        <n v="2438144" u="1"/>
        <n v="11277" u="1"/>
        <n v="4276" u="1"/>
        <n v="17345" u="1"/>
        <n v="3090" u="1"/>
        <n v="568819" u="1"/>
        <n v="1473" u="1"/>
        <n v="6640" u="1"/>
        <n v="26801" u="1"/>
        <n v="722" u="1"/>
        <n v="4491" u="1"/>
        <n v="14028" u="1"/>
        <n v="6726" u="1"/>
        <n v="3219" u="1"/>
        <n v="2998113" u="1"/>
        <n v="2123" u="1"/>
        <n v="16349" u="1"/>
        <n v="4577" u="1"/>
        <n v="93040" u="1"/>
        <n v="4620" u="1"/>
        <n v="69659" u="1"/>
        <n v="2209" u="1"/>
        <n v="398026" u="1"/>
        <n v="240686" u="1"/>
        <n v="535840" u="1"/>
        <n v="1602" u="1"/>
        <n v="765" u="1"/>
        <n v="2295" u="1"/>
        <n v="86853" u="1"/>
        <n v="590864" u="1"/>
        <n v="4964" u="1"/>
        <n v="1645" u="1"/>
        <n v="5050" u="1"/>
        <n v="585368" u="1"/>
        <n v="8527" u="1"/>
        <n v="78602" u="1"/>
        <n v="7699790" u="1"/>
        <n v="3520" u="1"/>
        <n v="959476" u="1"/>
        <n v="1688" u="1"/>
        <n v="808" u="1"/>
        <n v="535862" u="1"/>
        <n v="386" u="1"/>
        <n v="535863" u="1"/>
        <n v="3563" u="1"/>
        <n v="2467" u="1"/>
        <n v="7457" u="1"/>
        <n v="480565" u="1"/>
        <n v="54190" u="1"/>
        <n v="3606" u="1"/>
        <n v="11278" u="1"/>
        <n v="78604" u="1"/>
        <n v="5351" u="1"/>
        <n v="7586" u="1"/>
        <n v="519078" u="1"/>
        <n v="9215" u="1"/>
        <n v="5437" u="1"/>
        <n v="148546" u="1"/>
        <n v="1226" u="1"/>
        <n v="851" u="1"/>
        <n v="55910" u="1"/>
        <n v="577" u="1"/>
        <n v="16092" u="1"/>
        <n v="22505" u="1"/>
        <n v="7801" u="1"/>
        <n v="52128" u="1"/>
        <n v="516334" u="1"/>
        <n v="65540" u="1"/>
        <n v="259954" u="1"/>
        <n v="1596631" u="1"/>
        <n v="2682" u="1"/>
        <n v="75168" u="1"/>
        <n v="5695" u="1"/>
        <n v="57286" u="1"/>
        <n v="27491" u="1"/>
        <n v="12052" u="1"/>
        <n v="5781" u="1"/>
        <n v="37706.240708048666" u="1"/>
        <n v="25600" u="1"/>
        <n v="1266562" u="1"/>
        <n v="82046" u="1"/>
        <n v="2768" u="1"/>
        <n v="88923" u="1"/>
        <n v="1145534" u="1"/>
        <n v="429" u="1"/>
        <n v="5910" u="1"/>
        <n v="8145" u="1"/>
        <n v="17692" u="1"/>
        <n v="1903" u="1"/>
        <n v="8270" u="1"/>
        <n v="14889" u="1"/>
        <n v="149930" u="1"/>
        <n v="8356" u="1"/>
        <n v="1025548" u="1"/>
        <n v="3993" u="1"/>
        <n v="22506" u="1"/>
        <n v="229703" u="1"/>
        <n v="8528" u="1"/>
        <n v="2940" u="1"/>
        <n v="171938" u="1"/>
        <n v="663" u="1"/>
        <n v="23022" u="1"/>
        <n v="37689" u="1"/>
        <n v="49036" u="1"/>
        <n v="132054" u="1"/>
        <n v="8872" u="1"/>
        <n v="6340" u="1"/>
        <n v="4148" u="1"/>
        <n v="144434" u="1"/>
        <n v="535935" u="1"/>
        <n v="15749" u="1"/>
        <n v="17349" u="1"/>
        <n v="106120" u="1"/>
        <n v="11451" u="1"/>
        <n v="49746.597999999998" u="1"/>
        <n v="2032" u="1"/>
        <n v="1484" u="1"/>
        <n v="980" u="1"/>
        <n v="706" u="1"/>
        <n v="4363" u="1"/>
        <n v="6598" u="1"/>
        <n v="24570" u="1"/>
        <n v="4449" u="1"/>
        <n v="4492" u="1"/>
        <n v="3198" u="1"/>
        <n v="1527" u="1"/>
        <n v="24914" u="1"/>
        <n v="14202" u="1"/>
        <n v="16490" u="1"/>
        <n v="222836" u="1"/>
        <n v="37691" u="1"/>
        <n v="6856" u="1"/>
        <n v="1570" u="1"/>
        <n v="749" u="1"/>
        <n v="3327" u="1"/>
        <n v="10162" u="1"/>
        <n v="154070" u="1"/>
        <n v="19585" u="1"/>
        <n v="30588" u="1"/>
        <n v="2274" u="1"/>
        <n v="1065" u="1"/>
        <n v="7114" u="1"/>
        <n v="422852" u="1"/>
        <n v="4922" u="1"/>
        <n v="180204" u="1"/>
        <n v="103374" u="1"/>
        <n v="1156691" u="1"/>
        <n v="5008" u="1"/>
        <n v="12827" u="1"/>
        <n v="1656" u="1"/>
        <n v="65200" u="1"/>
        <n v="1108" u="1"/>
        <n v="792" u="1"/>
        <n v="5051" u="1"/>
        <n v="758274.19500000007" u="1"/>
        <n v="20617" u="1"/>
        <n v="2403" u="1"/>
        <n v="130195" u="1"/>
        <n v="5137" u="1"/>
        <n v="3542" u="1"/>
        <n v="155451" u="1"/>
        <n v="337587" u="1"/>
        <n v="1699" u="1"/>
        <n v="16663" u="1"/>
        <n v="1151" u="1"/>
        <n v="209091" u="1"/>
        <n v="2489" u="1"/>
        <n v="7544" u="1"/>
        <n v="32652" u="1"/>
        <n v="2532" u="1"/>
        <n v="1742" u="1"/>
        <n v="835" u="1"/>
        <n v="591019" u="1"/>
        <n v="71744" u="1"/>
        <n v="2618" u="1"/>
        <n v="1785" u="1"/>
        <n v="1237" u="1"/>
        <n v="20274" u="1"/>
        <n v="5567" u="1"/>
        <n v="4996836" u="1"/>
        <n v="7845" u="1"/>
        <n v="5696" u="1"/>
        <n v="3800" u="1"/>
        <n v="33225" u="1"/>
        <n v="1280" u="1"/>
        <n v="878" u="1"/>
        <n v="2747" u="1"/>
        <n v="68308" u="1"/>
        <n v="5825" u="1"/>
        <n v="1323" u="1"/>
        <n v="453139" u="1"/>
        <n v="81375" u="1"/>
        <n v="14719" u="1"/>
        <n v="8189" u="1"/>
        <n v="10421" u="1"/>
        <n v="3972" u="1"/>
        <n v="81376" u="1"/>
        <n v="88253" u="1"/>
        <n v="42854" u="1"/>
        <n v="299103" u="1"/>
        <n v="56264" u="1"/>
        <n v="4015" u="1"/>
        <n v="8616" u="1"/>
        <n v="22854" u="1"/>
        <n v="1409" u="1"/>
        <n v="39760" u="1"/>
        <n v="23198" u="1"/>
        <n v="4106" u="1"/>
        <n v="136212" u="1"/>
        <n v="296359" u="1"/>
        <n v="13344" u="1"/>
        <n v="3048" u="1"/>
        <n v="2000" u="1"/>
        <n v="1452" u="1"/>
        <n v="9046" u="1"/>
        <n v="2272865" u="1"/>
        <n v="690" u="1"/>
        <n v="4235" u="1"/>
        <n v="223" u="1"/>
        <n v="6470" u="1"/>
        <n v="39761" u="1"/>
        <n v="668105" u="1"/>
        <n v="475164" u="1"/>
        <n v="11539" u="1"/>
        <n v="46638" u="1"/>
        <n v="224240" u="1"/>
        <n v="2081" u="1"/>
        <n v="124017" u="1"/>
        <n v="7569526" u="1"/>
        <n v="9648" u="1"/>
        <n v="733" u="1"/>
        <n v="48358" u="1"/>
        <n v="12055" u="1"/>
        <n v="6857" u="1"/>
        <n v="9992" u="1"/>
        <n v="2210" u="1"/>
        <n v="1033" u="1"/>
        <n v="19245" u="1"/>
        <n v="37012" u="1"/>
        <n v="167856" u="1"/>
        <n v="34949" u="1"/>
        <n v="3392" u="1"/>
        <n v="14806" u="1"/>
        <n v="26466" u="1"/>
        <n v="1076" u="1"/>
        <n v="176" u="1"/>
        <n v="3435" u="1"/>
        <n v="99264" u="1"/>
        <n v="910211" u="1"/>
        <n v="332146" u="1"/>
        <n v="1586074" u="1"/>
        <n v="13001" u="1"/>
        <n v="8617" u="1"/>
        <n v="5138" u="1"/>
        <n v="13087" u="1"/>
        <n v="3521" u="1"/>
        <n v="7373" u="1"/>
        <n v="23200" u="1"/>
        <n v="69695" u="1"/>
        <n v="27670" u="1"/>
        <n v="1710" u="1"/>
        <n v="1162" u="1"/>
        <n v="119209" u="1"/>
        <n v="25779" u="1"/>
        <n v="389918" u="1"/>
        <n v="1003753" u="1"/>
        <n v="3607" u="1"/>
        <n v="23716" u="1"/>
        <n v="17183" u="1"/>
        <n v="2554" u="1"/>
        <n v="26295" u="1"/>
        <n v="7674" u="1"/>
        <n v="89640" u="1"/>
        <n v="9391" u="1"/>
        <n v="2597" u="1"/>
        <n v="24576" u="1"/>
        <n v="16096" u="1"/>
        <n v="18043" u="1"/>
        <n v="9563" u="1"/>
        <n v="2640" u="1"/>
        <n v="862" u="1"/>
        <n v="89641" u="1"/>
        <n v="413" u="1"/>
        <n v="276" u="1"/>
        <n v="129" u="1"/>
        <n v="7889" u="1"/>
        <n v="5697" u="1"/>
        <n v="18731" u="1"/>
        <n v="23201" u="1"/>
        <n v="3822" u="1"/>
        <n v="89642" u="1"/>
        <n v="1839" u="1"/>
        <n v="1291" u="1"/>
        <n v="11617498" u="1"/>
        <n v="547158" u="1"/>
        <n v="3865" u="1"/>
        <n v="69012" u="1"/>
        <n v="5869" u="1"/>
        <n v="5912" u="1"/>
        <n v="45956" u="1"/>
        <n v="152743" u="1"/>
        <n v="631" u="1"/>
        <n v="10337" u="1"/>
        <n v="5998" u="1"/>
        <n v="14979" u="1"/>
        <n v="130218" u="1"/>
        <n v="2898" u="1"/>
        <n v="1925" u="1"/>
        <n v="1377" u="1"/>
        <n v="45269" u="1"/>
        <n v="20451" u="1"/>
        <n v="6170" u="1"/>
        <n v="10767" u="1"/>
        <n v="6213" u="1"/>
        <n v="13088" u="1"/>
        <n v="343183" u="1"/>
        <n v="2984" u="1"/>
        <n v="46645" u="1"/>
        <n v="456" u="1"/>
        <n v="319" u="1"/>
        <n v="32142" u="1"/>
        <n v="219" u="1"/>
        <n v="8876" u="1"/>
        <n v="4150" u="1"/>
        <n v="19076" u="1"/>
        <n v="6385" u="1"/>
        <n v="1377169" u="1"/>
        <n v="34267" u="1"/>
        <n v="4236" u="1"/>
        <n v="80707" u="1"/>
        <n v="3070" u="1"/>
        <n v="50084" u="1"/>
        <n v="2011" u="1"/>
        <n v="1463" u="1"/>
        <n v="4279" u="1"/>
        <n v="34955" u="1"/>
        <n v="33580" u="1"/>
        <n v="4408" u="1"/>
        <n v="472479" u="1"/>
        <n v="1506" u="1"/>
        <n v="4451" u="1"/>
        <n v="6729" u="1"/>
        <n v="65580" u="1"/>
        <n v="4580" u="1"/>
        <n v="29564" u="1"/>
        <n v="3242" u="1"/>
        <n v="224275" u="1"/>
        <n v="2146" u="1"/>
        <n v="14206" u="1"/>
        <n v="1549" u="1"/>
        <n v="4623" u="1"/>
        <n v="37707" u="1"/>
        <n v="20968" u="1"/>
        <n v="9908" u="1"/>
        <n v="475237" u="1"/>
        <n v="2439784" u="1"/>
        <n v="3328" u="1"/>
        <n v="1044" u="1"/>
        <n v="6987" u="1"/>
        <n v="760" u="1"/>
        <n v="12401" u="1"/>
        <n v="61089" u="1"/>
        <n v="76585" u="1"/>
        <n v="362" u="1"/>
        <n v="10252" u="1"/>
        <n v="83462" u="1"/>
        <n v="7030" u="1"/>
        <n v="28533" u="1"/>
        <n v="2318" u="1"/>
        <n v="1635" u="1"/>
        <n v="7159" u="1"/>
        <n v="28877" u="1"/>
        <n v="8361" u="1"/>
        <n v="5010" u="1"/>
        <n v="126100" u="1"/>
        <n v="2361" u="1"/>
        <n v="10768" u="1"/>
        <n v="2404" u="1"/>
        <n v="803" u="1"/>
        <n v="529" u="1"/>
        <n v="8705" u="1"/>
        <n v="7460" u="1"/>
        <n v="32316" u="1"/>
        <n v="3586" u="1"/>
        <n v="351471" u="1"/>
        <n v="15582" u="1"/>
        <n v="1721" u="1"/>
        <n v="3122130" u="1"/>
        <n v="250419" u="1"/>
        <n v="1216" u="1"/>
        <n v="846" u="1"/>
        <n v="5483" u="1"/>
        <n v="22173" u="1"/>
        <n v="268" u="1"/>
        <n v="18047" u="1"/>
        <n v="16184" u="1"/>
        <n v="263456" u="1"/>
        <n v="2662" u="1"/>
        <n v="1259" u="1"/>
        <n v="52840" u="1"/>
        <n v="2705" u="1"/>
        <n v="44244" u="1"/>
        <n v="7976" u="1"/>
        <n v="72466" u="1"/>
        <n v="1850" u="1"/>
        <n v="615" u="1"/>
        <n v="2791" u="1"/>
        <n v="436762" u="1"/>
        <n v="8148" u="1"/>
        <n v="14723" u="1"/>
        <n v="128170" u="1"/>
        <n v="17532" u="1"/>
        <n v="12574" u="1"/>
        <n v="5999" u="1"/>
        <n v="251803" u="1"/>
        <n v="26472" u="1"/>
        <n v="613317" u="1"/>
        <n v="3973" u="1"/>
        <n v="1031432" u="1"/>
        <n v="12832" u="1"/>
        <n v="6128" u="1"/>
        <n v="38744" u="1"/>
        <n v="658" u="1"/>
        <n v="187163" u="1"/>
        <n v="448" u="1"/>
        <n v="57312" u="1"/>
        <n v="13176" u="1"/>
        <n v="1979" u="1"/>
        <n v="1431" u="1"/>
        <n v="4151" u="1"/>
        <n v="19080" u="1"/>
        <n v="25785" u="1"/>
        <n v="4194" u="1"/>
        <n v="1740527" u="1"/>
        <n v="3092" u="1"/>
        <n v="24066" u="1"/>
        <n v="975" u="1"/>
        <n v="4323" u="1"/>
        <n v="19768" u="1"/>
        <n v="569340" u="1"/>
        <n v="31287" u="1"/>
        <n v="48030" u="1"/>
        <n v="27333" u="1"/>
        <n v="184421" u="1"/>
        <n v="84164" u="1"/>
        <n v="12059" u="1"/>
        <n v="3264" u="1"/>
        <n v="221557" u="1"/>
        <n v="6859" u="1"/>
        <n v="701389" u="1"/>
        <n v="21144" u="1"/>
        <n v="25614" u="1"/>
        <n v="4710" u="1"/>
        <n v="4615.6600000000008" u="1"/>
        <n v="4753" u="1"/>
        <n v="21488" u="1"/>
        <n v="3350" u="1"/>
        <n v="1603" u="1"/>
        <n v="7031" u="1"/>
        <n v="12489" u="1"/>
        <n v="4882" u="1"/>
        <n v="22004" u="1"/>
        <n v="2297" u="1"/>
        <n v="8277" u="1"/>
        <n v="3436" u="1"/>
        <n v="1646" u="1"/>
        <n v="513" u="1"/>
        <n v="7332" u="1"/>
        <n v="18566" u="1"/>
        <n v="48376" u="1"/>
        <n v="5140" u="1"/>
        <n v="13091" u="1"/>
        <n v="3522" u="1"/>
        <n v="8707" u="1"/>
        <n v="1689" u="1"/>
        <n v="211937" u="1"/>
        <n v="5183" u="1"/>
        <n v="8793" u="1"/>
        <n v="15412" u="1"/>
        <n v="11028" u="1"/>
        <n v="8879" u="1"/>
        <n v="40468" u="1"/>
        <n v="73166" u="1"/>
        <n v="15584" u="1"/>
        <n v="45282" u="1"/>
        <n v="5312" u="1"/>
        <n v="13435" u="1"/>
        <n v="2512" u="1"/>
        <n v="11286" u="1"/>
        <n v="1184" u="1"/>
        <n v="830" u="1"/>
        <n v="5355" u="1"/>
        <n v="260" u="1"/>
        <n v="486325" u="1"/>
        <n v="15842" u="1"/>
        <n v="63850" u="1"/>
        <n v="78669" u="1"/>
        <n v="2598" u="1"/>
        <n v="1775" u="1"/>
        <n v="35999" u="1"/>
        <n v="58005" u="1"/>
        <n v="7719" u="1"/>
        <n v="55942" u="1"/>
        <n v="3737" u="1"/>
        <n v="16186" u="1"/>
        <n v="152802" u="1"/>
        <n v="29226" u="1"/>
        <n v="20458" u="1"/>
        <n v="16272" u="1"/>
        <n v="3780" u="1"/>
        <n v="86235" u="1"/>
        <n v="701449" u="1"/>
        <n v="12146" u="1"/>
        <n v="7977" u="1"/>
        <n v="17020" u="1"/>
        <n v="63164" u="1"/>
        <n v="423072" u="1"/>
        <n v="191317" u="1"/>
        <n v="5914" u="1"/>
        <n v="48035" u="1"/>
        <n v="116495" u="1"/>
        <n v="8278" u="1"/>
        <n v="916" u="1"/>
        <n v="24413" u="1"/>
        <n v="642" u="1"/>
        <n v="172064" u="1"/>
        <n v="440" u="1"/>
        <n v="303" u="1"/>
        <n v="8364" u="1"/>
        <n v="3995" u="1"/>
        <n v="8450" u="1"/>
        <n v="22522" u="1"/>
        <n v="55243.926618356993" u="1"/>
        <n v="56632" u="1"/>
        <n v="80737" u="1"/>
        <n v="2942" u="1"/>
        <n v="37033" u="1"/>
        <n v="229832" u="1"/>
        <n v="59383" u="1"/>
        <n v="8708" u="1"/>
        <n v="4081" u="1"/>
        <n v="2985" u="1"/>
        <n v="18740" u="1"/>
        <n v="13178" u="1"/>
        <n v="651970" u="1"/>
        <n v="15499" u="1"/>
        <n v="73174" u="1"/>
        <n v="6430" u="1"/>
        <n v="4238" u="1"/>
        <n v="340566" u="1"/>
        <n v="1740790" u="1"/>
        <n v="3022635" u="1"/>
        <n v="31119" u="1"/>
        <n v="2104" u="1"/>
        <n v="1002" u="1"/>
        <n v="728" u="1"/>
        <n v="152819" u="1"/>
        <n v="164" u="1"/>
        <n v="4582" u="1"/>
        <n v="412096" u="1"/>
        <n v="458859" u="1"/>
        <n v="147319" u="1"/>
        <n v="60073" u="1"/>
        <n v="25618" u="1"/>
        <n v="4711" u="1"/>
        <n v="188581" u="1"/>
        <n v="42881" u="1"/>
        <n v="10084" u="1"/>
        <n v="3329" u="1"/>
        <n v="1066" u="1"/>
        <n v="4883" u="1"/>
        <n v="12577" u="1"/>
        <n v="10842825" u="1"/>
        <n v="22180" u="1"/>
        <n v="76618" u="1"/>
        <n v="7161" u="1"/>
        <n v="4969" u="1"/>
        <n v="475374" u="1"/>
        <n v="42882" u="1"/>
        <n v="2362" u="1"/>
        <n v="76619" u="1"/>
        <n v="8623" u="1"/>
        <n v="8709" u="1"/>
        <n v="25275" u="1"/>
        <n v="27510" u="1"/>
        <n v="542005" u="1"/>
        <n v="8967" u="1"/>
        <n v="52167" u="1"/>
        <n v="11288" u="1"/>
        <n v="3630" u="1"/>
        <n v="45978" u="1"/>
        <n v="43915" u="1"/>
        <n v="91063" u="1"/>
        <n v="5442" u="1"/>
        <n v="9311" u="1"/>
        <n v="5528" u="1"/>
        <n v="1786" u="1"/>
        <n v="857" u="1"/>
        <n v="122010" u="1"/>
        <n v="26995" u="1"/>
        <n v="14039" u="1"/>
        <n v="591542" u="1"/>
        <n v="3759" u="1"/>
        <n v="209225" u="1"/>
        <n v="7849" u="1"/>
        <n v="130263" u="1"/>
        <n v="5700" u="1"/>
        <n v="12062" u="1"/>
        <n v="42541" u="1"/>
        <n v="652068" u="1"/>
        <n v="1553920" u="1"/>
        <n v="1872" u="1"/>
        <n v="1324" u="1"/>
        <n v="900" u="1"/>
        <n v="14641" u="1"/>
        <n v="652082" u="1"/>
        <n v="2878" u="1"/>
        <n v="1915" u="1"/>
        <n v="9234971" u="1"/>
        <n v="42886" u="1"/>
        <n v="93131" u="1"/>
        <n v="313113" u="1"/>
        <n v="255995" u="1"/>
        <n v="4017" u="1"/>
        <n v="69750" u="1"/>
        <n v="6173" u="1"/>
        <n v="8624" u="1"/>
        <n v="943" u="1"/>
        <n v="25277" u="1"/>
        <n v="669" u="1"/>
        <n v="29747" u="1"/>
        <n v="6302" u="1"/>
        <n v="15501" u="1"/>
        <n v="17025" u="1"/>
        <n v="1453" u="1"/>
        <n v="15673" u="1"/>
        <n v="4239" u="1"/>
        <n v="22011" u="1"/>
        <n v="44263" u="1"/>
        <n v="3136" u="1"/>
        <n v="2044" u="1"/>
        <n v="986" u="1"/>
        <n v="16017" u="1"/>
        <n v="338" u="1"/>
        <n v="3179" u="1"/>
        <n v="4497" u="1"/>
        <n v="11805" u="1"/>
        <n v="18229" u="1"/>
        <n v="2126" u="1"/>
        <n v="23043" u="1"/>
        <n v="25278" u="1"/>
        <n v="4626" u="1"/>
        <n v="1344979" u="1"/>
        <n v="3265" u="1"/>
        <n v="106890" u="1"/>
        <n v="16674.099999999999" u="1"/>
        <n v="6861" u="1"/>
        <n v="10000" u="1"/>
        <n v="24001123" u="1"/>
        <n v="3308" u="1"/>
        <n v="2212" u="1"/>
        <n v="1582" u="1"/>
        <n v="1034" u="1"/>
        <n v="502941" u="1"/>
        <n v="21840" u="1"/>
        <n v="69069" u="1"/>
        <n v="8195" u="1"/>
        <n v="89012" u="1"/>
        <n v="1077" u="1"/>
        <n v="7119" u="1"/>
        <n v="115832" u="1"/>
        <n v="7248" u="1"/>
        <n v="2384" u="1"/>
        <n v="798" u="1"/>
        <n v="5099" u="1"/>
        <n v="250" u="1"/>
        <n v="553132" u="1"/>
        <n v="11032" u="1"/>
        <n v="21153" u="1"/>
        <n v="183119" u="1"/>
        <n v="3566" u="1"/>
        <n v="8883" u="1"/>
        <n v="2470" u="1"/>
        <n v="1741164" u="1"/>
        <n v="183120" u="1"/>
        <n v="5357" u="1"/>
        <n v="2297183" u="1"/>
        <n v="39453" u="1"/>
        <n v="2847341" u="1"/>
        <n v="2556" u="1"/>
        <n v="80076" u="1"/>
        <n v="2027263" u="1"/>
        <n v="5486" u="1"/>
        <n v="55614" u="1"/>
        <n v="2599" u="1"/>
        <n v="329666" u="1"/>
        <n v="1797" u="1"/>
        <n v="1249" u="1"/>
        <n v="56646" u="1"/>
        <n v="3781" u="1"/>
        <n v="2685" u="1"/>
        <n v="9829" u="1"/>
        <n v="9915" u="1"/>
        <n v="1840" u="1"/>
        <n v="16856" u="1"/>
        <n v="287" u="1"/>
        <n v="2771" u="1"/>
        <n v="17028" u="1"/>
        <n v="113088" u="1"/>
        <n v="10173" u="1"/>
        <n v="5959" u="1"/>
        <n v="24077" u="1"/>
        <n v="14815" u="1"/>
        <n v="652211" u="1"/>
        <n v="3057806" u="1"/>
        <n v="591695" u="1"/>
        <n v="60774" u="1"/>
        <n v="86958" u="1"/>
        <n v="12924" u="1"/>
        <n v="652225" u="1"/>
        <n v="20983" u="1"/>
        <n v="1421" u="1"/>
        <n v="500233" u="1"/>
        <n v="4111" u="1"/>
        <n v="4154" u="1"/>
        <n v="11119" u="1"/>
        <n v="136373" u="1"/>
        <n v="15675" u="1"/>
        <n v="4240" u="1"/>
        <n v="1464" u="1"/>
        <n v="11377" u="1"/>
        <n v="330" u="1"/>
        <n v="57337" u="1"/>
        <n v="39801" u="1"/>
        <n v="4369" u="1"/>
        <n v="100715" u="1"/>
        <n v="47022" u="1"/>
        <n v="38426" u="1"/>
        <n v="6647" u="1"/>
        <n v="4498" u="1"/>
        <n v="2105" u="1"/>
        <n v="98653" u="1"/>
        <n v="4541" u="1"/>
        <n v="4584" u="1"/>
        <n v="184517" u="1"/>
        <n v="3244" u="1"/>
        <n v="41865" u="1"/>
        <n v="71146" u="1"/>
        <n v="176265" u="1"/>
        <n v="1550" u="1"/>
        <n v="25454" u="1"/>
        <n v="274688" u="1"/>
        <n v="2191" u="1"/>
        <n v="33284512" u="1"/>
        <n v="6905" u="1"/>
        <n v="27861" u="1"/>
        <n v="12237" u="1"/>
        <n v="30096" u="1"/>
        <n v="6948" u="1"/>
        <n v="1593" u="1"/>
        <n v="6991" u="1"/>
        <n v="228532" u="1"/>
        <n v="19437" u="1"/>
        <n v="3373" u="1"/>
        <n v="95.926618356996016" u="1"/>
        <n v="296700" u="1"/>
        <n v="1088" u="1"/>
        <n v="782" u="1"/>
        <n v="510" u="1"/>
        <n v="10604" u="1"/>
        <n v="10776" u="1"/>
        <n v="5100" u="1"/>
        <n v="8627" u="1"/>
        <n v="1131" u="1"/>
        <n v="5143" u="1"/>
        <n v="41867" u="1"/>
        <n v="7378" u="1"/>
        <n v="100721" u="1"/>
        <n v="453504" u="1"/>
        <n v="32332" u="1"/>
        <n v="613787" u="1"/>
        <n v="19438" u="1"/>
        <n v="15762" u="1"/>
        <n v="11378" u="1"/>
        <n v="19610" u="1"/>
        <n v="19782" u="1"/>
        <n v="5444" u="1"/>
        <n v="2578" u="1"/>
        <n v="11550" u="1"/>
        <n v="1217" u="1"/>
        <n v="49089" u="1"/>
        <n v="36023" u="1"/>
        <n v="20298" u="1"/>
        <n v="51840" u="1"/>
        <n v="7808" u="1"/>
        <n v="14043" u="1"/>
        <n v="3760" u="1"/>
        <n v="1808" u="1"/>
        <n v="59061" u="1"/>
        <n v="594" u="1"/>
        <n v="9745" u="1"/>
        <n v="279" u="1"/>
        <n v="199" u="1"/>
        <n v="9831" u="1"/>
        <n v="2707" u="1"/>
        <n v="329734" u="1"/>
        <n v="5745" u="1"/>
        <n v="3846" u="1"/>
        <n v="1303" u="1"/>
        <n v="14473" u="1"/>
        <n v="3889" u="1"/>
        <n v="5917" u="1"/>
        <n v="1894" u="1"/>
        <n v="1346" u="1"/>
        <n v="8284" u="1"/>
        <n v="14989" u="1"/>
        <n v="4018" u="1"/>
        <n v="674351" u="1"/>
        <n v="8542" u="1"/>
        <n v="6175" u="1"/>
        <n v="79410" u="1"/>
        <n v="2965" u="1"/>
        <n v="437028" u="1"/>
        <n v="6261" u="1"/>
        <n v="3008" u="1"/>
        <n v="1980" u="1"/>
        <n v="680" u="1"/>
        <n v="322" u="1"/>
        <n v="11207" u="1"/>
        <n v="34307" u="1"/>
        <n v="3051" u="1"/>
        <n v="6476" u="1"/>
        <n v="1475" u="1"/>
        <n v="9230" u="1"/>
        <n v="50812" u="1"/>
        <n v="17721" u="1"/>
        <n v="51156" u="1"/>
        <n v="387525" u="1"/>
        <n v="299502" u="1"/>
        <n v="9488" u="1"/>
        <n v="53907" u="1"/>
        <n v="2084" u="1"/>
        <n v="1518" u="1"/>
        <n v="997" u="1"/>
        <n v="4499" u="1"/>
        <n v="11895" u="1"/>
        <n v="3223" u="1"/>
        <n v="41529" u="1"/>
        <n v="6863" u="1"/>
        <n v="75289" u="1"/>
        <n v="2213" u="1"/>
        <n v="128241" u="1"/>
        <n v="3352" u="1"/>
        <n v="77353" u="1"/>
        <n v="365" u="1"/>
        <n v="242" u="1"/>
        <n v="2299" u="1"/>
        <n v="113801" u="1"/>
        <n v="65663" u="1"/>
        <n v="767936" u="1"/>
        <n v="103486" u="1"/>
        <n v="2342" u="1"/>
        <n v="1099" u="1"/>
        <n v="78042" u="1"/>
        <n v="41187" u="1"/>
        <n v="2385" u="1"/>
        <n v="89733" u="1"/>
        <n v="497576" u="1"/>
        <n v="29585" u="1"/>
        <n v="2428" u="1"/>
        <n v="15334" u="1"/>
        <n v="10950" u="1"/>
        <n v="809" u="1"/>
        <n v="767950" u="1"/>
        <n v="53566" u="1"/>
        <n v="3567" u="1"/>
        <n v="2471" u="1"/>
        <n v="7551" u="1"/>
        <n v="9145" u="1"/>
        <n v="41532" u="1"/>
        <n v="19614" u="1"/>
        <n v="2557" u="1"/>
        <n v="117243" u="1"/>
        <n v="35343" u="1"/>
        <n v="122745" u="1"/>
        <n v="11638" u="1"/>
        <n v="1228" u="1"/>
        <n v="852" u="1"/>
        <n v="578" u="1"/>
        <n v="408" u="1"/>
        <n v="7809" u="1"/>
        <n v="9661" u="1"/>
        <n v="65668" u="1"/>
        <n v="2686" u="1"/>
        <n v="147430" u="1"/>
        <n v="3825" u="1"/>
        <n v="9919" u="1"/>
        <n v="51505" u="1"/>
        <n v="1862" u="1"/>
        <n v="14561" u="1"/>
        <n v="10177" u="1"/>
        <n v="10263" u="1"/>
        <n v="2815" u="1"/>
        <n v="8153" u="1"/>
        <n v="139182" u="1"/>
        <n v="767996" u="1"/>
        <n v="3954" u="1"/>
        <n v="1905" u="1"/>
        <n v="6047" u="1"/>
        <n v="47036" u="1"/>
        <n v="6090" u="1"/>
        <n v="9982112" u="1"/>
        <n v="10607" u="1"/>
        <n v="1948" u="1"/>
        <n v="1400" u="1"/>
        <n v="938" u="1"/>
        <n v="664" u="1"/>
        <n v="451" u="1"/>
        <n v="768010" u="1"/>
        <n v="80114" u="1"/>
        <n v="8785.1949999999997" u="1"/>
        <n v="48756" u="1"/>
        <n v="23398" u="1"/>
        <n v="49788" u="1"/>
        <n v="15679" u="1"/>
        <n v="4242" u="1"/>
        <n v="3073" u="1"/>
        <n v="19616" u="1"/>
        <n v="9232" u="1"/>
        <n v="13702" u="1"/>
        <n v="1486" u="1"/>
        <n v="707" u="1"/>
        <n v="6606" u="1"/>
        <n v="3159" u="1"/>
        <n v="2063" u="1"/>
        <n v="6692" u="1"/>
        <n v="4500" u="1"/>
        <n v="159823" u="1"/>
        <n v="37067" u="1"/>
        <n v="35004" u="1"/>
        <n v="18757" u="1"/>
        <n v="1024" u="1"/>
        <n v="6907" u="1"/>
        <n v="750" u="1"/>
        <n v="12241" u="1"/>
        <n v="357" u="1"/>
        <n v="25806" u="1"/>
        <n v="89059" u="1"/>
        <n v="13315569" u="1"/>
        <n v="55" u="1"/>
        <n v="7036" u="1"/>
        <n v="203840" u="1"/>
        <n v="28729" u="1"/>
        <n v="98688" u="1"/>
        <n v="26666" u="1"/>
        <n v="47040" u="1"/>
        <n v="1334783" u="1"/>
        <n v="84247" u="1"/>
        <n v="519" u="1"/>
        <n v="124821" u="1"/>
        <n v="43602" u="1"/>
        <n v="3503" u="1"/>
        <n v="18758" u="1"/>
        <n v="2450" u="1"/>
        <n v="1701" u="1"/>
        <n v="7423" u="1"/>
        <n v="23400" u="1"/>
        <n v="25635" u="1"/>
        <n v="38445" u="1"/>
        <n v="2493" u="1"/>
        <n v="30277" u="1"/>
        <n v="13445" u="1"/>
        <n v="7552" u="1"/>
        <n v="21681" u="1"/>
        <n v="48073" u="1"/>
        <n v="15766" u="1"/>
        <n v="562" u="1"/>
        <n v="400" u="1"/>
        <n v="263835" u="1"/>
        <n v="5446" u="1"/>
        <n v="37758" u="1"/>
        <n v="307848" u="1"/>
        <n v="2579" u="1"/>
        <n v="64234" u="1"/>
        <n v="69809" u="1"/>
        <n v="22369" u="1"/>
        <n v="3718" u="1"/>
        <n v="2622" u="1"/>
        <n v="1239" u="1"/>
        <n v="20306" u="1"/>
        <n v="22541" u="1"/>
        <n v="172217" u="1"/>
        <n v="5618" u="1"/>
        <n v="14047" u="1"/>
        <n v="7896" u="1"/>
        <n v="773610" u="1"/>
        <n v="879" u="1"/>
        <n v="605" u="1"/>
        <n v="16696" u="1"/>
        <n v="7982" u="1"/>
        <n v="72562" u="1"/>
        <n v="3847" u="1"/>
        <n v="10093" u="1"/>
        <n v="1873" u="1"/>
        <n v="1325" u="1"/>
        <n v="2880" u="1"/>
        <n v="1368" u="1"/>
        <n v="922" u="1"/>
        <n v="443" u="1"/>
        <n v="306" u="1"/>
        <n v="20307" u="1"/>
        <n v="6134" u="1"/>
        <n v="2923" u="1"/>
        <n v="18416" u="1"/>
        <n v="13016" u="1"/>
        <n v="8632" u="1"/>
        <n v="39480" u="1"/>
        <n v="2966" u="1"/>
        <n v="1959" u="1"/>
        <n v="29763" u="1"/>
        <n v="3873.6979999999999" u="1"/>
        <n v="15423" u="1"/>
        <n v="124830" u="1"/>
        <n v="1786062" u="1"/>
        <n v="3052" u="1"/>
        <n v="10263.435788033834" u="1"/>
        <n v="65269" u="1"/>
        <n v="1454" u="1"/>
        <n v="36730" u="1"/>
        <n v="965" u="1"/>
        <n v="691" u="1"/>
        <n v="13704" u="1"/>
        <n v="28732" u="1"/>
        <n v="67754" u="1"/>
        <n v="4415" u="1"/>
        <n v="16111" u="1"/>
        <n v="1540" u="1"/>
        <n v="4587" u="1"/>
        <n v="29592" u="1"/>
        <n v="234" u="1"/>
        <n v="12071" u="1"/>
        <n v="29764" u="1"/>
        <n v="470183" u="1"/>
        <n v="4716" u="1"/>
        <n v="283134" u="1"/>
        <n v="216249" u="1"/>
        <n v="2257" u="1"/>
        <n v="10266" u="1"/>
        <n v="277636" u="1"/>
        <n v="59426" u="1"/>
        <n v="7080" u="1"/>
        <n v="1626" u="1"/>
        <n v="10610" u="1"/>
        <n v="7209" u="1"/>
        <n v="10696" u="1"/>
        <n v="5060" u="1"/>
        <n v="8547" u="1"/>
        <n v="13017" u="1"/>
        <n v="3333457" u="1"/>
        <n v="7338" u="1"/>
        <n v="3525" u="1"/>
        <n v="87015" u="1"/>
        <n v="13275" u="1"/>
        <n v="3568" u="1"/>
        <n v="15510" u="1"/>
        <n v="225884" u="1"/>
      </sharedItems>
    </cacheField>
    <cacheField name="AI_収入済額合計" numFmtId="176">
      <sharedItems containsSemiMixedTypes="0" containsString="0" containsNumber="1" minValue="0" maxValue="3287460952" count="8000">
        <n v="38639205"/>
        <n v="15185420"/>
        <n v="12221118"/>
        <n v="300038"/>
        <n v="11921080"/>
        <n v="121275"/>
        <n v="2964302"/>
        <n v="871028"/>
        <n v="2093274"/>
        <n v="19491362"/>
        <n v="17720470"/>
        <n v="7462243"/>
        <n v="8373816"/>
        <n v="1884411"/>
        <n v="1770892"/>
        <n v="895032"/>
        <n v="20805"/>
        <n v="874227"/>
        <n v="3067391"/>
        <n v="0"/>
        <n v="904656"/>
        <n v="18968"/>
        <n v="885688"/>
        <n v="652891"/>
        <n v="232797"/>
        <n v="39543861"/>
        <n v="10373896"/>
        <n v="3870735"/>
        <n v="3487262"/>
        <n v="97597"/>
        <n v="3389665"/>
        <n v="34963"/>
        <n v="383473"/>
        <n v="164402"/>
        <n v="219071"/>
        <n v="4594122"/>
        <n v="4549464"/>
        <n v="2162534"/>
        <n v="2121160"/>
        <n v="265770"/>
        <n v="44658"/>
        <n v="394207"/>
        <n v="9863"/>
        <n v="384344"/>
        <n v="1514832"/>
        <n v="6889"/>
        <n v="10380785"/>
        <n v="4863952"/>
        <n v="1838566"/>
        <n v="1600348"/>
        <n v="47242"/>
        <n v="1553106"/>
        <n v="11975"/>
        <n v="238218"/>
        <n v="118553"/>
        <n v="119665"/>
        <n v="2629556"/>
        <n v="2477015"/>
        <n v="757730"/>
        <n v="1274885"/>
        <n v="444400"/>
        <n v="152541"/>
        <n v="251960"/>
        <n v="5499"/>
        <n v="246461"/>
        <n v="143642"/>
        <n v="228"/>
        <n v="11720522"/>
        <n v="4881016"/>
        <n v="4020253"/>
        <n v="111483"/>
        <n v="3908770"/>
        <n v="36446"/>
        <n v="860763"/>
        <n v="272578"/>
        <n v="588185"/>
        <n v="6039238"/>
        <n v="5951332"/>
        <n v="2468869"/>
        <n v="2833709"/>
        <n v="648754"/>
        <n v="87906"/>
        <n v="473433"/>
        <n v="20401"/>
        <n v="453032"/>
        <n v="326835"/>
        <n v="5452"/>
        <n v="11725974"/>
        <n v="5901102"/>
        <n v="2750288"/>
        <n v="1677412"/>
        <n v="56838"/>
        <n v="1620574"/>
        <n v="11957"/>
        <n v="1072876"/>
        <n v="137731"/>
        <n v="935145"/>
        <n v="2693132"/>
        <n v="2578917"/>
        <n v="646098"/>
        <n v="1461571"/>
        <n v="471248"/>
        <n v="114215"/>
        <n v="271776"/>
        <n v="6248"/>
        <n v="265528"/>
        <n v="155855"/>
        <n v="30051"/>
        <n v="5125571"/>
        <n v="1843112"/>
        <n v="1619748"/>
        <n v="56853"/>
        <n v="1562895"/>
        <n v="12559"/>
        <n v="223364"/>
        <n v="104596"/>
        <n v="118768"/>
        <n v="2847527"/>
        <n v="2794602"/>
        <n v="872552"/>
        <n v="1588089"/>
        <n v="333961"/>
        <n v="52925"/>
        <n v="277336"/>
        <n v="5733"/>
        <n v="271603"/>
        <n v="157284"/>
        <n v="312"/>
        <n v="12473895"/>
        <n v="5195914"/>
        <n v="4719514"/>
        <n v="140632"/>
        <n v="4578882"/>
        <n v="39426"/>
        <n v="476400"/>
        <n v="211554"/>
        <n v="264846"/>
        <n v="6391013"/>
        <n v="6236179"/>
        <n v="3038890"/>
        <n v="2855547"/>
        <n v="341742"/>
        <n v="154834"/>
        <n v="530268"/>
        <n v="10836"/>
        <n v="519432"/>
        <n v="356700"/>
        <n v="5884726"/>
        <n v="2534164"/>
        <n v="2122587"/>
        <n v="61515"/>
        <n v="2061072"/>
        <n v="44955"/>
        <n v="411577"/>
        <n v="141601"/>
        <n v="269976"/>
        <n v="2906652"/>
        <n v="2790491"/>
        <n v="1020249"/>
        <n v="1465430"/>
        <n v="304812"/>
        <n v="116161"/>
        <n v="299087"/>
        <n v="15499"/>
        <n v="283588"/>
        <n v="144823"/>
        <n v="23190"/>
        <n v="5907916"/>
        <n v="9752539"/>
        <n v="3595075"/>
        <n v="3158582"/>
        <n v="126343"/>
        <n v="3032239"/>
        <n v="26421"/>
        <n v="436493"/>
        <n v="165451"/>
        <n v="271042"/>
        <n v="5319836"/>
        <n v="5019651"/>
        <n v="1671395"/>
        <n v="2449340"/>
        <n v="898916"/>
        <n v="300185"/>
        <n v="535321"/>
        <n v="8536"/>
        <n v="526785"/>
        <n v="302307"/>
        <n v="1885"/>
        <n v="9754424"/>
        <n v="5271506"/>
        <n v="1822651"/>
        <n v="1511247"/>
        <n v="45182"/>
        <n v="1466065"/>
        <n v="10173"/>
        <n v="311404"/>
        <n v="134210"/>
        <n v="177194"/>
        <n v="2801935"/>
        <n v="2650890"/>
        <n v="569780"/>
        <n v="1412246"/>
        <n v="668864"/>
        <n v="151045"/>
        <n v="311116"/>
        <n v="4955"/>
        <n v="306161"/>
        <n v="335496"/>
        <n v="308"/>
        <n v="9848"/>
        <n v="5281354"/>
        <n v="3103710"/>
        <n v="1330178"/>
        <n v="1203321"/>
        <n v="42243"/>
        <n v="1161078"/>
        <n v="12010"/>
        <n v="126857"/>
        <n v="63032"/>
        <n v="63825"/>
        <n v="1457639"/>
        <n v="1441466"/>
        <n v="421713"/>
        <n v="833281"/>
        <n v="186472"/>
        <n v="16173"/>
        <n v="214694"/>
        <n v="6142"/>
        <n v="208552"/>
        <n v="101008"/>
        <n v="191"/>
        <n v="14641"/>
        <n v="3118351"/>
        <n v="500291"/>
        <n v="108774"/>
        <n v="95331"/>
        <n v="4766"/>
        <n v="90565"/>
        <n v="161"/>
        <n v="13443"/>
        <n v="6765"/>
        <n v="6678"/>
        <n v="356231"/>
        <n v="152435"/>
        <n v="22866"/>
        <n v="85363"/>
        <n v="44206"/>
        <n v="203796"/>
        <n v="20352"/>
        <n v="393"/>
        <n v="19959"/>
        <n v="14450"/>
        <n v="484"/>
        <n v="860128"/>
        <n v="52182"/>
        <n v="44436"/>
        <n v="2666"/>
        <n v="41770"/>
        <n v="203"/>
        <n v="7746"/>
        <n v="5316"/>
        <n v="2430"/>
        <n v="787567"/>
        <n v="99820"/>
        <n v="12258"/>
        <n v="51108"/>
        <n v="36454"/>
        <n v="687747"/>
        <n v="12715"/>
        <n v="195"/>
        <n v="12520"/>
        <n v="7664"/>
        <n v="182700"/>
        <n v="40038"/>
        <n v="34493"/>
        <n v="1379"/>
        <n v="33114"/>
        <n v="53"/>
        <n v="5545"/>
        <n v="4242"/>
        <n v="1303"/>
        <n v="130576"/>
        <n v="57866"/>
        <n v="9622"/>
        <n v="19242"/>
        <n v="29002"/>
        <n v="72710"/>
        <n v="8081"/>
        <n v="7886"/>
        <n v="4005"/>
        <n v="601020"/>
        <n v="202023"/>
        <n v="174636"/>
        <n v="8714"/>
        <n v="165922"/>
        <n v="385"/>
        <n v="27387"/>
        <n v="13612"/>
        <n v="13775"/>
        <n v="324663"/>
        <n v="324300"/>
        <n v="61835"/>
        <n v="185505"/>
        <n v="76960"/>
        <n v="363"/>
        <n v="43383"/>
        <n v="1084"/>
        <n v="42299"/>
        <n v="30951"/>
        <n v="12238"/>
        <n v="613258"/>
        <n v="1168288"/>
        <n v="340611"/>
        <n v="279289"/>
        <n v="10885"/>
        <n v="268404"/>
        <n v="3717"/>
        <n v="61322"/>
        <n v="27022"/>
        <n v="34300"/>
        <n v="731177"/>
        <n v="726372"/>
        <n v="134022"/>
        <n v="448801"/>
        <n v="143549"/>
        <n v="4805"/>
        <n v="60569"/>
        <n v="1121"/>
        <n v="59448"/>
        <n v="31263"/>
        <n v="4668"/>
        <n v="7026"/>
        <n v="1175314"/>
        <n v="1469916"/>
        <n v="430329"/>
        <n v="334829"/>
        <n v="10952"/>
        <n v="323877"/>
        <n v="1168"/>
        <n v="95500"/>
        <n v="43460"/>
        <n v="52040"/>
        <n v="964464"/>
        <n v="964457"/>
        <n v="136969"/>
        <n v="674230"/>
        <n v="153258"/>
        <n v="7"/>
        <n v="49115"/>
        <n v="1044"/>
        <n v="48071"/>
        <n v="26008"/>
        <n v="561875"/>
        <n v="184265"/>
        <n v="171179"/>
        <n v="6256"/>
        <n v="164923"/>
        <n v="5148"/>
        <n v="13086"/>
        <n v="8850"/>
        <n v="4236"/>
        <n v="338621"/>
        <n v="215895"/>
        <n v="28776"/>
        <n v="144157"/>
        <n v="42962"/>
        <n v="122726"/>
        <n v="26056"/>
        <n v="620"/>
        <n v="25436"/>
        <n v="12933"/>
        <n v="1085677"/>
        <n v="341058"/>
        <n v="314120"/>
        <n v="11936"/>
        <n v="302184"/>
        <n v="824"/>
        <n v="26938"/>
        <n v="16150"/>
        <n v="10788"/>
        <n v="670521"/>
        <n v="527038"/>
        <n v="114631"/>
        <n v="256246"/>
        <n v="156161"/>
        <n v="143483"/>
        <n v="45440"/>
        <n v="714"/>
        <n v="44726"/>
        <n v="28658"/>
        <n v="3088"/>
        <n v="1088765"/>
        <n v="263996"/>
        <n v="92928"/>
        <n v="83654"/>
        <n v="2510"/>
        <n v="81144"/>
        <n v="239"/>
        <n v="9274"/>
        <n v="7876"/>
        <n v="1398"/>
        <n v="134684"/>
        <n v="126022"/>
        <n v="23945"/>
        <n v="76873"/>
        <n v="25204"/>
        <n v="8662"/>
        <n v="25456"/>
        <n v="489"/>
        <n v="24967"/>
        <n v="10812"/>
        <n v="116"/>
        <n v="3612331"/>
        <n v="1208294"/>
        <n v="1103555"/>
        <n v="34178"/>
        <n v="1069377"/>
        <n v="6696"/>
        <n v="104739"/>
        <n v="52742"/>
        <n v="51997"/>
        <n v="2130822"/>
        <n v="2122865"/>
        <n v="972026"/>
        <n v="1011679"/>
        <n v="139160"/>
        <n v="7957"/>
        <n v="176292"/>
        <n v="4420"/>
        <n v="171872"/>
        <n v="96923"/>
        <n v="2258357"/>
        <n v="591365"/>
        <n v="538957"/>
        <n v="12970"/>
        <n v="525987"/>
        <n v="8528"/>
        <n v="52408"/>
        <n v="22175"/>
        <n v="30233"/>
        <n v="1576733"/>
        <n v="1569597"/>
        <n v="1269838"/>
        <n v="268823"/>
        <n v="30936"/>
        <n v="7136"/>
        <n v="52645"/>
        <n v="1042"/>
        <n v="51603"/>
        <n v="37614"/>
        <n v="4647424"/>
        <n v="1441792"/>
        <n v="1231121"/>
        <n v="28643"/>
        <n v="1202478"/>
        <n v="10410"/>
        <n v="210671"/>
        <n v="88703"/>
        <n v="121968"/>
        <n v="3014465"/>
        <n v="2958547"/>
        <n v="1732218"/>
        <n v="1076497"/>
        <n v="149832"/>
        <n v="55918"/>
        <n v="123732"/>
        <n v="2607"/>
        <n v="121125"/>
        <n v="67435"/>
        <n v="25478"/>
        <n v="4672902"/>
        <n v="2035917"/>
        <n v="763285"/>
        <n v="656888"/>
        <n v="16954"/>
        <n v="639934"/>
        <n v="5100"/>
        <n v="106397"/>
        <n v="46182"/>
        <n v="60215"/>
        <n v="1120886"/>
        <n v="1115501"/>
        <n v="422290"/>
        <n v="577186"/>
        <n v="116025"/>
        <n v="5385"/>
        <n v="73710"/>
        <n v="1681"/>
        <n v="72029"/>
        <n v="78036"/>
        <n v="1815925"/>
        <n v="648307"/>
        <n v="583365"/>
        <n v="16527"/>
        <n v="566838"/>
        <n v="64942"/>
        <n v="32860"/>
        <n v="32082"/>
        <n v="1020884"/>
        <n v="1015546"/>
        <n v="333513"/>
        <n v="457600"/>
        <n v="224433"/>
        <n v="5338"/>
        <n v="95999"/>
        <n v="3031"/>
        <n v="92968"/>
        <n v="50735"/>
        <n v="2937856"/>
        <n v="1020218"/>
        <n v="862516"/>
        <n v="28463"/>
        <n v="834053"/>
        <n v="18525"/>
        <n v="157702"/>
        <n v="68663"/>
        <n v="89039"/>
        <n v="1673432"/>
        <n v="1643364"/>
        <n v="660989"/>
        <n v="727796"/>
        <n v="254579"/>
        <n v="30068"/>
        <n v="163798"/>
        <n v="4549"/>
        <n v="159249"/>
        <n v="80408"/>
        <n v="1378184"/>
        <n v="619662"/>
        <n v="557072"/>
        <n v="17827"/>
        <n v="539245"/>
        <n v="5525"/>
        <n v="62590"/>
        <n v="30873"/>
        <n v="31717"/>
        <n v="624671"/>
        <n v="612442"/>
        <n v="190260"/>
        <n v="365589"/>
        <n v="56593"/>
        <n v="12229"/>
        <n v="86975"/>
        <n v="2768"/>
        <n v="84207"/>
        <n v="46876"/>
        <n v="3418344"/>
        <n v="1467631"/>
        <n v="1298590"/>
        <n v="39439"/>
        <n v="1259151"/>
        <n v="5848"/>
        <n v="169041"/>
        <n v="78654"/>
        <n v="90387"/>
        <n v="1640602"/>
        <n v="1596165"/>
        <n v="635556"/>
        <n v="834364"/>
        <n v="126245"/>
        <n v="44437"/>
        <n v="168066"/>
        <n v="3937"/>
        <n v="164129"/>
        <n v="142045"/>
        <n v="48024"/>
        <n v="21004"/>
        <n v="18917"/>
        <n v="1180"/>
        <n v="17737"/>
        <n v="2087"/>
        <n v="2060"/>
        <n v="27"/>
        <n v="22143"/>
        <n v="22118"/>
        <n v="3760"/>
        <n v="11723"/>
        <n v="6635"/>
        <n v="25"/>
        <n v="3173"/>
        <n v="36"/>
        <n v="3137"/>
        <n v="1704"/>
        <n v="10025"/>
        <n v="58049"/>
        <n v="66626"/>
        <n v="32711"/>
        <n v="22793"/>
        <n v="1287"/>
        <n v="21506"/>
        <n v="712"/>
        <n v="9918"/>
        <n v="1851"/>
        <n v="8067"/>
        <n v="27932"/>
        <n v="27347"/>
        <n v="2231"/>
        <n v="18562"/>
        <n v="6554"/>
        <n v="585"/>
        <n v="4133"/>
        <n v="39"/>
        <n v="4094"/>
        <n v="1850"/>
        <n v="10000"/>
        <n v="76626"/>
        <n v="45691"/>
        <n v="18002"/>
        <n v="16089"/>
        <n v="838"/>
        <n v="15251"/>
        <n v="132"/>
        <n v="1913"/>
        <n v="1725"/>
        <n v="188"/>
        <n v="22013"/>
        <n v="21080"/>
        <n v="1390"/>
        <n v="12758"/>
        <n v="6932"/>
        <n v="933"/>
        <n v="3424"/>
        <n v="46"/>
        <n v="3378"/>
        <n v="2252"/>
        <n v="21189"/>
        <n v="10414"/>
        <n v="9292"/>
        <n v="315"/>
        <n v="8977"/>
        <n v="1122"/>
        <n v="1060"/>
        <n v="62"/>
        <n v="8994"/>
        <n v="340"/>
        <n v="3402"/>
        <n v="5252"/>
        <n v="860"/>
        <n v="921"/>
        <n v="135985"/>
        <n v="57772"/>
        <n v="52142"/>
        <n v="1460"/>
        <n v="50682"/>
        <n v="5630"/>
        <n v="2792"/>
        <n v="2838"/>
        <n v="60753"/>
        <n v="13851"/>
        <n v="16525"/>
        <n v="30377"/>
        <n v="7906"/>
        <n v="122"/>
        <n v="7784"/>
        <n v="9529"/>
        <n v="61243"/>
        <n v="29360"/>
        <n v="26525"/>
        <n v="663"/>
        <n v="25862"/>
        <n v="38"/>
        <n v="2835"/>
        <n v="1795"/>
        <n v="1040"/>
        <n v="25562"/>
        <n v="17764"/>
        <n v="1458"/>
        <n v="4524"/>
        <n v="11782"/>
        <n v="7798"/>
        <n v="3545"/>
        <n v="167"/>
        <n v="2776"/>
        <n v="68169"/>
        <n v="33106"/>
        <n v="29556"/>
        <n v="1182"/>
        <n v="28374"/>
        <n v="3550"/>
        <n v="2541"/>
        <n v="1009"/>
        <n v="25125"/>
        <n v="25107"/>
        <n v="2938"/>
        <n v="11843"/>
        <n v="10326"/>
        <n v="18"/>
        <n v="5832"/>
        <n v="138"/>
        <n v="5694"/>
        <n v="4106"/>
        <n v="2197"/>
        <n v="70366"/>
        <n v="80528"/>
        <n v="37365"/>
        <n v="33653"/>
        <n v="1346"/>
        <n v="32307"/>
        <n v="3712"/>
        <n v="3082"/>
        <n v="630"/>
        <n v="30938"/>
        <n v="30930"/>
        <n v="2783"/>
        <n v="17630"/>
        <n v="10517"/>
        <n v="8"/>
        <n v="6726"/>
        <n v="6531"/>
        <n v="82958"/>
        <n v="511192"/>
        <n v="206998"/>
        <n v="184118"/>
        <n v="8101"/>
        <n v="176017"/>
        <n v="1190"/>
        <n v="22880"/>
        <n v="15190"/>
        <n v="7690"/>
        <n v="242619"/>
        <n v="224317"/>
        <n v="35689"/>
        <n v="117295"/>
        <n v="71333"/>
        <n v="18302"/>
        <n v="39144"/>
        <n v="586"/>
        <n v="38558"/>
        <n v="22389"/>
        <n v="42"/>
        <n v="2256489"/>
        <n v="935618"/>
        <n v="843173"/>
        <n v="40051"/>
        <n v="803122"/>
        <n v="6562"/>
        <n v="92445"/>
        <n v="49290"/>
        <n v="43155"/>
        <n v="1094554"/>
        <n v="1076396"/>
        <n v="344137"/>
        <n v="559238"/>
        <n v="173021"/>
        <n v="18158"/>
        <n v="146518"/>
        <n v="3599"/>
        <n v="142919"/>
        <n v="79653"/>
        <n v="146"/>
        <n v="65472"/>
        <n v="22707"/>
        <n v="19230"/>
        <n v="696"/>
        <n v="18534"/>
        <n v="3477"/>
        <n v="2950"/>
        <n v="527"/>
        <n v="34804"/>
        <n v="28154"/>
        <n v="5416"/>
        <n v="12544"/>
        <n v="10194"/>
        <n v="6650"/>
        <n v="6176"/>
        <n v="284"/>
        <n v="5892"/>
        <n v="1785"/>
        <n v="373159"/>
        <n v="109120"/>
        <n v="98134"/>
        <n v="3479"/>
        <n v="94655"/>
        <n v="384"/>
        <n v="10986"/>
        <n v="8003"/>
        <n v="2983"/>
        <n v="227448"/>
        <n v="208870"/>
        <n v="39901"/>
        <n v="102926"/>
        <n v="66043"/>
        <n v="18578"/>
        <n v="25722"/>
        <n v="235"/>
        <n v="25487"/>
        <n v="10869"/>
        <n v="170089"/>
        <n v="88192"/>
        <n v="82170"/>
        <n v="1833"/>
        <n v="80337"/>
        <n v="226"/>
        <n v="6022"/>
        <n v="4452"/>
        <n v="1570"/>
        <n v="69209"/>
        <n v="51729"/>
        <n v="8713"/>
        <n v="25420"/>
        <n v="17596"/>
        <n v="17480"/>
        <n v="8668"/>
        <n v="189"/>
        <n v="8479"/>
        <n v="4015"/>
        <n v="5"/>
        <n v="113110624"/>
        <n v="44847119"/>
        <n v="37341392"/>
        <n v="1085966"/>
        <n v="36255426"/>
        <n v="362160"/>
        <n v="7505727"/>
        <n v="2384736"/>
        <n v="5120991"/>
        <n v="57172012"/>
        <n v="54210477"/>
        <n v="21092053"/>
        <n v="26669074"/>
        <n v="6449350"/>
        <n v="2961535"/>
        <n v="4454230"/>
        <n v="114517"/>
        <n v="4339713"/>
        <n v="6606173"/>
        <n v="31090"/>
        <n v="966561"/>
        <n v="80873"/>
        <n v="114077185"/>
        <n v="32702085"/>
        <n v="11155131"/>
        <n v="9799823"/>
        <n v="317496"/>
        <n v="9482327"/>
        <n v="81774"/>
        <n v="1355308"/>
        <n v="650936"/>
        <n v="704372"/>
        <n v="19133093"/>
        <n v="17631791"/>
        <n v="7224221"/>
        <n v="8175449"/>
        <n v="2232121"/>
        <n v="1501302"/>
        <n v="1494211"/>
        <n v="35526"/>
        <n v="1458685"/>
        <n v="914164"/>
        <n v="5486"/>
        <n v="72482"/>
        <n v="47830"/>
        <n v="24652"/>
        <n v="32774567"/>
        <n v="145812709"/>
        <n v="56002250"/>
        <n v="47141215"/>
        <n v="1403462"/>
        <n v="45737753"/>
        <n v="443934"/>
        <n v="8861035"/>
        <n v="3035672"/>
        <n v="5825363"/>
        <n v="76305105"/>
        <n v="71842268"/>
        <n v="28316274"/>
        <n v="34844523"/>
        <n v="8681471"/>
        <n v="4462837"/>
        <n v="5948441"/>
        <n v="150043"/>
        <n v="5798398"/>
        <n v="7520337"/>
        <n v="36576"/>
        <n v="1039043"/>
        <n v="1014391"/>
        <n v="128703"/>
        <n v="146851752"/>
        <n v="25016781" u="1"/>
        <n v="7857597" u="1"/>
        <n v="5850962" u="1"/>
        <n v="144389" u="1"/>
        <n v="5706573" u="1"/>
        <n v="73290" u="1"/>
        <n v="2006635" u="1"/>
        <n v="575257" u="1"/>
        <n v="1431378" u="1"/>
        <n v="14930323" u="1"/>
        <n v="13159431" u="1"/>
        <n v="5568900" u="1"/>
        <n v="6195245" u="1"/>
        <n v="1395286" u="1"/>
        <n v="862692" u="1"/>
        <n v="10382" u="1"/>
        <n v="852310" u="1"/>
        <n v="1366169" u="1"/>
        <n v="847917" u="1"/>
        <n v="9552" u="1"/>
        <n v="838365" u="1"/>
        <n v="602863" u="1"/>
        <n v="235502" u="1"/>
        <n v="25864698" u="1"/>
        <n v="6409901" u="1"/>
        <n v="1910142" u="1"/>
        <n v="1704459" u="1"/>
        <n v="47835" u="1"/>
        <n v="1656624" u="1"/>
        <n v="15159" u="1"/>
        <n v="205683" u="1"/>
        <n v="96876" u="1"/>
        <n v="108807" u="1"/>
        <n v="3446762" u="1"/>
        <n v="3402104" u="1"/>
        <n v="1621592" u="1"/>
        <n v="1581467" u="1"/>
        <n v="199045" u="1"/>
        <n v="375378" u="1"/>
        <n v="5125" u="1"/>
        <n v="370253" u="1"/>
        <n v="677619" u="1"/>
        <n v="2456" u="1"/>
        <n v="6412357" u="1"/>
        <n v="2577857" u="1"/>
        <n v="869097" u="1"/>
        <n v="733749" u="1"/>
        <n v="24506" u="1"/>
        <n v="709243" u="1"/>
        <n v="10317" u="1"/>
        <n v="135348" u="1"/>
        <n v="69984" u="1"/>
        <n v="65364" u="1"/>
        <n v="1401471" u="1"/>
        <n v="429674" u="1"/>
        <n v="714093" u="1"/>
        <n v="257704" u="1"/>
        <n v="226062" u="1"/>
        <n v="2452" u="1"/>
        <n v="223610" u="1"/>
        <n v="81131" u="1"/>
        <n v="96" u="1"/>
        <n v="7574024" u="1"/>
        <n v="2454523" u="1"/>
        <n v="1862009" u="1"/>
        <n v="51735" u="1"/>
        <n v="1810274" u="1"/>
        <n v="17327" u="1"/>
        <n v="592514" u="1"/>
        <n v="181602" u="1"/>
        <n v="410912" u="1"/>
        <n v="4529091" u="1"/>
        <n v="4441185" u="1"/>
        <n v="1883956" u="1"/>
        <n v="2064090" u="1"/>
        <n v="493139" u="1"/>
        <n v="450669" u="1"/>
        <n v="440751" u="1"/>
        <n v="139741" u="1"/>
        <n v="2713" u="1"/>
        <n v="7576737" u="1"/>
        <n v="3799238" u="1"/>
        <n v="1467930" u="1"/>
        <n v="751364" u="1"/>
        <n v="25452" u="1"/>
        <n v="725912" u="1"/>
        <n v="9565" u="1"/>
        <n v="716566" u="1"/>
        <n v="85947" u="1"/>
        <n v="630619" u="1"/>
        <n v="1987746" u="1"/>
        <n v="1873531" u="1"/>
        <n v="471566" u="1"/>
        <n v="1059861" u="1"/>
        <n v="342104" u="1"/>
        <n v="262311" u="1"/>
        <n v="2266" u="1"/>
        <n v="260045" u="1"/>
        <n v="66493" u="1"/>
        <n v="14758" u="1"/>
        <n v="3039171" u="1"/>
        <n v="794601" u="1"/>
        <n v="659710" u="1"/>
        <n v="23155" u="1"/>
        <n v="636555" u="1"/>
        <n v="134891" u="1"/>
        <n v="64636" u="1"/>
        <n v="70255" u="1"/>
        <n v="1911123" u="1"/>
        <n v="1858198" u="1"/>
        <n v="584218" u="1"/>
        <n v="1051554" u="1"/>
        <n v="222426" u="1"/>
        <n v="264912" u="1"/>
        <n v="3095" u="1"/>
        <n v="261817" u="1"/>
        <n v="68418" u="1"/>
        <n v="117" u="1"/>
        <n v="7481459" u="1"/>
        <n v="2221604" u="1"/>
        <n v="1975718" u="1"/>
        <n v="58963" u="1"/>
        <n v="1916755" u="1"/>
        <n v="34611" u="1"/>
        <n v="245886" u="1"/>
        <n v="105153" u="1"/>
        <n v="140733" u="1"/>
        <n v="4598780" u="1"/>
        <n v="4443946" u="1"/>
        <n v="2118643" u="1"/>
        <n v="2018182" u="1"/>
        <n v="307121" u="1"/>
        <n v="506693" u="1"/>
        <n v="5035" u="1"/>
        <n v="501658" u="1"/>
        <n v="154382" u="1"/>
        <n v="3870203" u="1"/>
        <n v="1280365" u="1"/>
        <n v="991368" u="1"/>
        <n v="28980" u="1"/>
        <n v="962388" u="1"/>
        <n v="26061" u="1"/>
        <n v="288997" u="1"/>
        <n v="80502" u="1"/>
        <n v="208495" u="1"/>
        <n v="2248093" u="1"/>
        <n v="2131932" u="1"/>
        <n v="779986" u="1"/>
        <n v="1119277" u="1"/>
        <n v="232669" u="1"/>
        <n v="279768" u="1"/>
        <n v="5474" u="1"/>
        <n v="274294" u="1"/>
        <n v="61977" u="1"/>
        <n v="11282" u="1"/>
        <n v="3881485" u="1"/>
        <n v="6406679" u="1"/>
        <n v="1680388" u="1"/>
        <n v="1405911" u="1"/>
        <n v="56236" u="1"/>
        <n v="1349675" u="1"/>
        <n v="21769" u="1"/>
        <n v="274477" u="1"/>
        <n v="106774" u="1"/>
        <n v="167703" u="1"/>
        <n v="4086787" u="1"/>
        <n v="3786602" u="1"/>
        <n v="1264633" u="1"/>
        <n v="1843983" u="1"/>
        <n v="677986" u="1"/>
        <n v="509045" u="1"/>
        <n v="2720" u="1"/>
        <n v="506325" u="1"/>
        <n v="130459" u="1"/>
        <n v="805" u="1"/>
        <n v="6407484" u="1"/>
        <n v="3258310" u="1"/>
        <n v="602046" u="1"/>
        <n v="429586" u="1"/>
        <n v="12944" u="1"/>
        <n v="416642" u="1"/>
        <n v="7618" u="1"/>
        <n v="172460" u="1"/>
        <n v="82114" u="1"/>
        <n v="90346" u="1"/>
        <n v="2210841" u="1"/>
        <n v="2059796" u="1"/>
        <n v="452729" u="1"/>
        <n v="1081944" u="1"/>
        <n v="525123" u="1"/>
        <n v="301062" u="1"/>
        <n v="2217" u="1"/>
        <n v="298845" u="1"/>
        <n v="144243" u="1"/>
        <n v="118" u="1"/>
        <n v="5030" u="1"/>
        <n v="3263340" u="1"/>
        <n v="2162404" u="1"/>
        <n v="633569" u="1"/>
        <n v="568066" u="1"/>
        <n v="20014" u="1"/>
        <n v="548052" u="1"/>
        <n v="9319" u="1"/>
        <n v="65503" u="1"/>
        <n v="33188" u="1"/>
        <n v="32315" u="1"/>
        <n v="1279226" u="1"/>
        <n v="1263053" u="1"/>
        <n v="369699" u="1"/>
        <n v="729905" u="1"/>
        <n v="163449" u="1"/>
        <n v="206315" u="1"/>
        <n v="3308" u="1"/>
        <n v="203007" u="1"/>
        <n v="43225" u="1"/>
        <n v="69" u="1"/>
        <n v="6183" u="1"/>
        <n v="2168587" u="1"/>
        <n v="418413" u="1"/>
        <n v="48466" u="1"/>
        <n v="41023" u="1"/>
        <n v="2052" u="1"/>
        <n v="38971" u="1"/>
        <n v="49" u="1"/>
        <n v="7443" u="1"/>
        <n v="4908" u="1"/>
        <n v="2535" u="1"/>
        <n v="344145" u="1"/>
        <n v="140349" u="1"/>
        <n v="21052" u="1"/>
        <n v="78596" u="1"/>
        <n v="40701" u="1"/>
        <n v="19268" u="1"/>
        <n v="126" u="1"/>
        <n v="19142" u="1"/>
        <n v="6301" u="1"/>
        <n v="233" u="1"/>
        <n v="811383" u="1"/>
        <n v="19874" u="1"/>
        <n v="15969" u="1"/>
        <n v="958" u="1"/>
        <n v="15011" u="1"/>
        <n v="153" u="1"/>
        <n v="3905" u="1"/>
        <n v="3471" u="1"/>
        <n v="434" u="1"/>
        <n v="776299" u="1"/>
        <n v="88552" u="1"/>
        <n v="10874" u="1"/>
        <n v="45339" u="1"/>
        <n v="32339" u="1"/>
        <n v="11931" u="1"/>
        <n v="78" u="1"/>
        <n v="11853" u="1"/>
        <n v="3279" u="1"/>
        <n v="154886" u="1"/>
        <n v="20459" u="1"/>
        <n v="16917" u="1"/>
        <n v="676" u="1"/>
        <n v="16241" u="1"/>
        <n v="3542" u="1"/>
        <n v="2850" u="1"/>
        <n v="692" u="1"/>
        <n v="124716" u="1"/>
        <n v="52006" u="1"/>
        <n v="8441" u="1"/>
        <n v="16881" u="1"/>
        <n v="26684" u="1"/>
        <n v="7431" u="1"/>
        <n v="2280" u="1"/>
        <n v="423208" u="1"/>
        <n v="95292" u="1"/>
        <n v="76446" u="1"/>
        <n v="3814" u="1"/>
        <n v="72632" u="1"/>
        <n v="386" u="1"/>
        <n v="18846" u="1"/>
        <n v="7992" u="1"/>
        <n v="10854" u="1"/>
        <n v="273029" u="1"/>
        <n v="52025" u="1"/>
        <n v="156077" u="1"/>
        <n v="64927" u="1"/>
        <n v="40874" u="1"/>
        <n v="530" u="1"/>
        <n v="40344" u="1"/>
        <n v="14013" u="1"/>
        <n v="798678" u="1"/>
        <n v="111153" u="1"/>
        <n v="72198" u="1"/>
        <n v="2830" u="1"/>
        <n v="69368" u="1"/>
        <n v="2066" u="1"/>
        <n v="38955" u="1"/>
        <n v="17694" u="1"/>
        <n v="21261" u="1"/>
        <n v="614900" u="1"/>
        <n v="610095" u="1"/>
        <n v="112578" u="1"/>
        <n v="376900" u="1"/>
        <n v="120617" u="1"/>
        <n v="57116" u="1"/>
        <n v="373" u="1"/>
        <n v="56743" u="1"/>
        <n v="13403" u="1"/>
        <n v="2106" u="1"/>
        <n v="3109" u="1"/>
        <n v="801787" u="1"/>
        <n v="955438" u="1"/>
        <n v="202714" u="1"/>
        <n v="153623" u="1"/>
        <n v="5015" u="1"/>
        <n v="148608" u="1"/>
        <n v="895" u="1"/>
        <n v="49091" u="1"/>
        <n v="23401" u="1"/>
        <n v="25690" u="1"/>
        <n v="695284" u="1"/>
        <n v="695277" u="1"/>
        <n v="98740" u="1"/>
        <n v="486043" u="1"/>
        <n v="110494" u="1"/>
        <n v="46311" u="1"/>
        <n v="365" u="1"/>
        <n v="45946" u="1"/>
        <n v="11129" u="1"/>
        <n v="414292" u="1"/>
        <n v="80653" u="1"/>
        <n v="72276" u="1"/>
        <n v="2686" u="1"/>
        <n v="69590" u="1"/>
        <n v="470" u="1"/>
        <n v="8377" u="1"/>
        <n v="5864" u="1"/>
        <n v="2513" u="1"/>
        <n v="302222" u="1"/>
        <n v="179496" u="1"/>
        <n v="24179" u="1"/>
        <n v="121039" u="1"/>
        <n v="34278" u="1"/>
        <n v="24053" u="1"/>
        <n v="299" u="1"/>
        <n v="23754" u="1"/>
        <n v="7364" u="1"/>
        <n v="809681" u="1"/>
        <n v="172942" u="1"/>
        <n v="155251" u="1"/>
        <n v="5899" u="1"/>
        <n v="149352" u="1"/>
        <n v="524" u="1"/>
        <n v="17691" u="1"/>
        <n v="9796" u="1"/>
        <n v="7895" u="1"/>
        <n v="583008" u="1"/>
        <n v="439525" u="1"/>
        <n v="95597" u="1"/>
        <n v="213697" u="1"/>
        <n v="130231" u="1"/>
        <n v="43104" u="1"/>
        <n v="364" u="1"/>
        <n v="42740" u="1"/>
        <n v="10627" u="1"/>
        <n v="927" u="1"/>
        <n v="810608" u="1"/>
        <n v="197283" u="1"/>
        <n v="45026" u="1"/>
        <n v="38292" u="1"/>
        <n v="1149" u="1"/>
        <n v="37143" u="1"/>
        <n v="6734" u="1"/>
        <n v="5843" u="1"/>
        <n v="891" u="1"/>
        <n v="122977" u="1"/>
        <n v="114315" u="1"/>
        <n v="21720" u="1"/>
        <n v="69732" u="1"/>
        <n v="22863" u="1"/>
        <n v="24623" u="1"/>
        <n v="276" u="1"/>
        <n v="24347" u="1"/>
        <n v="4613" u="1"/>
        <n v="44" u="1"/>
        <n v="2170923" u="1"/>
        <n v="353041" u="1"/>
        <n v="298061" u="1"/>
        <n v="9214" u="1"/>
        <n v="288847" u="1"/>
        <n v="4632" u="1"/>
        <n v="54980" u="1"/>
        <n v="27300" u="1"/>
        <n v="27680" u="1"/>
        <n v="1607689" u="1"/>
        <n v="1599732" u="1"/>
        <n v="732900" u="1"/>
        <n v="761914" u="1"/>
        <n v="104918" u="1"/>
        <n v="168731" u="1"/>
        <n v="2083" u="1"/>
        <n v="166648" u="1"/>
        <n v="41462" u="1"/>
        <n v="1629973" u="1"/>
        <n v="315073" u="1"/>
        <n v="286763" u="1"/>
        <n v="6910" u="1"/>
        <n v="279853" u="1"/>
        <n v="7335" u="1"/>
        <n v="28310" u="1"/>
        <n v="12984" u="1"/>
        <n v="15326" u="1"/>
        <n v="1248744" u="1"/>
        <n v="1241608" u="1"/>
        <n v="1004405" u="1"/>
        <n v="212723" u="1"/>
        <n v="24480" u="1"/>
        <n v="49846" u="1"/>
        <n v="295" u="1"/>
        <n v="49551" u="1"/>
        <n v="16310" u="1"/>
        <n v="3134715" u="1"/>
        <n v="728133" u="1"/>
        <n v="606251" u="1"/>
        <n v="14074" u="1"/>
        <n v="592177" u="1"/>
        <n v="7778" u="1"/>
        <n v="121882" u="1"/>
        <n v="51523" u="1"/>
        <n v="70359" u="1"/>
        <n v="2260215" u="1"/>
        <n v="2204297" u="1"/>
        <n v="1290724" u="1"/>
        <n v="801929" u="1"/>
        <n v="111644" u="1"/>
        <n v="117531" u="1"/>
        <n v="898" u="1"/>
        <n v="116633" u="1"/>
        <n v="28836" u="1"/>
        <n v="12047" u="1"/>
        <n v="3146762" u="1"/>
        <n v="1312468" u="1"/>
        <n v="372389" u="1"/>
        <n v="309888" u="1"/>
        <n v="8736" u="1"/>
        <n v="301152" u="1"/>
        <n v="62501" u="1"/>
        <n v="25807" u="1"/>
        <n v="36694" u="1"/>
        <n v="830794" u="1"/>
        <n v="825409" u="1"/>
        <n v="302515" u="1"/>
        <n v="435402" u="1"/>
        <n v="87492" u="1"/>
        <n v="70541" u="1"/>
        <n v="678" u="1"/>
        <n v="69863" u="1"/>
        <n v="38744" u="1"/>
        <n v="1182325" u="1"/>
        <n v="239302" u="1"/>
        <n v="200736" u="1"/>
        <n v="5687" u="1"/>
        <n v="195049" u="1"/>
        <n v="38566" u="1"/>
        <n v="19052" u="1"/>
        <n v="19514" u="1"/>
        <n v="829472" u="1"/>
        <n v="824134" u="1"/>
        <n v="270651" u="1"/>
        <n v="371351" u="1"/>
        <n v="182132" u="1"/>
        <n v="91840" u="1"/>
        <n v="1340" u="1"/>
        <n v="90500" u="1"/>
        <n v="21711" u="1"/>
        <n v="1970019" u="1"/>
        <n v="382695" u="1"/>
        <n v="287683" u="1"/>
        <n v="9493" u="1"/>
        <n v="278190" u="1"/>
        <n v="9980" u="1"/>
        <n v="95012" u="1"/>
        <n v="42143" u="1"/>
        <n v="52869" u="1"/>
        <n v="1395578" u="1"/>
        <n v="1365510" u="1"/>
        <n v="550035" u="1"/>
        <n v="603693" u="1"/>
        <n v="211782" u="1"/>
        <n v="157337" u="1"/>
        <n v="2431" u="1"/>
        <n v="154906" u="1"/>
        <n v="34409" u="1"/>
        <n v="950874" u="1"/>
        <n v="289121" u="1"/>
        <n v="253940" u="1"/>
        <n v="8126" u="1"/>
        <n v="245814" u="1"/>
        <n v="2826" u="1"/>
        <n v="35181" u="1"/>
        <n v="16652" u="1"/>
        <n v="18529" u="1"/>
        <n v="558846" u="1"/>
        <n v="546617" u="1"/>
        <n v="170105" u="1"/>
        <n v="326838" u="1"/>
        <n v="49674" u="1"/>
        <n v="82688" u="1"/>
        <n v="1637" u="1"/>
        <n v="81051" u="1"/>
        <n v="20219" u="1"/>
        <n v="2417118" u="1"/>
        <n v="704554" u="1"/>
        <n v="606550" u="1"/>
        <n v="18436" u="1"/>
        <n v="588114" u="1"/>
        <n v="5020" u="1"/>
        <n v="98004" u="1"/>
        <n v="48017" u="1"/>
        <n v="49987" u="1"/>
        <n v="1489687" u="1"/>
        <n v="1445250" u="1"/>
        <n v="575542" u="1"/>
        <n v="755671" u="1"/>
        <n v="114037" u="1"/>
        <n v="161915" u="1"/>
        <n v="1970" u="1"/>
        <n v="159945" u="1"/>
        <n v="60962" u="1"/>
        <n v="32753" u="1"/>
        <n v="11015" u="1"/>
        <n v="9498" u="1"/>
        <n v="1134" u="1"/>
        <n v="8364" u="1"/>
        <n v="1517" u="1"/>
        <n v="1510" u="1"/>
        <n v="17703" u="1"/>
        <n v="17678" u="1"/>
        <n v="3005" u="1"/>
        <n v="9369" u="1"/>
        <n v="5304" u="1"/>
        <n v="3065" u="1"/>
        <n v="15" u="1"/>
        <n v="3050" u="1"/>
        <n v="970" u="1"/>
        <n v="4206" u="1"/>
        <n v="36959" u="1"/>
        <n v="35521" u="1"/>
        <n v="8136" u="1"/>
        <n v="6526" u="1"/>
        <n v="85" u="1"/>
        <n v="6441" u="1"/>
        <n v="1610" u="1"/>
        <n v="1469" u="1"/>
        <n v="141" u="1"/>
        <n v="22767" u="1"/>
        <n v="22182" u="1"/>
        <n v="1933" u="1"/>
        <n v="14218" u="1"/>
        <n v="6031" u="1"/>
        <n v="4002" u="1"/>
        <n v="3984" u="1"/>
        <n v="616" u="1"/>
        <n v="2309" u="1"/>
        <n v="37830" u="1"/>
        <n v="31959" u="1"/>
        <n v="9370" u="1"/>
        <n v="7821" u="1"/>
        <n v="807" u="1"/>
        <n v="7014" u="1"/>
        <n v="198" u="1"/>
        <n v="1549" u="1"/>
        <n v="1373" u="1"/>
        <n v="176" u="1"/>
        <n v="18043" u="1"/>
        <n v="17110" u="1"/>
        <n v="1261" u="1"/>
        <n v="10358" u="1"/>
        <n v="5491" u="1"/>
        <n v="3297" u="1"/>
        <n v="1249" u="1"/>
        <n v="15869" u="1"/>
        <n v="5820" u="1"/>
        <n v="4893" u="1"/>
        <n v="177" u="1"/>
        <n v="4716" u="1"/>
        <n v="865" u="1"/>
        <n v="8810" u="1"/>
        <n v="331" u="1"/>
        <n v="3228" u="1"/>
        <n v="5251" u="1"/>
        <n v="845" u="1"/>
        <n v="394" u="1"/>
        <n v="152074" u="1"/>
        <n v="80884" u="1"/>
        <n v="78600" u="1"/>
        <n v="46359" u="1"/>
        <n v="32241" u="1"/>
        <n v="2284" u="1"/>
        <n v="1987" u="1"/>
        <n v="297" u="1"/>
        <n v="59274" u="1"/>
        <n v="13515" u="1"/>
        <n v="16122" u="1"/>
        <n v="29637" u="1"/>
        <n v="7590" u="1"/>
        <n v="4318" u="1"/>
        <n v="13762" u="1"/>
        <n v="12011" u="1"/>
        <n v="300" u="1"/>
        <n v="11711" u="1"/>
        <n v="1751" u="1"/>
        <n v="1540" u="1"/>
        <n v="211" u="1"/>
        <n v="23910" u="1"/>
        <n v="16112" u="1"/>
        <n v="1322" u="1"/>
        <n v="4103" u="1"/>
        <n v="10687" u="1"/>
        <n v="3343" u="1"/>
        <n v="3304" u="1"/>
        <n v="1284" u="1"/>
        <n v="44030" u="1"/>
        <n v="14443" u="1"/>
        <n v="12030" u="1"/>
        <n v="481" u="1"/>
        <n v="11549" u="1"/>
        <n v="2413" u="1"/>
        <n v="1578" u="1"/>
        <n v="835" u="1"/>
        <n v="21809" u="1"/>
        <n v="2550" u="1"/>
        <n v="10287" u="1"/>
        <n v="8972" u="1"/>
        <n v="5384" u="1"/>
        <n v="51" u="1"/>
        <n v="5333" u="1"/>
        <n v="2394" u="1"/>
        <n v="1045" u="1"/>
        <n v="45075" u="1"/>
        <n v="56668" u="1"/>
        <n v="19483" u="1"/>
        <n v="17371" u="1"/>
        <n v="695" u="1"/>
        <n v="16676" u="1"/>
        <n v="2112" u="1"/>
        <n v="1930" u="1"/>
        <n v="182" u="1"/>
        <n v="28560" u="1"/>
        <n v="28552" u="1"/>
        <n v="2569" u="1"/>
        <n v="16275" u="1"/>
        <n v="9708" u="1"/>
        <n v="6338" u="1"/>
        <n v="119" u="1"/>
        <n v="6219" u="1"/>
        <n v="2287" u="1"/>
        <n v="964" u="1"/>
        <n v="57632" u="1"/>
        <n v="379159" u="1"/>
        <n v="112768" u="1"/>
        <n v="96435" u="1"/>
        <n v="4243" u="1"/>
        <n v="92192" u="1"/>
        <n v="1167" u="1"/>
        <n v="16333" u="1"/>
        <n v="10130" u="1"/>
        <n v="6203" u="1"/>
        <n v="220649" u="1"/>
        <n v="202347" u="1"/>
        <n v="32193" u="1"/>
        <n v="105808" u="1"/>
        <n v="64346" u="1"/>
        <n v="36107" u="1"/>
        <n v="35912" u="1"/>
        <n v="9617" u="1"/>
        <n v="1383577" u="1"/>
        <n v="254762" u="1"/>
        <n v="208388" u="1"/>
        <n v="9898" u="1"/>
        <n v="198490" u="1"/>
        <n v="3936" u="1"/>
        <n v="46374" u="1"/>
        <n v="24701" u="1"/>
        <n v="21673" u="1"/>
        <n v="958556" u="1"/>
        <n v="940398" u="1"/>
        <n v="293118" u="1"/>
        <n v="474576" u="1"/>
        <n v="172704" u="1"/>
        <n v="2037" u="1"/>
        <n v="138595" u="1"/>
        <n v="29537" u="1"/>
        <n v="90" u="1"/>
        <n v="48384" u="1"/>
        <n v="9118" u="1"/>
        <n v="7701" u="1"/>
        <n v="287" u="1"/>
        <n v="7414" u="1"/>
        <n v="1417" u="1"/>
        <n v="1240" u="1"/>
        <n v="33323" u="1"/>
        <n v="26673" u="1"/>
        <n v="5126" u="1"/>
        <n v="11872" u="1"/>
        <n v="9675" u="1"/>
        <n v="5633" u="1"/>
        <n v="21" u="1"/>
        <n v="5612" u="1"/>
        <n v="310" u="1"/>
        <n v="280734" u="1"/>
        <n v="59028" u="1"/>
        <n v="52148" u="1"/>
        <n v="1868" u="1"/>
        <n v="50280" u="1"/>
        <n v="6880" u="1"/>
        <n v="5227" u="1"/>
        <n v="1653" u="1"/>
        <n v="191705" u="1"/>
        <n v="173127" u="1"/>
        <n v="33187" u="1"/>
        <n v="84943" u="1"/>
        <n v="54997" u="1"/>
        <n v="24638" u="1"/>
        <n v="41" u="1"/>
        <n v="24597" u="1"/>
        <n v="5363" u="1"/>
        <n v="101167" u="1"/>
        <n v="41454" u="1"/>
        <n v="37721" u="1"/>
        <n v="843" u="1"/>
        <n v="36878" u="1"/>
        <n v="3733" u="1"/>
        <n v="2258" u="1"/>
        <n v="1475" u="1"/>
        <n v="49124" u="1"/>
        <n v="49056" u="1"/>
        <n v="8226" u="1"/>
        <n v="24003" u="1"/>
        <n v="16827" u="1"/>
        <n v="68" u="1"/>
        <n v="8298" u="1"/>
        <n v="75" u="1"/>
        <n v="8223" u="1"/>
        <n v="2286" u="1"/>
        <n v="71596027" u="1"/>
        <n v="21771862" u="1"/>
        <n v="16932902" u="1"/>
        <n v="494209" u="1"/>
        <n v="16438693" u="1"/>
        <n v="225036" u="1"/>
        <n v="4838960" u="1"/>
        <n v="1482033" u="1"/>
        <n v="3356927" u="1"/>
        <n v="42630243" u="1"/>
        <n v="39821249" u="1"/>
        <n v="15545596" u="1"/>
        <n v="19459601" u="1"/>
        <n v="4816052" u="1"/>
        <n v="2808994" u="1"/>
        <n v="4244907" u="1"/>
        <n v="51992" u="1"/>
        <n v="4192915" u="1"/>
        <n v="2933857" u="1"/>
        <n v="15158" u="1"/>
        <n v="876386" u="1"/>
        <n v="38021" u="1"/>
        <n v="72472413" u="1"/>
        <n v="22355871" u="1"/>
        <n v="4820930" u="1"/>
        <n v="4043010" u="1"/>
        <n v="172932" u="1"/>
        <n v="3870078" u="1"/>
        <n v="48091" u="1"/>
        <n v="777920" u="1"/>
        <n v="381105" u="1"/>
        <n v="396815" u="1"/>
        <n v="15711838" u="1"/>
        <n v="14228329" u="1"/>
        <n v="5740419" u="1"/>
        <n v="6618987" u="1"/>
        <n v="1868923" u="1"/>
        <n v="1483509" u="1"/>
        <n v="1424312" u="1"/>
        <n v="16354" u="1"/>
        <n v="1407958" u="1"/>
        <n v="396287" u="1"/>
        <n v="2504" u="1"/>
        <n v="24607" u="1"/>
        <n v="16083" u="1"/>
        <n v="8524" u="1"/>
        <n v="22380478" u="1"/>
        <n v="93951898" u="1"/>
        <n v="26592792" u="1"/>
        <n v="20975912" u="1"/>
        <n v="667141" u="1"/>
        <n v="20308771" u="1"/>
        <n v="273127" u="1"/>
        <n v="5616880" u="1"/>
        <n v="1863138" u="1"/>
        <n v="3753742" u="1"/>
        <n v="58342081" u="1"/>
        <n v="54049578" u="1"/>
        <n v="21286015" u="1"/>
        <n v="26078588" u="1"/>
        <n v="6684975" u="1"/>
        <n v="4292503" u="1"/>
        <n v="5669219" u="1"/>
        <n v="68346" u="1"/>
        <n v="5600873" u="1"/>
        <n v="3330144" u="1"/>
        <n v="17662" u="1"/>
        <n v="900993" u="1"/>
        <n v="892469" u="1"/>
        <n v="54104" u="1"/>
        <n v="94852891" u="1"/>
        <n v="1584431" u="1"/>
        <n v="492722" u="1"/>
        <n v="356156" u="1"/>
        <n v="16267" u="1"/>
        <n v="339889" u="1"/>
        <n v="1283" u="1"/>
        <n v="136566" u="1"/>
        <n v="35934" u="1"/>
        <n v="100632" u="1"/>
        <n v="968974" u="1"/>
        <n v="963481" u="1"/>
        <n v="169038" u="1"/>
        <n v="595238" u="1"/>
        <n v="199205" u="1"/>
        <n v="5493" u="1"/>
        <n v="62056" u="1"/>
        <n v="2694" u="1"/>
        <n v="59362" u="1"/>
        <n v="54362" u="1"/>
        <n v="6317" u="1"/>
        <n v="11386" u="1"/>
        <n v="1595817" u="1"/>
        <n v="23141624" u="1"/>
        <n v="5202499" u="1"/>
        <n v="4326968" u="1"/>
        <n v="186369" u="1"/>
        <n v="4140599" u="1"/>
        <n v="47308" u="1"/>
        <n v="875531" u="1"/>
        <n v="399345" u="1"/>
        <n v="476186" u="1"/>
        <n v="16065912" u="1"/>
        <n v="14581715" u="1"/>
        <n v="5796879" u="1"/>
        <n v="6837325" u="1"/>
        <n v="1947511" u="1"/>
        <n v="1484197" u="1"/>
        <n v="1429252" u="1"/>
        <n v="18675" u="1"/>
        <n v="1410577" u="1"/>
        <n v="437246" u="1"/>
        <n v="6715" u="1"/>
        <n v="32884" u="1"/>
        <n v="24360" u="1"/>
        <n v="23174508" u="1"/>
        <n v="94737651" u="1"/>
        <n v="26974361" u="1"/>
        <n v="21259870" u="1"/>
        <n v="680578" u="1"/>
        <n v="20579292" u="1"/>
        <n v="272344" u="1"/>
        <n v="5714491" u="1"/>
        <n v="1881378" u="1"/>
        <n v="3833113" u="1"/>
        <n v="58696155" u="1"/>
        <n v="54402964" u="1"/>
        <n v="21342475" u="1"/>
        <n v="26296926" u="1"/>
        <n v="6763563" u="1"/>
        <n v="4293191" u="1"/>
        <n v="5674159" u="1"/>
        <n v="70667" u="1"/>
        <n v="5603492" u="1"/>
        <n v="3371103" u="1"/>
        <n v="21873" u="1"/>
        <n v="909270" u="1"/>
        <n v="900746" u="1"/>
        <n v="62381" u="1"/>
        <n v="95646921" u="1"/>
        <n v="22303" u="1"/>
        <n v="82" u="1"/>
        <n v="9" u="1"/>
        <n v="35" u="1"/>
        <n v="23348" u="1"/>
        <n v="23119897" u="1"/>
        <n v="16044185" u="1"/>
        <n v="14559988" u="1"/>
        <n v="5794338" u="1"/>
        <n v="6827076" u="1"/>
        <n v="1938574" u="1"/>
        <n v="23152781" u="1"/>
        <n v="94715924" u="1"/>
        <n v="58674428" u="1"/>
        <n v="54381237" u="1"/>
        <n v="21339934" u="1"/>
        <n v="26286677" u="1"/>
        <n v="6754626" u="1"/>
        <n v="95625194" u="1"/>
        <n v="55013391" u="1"/>
        <n v="20789445" u="1"/>
        <n v="16449298" u="1"/>
        <n v="451528" u="1"/>
        <n v="15997770" u="1"/>
        <n v="181395" u="1"/>
        <n v="4340147" u="1"/>
        <n v="1394927" u="1"/>
        <n v="2945220" u="1"/>
        <n v="28105318" u="1"/>
        <n v="26362346" u="1"/>
        <n v="10880909" u="1"/>
        <n v="12685301" u="1"/>
        <n v="2796136" u="1"/>
        <n v="1742972" u="1"/>
        <n v="901758" u="1"/>
        <n v="27330" u="1"/>
        <n v="874428" u="1"/>
        <n v="5216870" u="1"/>
        <n v="1183361" u="1"/>
        <n v="32073" u="1"/>
        <n v="1151288" u="1"/>
        <n v="872706" u="1"/>
        <n v="278582" u="1"/>
        <n v="56196752" u="1"/>
        <n v="5624723" u="1"/>
        <n v="14665887" u="1"/>
        <n v="5123047" u="1"/>
        <n v="4536940" u="1"/>
        <n v="147359" u="1"/>
        <n v="4389581" u="1"/>
        <n v="28129" u="1"/>
        <n v="586107" u="1"/>
        <n v="236624" u="1"/>
        <n v="349483" u="1"/>
        <n v="6668548" u="1"/>
        <n v="6622771" u="1"/>
        <n v="3117785" u="1"/>
        <n v="3155247" u="1"/>
        <n v="349739" u="1"/>
        <n v="45777" u="1"/>
        <n v="393771" u="1"/>
        <n v="12731" u="1"/>
        <n v="381040" u="1"/>
        <n v="2480521" u="1"/>
        <n v="6682" u="1"/>
        <n v="14672569" u="1"/>
        <n v="2034840" u="1"/>
        <n v="6941540" u="1"/>
        <n v="2581403" u="1"/>
        <n v="2174167" u="1"/>
        <n v="72614" u="1"/>
        <n v="2101553" u="1"/>
        <n v="13915" u="1"/>
        <n v="407236" u="1"/>
        <n v="174653" u="1"/>
        <n v="232583" u="1"/>
        <n v="3861591" u="1"/>
        <n v="3724639" u="1"/>
        <n v="1125466" u="1"/>
        <n v="1917219" u="1"/>
        <n v="681954" u="1"/>
        <n v="136952" u="1"/>
        <n v="256115" u="1"/>
        <n v="8432" u="1"/>
        <n v="247683" u="1"/>
        <n v="241867" u="1"/>
        <n v="564" u="1"/>
        <n v="1156227" u="1"/>
        <n v="16455009" u="1"/>
        <n v="6627571" u="1"/>
        <n v="5507443" u="1"/>
        <n v="171137" u="1"/>
        <n v="5336306" u="1"/>
        <n v="32354" u="1"/>
        <n v="1120128" u="1"/>
        <n v="401426" u="1"/>
        <n v="718702" u="1"/>
        <n v="8792697" u="1"/>
        <n v="8708906" u="1"/>
        <n v="3580623" u="1"/>
        <n v="4127268" u="1"/>
        <n v="1001015" u="1"/>
        <n v="83791" u="1"/>
        <n v="474927" u="1"/>
        <n v="27092" u="1"/>
        <n v="447835" u="1"/>
        <n v="559814" u="1"/>
        <n v="7820" u="1"/>
        <n v="16462829" u="1"/>
        <n v="2005546" u="1"/>
        <n v="7294843" u="1"/>
        <n v="2710883" u="1"/>
        <n v="2264434" u="1"/>
        <n v="88663" u="1"/>
        <n v="2175771" u="1"/>
        <n v="8248" u="1"/>
        <n v="446449" u="1"/>
        <n v="176634" u="1"/>
        <n v="269815" u="1"/>
        <n v="4002335" u="1"/>
        <n v="3885829" u="1"/>
        <n v="971813" u="1"/>
        <n v="2198961" u="1"/>
        <n v="715055" u="1"/>
        <n v="116506" u="1"/>
        <n v="271698" u="1"/>
        <n v="9786" u="1"/>
        <n v="261912" u="1"/>
        <n v="266573" u="1"/>
        <n v="43354" u="1"/>
        <n v="988939" u="1"/>
        <n v="6619534" u="1"/>
        <n v="2476508" u="1"/>
        <n v="2112743" u="1"/>
        <n v="86014" u="1"/>
        <n v="2026729" u="1"/>
        <n v="26807" u="1"/>
        <n v="363765" u="1"/>
        <n v="149368" u="1"/>
        <n v="214397" u="1"/>
        <n v="3595161" u="1"/>
        <n v="3541811" u="1"/>
        <n v="1167858" u="1"/>
        <n v="1860819" u="1"/>
        <n v="513134" u="1"/>
        <n v="53350" u="1"/>
        <n v="278728" u="1"/>
        <n v="9102" u="1"/>
        <n v="269626" u="1"/>
        <n v="268476" u="1"/>
        <n v="661" u="1"/>
        <n v="1167249" u="1"/>
        <n v="17056270" u="1"/>
        <n v="6460542" u="1"/>
        <n v="5815703" u="1"/>
        <n v="193378" u="1"/>
        <n v="5622325" u="1"/>
        <n v="29619" u="1"/>
        <n v="644839" u="1"/>
        <n v="269374" u="1"/>
        <n v="375465" u="1"/>
        <n v="9447669" u="1"/>
        <n v="9291782" u="1"/>
        <n v="4429839" u="1"/>
        <n v="4219788" u="1"/>
        <n v="642155" u="1"/>
        <n v="155887" u="1"/>
        <n v="539670" u="1"/>
        <n v="18937" u="1"/>
        <n v="520733" u="1"/>
        <n v="608389" u="1"/>
        <n v="2799045" u="1"/>
        <n v="8250787" u="1"/>
        <n v="3349694" u="1"/>
        <n v="2859806" u="1"/>
        <n v="77115" u="1"/>
        <n v="2782691" u="1"/>
        <n v="16821" u="1"/>
        <n v="489888" u="1"/>
        <n v="201437" u="1"/>
        <n v="288451" u="1"/>
        <n v="4356399" u="1"/>
        <n v="4238646" u="1"/>
        <n v="1451064" u="1"/>
        <n v="2330532" u="1"/>
        <n v="457050" u="1"/>
        <n v="117753" u="1"/>
        <n v="294960" u="1"/>
        <n v="15302" u="1"/>
        <n v="279658" u="1"/>
        <n v="249734" u="1"/>
        <n v="38820" u="1"/>
        <n v="8289607" u="1"/>
        <n v="1085816" u="1"/>
        <n v="13832366" u="1"/>
        <n v="4889740" u="1"/>
        <n v="4265086" u="1"/>
        <n v="170604" u="1"/>
        <n v="4094482" u="1"/>
        <n v="30447" u="1"/>
        <n v="624654" u="1"/>
        <n v="246163" u="1"/>
        <n v="378491" u="1"/>
        <n v="7868692" u="1"/>
        <n v="7571394" u="1"/>
        <n v="2498269" u="1"/>
        <n v="3657347" u="1"/>
        <n v="1415778" u="1"/>
        <n v="297298" u="1"/>
        <n v="551440" u="1"/>
        <n v="19729" u="1"/>
        <n v="531711" u="1"/>
        <n v="522494" u="1"/>
        <n v="3237" u="1"/>
        <n v="13835603" u="1"/>
        <n v="2490820" u="1"/>
        <n v="7446735" u="1"/>
        <n v="2774761" u="1"/>
        <n v="2324637" u="1"/>
        <n v="78394" u="1"/>
        <n v="2246243" u="1"/>
        <n v="11770" u="1"/>
        <n v="450124" u="1"/>
        <n v="256861" u="1"/>
        <n v="193263" u="1"/>
        <n v="3819602" u="1"/>
        <n v="3680563" u="1"/>
        <n v="780758" u="1"/>
        <n v="1978176" u="1"/>
        <n v="921629" u="1"/>
        <n v="139039" u="1"/>
        <n v="306484" u="1"/>
        <n v="6584" u="1"/>
        <n v="299900" u="1"/>
        <n v="545480" u="1"/>
        <n v="408" u="1"/>
        <n v="14012" u="1"/>
        <n v="7460747" u="1"/>
        <n v="1208967" u="1"/>
        <n v="4246425" u="1"/>
        <n v="1696436" u="1"/>
        <n v="1538788" u="1"/>
        <n v="64050" u="1"/>
        <n v="1474738" u="1"/>
        <n v="17039" u="1"/>
        <n v="157648" u="1"/>
        <n v="85268" u="1"/>
        <n v="72380" u="1"/>
        <n v="2161532" u="1"/>
        <n v="2145417" u="1"/>
        <n v="625285" u="1"/>
        <n v="1247471" u="1"/>
        <n v="272661" u="1"/>
        <n v="16115" u="1"/>
        <n v="213805" u="1"/>
        <n v="8778" u="1"/>
        <n v="205027" u="1"/>
        <n v="174328" u="1"/>
        <n v="324" u="1"/>
        <n v="23477" u="1"/>
        <n v="4269902" u="1"/>
        <n v="839795" u="1"/>
        <n v="641082" u="1"/>
        <n v="148578" u="1"/>
        <n v="129756" u="1"/>
        <n v="6488" u="1"/>
        <n v="123268" u="1"/>
        <n v="2374" u="1"/>
        <n v="18822" u="1"/>
        <n v="10386" u="1"/>
        <n v="8436" u="1"/>
        <n v="446111" u="1"/>
        <n v="236776" u="1"/>
        <n v="35516" u="1"/>
        <n v="132595" u="1"/>
        <n v="68665" u="1"/>
        <n v="209335" u="1"/>
        <n v="20548" u="1"/>
        <n v="734" u="1"/>
        <n v="19814" u="1"/>
        <n v="25001" u="1"/>
        <n v="844" u="1"/>
        <n v="90425" u="1"/>
        <n v="951747" u="1"/>
        <n v="81159" u="1"/>
        <n v="70770" u="1"/>
        <n v="4246" u="1"/>
        <n v="66524" u="1"/>
        <n v="631" u="1"/>
        <n v="10389" u="1"/>
        <n v="8593" u="1"/>
        <n v="1796" u="1"/>
        <n v="843912" u="1"/>
        <n v="138694" u="1"/>
        <n v="17031" u="1"/>
        <n v="71012" u="1"/>
        <n v="50651" u="1"/>
        <n v="705218" u="1"/>
        <n v="13448" u="1"/>
        <n v="473" u="1"/>
        <n v="12975" u="1"/>
        <n v="13228" u="1"/>
        <n v="63411" u="1"/>
        <n v="213541" u="1"/>
        <n v="51842" u="1"/>
        <n v="45048" u="1"/>
        <n v="1801" u="1"/>
        <n v="43247" u="1"/>
        <n v="280" u="1"/>
        <n v="6794" u="1"/>
        <n v="5287" u="1"/>
        <n v="1507" u="1"/>
        <n v="146558" u="1"/>
        <n v="72043" u="1"/>
        <n v="14208" u="1"/>
        <n v="28417" u="1"/>
        <n v="29418" u="1"/>
        <n v="74515" u="1"/>
        <n v="8228" u="1"/>
        <n v="254" u="1"/>
        <n v="7974" u="1"/>
        <n v="6913" u="1"/>
        <n v="32052" u="1"/>
        <n v="828014" u="1"/>
        <n v="252690" u="1"/>
        <n v="216540" u="1"/>
        <n v="10980" u="1"/>
        <n v="205560" u="1"/>
        <n v="1414" u="1"/>
        <n v="36150" u="1"/>
        <n v="18660" u="1"/>
        <n v="17490" u="1"/>
        <n v="478505" u="1"/>
        <n v="478142" u="1"/>
        <n v="91382" u="1"/>
        <n v="274146" u="1"/>
        <n v="112614" u="1"/>
        <n v="43898" u="1"/>
        <n v="42576" u="1"/>
        <n v="52921" u="1"/>
        <n v="210212" u="1"/>
        <n v="257606" u="1"/>
        <n v="2229010" u="1"/>
        <n v="577226" u="1"/>
        <n v="457528" u="1"/>
        <n v="16311" u="1"/>
        <n v="441217" u="1"/>
        <n v="641" u="1"/>
        <n v="119698" u="1"/>
        <n v="62316" u="1"/>
        <n v="57382" u="1"/>
        <n v="1556716" u="1"/>
        <n v="1556710" u="1"/>
        <n v="211730" u="1"/>
        <n v="1097785" u="1"/>
        <n v="247195" u="1"/>
        <n v="6" u="1"/>
        <n v="50182" u="1"/>
        <n v="1377" u="1"/>
        <n v="48805" u="1"/>
        <n v="44886" u="1"/>
        <n v="301598" u="1"/>
        <n v="691282" u="1"/>
        <n v="235079" u="1"/>
        <n v="198770" u="1"/>
        <n v="8776" u="1"/>
        <n v="189994" u="1"/>
        <n v="1533" u="1"/>
        <n v="36309" u="1"/>
        <n v="14361" u="1"/>
        <n v="21948" u="1"/>
        <n v="408177" u="1"/>
        <n v="282635" u="1"/>
        <n v="39867" u="1"/>
        <n v="183606" u="1"/>
        <n v="59162" u="1"/>
        <n v="125542" u="1"/>
        <n v="25704" u="1"/>
        <n v="1031" u="1"/>
        <n v="24673" u="1"/>
        <n v="22322" u="1"/>
        <n v="119183" u="1"/>
        <n v="1473706" u="1"/>
        <n v="453163" u="1"/>
        <n v="411961" u="1"/>
        <n v="15655" u="1"/>
        <n v="396306" u="1"/>
        <n v="666" u="1"/>
        <n v="41202" u="1"/>
        <n v="25461" u="1"/>
        <n v="15741" u="1"/>
        <n v="931535" u="1"/>
        <n v="785419" u="1"/>
        <n v="175934" u="1"/>
        <n v="383284" u="1"/>
        <n v="226201" u="1"/>
        <n v="146116" u="1"/>
        <n v="46147" u="1"/>
        <n v="1133" u="1"/>
        <n v="45014" u="1"/>
        <n v="42861" u="1"/>
        <n v="1835" u="1"/>
        <n v="1475541" u="1"/>
        <n v="212929" u="1"/>
        <n v="363585" u="1"/>
        <n v="131873" u="1"/>
        <n v="119274" u="1"/>
        <n v="4771" u="1"/>
        <n v="114503" u="1"/>
        <n v="502" u="1"/>
        <n v="12599" u="1"/>
        <n v="10073" u="1"/>
        <n v="2526" u="1"/>
        <n v="187070" u="1"/>
        <n v="178273" u="1"/>
        <n v="33872" u="1"/>
        <n v="108747" u="1"/>
        <n v="35654" u="1"/>
        <n v="8797" u="1"/>
        <n v="25928" u="1"/>
        <n v="814" u="1"/>
        <n v="25114" u="1"/>
        <n v="18576" u="1"/>
        <n v="118694" u="1"/>
        <n v="5081992" u="1"/>
        <n v="1835138" u="1"/>
        <n v="1691908" u="1"/>
        <n v="59151" u="1"/>
        <n v="1632757" u="1"/>
        <n v="6788" u="1"/>
        <n v="143230" u="1"/>
        <n v="72256" u="1"/>
        <n v="70974" u="1"/>
        <n v="2899970" u="1"/>
        <n v="2892039" u="1"/>
        <n v="1308111" u="1"/>
        <n v="1418868" u="1"/>
        <n v="165060" u="1"/>
        <n v="7931" u="1"/>
        <n v="176447" u="1"/>
        <n v="5138" u="1"/>
        <n v="171309" u="1"/>
        <n v="170437" u="1"/>
        <n v="937989" u="1"/>
        <n v="2911567" u="1"/>
        <n v="773713" u="1"/>
        <n v="695255" u="1"/>
        <n v="17954" u="1"/>
        <n v="677301" u="1"/>
        <n v="1472" u="1"/>
        <n v="78458" u="1"/>
        <n v="30490" u="1"/>
        <n v="47968" u="1"/>
        <n v="2018270" u="1"/>
        <n v="2011373" u="1"/>
        <n v="1630119" u="1"/>
        <n v="341193" u="1"/>
        <n v="40061" u="1"/>
        <n v="6897" u="1"/>
        <n v="53828" u="1"/>
        <n v="2002" u="1"/>
        <n v="51826" u="1"/>
        <n v="65756" u="1"/>
        <n v="300084" u="1"/>
        <n v="6297086" u="1"/>
        <n v="1855801" u="1"/>
        <n v="1552717" u="1"/>
        <n v="40451" u="1"/>
        <n v="1512266" u="1"/>
        <n v="3467" u="1"/>
        <n v="303084" u="1"/>
        <n v="135113" u="1"/>
        <n v="167971" u="1"/>
        <n v="4200287" u="1"/>
        <n v="4146351" u="1"/>
        <n v="2408789" u="1"/>
        <n v="1521599" u="1"/>
        <n v="215963" u="1"/>
        <n v="53936" u="1"/>
        <n v="125041" u="1"/>
        <n v="5919" u="1"/>
        <n v="119122" u="1"/>
        <n v="115957" u="1"/>
        <n v="36668" u="1"/>
        <n v="6333754" u="1"/>
        <n v="753866" u="1"/>
        <n v="2822074" u="1"/>
        <n v="1021300" u="1"/>
        <n v="898858" u="1"/>
        <n v="25339" u="1"/>
        <n v="873519" u="1"/>
        <n v="6698" u="1"/>
        <n v="122442" u="1"/>
        <n v="56554" u="1"/>
        <n v="65888" u="1"/>
        <n v="1608557" u="1"/>
        <n v="1603114" u="1"/>
        <n v="587548" u="1"/>
        <n v="845639" u="1"/>
        <n v="169927" u="1"/>
        <n v="5443" u="1"/>
        <n v="75386" u="1"/>
        <n v="2966" u="1"/>
        <n v="72420" u="1"/>
        <n v="116831" u="1"/>
        <n v="388183" u="1"/>
        <n v="2794651" u="1"/>
        <n v="1093870" u="1"/>
        <n v="985384" u="1"/>
        <n v="29561" u="1"/>
        <n v="955823" u="1"/>
        <n v="5791" u="1"/>
        <n v="108486" u="1"/>
        <n v="58014" u="1"/>
        <n v="50472" u="1"/>
        <n v="1518025" u="1"/>
        <n v="1512688" u="1"/>
        <n v="444277" u="1"/>
        <n v="680709" u="1"/>
        <n v="387702" u="1"/>
        <n v="5337" u="1"/>
        <n v="95194" u="1"/>
        <n v="3884" u="1"/>
        <n v="91310" u="1"/>
        <n v="87562" u="1"/>
        <n v="404880" u="1"/>
        <n v="4130000" u="1"/>
        <n v="1588926" u="1"/>
        <n v="1350874" u="1"/>
        <n v="51334" u="1"/>
        <n v="1299540" u="1"/>
        <n v="16074" u="1"/>
        <n v="238052" u="1"/>
        <n v="93044" u="1"/>
        <n v="145008" u="1"/>
        <n v="2237609" u="1"/>
        <n v="2207871" u="1"/>
        <n v="861647" u="1"/>
        <n v="1003966" u="1"/>
        <n v="342258" u="1"/>
        <n v="29738" u="1"/>
        <n v="164691" u="1"/>
        <n v="5750" u="1"/>
        <n v="158941" u="1"/>
        <n v="138774" u="1"/>
        <n v="642748" u="1"/>
        <n v="1955403" u="1"/>
        <n v="866557" u="1"/>
        <n v="777219" u="1"/>
        <n v="27980" u="1"/>
        <n v="749239" u="1"/>
        <n v="5963" u="1"/>
        <n v="89338" u="1"/>
        <n v="42117" u="1"/>
        <n v="47221" u="1"/>
        <n v="921188" u="1"/>
        <n v="908933" u="1"/>
        <n v="279404" u="1"/>
        <n v="548020" u="1"/>
        <n v="81509" u="1"/>
        <n v="12255" u="1"/>
        <n v="86480" u="1"/>
        <n v="3382" u="1"/>
        <n v="83098" u="1"/>
        <n v="81178" u="1"/>
        <n v="311937" u="1"/>
        <n v="4713110" u="1"/>
        <n v="1955534" u="1"/>
        <n v="1708731" u="1"/>
        <n v="59732" u="1"/>
        <n v="1648999" u="1"/>
        <n v="11569" u="1"/>
        <n v="246803" u="1"/>
        <n v="101514" u="1"/>
        <n v="145289" u="1"/>
        <n v="2345075" u="1"/>
        <n v="2299161" u="1"/>
        <n v="907217" u="1"/>
        <n v="1208780" u="1"/>
        <n v="183164" u="1"/>
        <n v="45914" u="1"/>
        <n v="167696" u="1"/>
        <n v="6255" u="1"/>
        <n v="161441" u="1"/>
        <n v="244805" u="1"/>
        <n v="749795" u="1"/>
        <n v="68321" u="1"/>
        <n v="30392" u="1"/>
        <n v="27454" u="1"/>
        <n v="1193" u="1"/>
        <n v="26261" u="1"/>
        <n v="2918" u="1"/>
        <n v="20" u="1"/>
        <n v="31780" u="1"/>
        <n v="31759" u="1"/>
        <n v="5717" u="1"/>
        <n v="15879" u="1"/>
        <n v="10163" u="1"/>
        <n v="3209" u="1"/>
        <n v="2940" u="1"/>
        <n v="13650" u="1"/>
        <n v="81971" u="1"/>
        <n v="12988" u="1"/>
        <n v="96519" u="1"/>
        <n v="51967" u="1"/>
        <n v="33100" u="1"/>
        <n v="1347" u="1"/>
        <n v="31753" u="1"/>
        <n v="18867" u="1"/>
        <n v="2932" u="1"/>
        <n v="15935" u="1"/>
        <n v="40445" u="1"/>
        <n v="39850" u="1"/>
        <n v="2724" u="1"/>
        <n v="27750" u="1"/>
        <n v="9376" u="1"/>
        <n v="595" u="1"/>
        <n v="4107" u="1"/>
        <n v="4068" u="1"/>
        <n v="11113" u="1"/>
        <n v="107632" u="1"/>
        <n v="31033" u="1"/>
        <n v="57639" u="1"/>
        <n v="23523" u="1"/>
        <n v="20636" u="1"/>
        <n v="963" u="1"/>
        <n v="19673" u="1"/>
        <n v="1665" u="1"/>
        <n v="2887" u="1"/>
        <n v="2081" u="1"/>
        <n v="806" u="1"/>
        <n v="27697" u="1"/>
        <n v="26752" u="1"/>
        <n v="1556" u="1"/>
        <n v="16033" u="1"/>
        <n v="9163" u="1"/>
        <n v="945" u="1"/>
        <n v="3397" u="1"/>
        <n v="3328" u="1"/>
        <n v="3022" u="1"/>
        <n v="8908" u="1"/>
        <n v="22946" u="1"/>
        <n v="10640" u="1"/>
        <n v="429" u="1"/>
        <n v="10211" u="1"/>
        <n v="1830" u="1"/>
        <n v="1740" u="1"/>
        <n v="9690" u="1"/>
        <n v="355" u="1"/>
        <n v="4187" u="1"/>
        <n v="1026" u="1"/>
        <n v="1590" u="1"/>
        <n v="6364" u="1"/>
        <n v="175973" u="1"/>
        <n v="74188" u="1"/>
        <n v="68807" u="1"/>
        <n v="1927" u="1"/>
        <n v="66880" u="1"/>
        <n v="748" u="1"/>
        <n v="5381" u="1"/>
        <n v="4240" u="1"/>
        <n v="1141" u="1"/>
        <n v="77815" u="1"/>
        <n v="66623" u="1"/>
        <n v="18121" u="1"/>
        <n v="33312" u="1"/>
        <n v="11192" u="1"/>
        <n v="8171" u="1"/>
        <n v="187" u="1"/>
        <n v="7984" u="1"/>
        <n v="15748" u="1"/>
        <n v="34633" u="1"/>
        <n v="78949" u="1"/>
        <n v="40454" u="1"/>
        <n v="34818" u="1"/>
        <n v="1006" u="1"/>
        <n v="33812" u="1"/>
        <n v="223" u="1"/>
        <n v="5636" u="1"/>
        <n v="2797" u="1"/>
        <n v="2839" u="1"/>
        <n v="29946" u="1"/>
        <n v="22081" u="1"/>
        <n v="5301" u="1"/>
        <n v="14895" u="1"/>
        <n v="7865" u="1"/>
        <n v="3468" u="1"/>
        <n v="55" u="1"/>
        <n v="3413" u="1"/>
        <n v="5081" u="1"/>
        <n v="12636" u="1"/>
        <n v="87032" u="1"/>
        <n v="40527" u="1"/>
        <n v="35059" u="1"/>
        <n v="33661" u="1"/>
        <n v="148" u="1"/>
        <n v="5468" u="1"/>
        <n v="3071" u="1"/>
        <n v="2397" u="1"/>
        <n v="33471" u="1"/>
        <n v="33452" u="1"/>
        <n v="3882" u="1"/>
        <n v="15924" u="1"/>
        <n v="13646" u="1"/>
        <n v="19" u="1"/>
        <n v="6014" u="1"/>
        <n v="5936" u="1"/>
        <n v="7020" u="1"/>
        <n v="3441" u="1"/>
        <n v="90473" u="1"/>
        <n v="17679" u="1"/>
        <n v="107686" u="1"/>
        <n v="48496" u="1"/>
        <n v="40972" u="1"/>
        <n v="1639" u="1"/>
        <n v="39333" u="1"/>
        <n v="357" u="1"/>
        <n v="7524" u="1"/>
        <n v="6591" u="1"/>
        <n v="42858" u="1"/>
        <n v="42849" u="1"/>
        <n v="3856" u="1"/>
        <n v="24424" u="1"/>
        <n v="14569" u="1"/>
        <n v="6806" u="1"/>
        <n v="229" u="1"/>
        <n v="6577" u="1"/>
        <n v="9526" u="1"/>
        <n v="3894" u="1"/>
        <n v="111580" u="1"/>
        <n v="23829" u="1"/>
        <n v="669887" u="1"/>
        <n v="250789" u="1"/>
        <n v="216750" u="1"/>
        <n v="9537" u="1"/>
        <n v="207213" u="1"/>
        <n v="896" u="1"/>
        <n v="34039" u="1"/>
        <n v="22708" u="1"/>
        <n v="11331" u="1"/>
        <n v="341247" u="1"/>
        <n v="321043" u="1"/>
        <n v="51784" u="1"/>
        <n v="168612" u="1"/>
        <n v="100647" u="1"/>
        <n v="20204" u="1"/>
        <n v="39303" u="1"/>
        <n v="1138" u="1"/>
        <n v="38165" u="1"/>
        <n v="38485" u="1"/>
        <n v="63" u="1"/>
        <n v="206411" u="1"/>
        <n v="3083207" u="1"/>
        <n v="1244655" u="1"/>
        <n v="1139950" u="1"/>
        <n v="54147" u="1"/>
        <n v="1085803" u="1"/>
        <n v="11817" u="1"/>
        <n v="104705" u="1"/>
        <n v="60247" u="1"/>
        <n v="44458" u="1"/>
        <n v="1571916" u="1"/>
        <n v="1553690" u="1"/>
        <n v="543039" u="1"/>
        <n v="873520" u="1"/>
        <n v="137131" u="1"/>
        <n v="18226" u="1"/>
        <n v="147075" u="1"/>
        <n v="4967" u="1"/>
        <n v="142108" u="1"/>
        <n v="119128" u="1"/>
        <n v="433" u="1"/>
        <n v="537844" u="1"/>
        <n v="98377" u="1"/>
        <n v="36129" u="1"/>
        <n v="32239" u="1"/>
        <n v="1264" u="1"/>
        <n v="30975" u="1"/>
        <n v="3890" u="1"/>
        <n v="3585" u="1"/>
        <n v="305" u="1"/>
        <n v="52073" u="1"/>
        <n v="44869" u="1"/>
        <n v="8815" u="1"/>
        <n v="20427" u="1"/>
        <n v="15627" u="1"/>
        <n v="7204" u="1"/>
        <n v="6271" u="1"/>
        <n v="6139" u="1"/>
        <n v="3904" u="1"/>
        <n v="26382" u="1"/>
        <n v="547008" u="1"/>
        <n v="172967" u="1"/>
        <n v="153442" u="1"/>
        <n v="5914" u="1"/>
        <n v="147528" u="1"/>
        <n v="449" u="1"/>
        <n v="19525" u="1"/>
        <n v="14287" u="1"/>
        <n v="5238" u="1"/>
        <n v="332557" u="1"/>
        <n v="313895" u="1"/>
        <n v="59032" u="1"/>
        <n v="154170" u="1"/>
        <n v="100693" u="1"/>
        <n v="18662" u="1"/>
        <n v="25229" u="1"/>
        <n v="442" u="1"/>
        <n v="24787" u="1"/>
        <n v="16255" u="1"/>
        <n v="256" u="1"/>
        <n v="547264" u="1"/>
        <n v="131549" u="1"/>
        <n v="228665" u="1"/>
        <n v="112087" u="1"/>
        <n v="102591" u="1"/>
        <n v="99765" u="1"/>
        <n v="387" u="1"/>
        <n v="9496" u="1"/>
        <n v="7023" u="1"/>
        <n v="2473" u="1"/>
        <n v="101147" u="1"/>
        <n v="83612" u="1"/>
        <n v="13744" u="1"/>
        <n v="40273" u="1"/>
        <n v="29595" u="1"/>
        <n v="17535" u="1"/>
        <n v="8488" u="1"/>
        <n v="100" u="1"/>
        <n v="8388" u="1"/>
        <n v="6929" u="1"/>
        <n v="14" u="1"/>
        <n v="31796" u="1"/>
        <n v="157822787" u="1"/>
        <n v="59480030" u="1"/>
        <n v="49849045" u="1"/>
        <n v="1600856" u="1"/>
        <n v="48248189" u="1"/>
        <n v="396544" u="1"/>
        <n v="9630985" u="1"/>
        <n v="3592735" u="1"/>
        <n v="6038250" u="1"/>
        <n v="82679544" u="1"/>
        <n v="79774104" u="1"/>
        <n v="30629669" u="1"/>
        <n v="39378129" u="1"/>
        <n v="9766306" u="1"/>
        <n v="2905440" u="1"/>
        <n v="4483356" u="1"/>
        <n v="163803" u="1"/>
        <n v="4319553" u="1"/>
        <n v="11134546" u="1"/>
        <n v="45311" u="1"/>
        <n v="1277409" u="1"/>
        <n v="126121" u="1"/>
        <n v="159100196" u="1"/>
        <n v="18602922" u="1"/>
        <n v="45006320" u="1"/>
        <n v="15553815" u="1"/>
        <n v="13583207" u="1"/>
        <n v="480387" u="1"/>
        <n v="13102820" u="1"/>
        <n v="83836" u="1"/>
        <n v="1970608" u="1"/>
        <n v="914393" u="1"/>
        <n v="1056215" u="1"/>
        <n v="26409181" u="1"/>
        <n v="24863868" u="1"/>
        <n v="9927269" u="1"/>
        <n v="11828225" u="1"/>
        <n v="3108374" u="1"/>
        <n v="1545313" u="1"/>
        <n v="1503466" u="1"/>
        <n v="52564" u="1"/>
        <n v="1450902" u="1"/>
        <n v="1531998" u="1"/>
        <n v="7860" u="1"/>
        <n v="82243" u="1"/>
        <n v="50145" u="1"/>
        <n v="32098" u="1"/>
        <n v="45088563" u="1"/>
        <n v="6977644" u="1"/>
        <n v="202829107" u="1"/>
        <n v="75033845" u="1"/>
        <n v="63432252" u="1"/>
        <n v="2081243" u="1"/>
        <n v="61351009" u="1"/>
        <n v="480380" u="1"/>
        <n v="11601593" u="1"/>
        <n v="4507128" u="1"/>
        <n v="7094465" u="1"/>
        <n v="109088725" u="1"/>
        <n v="104637972" u="1"/>
        <n v="40556938" u="1"/>
        <n v="51206354" u="1"/>
        <n v="12874680" u="1"/>
        <n v="4450753" u="1"/>
        <n v="5986822" u="1"/>
        <n v="216367" u="1"/>
        <n v="5770455" u="1"/>
        <n v="12666544" u="1"/>
        <n v="53171" u="1"/>
        <n v="1359652" u="1"/>
        <n v="1327554" u="1"/>
        <n v="176266" u="1"/>
        <n v="204188759" u="1"/>
        <n v="25580566" u="1"/>
        <n v="54036727" u="1"/>
        <n v="20776066" u="1"/>
        <n v="16991213" u="1"/>
        <n v="514670" u="1"/>
        <n v="16476543" u="1"/>
        <n v="224163" u="1"/>
        <n v="3784853" u="1"/>
        <n v="1339663" u="1"/>
        <n v="2445190" u="1"/>
        <n v="27446299" u="1"/>
        <n v="25683138" u="1"/>
        <n v="10093299" u="1"/>
        <n v="12737490" u="1"/>
        <n v="2852349" u="1"/>
        <n v="1763161" u="1"/>
        <n v="871332" u="1"/>
        <n v="19276" u="1"/>
        <n v="852056" u="1"/>
        <n v="4943030" u="1"/>
        <n v="1164355" u="1"/>
        <n v="32341" u="1"/>
        <n v="1132014" u="1"/>
        <n v="858645" u="1"/>
        <n v="273369" u="1"/>
        <n v="55201082" u="1"/>
        <n v="5579598" u="1"/>
        <n v="13884055" u="1"/>
        <n v="5173960" u="1"/>
        <n v="4673887" u="1"/>
        <n v="165947" u="1"/>
        <n v="4507940" u="1"/>
        <n v="16865" u="1"/>
        <n v="500073" u="1"/>
        <n v="222645" u="1"/>
        <n v="277428" u="1"/>
        <n v="6333457" u="1"/>
        <n v="6284926" u="1"/>
        <n v="2873281" u="1"/>
        <n v="3066642" u="1"/>
        <n v="345003" u="1"/>
        <n v="48531" u="1"/>
        <n v="380862" u="1"/>
        <n v="10729" u="1"/>
        <n v="370133" u="1"/>
        <n v="1995776" u="1"/>
        <n v="4601" u="1"/>
        <n v="13888656" u="1"/>
        <n v="2000888" u="1"/>
        <n v="6805899" u="1"/>
        <n v="2600379" u="1"/>
        <n v="2231426" u="1"/>
        <n v="80752" u="1"/>
        <n v="2150674" u="1"/>
        <n v="20033" u="1"/>
        <n v="368953" u="1"/>
        <n v="167062" u="1"/>
        <n v="201891" u="1"/>
        <n v="3711822" u="1"/>
        <n v="3574930" u="1"/>
        <n v="1012450" u="1"/>
        <n v="1912010" u="1"/>
        <n v="650470" u="1"/>
        <n v="136892" u="1"/>
        <n v="246317" u="1"/>
        <n v="7540" u="1"/>
        <n v="238777" u="1"/>
        <n v="246775" u="1"/>
        <n v="606" u="1"/>
        <n v="1167653" u="1"/>
        <n v="16724039" u="1"/>
        <n v="6806990" u="1"/>
        <n v="5756602" u="1"/>
        <n v="195842" u="1"/>
        <n v="5560760" u="1"/>
        <n v="43408" u="1"/>
        <n v="1050388" u="1"/>
        <n v="382989" u="1"/>
        <n v="667399" u="1"/>
        <n v="8294490" u="1"/>
        <n v="8213031" u="1"/>
        <n v="3323636" u="1"/>
        <n v="3933792" u="1"/>
        <n v="955603" u="1"/>
        <n v="81459" u="1"/>
        <n v="455567" u="1"/>
        <n v="17794" u="1"/>
        <n v="437773" u="1"/>
        <n v="1166992" u="1"/>
        <n v="6900" u="1"/>
        <n v="16730939" u="1"/>
        <n v="2017970" u="1"/>
        <n v="7351506" u="1"/>
        <n v="2818402" u="1"/>
        <n v="2402318" u="1"/>
        <n v="100239" u="1"/>
        <n v="2302079" u="1"/>
        <n v="28845" u="1"/>
        <n v="416084" u="1"/>
        <n v="164713" u="1"/>
        <n v="251371" u="1"/>
        <n v="3950675" u="1"/>
        <n v="3831998" u="1"/>
        <n v="937792" u="1"/>
        <n v="2165311" u="1"/>
        <n v="728895" u="1"/>
        <n v="118677" u="1"/>
        <n v="263484" u="1"/>
        <n v="7270" u="1"/>
        <n v="256214" u="1"/>
        <n v="272490" u="1"/>
        <n v="46455" u="1"/>
        <n v="1007652" u="1"/>
        <n v="6518918" u="1"/>
        <n v="2534555" u="1"/>
        <n v="2219739" u="1"/>
        <n v="97923" u="1"/>
        <n v="2121816" u="1"/>
        <n v="43164" u="1"/>
        <n v="314816" u="1"/>
        <n v="141158" u="1"/>
        <n v="173658" u="1"/>
        <n v="3444799" u="1"/>
        <n v="3382634" u="1"/>
        <n v="1066097" u="1"/>
        <n v="1835837" u="1"/>
        <n v="480700" u="1"/>
        <n v="62165" u="1"/>
        <n v="267774" u="1"/>
        <n v="5628" u="1"/>
        <n v="262146" u="1"/>
        <n v="270842" u="1"/>
        <n v="948" u="1"/>
        <n v="1140924" u="1"/>
        <n v="16983169" u="1"/>
        <n v="6765907" u="1"/>
        <n v="6107447" u="1"/>
        <n v="221792" u="1"/>
        <n v="5885655" u="1"/>
        <n v="34410" u="1"/>
        <n v="658460" u="1"/>
        <n v="283929" u="1"/>
        <n v="374531" u="1"/>
        <n v="9079427" u="1"/>
        <n v="8923079" u="1"/>
        <n v="4166213" u="1"/>
        <n v="4120008" u="1"/>
        <n v="636858" u="1"/>
        <n v="156348" u="1"/>
        <n v="521410" u="1"/>
        <n v="510458" u="1"/>
        <n v="616425" u="1"/>
        <n v="2745881" u="1"/>
        <n v="7817584" u="1"/>
        <n v="3449245" u="1"/>
        <n v="3002784" u="1"/>
        <n v="93586" u="1"/>
        <n v="2909198" u="1"/>
        <n v="30498" u="1"/>
        <n v="446461" u="1"/>
        <n v="187697" u="1"/>
        <n v="258764" u="1"/>
        <n v="3837592" u="1"/>
        <n v="3718993" u="1"/>
        <n v="1312485" u="1"/>
        <n v="1959789" u="1"/>
        <n v="446719" u="1"/>
        <n v="118599" u="1"/>
        <n v="276731" u="1"/>
        <n v="8085" u="1"/>
        <n v="268646" u="1"/>
        <n v="254016" u="1"/>
        <n v="33588" u="1"/>
        <n v="7851172" u="1"/>
        <n v="1054538" u="1"/>
        <n v="13600328" u="1"/>
        <n v="4969887" u="1"/>
        <n v="4430559" u="1"/>
        <n v="177222" u="1"/>
        <n v="4253337" u="1"/>
        <n v="15323" u="1"/>
        <n v="539328" u="1"/>
        <n v="236725" u="1"/>
        <n v="302603" u="1"/>
        <n v="7569015" u="1"/>
        <n v="7282696" u="1"/>
        <n v="2367000" u="1"/>
        <n v="3561363" u="1"/>
        <n v="1354333" u="1"/>
        <n v="286319" u="1"/>
        <n v="527075" u="1"/>
        <n v="11814" u="1"/>
        <n v="515261" u="1"/>
        <n v="534351" u="1"/>
        <n v="3016" u="1"/>
        <n v="13603344" u="1"/>
        <n v="2257440" u="1"/>
        <n v="6976105" u="1"/>
        <n v="2663923" u="1"/>
        <n v="2299780" u="1"/>
        <n v="87345" u="1"/>
        <n v="2212435" u="1"/>
        <n v="11953" u="1"/>
        <n v="364143" u="1"/>
        <n v="178008" u="1"/>
        <n v="186135" u="1"/>
        <n v="3476378" u="1"/>
        <n v="3346467" u="1"/>
        <n v="686078" u="1"/>
        <n v="1873123" u="1"/>
        <n v="787266" u="1"/>
        <n v="129911" u="1"/>
        <n v="295412" u="1"/>
        <n v="5266" u="1"/>
        <n v="290146" u="1"/>
        <n v="540085" u="1"/>
        <n v="307" u="1"/>
        <n v="13798" u="1"/>
        <n v="6989903" u="1"/>
        <n v="1233225" u="1"/>
        <n v="4224283" u="1"/>
        <n v="1786624" u="1"/>
        <n v="1629701" u="1"/>
        <n v="72022" u="1"/>
        <n v="1557679" u="1"/>
        <n v="12818" u="1"/>
        <n v="156923" u="1"/>
        <n v="80217" u="1"/>
        <n v="76706" u="1"/>
        <n v="2055623" u="1"/>
        <n v="2039314" u="1"/>
        <n v="582677" u="1"/>
        <n v="1203067" u="1"/>
        <n v="253570" u="1"/>
        <n v="16309" u="1"/>
        <n v="204350" u="1"/>
        <n v="5574" u="1"/>
        <n v="198776" u="1"/>
        <n v="177017" u="1"/>
        <n v="669" u="1"/>
        <n v="22648" u="1"/>
        <n v="4246931" u="1"/>
        <n v="762810" u="1"/>
        <n v="649875" u="1"/>
        <n v="156613" u="1"/>
        <n v="132591" u="1"/>
        <n v="6630" u="1"/>
        <n v="125961" u="1"/>
        <n v="221" u="1"/>
        <n v="24022" u="1"/>
        <n v="11037" u="1"/>
        <n v="12985" u="1"/>
        <n v="446928" u="1"/>
        <n v="231893" u="1"/>
        <n v="34784" u="1"/>
        <n v="129860" u="1"/>
        <n v="67249" u="1"/>
        <n v="215035" u="1"/>
        <n v="19744" u="1"/>
        <n v="281" u="1"/>
        <n v="19463" u="1"/>
        <n v="25623" u="1"/>
        <n v="967" u="1"/>
        <n v="86996" u="1"/>
        <n v="965594" u="1"/>
        <n v="86677" u="1"/>
        <n v="76023" u="1"/>
        <n v="4562" u="1"/>
        <n v="71461" u="1"/>
        <n v="104" u="1"/>
        <n v="10654" u="1"/>
        <n v="7519" u="1"/>
        <n v="3135" u="1"/>
        <n v="852730" u="1"/>
        <n v="129538" u="1"/>
        <n v="16231" u="1"/>
        <n v="67814" u="1"/>
        <n v="45493" u="1"/>
        <n v="723192" u="1"/>
        <n v="12754" u="1"/>
        <n v="335" u="1"/>
        <n v="12419" u="1"/>
        <n v="13433" u="1"/>
        <n v="61650" u="1"/>
        <n v="224845" u="1"/>
        <n v="59250" u="1"/>
        <n v="51917" u="1"/>
        <n v="2077" u="1"/>
        <n v="49840" u="1"/>
        <n v="750" u="1"/>
        <n v="7333" u="1"/>
        <n v="5551" u="1"/>
        <n v="1782" u="1"/>
        <n v="150293" u="1"/>
        <n v="73919" u="1"/>
        <n v="13439" u="1"/>
        <n v="26878" u="1"/>
        <n v="33602" u="1"/>
        <n v="76374" u="1"/>
        <n v="8282" u="1"/>
        <n v="309" u="1"/>
        <n v="7973" u="1"/>
        <n v="33674" u="1"/>
        <n v="820477" u="1"/>
        <n v="253942" u="1"/>
        <n v="225911" u="1"/>
        <n v="12289" u="1"/>
        <n v="213622" u="1"/>
        <n v="1884" u="1"/>
        <n v="28031" u="1"/>
        <n v="17527" u="1"/>
        <n v="10504" u="1"/>
        <n v="470765" u="1"/>
        <n v="470396" u="1"/>
        <n v="90066" u="1"/>
        <n v="270196" u="1"/>
        <n v="110134" u="1"/>
        <n v="369" u="1"/>
        <n v="42614" u="1"/>
        <n v="992" u="1"/>
        <n v="41622" u="1"/>
        <n v="53156" u="1"/>
        <n v="216178" u="1"/>
        <n v="1407155" u="1"/>
        <n v="429641" u="1"/>
        <n v="354871" u="1"/>
        <n v="18389" u="1"/>
        <n v="336482" u="1"/>
        <n v="1222" u="1"/>
        <n v="74770" u="1"/>
        <n v="36249" u="1"/>
        <n v="38521" u="1"/>
        <n v="856105" u="1"/>
        <n v="850866" u="1"/>
        <n v="153965" u="1"/>
        <n v="489997" u="1"/>
        <n v="206904" u="1"/>
        <n v="5239" u="1"/>
        <n v="59698" u="1"/>
        <n v="1619" u="1"/>
        <n v="58079" u="1"/>
        <n v="55441" u="1"/>
        <n v="6270" u="1"/>
        <n v="9571" u="1"/>
        <n v="1416726" u="1"/>
        <n v="248793" u="1"/>
        <n v="2220644" u="1"/>
        <n v="580388" u="1"/>
        <n v="474191" u="1"/>
        <n v="19847" u="1"/>
        <n v="454344" u="1"/>
        <n v="3964" u="1"/>
        <n v="106197" u="1"/>
        <n v="60082" u="1"/>
        <n v="46115" u="1"/>
        <n v="1544933" u="1"/>
        <n v="1544927" u="1"/>
        <n v="202490" u="1"/>
        <n v="1081655" u="1"/>
        <n v="260782" u="1"/>
        <n v="49745" u="1"/>
        <n v="1274" u="1"/>
        <n v="48471" u="1"/>
        <n v="45578" u="1"/>
        <n v="278643" u="1"/>
        <n v="696620" u="1"/>
        <n v="238851" u="1"/>
        <n v="215483" u="1"/>
        <n v="10157" u="1"/>
        <n v="205326" u="1"/>
        <n v="1061" u="1"/>
        <n v="23368" u="1"/>
        <n v="12560" u="1"/>
        <n v="10808" u="1"/>
        <n v="410329" u="1"/>
        <n v="281891" u="1"/>
        <n v="39975" u="1"/>
        <n v="179668" u="1"/>
        <n v="62248" u="1"/>
        <n v="128438" u="1"/>
        <n v="24775" u="1"/>
        <n v="740" u="1"/>
        <n v="24035" u="1"/>
        <n v="22665" u="1"/>
        <n v="118425" u="1"/>
        <n v="1474357" u="1"/>
        <n v="470648" u="1"/>
        <n v="430144" u="1"/>
        <n v="19357" u="1"/>
        <n v="410787" u="1"/>
        <n v="1645" u="1"/>
        <n v="40504" u="1"/>
        <n v="22481" u="1"/>
        <n v="18023" u="1"/>
        <n v="914131" u="1"/>
        <n v="765303" u="1"/>
        <n v="171428" u="1"/>
        <n v="371171" u="1"/>
        <n v="222704" u="1"/>
        <n v="148828" u="1"/>
        <n v="46056" u="1"/>
        <n v="1329" u="1"/>
        <n v="44727" u="1"/>
        <n v="43522" u="1"/>
        <n v="1475618" u="1"/>
        <n v="213637" u="1"/>
        <n v="362241" u="1"/>
        <n v="125873" u="1"/>
        <n v="113568" u="1"/>
        <n v="5587" u="1"/>
        <n v="107981" u="1"/>
        <n v="12305" u="1"/>
        <n v="9635" u="1"/>
        <n v="2670" u="1"/>
        <n v="191107" u="1"/>
        <n v="182257" u="1"/>
        <n v="32806" u="1"/>
        <n v="107532" u="1"/>
        <n v="41919" u="1"/>
        <n v="25661" u="1"/>
        <n v="721" u="1"/>
        <n v="24940" u="1"/>
        <n v="19341" u="1"/>
        <n v="259" u="1"/>
        <n v="117794" u="1"/>
        <n v="4978401" u="1"/>
        <n v="1862035" u="1"/>
        <n v="1741424" u="1"/>
        <n v="66983" u="1"/>
        <n v="1674441" u="1"/>
        <n v="8459" u="1"/>
        <n v="120611" u="1"/>
        <n v="69094" u="1"/>
        <n v="51517" u="1"/>
        <n v="2772692" u="1"/>
        <n v="2764763" u="1"/>
        <n v="1202922" u="1"/>
        <n v="1401819" u="1"/>
        <n v="160022" u="1"/>
        <n v="7929" u="1"/>
        <n v="170575" u="1"/>
        <n v="3919" u="1"/>
        <n v="166656" u="1"/>
        <n v="173099" u="1"/>
        <n v="949203" u="1"/>
        <n v="2760221" u="1"/>
        <n v="757111" u="1"/>
        <n v="701351" u="1"/>
        <n v="20618" u="1"/>
        <n v="680733" u="1"/>
        <n v="5728" u="1"/>
        <n v="55760" u="1"/>
        <n v="28918" u="1"/>
        <n v="26842" u="1"/>
        <n v="1883981" u="1"/>
        <n v="1877086" u="1"/>
        <n v="1501601" u="1"/>
        <n v="339480" u="1"/>
        <n v="36005" u="1"/>
        <n v="6895" u="1"/>
        <n v="52340" u="1"/>
        <n v="1374" u="1"/>
        <n v="50966" u="1"/>
        <n v="66789" u="1"/>
        <n v="314991" u="1"/>
        <n v="6120856" u="1"/>
        <n v="1793113" u="1"/>
        <n v="1544686" u="1"/>
        <n v="45878" u="1"/>
        <n v="1498808" u="1"/>
        <n v="11124" u="1"/>
        <n v="248427" u="1"/>
        <n v="121727" u="1"/>
        <n v="126700" u="1"/>
        <n v="4088681" u="1"/>
        <n v="4034797" u="1"/>
        <n v="2211789" u="1"/>
        <n v="1600123" u="1"/>
        <n v="222885" u="1"/>
        <n v="53884" u="1"/>
        <n v="121528" u="1"/>
        <n v="3906" u="1"/>
        <n v="117622" u="1"/>
        <n v="117534" u="1"/>
        <n v="36888" u="1"/>
        <n v="6157744" u="1"/>
        <n v="745480" u="1"/>
        <n v="2775339" u="1"/>
        <n v="1040169" u="1"/>
        <n v="905745" u="1"/>
        <n v="28731" u="1"/>
        <n v="877014" u="1"/>
        <n v="1808" u="1"/>
        <n v="134424" u="1"/>
        <n v="55037" u="1"/>
        <n v="79387" u="1"/>
        <n v="1538065" u="1"/>
        <n v="1532558" u="1"/>
        <n v="551720" u="1"/>
        <n v="812257" u="1"/>
        <n v="168581" u="1"/>
        <n v="5507" u="1"/>
        <n v="70593" u="1"/>
        <n v="1633" u="1"/>
        <n v="68960" u="1"/>
        <n v="126512" u="1"/>
        <n v="381796" u="1"/>
        <n v="2774846" u="1"/>
        <n v="1099539" u="1"/>
        <n v="1003996" u="1"/>
        <n v="40160" u="1"/>
        <n v="963836" u="1"/>
        <n v="5953" u="1"/>
        <n v="95543" u="1"/>
        <n v="41355" u="1"/>
        <n v="54188" u="1"/>
        <n v="1493861" u="1"/>
        <n v="1488493" u="1"/>
        <n v="424072" u="1"/>
        <n v="649429" u="1"/>
        <n v="414992" u="1"/>
        <n v="5368" u="1"/>
        <n v="92532" u="1"/>
        <n v="3376" u="1"/>
        <n v="89156" u="1"/>
        <n v="88914" u="1"/>
        <n v="389586" u="1"/>
        <n v="4081258" u="1"/>
        <n v="1635175" u="1"/>
        <n v="1418840" u="1"/>
        <n v="58173" u="1"/>
        <n v="1360667" u="1"/>
        <n v="11194" u="1"/>
        <n v="216335" u="1"/>
        <n v="91617" u="1"/>
        <n v="124718" u="1"/>
        <n v="2145929" u="1"/>
        <n v="2116542" u="1"/>
        <n v="795632" u="1"/>
        <n v="979214" u="1"/>
        <n v="341696" u="1"/>
        <n v="29387" u="1"/>
        <n v="159239" u="1"/>
        <n v="4869" u="1"/>
        <n v="154370" u="1"/>
        <n v="140915" u="1"/>
        <n v="623438" u="1"/>
        <n v="1939443" u="1"/>
        <n v="882713" u="1"/>
        <n v="806149" u="1"/>
        <n v="27409" u="1"/>
        <n v="778740" u="1"/>
        <n v="3839" u="1"/>
        <n v="76564" u="1"/>
        <n v="42802" u="1"/>
        <n v="33762" u="1"/>
        <n v="890509" u="1"/>
        <n v="878092" u="1"/>
        <n v="261555" u="1"/>
        <n v="546231" u="1"/>
        <n v="70306" u="1"/>
        <n v="12417" u="1"/>
        <n v="83137" u="1"/>
        <n v="1965" u="1"/>
        <n v="81172" u="1"/>
        <n v="83084" u="1"/>
        <n v="302094" u="1"/>
        <n v="4661018" u="1"/>
        <n v="1996459" u="1"/>
        <n v="1788947" u="1"/>
        <n v="68223" u="1"/>
        <n v="1720724" u="1"/>
        <n v="10798" u="1"/>
        <n v="207512" u="1"/>
        <n v="98806" u="1"/>
        <n v="108706" u="1"/>
        <n v="2260102" u="1"/>
        <n v="2219941" u="1"/>
        <n v="839862" u="1"/>
        <n v="1187113" u="1"/>
        <n v="192966" u="1"/>
        <n v="40161" u="1"/>
        <n v="162361" u="1"/>
        <n v="4076" u="1"/>
        <n v="158285" u="1"/>
        <n v="242096" u="1"/>
        <n v="747821" u="1"/>
        <n v="71654" u="1"/>
        <n v="32969" u="1"/>
        <n v="30313" u="1"/>
        <n v="1176" u="1"/>
        <n v="29137" u="1"/>
        <n v="2656" u="1"/>
        <n v="2647" u="1"/>
        <n v="32428" u="1"/>
        <n v="32407" u="1"/>
        <n v="5833" u="1"/>
        <n v="15556" u="1"/>
        <n v="11018" u="1"/>
        <n v="3271" u="1"/>
        <n v="81" u="1"/>
        <n v="3190" u="1"/>
        <n v="2986" u="1"/>
        <n v="12500" u="1"/>
        <n v="84154" u="1"/>
        <n v="90570" u="1"/>
        <n v="42089" u="1"/>
        <n v="34311" u="1"/>
        <n v="1470" u="1"/>
        <n v="32841" u="1"/>
        <n v="422" u="1"/>
        <n v="2639" u="1"/>
        <n v="5139" u="1"/>
        <n v="40716" u="1"/>
        <n v="40112" u="1"/>
        <n v="27496" u="1"/>
        <n v="9379" u="1"/>
        <n v="604" u="1"/>
        <n v="4012" u="1"/>
        <n v="4003" u="1"/>
        <n v="3753" u="1"/>
        <n v="10206" u="1"/>
        <n v="100776" u="1"/>
        <n v="31590" u="1"/>
        <n v="57485" u="1"/>
        <n v="22816" u="1"/>
        <n v="20894" u="1"/>
        <n v="956" u="1"/>
        <n v="19938" u="1"/>
        <n v="165" u="1"/>
        <n v="1922" u="1"/>
        <n v="1755" u="1"/>
        <n v="28229" u="1"/>
        <n v="27273" u="1"/>
        <n v="1566" u="1"/>
        <n v="17318" u="1"/>
        <n v="8389" u="1"/>
        <n v="3371" u="1"/>
        <n v="3353" u="1"/>
        <n v="3069" u="1"/>
        <n v="8876" u="1"/>
        <n v="25095" u="1"/>
        <n v="12349" u="1"/>
        <n v="11031" u="1"/>
        <n v="506" u="1"/>
        <n v="10525" u="1"/>
        <n v="128" u="1"/>
        <n v="1318" u="1"/>
        <n v="1235" u="1"/>
        <n v="83" u="1"/>
        <n v="10178" u="1"/>
        <n v="359" u="1"/>
        <n v="4228" u="1"/>
        <n v="5591" u="1"/>
        <n v="953" u="1"/>
        <n v="16" u="1"/>
        <n v="937" u="1"/>
        <n v="1615" u="1"/>
        <n v="5469" u="1"/>
        <n v="184154" u="1"/>
        <n v="84348" u="1"/>
        <n v="77990" u="1"/>
        <n v="2184" u="1"/>
        <n v="75806" u="1"/>
        <n v="3734" u="1"/>
        <n v="6358" u="1"/>
        <n v="4348" u="1"/>
        <n v="2010" u="1"/>
        <n v="76798" u="1"/>
        <n v="66178" u="1"/>
        <n v="15088" u="1"/>
        <n v="18001" u="1"/>
        <n v="33089" u="1"/>
        <n v="10620" u="1"/>
        <n v="7915" u="1"/>
        <n v="242" u="1"/>
        <n v="7673" u="1"/>
        <n v="15042" u="1"/>
        <n v="36063" u="1"/>
        <n v="82307" u="1"/>
        <n v="42482" u="1"/>
        <n v="37879" u="1"/>
        <n v="1153" u="1"/>
        <n v="36726" u="1"/>
        <n v="1034" u="1"/>
        <n v="4603" u="1"/>
        <n v="2230" u="1"/>
        <n v="2373" u="1"/>
        <n v="32256" u="1"/>
        <n v="24332" u="1"/>
        <n v="1810" u="1"/>
        <n v="5428" u="1"/>
        <n v="17094" u="1"/>
        <n v="7924" u="1"/>
        <n v="3354" u="1"/>
        <n v="102" u="1"/>
        <n v="3252" u="1"/>
        <n v="4215" u="1"/>
        <n v="13135" u="1"/>
        <n v="90830" u="1"/>
        <n v="44067" u="1"/>
        <n v="39935" u="1"/>
        <n v="1599" u="1"/>
        <n v="38336" u="1"/>
        <n v="4132" u="1"/>
        <n v="3078" u="1"/>
        <n v="1054" u="1"/>
        <n v="33388" u="1"/>
        <n v="33369" u="1"/>
        <n v="3872" u="1"/>
        <n v="15884" u="1"/>
        <n v="13613" u="1"/>
        <n v="6289" u="1"/>
        <n v="139" u="1"/>
        <n v="6150" u="1"/>
        <n v="7086" u="1"/>
        <n v="3458" u="1"/>
        <n v="94288" u="1"/>
        <n v="17883" u="1"/>
        <n v="107014" u="1"/>
        <n v="48720" u="1"/>
        <n v="43900" u="1"/>
        <n v="1757" u="1"/>
        <n v="4820" u="1"/>
        <n v="3900" u="1"/>
        <n v="920" u="1"/>
        <n v="42488" u="1"/>
        <n v="42479" u="1"/>
        <n v="3823" u="1"/>
        <n v="24214" u="1"/>
        <n v="14442" u="1"/>
        <n v="6746" u="1"/>
        <n v="212" u="1"/>
        <n v="6534" u="1"/>
        <n v="9060" u="1"/>
        <n v="3939" u="1"/>
        <n v="110953" u="1"/>
        <n v="666749" u="1"/>
        <n v="263441" u="1"/>
        <n v="232931" u="1"/>
        <n v="10249" u="1"/>
        <n v="222682" u="1"/>
        <n v="30510" u="1"/>
        <n v="21757" u="1"/>
        <n v="8753" u="1"/>
        <n v="325677" u="1"/>
        <n v="305237" u="1"/>
        <n v="51494" u="1"/>
        <n v="166263" u="1"/>
        <n v="87480" u="1"/>
        <n v="20440" u="1"/>
        <n v="38348" u="1"/>
        <n v="774" u="1"/>
        <n v="37574" u="1"/>
        <n v="39221" u="1"/>
        <n v="138358" u="1"/>
        <n v="3008963" u="1"/>
        <n v="1276531" u="1"/>
        <n v="1172133" u="1"/>
        <n v="55676" u="1"/>
        <n v="1116457" u="1"/>
        <n v="6437" u="1"/>
        <n v="104398" u="1"/>
        <n v="55356" u="1"/>
        <n v="49042" u="1"/>
        <n v="1470802" u="1"/>
        <n v="1452516" u="1"/>
        <n v="474972" u="1"/>
        <n v="818202" u="1"/>
        <n v="159342" u="1"/>
        <n v="18286" u="1"/>
        <n v="140403" u="1"/>
        <n v="3566" u="1"/>
        <n v="136837" u="1"/>
        <n v="120966" u="1"/>
        <n v="261" u="1"/>
        <n v="518373" u="1"/>
        <n v="100858" u="1"/>
        <n v="40015" u="1"/>
        <n v="35067" u="1"/>
        <n v="1343" u="1"/>
        <n v="33724" u="1"/>
        <n v="540" u="1"/>
        <n v="4948" u="1"/>
        <n v="3922" u="1"/>
        <n v="50353" u="1"/>
        <n v="43441" u="1"/>
        <n v="8449" u="1"/>
        <n v="19572" u="1"/>
        <n v="15420" u="1"/>
        <n v="6912" u="1"/>
        <n v="6196" u="1"/>
        <n v="179" u="1"/>
        <n v="6017" u="1"/>
        <n v="4294" u="1"/>
        <n v="32635" u="1"/>
        <n v="540717" u="1"/>
        <n v="197628" u="1"/>
        <n v="168055" u="1"/>
        <n v="7035" u="1"/>
        <n v="161020" u="1"/>
        <n v="611" u="1"/>
        <n v="29573" u="1"/>
        <n v="14739" u="1"/>
        <n v="14834" u="1"/>
        <n v="302002" u="1"/>
        <n v="283339" u="1"/>
        <n v="56045" u="1"/>
        <n v="148778" u="1"/>
        <n v="78516" u="1"/>
        <n v="18663" u="1"/>
        <n v="24581" u="1"/>
        <n v="684" u="1"/>
        <n v="23897" u="1"/>
        <n v="16506" u="1"/>
        <n v="52" u="1"/>
        <n v="540769" u="1"/>
        <n v="137613" u="1"/>
        <n v="221271" u="1"/>
        <n v="104240" u="1"/>
        <n v="96465" u="1"/>
        <n v="3068" u="1"/>
        <n v="93397" u="1"/>
        <n v="7775" u="1"/>
        <n v="6379" u="1"/>
        <n v="1396" u="1"/>
        <n v="101499" u="1"/>
        <n v="83911" u="1"/>
        <n v="13673" u="1"/>
        <n v="41078" u="1"/>
        <n v="29160" u="1"/>
        <n v="17588" u="1"/>
        <n v="8477" u="1"/>
        <n v="8178" u="1"/>
        <n v="7036" u="1"/>
        <n v="30537" u="1"/>
        <n v="154922613" u="1"/>
        <n v="60345938" u="1"/>
        <n v="51745456" u="1"/>
        <n v="1807340" u="1"/>
        <n v="49938116" u="1"/>
        <n v="481480" u="1"/>
        <n v="8600482" u="1"/>
        <n v="3384806" u="1"/>
        <n v="5215676" u="1"/>
        <n v="79199577" u="1"/>
        <n v="76281206" u="1"/>
        <n v="28421008" u="1"/>
        <n v="38368432" u="1"/>
        <n v="9491766" u="1"/>
        <n v="2918371" u="1"/>
        <n v="4310314" u="1"/>
        <n v="109928" u="1"/>
        <n v="4200386" u="1"/>
        <n v="11017799" u="1"/>
        <n v="48985" u="1"/>
        <n v="1248906" u="1"/>
        <n v="116892" u="1"/>
        <n v="156171519" u="1"/>
        <n v="18222698" u="1"/>
        <n v="44160857" u="1"/>
        <n v="15679892" u="1"/>
        <n v="13986741" u="1"/>
        <n v="543242" u="1"/>
        <n v="13443499" u="1"/>
        <n v="86348" u="1"/>
        <n v="1693151" u="1"/>
        <n v="855982" u="1"/>
        <n v="837169" u="1"/>
        <n v="25457955" u="1"/>
        <n v="23888034" u="1"/>
        <n v="9184558" u="1"/>
        <n v="11562455" u="1"/>
        <n v="3141021" u="1"/>
        <n v="1569921" u="1"/>
        <n v="1455550" u="1"/>
        <n v="39039" u="1"/>
        <n v="1416511" u="1"/>
        <n v="1559571" u="1"/>
        <n v="7889" u="1"/>
        <n v="77875" u="1"/>
        <n v="47772" u="1"/>
        <n v="30103" u="1"/>
        <n v="44238732" u="1"/>
        <n v="6839197" u="1"/>
        <n v="199083470" u="1"/>
        <n v="76025830" u="1"/>
        <n v="65732197" u="1"/>
        <n v="2350582" u="1"/>
        <n v="63381615" u="1"/>
        <n v="567828" u="1"/>
        <n v="10293633" u="1"/>
        <n v="4240788" u="1"/>
        <n v="6052845" u="1"/>
        <n v="104657532" u="1"/>
        <n v="100169240" u="1"/>
        <n v="37605566" u="1"/>
        <n v="49930887" u="1"/>
        <n v="12632787" u="1"/>
        <n v="4488292" u="1"/>
        <n v="5765864" u="1"/>
        <n v="148967" u="1"/>
        <n v="5616897" u="1"/>
        <n v="12577370" u="1"/>
        <n v="56874" u="1"/>
        <n v="1326781" u="1"/>
        <n v="1296678" u="1"/>
        <n v="164664" u="1"/>
        <n v="200410251" u="1"/>
        <n v="25061895" u="1"/>
        <n v="70510" u="1"/>
        <n v="31836" u="1"/>
        <n v="29165" u="1"/>
        <n v="1194" u="1"/>
        <n v="27971" u="1"/>
        <n v="2671" u="1"/>
        <n v="24" u="1"/>
        <n v="3260" u="1"/>
        <n v="3179" u="1"/>
        <n v="12440" u="1"/>
        <n v="82950" u="1"/>
        <n v="44159713" u="1"/>
        <n v="15678759" u="1"/>
        <n v="13985593" u="1"/>
        <n v="543260" u="1"/>
        <n v="13442333" u="1"/>
        <n v="1693166" u="1"/>
        <n v="837184" u="1"/>
        <n v="1455539" u="1"/>
        <n v="1416500" u="1"/>
        <n v="30043" u="1"/>
        <n v="44237528" u="1"/>
        <n v="199082326" u="1"/>
        <n v="76024697" u="1"/>
        <n v="65731049" u="1"/>
        <n v="2350600" u="1"/>
        <n v="63380449" u="1"/>
        <n v="10293648" u="1"/>
        <n v="6052860" u="1"/>
        <n v="5765853" u="1"/>
        <n v="5616886" u="1"/>
        <n v="1326721" u="1"/>
        <n v="200409047" u="1"/>
        <n v="2775338" u="1"/>
        <n v="70592" u="1"/>
        <n v="1632" u="1"/>
        <n v="44159712" u="1"/>
        <n v="1455538" u="1"/>
        <n v="39038" u="1"/>
        <n v="44237527" u="1"/>
        <n v="199082325" u="1"/>
        <n v="5765852" u="1"/>
        <n v="148966" u="1"/>
        <n v="200409046" u="1"/>
        <n v="2017969" u="1"/>
        <n v="7351505" u="1"/>
        <n v="3950674" u="1"/>
        <n v="3831997" u="1"/>
        <n v="2165310" u="1"/>
        <n v="1230507" u="1"/>
        <n v="4224285" u="1"/>
        <n v="1786626" u="1"/>
        <n v="1629702" u="1"/>
        <n v="72023" u="1"/>
        <n v="156924" u="1"/>
        <n v="80218" u="1"/>
        <n v="4246933" u="1"/>
        <n v="33673" u="1"/>
        <n v="2220643" u="1"/>
        <n v="1544932" u="1"/>
        <n v="1544926" u="1"/>
        <n v="260781" u="1"/>
        <n v="118285" u="1"/>
        <n v="213628" u="1"/>
        <n v="362242" u="1"/>
        <n v="25662" u="1"/>
        <n v="24941" u="1"/>
        <n v="2775376" u="1"/>
        <n v="1040167" u="1"/>
        <n v="905744" u="1"/>
        <n v="877013" u="1"/>
        <n v="134423" u="1"/>
        <n v="79386" u="1"/>
        <n v="1538107" u="1"/>
        <n v="1532601" u="1"/>
        <n v="551371" u="1"/>
        <n v="807142" u="1"/>
        <n v="174088" u="1"/>
        <n v="5506" u="1"/>
        <n v="70591" u="1"/>
        <n v="68959" u="1"/>
        <n v="126511" u="1"/>
        <n v="381795" u="1"/>
        <n v="389585" u="1"/>
        <n v="25094" u="1"/>
        <n v="10177" u="1"/>
        <n v="358" u="1"/>
        <n v="5256" u="1"/>
        <n v="184103" u="1"/>
        <n v="84298" u="1"/>
        <n v="200" u="1"/>
        <n v="6308" u="1"/>
        <n v="4298" u="1"/>
        <n v="76797" u="1"/>
        <n v="66180" u="1"/>
        <n v="15089" u="1"/>
        <n v="33090" u="1"/>
        <n v="10617" u="1"/>
        <n v="35976" u="1"/>
        <n v="121653" u="1"/>
        <n v="100801" u="1"/>
        <n v="540770" u="1"/>
        <n v="154922614" u="1"/>
        <n v="60345940" u="1"/>
        <n v="51745457" u="1"/>
        <n v="1807341" u="1"/>
        <n v="8600483" u="1"/>
        <n v="3384807" u="1"/>
        <n v="79199576" u="1"/>
        <n v="76281205" u="1"/>
        <n v="38368431" u="1"/>
        <n v="156171520" u="1"/>
        <n v="18219979" u="1"/>
        <n v="44159641" u="1"/>
        <n v="15678707" u="1"/>
        <n v="13985592" u="1"/>
        <n v="13442332" u="1"/>
        <n v="82814" u="1"/>
        <n v="1693115" u="1"/>
        <n v="855932" u="1"/>
        <n v="837183" u="1"/>
        <n v="25457994" u="1"/>
        <n v="23888077" u="1"/>
        <n v="9184209" u="1"/>
        <n v="11557340" u="1"/>
        <n v="3146528" u="1"/>
        <n v="1569917" u="1"/>
        <n v="1455481" u="1"/>
        <n v="38981" u="1"/>
        <n v="1559570" u="1"/>
        <n v="77816" u="1"/>
        <n v="47773" u="1"/>
        <n v="44237457" u="1"/>
        <n v="6303667" u="1"/>
        <n v="199082255" u="1"/>
        <n v="76024647" u="1"/>
        <n v="2350601" u="1"/>
        <n v="63380448" u="1"/>
        <n v="564294" u="1"/>
        <n v="10293598" u="1"/>
        <n v="4240739" u="1"/>
        <n v="6052859" u="1"/>
        <n v="104657570" u="1"/>
        <n v="100169282" u="1"/>
        <n v="37605217" u="1"/>
        <n v="49925771" u="1"/>
        <n v="12638294" u="1"/>
        <n v="4488288" u="1"/>
        <n v="5765795" u="1"/>
        <n v="148909" u="1"/>
        <n v="12577369" u="1"/>
        <n v="1326722" u="1"/>
        <n v="1296679" u="1"/>
        <n v="164665" u="1"/>
        <n v="200408977" u="1"/>
        <n v="24523646" u="1"/>
        <n v="1167652" u="1"/>
        <n v="6518554" u="1"/>
        <n v="2534191" u="1"/>
        <n v="2219375" u="1"/>
        <n v="97906" u="1"/>
        <n v="2121469" u="1"/>
        <n v="16983164" u="1"/>
        <n v="6765905" u="1"/>
        <n v="6107445" u="1"/>
        <n v="5885653" u="1"/>
        <n v="9079425" u="1"/>
        <n v="8923078" u="1"/>
        <n v="4166212" u="1"/>
        <n v="156347" u="1"/>
        <n v="521409" u="1"/>
        <n v="510457" u="1"/>
        <n v="2745880" u="1"/>
        <n v="965591" u="1"/>
        <n v="86676" u="1"/>
        <n v="10653" u="1"/>
        <n v="7518" u="1"/>
        <n v="12753" u="1"/>
        <n v="12418" u="1"/>
        <n v="13432" u="1"/>
        <n v="248792" u="1"/>
        <n v="2770282" u="1"/>
        <n v="1094974" u="1"/>
        <n v="999431" u="1"/>
        <n v="39978" u="1"/>
        <n v="959453" u="1"/>
        <n v="92533" u="1"/>
        <n v="89157" u="1"/>
        <n v="389110" u="1"/>
        <n v="1939445" u="1"/>
        <n v="882714" u="1"/>
        <n v="806150" u="1"/>
        <n v="778741" u="1"/>
        <n v="890510" u="1"/>
        <n v="57551" u="1"/>
        <n v="22882" u="1"/>
        <n v="20960" u="1"/>
        <n v="20004" u="1"/>
        <n v="147" u="1"/>
        <n v="6202" u="1"/>
        <n v="221272" u="1"/>
        <n v="8478" u="1"/>
        <n v="154922245" u="1"/>
        <n v="60345574" u="1"/>
        <n v="51745091" u="1"/>
        <n v="1807324" u="1"/>
        <n v="49937767" u="1"/>
        <n v="79199574" u="1"/>
        <n v="76281204" u="1"/>
        <n v="28421007" u="1"/>
        <n v="2918370" u="1"/>
        <n v="4310313" u="1"/>
        <n v="4200385" u="1"/>
        <n v="156171151" u="1"/>
        <n v="18219978" u="1"/>
        <n v="44155143" u="1"/>
        <n v="15674208" u="1"/>
        <n v="13981094" u="1"/>
        <n v="543078" u="1"/>
        <n v="13438016" u="1"/>
        <n v="82580" u="1"/>
        <n v="1693114" u="1"/>
        <n v="852162" u="1"/>
        <n v="840952" u="1"/>
        <n v="25457995" u="1"/>
        <n v="1569918" u="1"/>
        <n v="1455482" u="1"/>
        <n v="38982" u="1"/>
        <n v="1559569" u="1"/>
        <n v="44232959" u="1"/>
        <n v="6821564" u="1"/>
        <n v="199077388" u="1"/>
        <n v="76019782" u="1"/>
        <n v="65726185" u="1"/>
        <n v="2350402" u="1"/>
        <n v="63375783" u="1"/>
        <n v="564060" u="1"/>
        <n v="10293597" u="1"/>
        <n v="4236969" u="1"/>
        <n v="6056628" u="1"/>
        <n v="104657569" u="1"/>
        <n v="100169281" u="1"/>
        <n v="37605216" u="1"/>
        <n v="148910" u="1"/>
        <n v="5616885" u="1"/>
        <n v="12577368" u="1"/>
        <n v="200404110" u="1"/>
        <n v="25041542" u="1"/>
        <n v="107010" u="1"/>
        <n v="42484" u="1"/>
        <n v="42475" u="1"/>
        <n v="24211" u="1"/>
        <n v="14441" u="1"/>
        <n v="110949" u="1"/>
        <n v="44155139" u="1"/>
        <n v="25457991" u="1"/>
        <n v="23888073" u="1"/>
        <n v="11557337" u="1"/>
        <n v="3146527" u="1"/>
        <n v="44232955" u="1"/>
        <n v="199077384" u="1"/>
        <n v="104657565" u="1"/>
        <n v="100169277" u="1"/>
        <n v="49925768" u="1"/>
        <n v="12638293" u="1"/>
        <n v="200404106" u="1"/>
        <n v="744" u="1"/>
        <n v="17526" u="1"/>
        <n v="10505" u="1"/>
        <n v="1407156" u="1"/>
        <n v="429642" u="1"/>
        <n v="354872" u="1"/>
        <n v="18390" u="1"/>
        <n v="1416727" u="1"/>
        <n v="248139" u="1"/>
        <n v="580389" u="1"/>
        <n v="106198" u="1"/>
        <n v="46116" u="1"/>
        <n v="154922609" u="1"/>
        <n v="51745455" u="1"/>
        <n v="49938114" u="1"/>
        <n v="156171515" u="1"/>
        <n v="44155141" u="1"/>
        <n v="15674210" u="1"/>
        <n v="13981095" u="1"/>
        <n v="543079" u="1"/>
        <n v="82574" u="1"/>
        <n v="852161" u="1"/>
        <n v="840954" u="1"/>
        <n v="44232957" u="1"/>
        <n v="6820911" u="1"/>
        <n v="199077750" u="1"/>
        <n v="76020148" u="1"/>
        <n v="65726550" u="1"/>
        <n v="2350420" u="1"/>
        <n v="63376130" u="1"/>
        <n v="564054" u="1"/>
        <n v="4236968" u="1"/>
        <n v="6056630" u="1"/>
        <n v="200404472" u="1"/>
        <n v="25040889" u="1"/>
        <n v="965478" u="1"/>
        <n v="3136" u="1"/>
        <n v="852736" u="1"/>
        <n v="129544" u="1"/>
        <n v="16232" u="1"/>
        <n v="67817" u="1"/>
        <n v="45495" u="1"/>
        <n v="12633" u="1"/>
        <n v="334" u="1"/>
        <n v="12299" u="1"/>
        <n v="44155028" u="1"/>
        <n v="15674211" u="1"/>
        <n v="1693116" u="1"/>
        <n v="840955" u="1"/>
        <n v="25457997" u="1"/>
        <n v="23888079" u="1"/>
        <n v="9184210" u="1"/>
        <n v="3146529" u="1"/>
        <n v="1455362" u="1"/>
        <n v="1416381" u="1"/>
        <n v="44232844" u="1"/>
        <n v="199077637" u="1"/>
        <n v="76020149" u="1"/>
        <n v="10293599" u="1"/>
        <n v="6056631" u="1"/>
        <n v="104657571" u="1"/>
        <n v="100169283" u="1"/>
        <n v="12638295" u="1"/>
        <n v="5765675" u="1"/>
        <n v="5616766" u="1"/>
        <n v="200404359" u="1"/>
        <n v="82393" u="1"/>
        <n v="42481" u="1"/>
        <n v="37878" u="1"/>
        <n v="36725" u="1"/>
        <n v="32344" u="1"/>
        <n v="24420" u="1"/>
        <n v="1819" u="1"/>
        <n v="5456" u="1"/>
        <n v="17145" u="1"/>
        <n v="4214" u="1"/>
        <n v="44155114" u="1"/>
        <n v="13438015" u="1"/>
        <n v="25458085" u="1"/>
        <n v="23888167" u="1"/>
        <n v="9184219" u="1"/>
        <n v="11557368" u="1"/>
        <n v="3146580" u="1"/>
        <n v="1559568" u="1"/>
        <n v="44232930" u="1"/>
        <n v="199077723" u="1"/>
        <n v="65726549" u="1"/>
        <n v="63376129" u="1"/>
        <n v="104657659" u="1"/>
        <n v="100169371" u="1"/>
        <n v="37605226" u="1"/>
        <n v="49925799" u="1"/>
        <n v="12638346" u="1"/>
        <n v="12577367" u="1"/>
        <n v="200404445" u="1"/>
        <n v="2220642" u="1"/>
        <n v="580387" u="1"/>
        <n v="106196" u="1"/>
        <n v="46114" u="1"/>
        <n v="82387" u="1"/>
        <n v="3348" u="1"/>
        <n v="3246" u="1"/>
        <n v="44155106" u="1"/>
        <n v="840953" u="1"/>
        <n v="1455356" u="1"/>
        <n v="1416375" u="1"/>
        <n v="44232922" u="1"/>
        <n v="6790374" u="1"/>
        <n v="199077715" u="1"/>
        <n v="76020146" u="1"/>
        <n v="6056629" u="1"/>
        <n v="5765669" u="1"/>
        <n v="5616760" u="1"/>
        <n v="200404437" u="1"/>
        <n v="25010352" u="1"/>
        <n v="6120854" u="1"/>
        <n v="1793112" u="1"/>
        <n v="1544685" u="1"/>
        <n v="45943" u="1"/>
        <n v="1498742" u="1"/>
        <n v="4088680" u="1"/>
        <n v="4034796" u="1"/>
        <n v="2211835" u="1"/>
        <n v="1600071" u="1"/>
        <n v="222890" u="1"/>
        <n v="6157742" u="1"/>
        <n v="44155104" u="1"/>
        <n v="15674207" u="1"/>
        <n v="13981093" u="1"/>
        <n v="543144" u="1"/>
        <n v="13437949" u="1"/>
        <n v="25458084" u="1"/>
        <n v="23888166" u="1"/>
        <n v="9184265" u="1"/>
        <n v="11557316" u="1"/>
        <n v="3146585" u="1"/>
        <n v="44232920" u="1"/>
        <n v="199077713" u="1"/>
        <n v="76020145" u="1"/>
        <n v="65726548" u="1"/>
        <n v="2350485" u="1"/>
        <n v="63376063" u="1"/>
        <n v="104657658" u="1"/>
        <n v="100169370" u="1"/>
        <n v="37605272" u="1"/>
        <n v="49925747" u="1"/>
        <n v="12638351" u="1"/>
        <n v="200404435" u="1"/>
        <n v="12987900" u="1"/>
        <n v="19765286" u="1"/>
        <n v="37985264" u="1"/>
        <n v="35816" u="1"/>
        <n v="38954" u="1"/>
        <n v="68830" u="1"/>
        <n v="30598" u="1"/>
        <n v="27972" u="1"/>
        <n v="1113" u="1"/>
        <n v="26859" u="1"/>
        <n v="2626" u="1"/>
        <n v="2602" u="1"/>
        <n v="32314" u="1"/>
        <n v="32293" u="1"/>
        <n v="5812" u="1"/>
        <n v="15501" u="1"/>
        <n v="3159" u="1"/>
        <n v="31" u="1"/>
        <n v="3128" u="1"/>
        <n v="2759" u="1"/>
        <n v="11571" u="1"/>
        <n v="80401" u="1"/>
        <n v="90829" u="1"/>
        <n v="6288" u="1"/>
        <n v="6149" u="1"/>
        <n v="94287" u="1"/>
        <n v="95200" u="1"/>
        <n v="35216" u="1"/>
        <n v="30398" u="1"/>
        <n v="29231" u="1"/>
        <n v="4818" u="1"/>
        <n v="3792" u="1"/>
        <n v="50275" u="1"/>
        <n v="43363" u="1"/>
        <n v="8434" u="1"/>
        <n v="19538" u="1"/>
        <n v="15391" u="1"/>
        <n v="6099" u="1"/>
        <n v="106" u="1"/>
        <n v="5993" u="1"/>
        <n v="3610" u="1"/>
        <n v="44147822" u="1"/>
        <n v="15668170" u="1"/>
        <n v="13975231" u="1"/>
        <n v="542887" u="1"/>
        <n v="13432344" u="1"/>
        <n v="1692939" u="1"/>
        <n v="851553" u="1"/>
        <n v="841386" u="1"/>
        <n v="25457892" u="1"/>
        <n v="23887974" u="1"/>
        <n v="9184229" u="1"/>
        <n v="11557227" u="1"/>
        <n v="3146518" u="1"/>
        <n v="1455214" u="1"/>
        <n v="38915" u="1"/>
        <n v="1416299" u="1"/>
        <n v="1558657" u="1"/>
        <n v="76947" u="1"/>
        <n v="29174" u="1"/>
        <n v="44224769" u="1"/>
        <n v="6744751" u="1"/>
        <n v="199070431" u="1"/>
        <n v="76014108" u="1"/>
        <n v="65720686" u="1"/>
        <n v="2350228" u="1"/>
        <n v="63370458" u="1"/>
        <n v="10293422" u="1"/>
        <n v="4236360" u="1"/>
        <n v="6057062" u="1"/>
        <n v="104657466" u="1"/>
        <n v="100169178" u="1"/>
        <n v="37605236" u="1"/>
        <n v="49925658" u="1"/>
        <n v="12638284" u="1"/>
        <n v="5765527" u="1"/>
        <n v="148843" u="1"/>
        <n v="5616684" u="1"/>
        <n v="12576456" u="1"/>
        <n v="1325853" u="1"/>
        <n v="200396284" u="1"/>
        <n v="24964729" u="1"/>
        <n v="52447021" u="1"/>
        <n v="19889758" u="1"/>
        <n v="16079504" u="1"/>
        <n v="489101" u="1"/>
        <n v="15590403" u="1"/>
        <n v="194927" u="1"/>
        <n v="3810254" u="1"/>
        <n v="1337917" u="1"/>
        <n v="2472337" u="1"/>
        <n v="27174293" u="1"/>
        <n v="25411132" u="1"/>
        <n v="9985056" u="1"/>
        <n v="12601731" u="1"/>
        <n v="2824345" u="1"/>
        <n v="868694" u="1"/>
        <n v="849418" u="1"/>
        <n v="4514276" u="1"/>
        <n v="1153392" u="1"/>
        <n v="1121051" u="1"/>
        <n v="850329" u="1"/>
        <n v="270722" u="1"/>
        <n v="53600413" u="1"/>
        <n v="6595879" u="1"/>
        <n v="2475442" u="1"/>
        <n v="2110608" u="1"/>
        <n v="76377" u="1"/>
        <n v="2034231" u="1"/>
        <n v="1911" u="1"/>
        <n v="364834" u="1"/>
        <n v="164431" u="1"/>
        <n v="200403" u="1"/>
        <n v="3645063" u="1"/>
        <n v="3508171" u="1"/>
        <n v="993542" u="1"/>
        <n v="1876301" u="1"/>
        <n v="638328" u="1"/>
        <n v="245698" u="1"/>
        <n v="238158" u="1"/>
        <n v="229070" u="1"/>
        <n v="16260812" u="1"/>
        <n v="6471073" u="1"/>
        <n v="5426161" u="1"/>
        <n v="184467" u="1"/>
        <n v="5241694" u="1"/>
        <n v="1044912" u="1"/>
        <n v="380745" u="1"/>
        <n v="664167" u="1"/>
        <n v="8211190" u="1"/>
        <n v="8129731" u="1"/>
        <n v="3289861" u="1"/>
        <n v="3893559" u="1"/>
        <n v="946311" u="1"/>
        <n v="453844" u="1"/>
        <n v="436050" u="1"/>
        <n v="1124705" u="1"/>
        <n v="16267712" u="1"/>
        <n v="7129796" u="1"/>
        <n v="2673550" u="1"/>
        <n v="2262586" u="1"/>
        <n v="94432" u="1"/>
        <n v="2168154" u="1"/>
        <n v="410964" u="1"/>
        <n v="162605" u="1"/>
        <n v="248359" u="1"/>
        <n v="3899198" u="1"/>
        <n v="3780521" u="1"/>
        <n v="925195" u="1"/>
        <n v="2136224" u="1"/>
        <n v="719102" u="1"/>
        <n v="262102" u="1"/>
        <n v="6685" u="1"/>
        <n v="255417" u="1"/>
        <n v="251747" u="1"/>
        <n v="43199" u="1"/>
        <n v="6329936" u="1"/>
        <n v="2420731" u="1"/>
        <n v="2107232" u="1"/>
        <n v="92959" u="1"/>
        <n v="2014273" u="1"/>
        <n v="43165" u="1"/>
        <n v="313499" u="1"/>
        <n v="139684" u="1"/>
        <n v="173815" u="1"/>
        <n v="3391577" u="1"/>
        <n v="3329412" u="1"/>
        <n v="1049324" u="1"/>
        <n v="1806950" u="1"/>
        <n v="473138" u="1"/>
        <n v="266306" u="1"/>
        <n v="260678" u="1"/>
        <n v="250374" u="1"/>
        <n v="16447674" u="1"/>
        <n v="6387594" u="1"/>
        <n v="5781606" u="1"/>
        <n v="210035" u="1"/>
        <n v="5571571" u="1"/>
        <n v="605988" u="1"/>
        <n v="263624" u="1"/>
        <n v="342364" u="1"/>
        <n v="8971662" u="1"/>
        <n v="8815315" u="1"/>
        <n v="4115844" u="1"/>
        <n v="4070058" u="1"/>
        <n v="629413" u="1"/>
        <n v="518840" u="1"/>
        <n v="9904" u="1"/>
        <n v="508936" u="1"/>
        <n v="569578" u="1"/>
        <n v="7575312" u="1"/>
        <n v="3278258" u="1"/>
        <n v="2834319" u="1"/>
        <n v="88381" u="1"/>
        <n v="2745938" u="1"/>
        <n v="443939" u="1"/>
        <n v="185507" u="1"/>
        <n v="258432" u="1"/>
        <n v="3786283" u="1"/>
        <n v="3667685" u="1"/>
        <n v="1294215" u="1"/>
        <n v="1932797" u="1"/>
        <n v="440673" u="1"/>
        <n v="118598" u="1"/>
        <n v="276004" u="1"/>
        <n v="267919" u="1"/>
        <n v="234767" u="1"/>
        <n v="7608900" u="1"/>
        <n v="13195974" u="1"/>
        <n v="4719127" u="1"/>
        <n v="4177482" u="1"/>
        <n v="167099" u="1"/>
        <n v="4010383" u="1"/>
        <n v="541645" u="1"/>
        <n v="236660" u="1"/>
        <n v="304985" u="1"/>
        <n v="7460381" u="1"/>
        <n v="7174062" u="1"/>
        <n v="2338806" u="1"/>
        <n v="3501129" u="1"/>
        <n v="1334127" u="1"/>
        <n v="522660" u="1"/>
        <n v="9431" u="1"/>
        <n v="513229" u="1"/>
        <n v="493806" u="1"/>
        <n v="2744" u="1"/>
        <n v="13198718" u="1"/>
        <n v="6765404" u="1"/>
        <n v="2540060" u="1"/>
        <n v="2179821" u="1"/>
        <n v="82789" u="1"/>
        <n v="2097032" u="1"/>
        <n v="360239" u="1"/>
        <n v="176037" u="1"/>
        <n v="184202" u="1"/>
        <n v="3435087" u="1"/>
        <n v="3305176" u="1"/>
        <n v="677613" u="1"/>
        <n v="1850011" u="1"/>
        <n v="777552" u="1"/>
        <n v="294822" u="1"/>
        <n v="289556" u="1"/>
        <n v="495129" u="1"/>
        <n v="306" u="1"/>
        <n v="6779202" u="1"/>
        <n v="4082149" u="1"/>
        <n v="1688417" u="1"/>
        <n v="1532477" u="1"/>
        <n v="67709" u="1"/>
        <n v="1464768" u="1"/>
        <n v="12820" u="1"/>
        <n v="155940" u="1"/>
        <n v="79878" u="1"/>
        <n v="76062" u="1"/>
        <n v="2025561" u="1"/>
        <n v="2009252" u="1"/>
        <n v="574087" u="1"/>
        <n v="1185333" u="1"/>
        <n v="249832" u="1"/>
        <n v="203930" u="1"/>
        <n v="198356" u="1"/>
        <n v="163572" u="1"/>
        <n v="20431" u="1"/>
        <n v="4102580" u="1"/>
        <n v="640424" u="1"/>
        <n v="149237" u="1"/>
        <n v="126796" u="1"/>
        <n v="6340" u="1"/>
        <n v="120456" u="1"/>
        <n v="22441" u="1"/>
        <n v="10056" u="1"/>
        <n v="12385" u="1"/>
        <n v="445134" u="1"/>
        <n v="230099" u="1"/>
        <n v="34515" u="1"/>
        <n v="128856" u="1"/>
        <n v="66728" u="1"/>
        <n v="19202" u="1"/>
        <n v="954946" u="1"/>
        <n v="78088" u="1"/>
        <n v="4046" u="1"/>
        <n v="63389" u="1"/>
        <n v="851898" u="1"/>
        <n v="128706" u="1"/>
        <n v="16127" u="1"/>
        <n v="67378" u="1"/>
        <n v="45201" u="1"/>
        <n v="12548" u="1"/>
        <n v="12264" u="1"/>
        <n v="12412" u="1"/>
        <n v="219576" u="1"/>
        <n v="55609" u="1"/>
        <n v="48462" u="1"/>
        <n v="1938" u="1"/>
        <n v="46524" u="1"/>
        <n v="7147" u="1"/>
        <n v="5371" u="1"/>
        <n v="1776" u="1"/>
        <n v="149317" u="1"/>
        <n v="72943" u="1"/>
        <n v="13197" u="1"/>
        <n v="26394" u="1"/>
        <n v="33352" u="1"/>
        <n v="8164" u="1"/>
        <n v="7905" u="1"/>
        <n v="6486" u="1"/>
        <n v="795124" u="1"/>
        <n v="240558" u="1"/>
        <n v="212658" u="1"/>
        <n v="10545" u="1"/>
        <n v="202113" u="1"/>
        <n v="27900" u="1"/>
        <n v="17419" u="1"/>
        <n v="10481" u="1"/>
        <n v="463490" u="1"/>
        <n v="463121" u="1"/>
        <n v="88684" u="1"/>
        <n v="266049" u="1"/>
        <n v="108388" u="1"/>
        <n v="42062" u="1"/>
        <n v="837" u="1"/>
        <n v="41225" u="1"/>
        <n v="49014" u="1"/>
        <n v="1354399" u="1"/>
        <n v="408716" u="1"/>
        <n v="334094" u="1"/>
        <n v="17331" u="1"/>
        <n v="316763" u="1"/>
        <n v="74622" u="1"/>
        <n v="35185" u="1"/>
        <n v="39437" u="1"/>
        <n v="829394" u="1"/>
        <n v="824155" u="1"/>
        <n v="149825" u="1"/>
        <n v="467289" u="1"/>
        <n v="207041" u="1"/>
        <n v="59204" u="1"/>
        <n v="1431" u="1"/>
        <n v="57773" u="1"/>
        <n v="51232" u="1"/>
        <n v="5853" u="1"/>
        <n v="1363970" u="1"/>
        <n v="2172393" u="1"/>
        <n v="548966" u="1"/>
        <n v="444417" u="1"/>
        <n v="18686" u="1"/>
        <n v="425731" u="1"/>
        <n v="3963" u="1"/>
        <n v="104549" u="1"/>
        <n v="59070" u="1"/>
        <n v="45479" u="1"/>
        <n v="1531813" u="1"/>
        <n v="1531807" u="1"/>
        <n v="200771" u="1"/>
        <n v="1072472" u="1"/>
        <n v="258564" u="1"/>
        <n v="49498" u="1"/>
        <n v="1104" u="1"/>
        <n v="48394" u="1"/>
        <n v="42116" u="1"/>
        <n v="674084" u="1"/>
        <n v="227981" u="1"/>
        <n v="205026" u="1"/>
        <n v="9731" u="1"/>
        <n v="195295" u="1"/>
        <n v="22955" u="1"/>
        <n v="12159" u="1"/>
        <n v="10796" u="1"/>
        <n v="406098" u="1"/>
        <n v="277660" u="1"/>
        <n v="39243" u="1"/>
        <n v="176260" u="1"/>
        <n v="62157" u="1"/>
        <n v="24687" u="1"/>
        <n v="726" u="1"/>
        <n v="23961" u="1"/>
        <n v="15318" u="1"/>
        <n v="1445414" u="1"/>
        <n v="450762" u="1"/>
        <n v="410355" u="1"/>
        <n v="18466" u="1"/>
        <n v="391889" u="1"/>
        <n v="40407" u="1"/>
        <n v="22159" u="1"/>
        <n v="18248" u="1"/>
        <n v="905296" u="1"/>
        <n v="756468" u="1"/>
        <n v="169449" u="1"/>
        <n v="366887" u="1"/>
        <n v="220132" u="1"/>
        <n v="45834" u="1"/>
        <n v="44572" u="1"/>
        <n v="1262" u="1"/>
        <n v="1446675" u="1"/>
        <n v="355456" u="1"/>
        <n v="121961" u="1"/>
        <n v="109756" u="1"/>
        <n v="104169" u="1"/>
        <n v="12205" u="1"/>
        <n v="9535" u="1"/>
        <n v="189934" u="1"/>
        <n v="181084" u="1"/>
        <n v="32595" u="1"/>
        <n v="106840" u="1"/>
        <n v="41649" u="1"/>
        <n v="25541" u="1"/>
        <n v="636" u="1"/>
        <n v="24905" u="1"/>
        <n v="17762" u="1"/>
        <n v="258" u="1"/>
        <n v="4714349" u="1"/>
        <n v="1653620" u="1"/>
        <n v="1535565" u="1"/>
        <n v="59096" u="1"/>
        <n v="1476469" u="1"/>
        <n v="84590" u="1"/>
        <n v="118055" u="1"/>
        <n v="67922" u="1"/>
        <n v="50133" u="1"/>
        <n v="2731277" u="1"/>
        <n v="2723348" u="1"/>
        <n v="1184918" u="1"/>
        <n v="1380821" u="1"/>
        <n v="157609" u="1"/>
        <n v="169734" u="1"/>
        <n v="165815" u="1"/>
        <n v="159718" u="1"/>
        <n v="2714113" u="1"/>
        <n v="731871" u="1"/>
        <n v="676471" u="1"/>
        <n v="19887" u="1"/>
        <n v="656584" u="1"/>
        <n v="55400" u="1"/>
        <n v="28340" u="1"/>
        <n v="27060" u="1"/>
        <n v="1868927" u="1"/>
        <n v="1862032" u="1"/>
        <n v="1489486" u="1"/>
        <n v="336832" u="1"/>
        <n v="35714" u="1"/>
        <n v="51849" u="1"/>
        <n v="1057" u="1"/>
        <n v="50792" u="1"/>
        <n v="61466" u="1"/>
        <n v="5980876" u="1"/>
        <n v="1721037" u="1"/>
        <n v="1475058" u="1"/>
        <n v="43859" u="1"/>
        <n v="1431199" u="1"/>
        <n v="10948" u="1"/>
        <n v="245979" u="1"/>
        <n v="119864" u="1"/>
        <n v="126115" u="1"/>
        <n v="4030726" u="1"/>
        <n v="3976842" u="1"/>
        <n v="2180073" u="1"/>
        <n v="1577082" u="1"/>
        <n v="219687" u="1"/>
        <n v="120493" u="1"/>
        <n v="3295" u="1"/>
        <n v="117198" u="1"/>
        <n v="108620" u="1"/>
        <n v="6017764" u="1"/>
        <n v="2702688" u="1"/>
        <n v="992493" u="1"/>
        <n v="859510" u="1"/>
        <n v="27265" u="1"/>
        <n v="832245" u="1"/>
        <n v="1800" u="1"/>
        <n v="132983" u="1"/>
        <n v="54077" u="1"/>
        <n v="78906" u="1"/>
        <n v="1523263" u="1"/>
        <n v="1517756" u="1"/>
        <n v="546030" u="1"/>
        <n v="799324" u="1"/>
        <n v="172402" u="1"/>
        <n v="69749" u="1"/>
        <n v="1275" u="1"/>
        <n v="68474" u="1"/>
        <n v="117183" u="1"/>
        <n v="2622281" u="1"/>
        <n v="966274" u="1"/>
        <n v="871457" u="1"/>
        <n v="34858" u="1"/>
        <n v="836599" u="1"/>
        <n v="94817" u="1"/>
        <n v="46073" u="1"/>
        <n v="48744" u="1"/>
        <n v="1475091" u="1"/>
        <n v="1469723" u="1"/>
        <n v="418724" u="1"/>
        <n v="641240" u="1"/>
        <n v="409759" u="1"/>
        <n v="92002" u="1"/>
        <n v="88626" u="1"/>
        <n v="3956066" u="1"/>
        <n v="1547178" u="1"/>
        <n v="1331890" u="1"/>
        <n v="54608" u="1"/>
        <n v="1277282" u="1"/>
        <n v="215288" u="1"/>
        <n v="90854" u="1"/>
        <n v="124434" u="1"/>
        <n v="2120513" u="1"/>
        <n v="2091126" u="1"/>
        <n v="786248" u="1"/>
        <n v="967329" u="1"/>
        <n v="337549" u="1"/>
        <n v="158163" u="1"/>
        <n v="4397" u="1"/>
        <n v="153766" u="1"/>
        <n v="130212" u="1"/>
        <n v="1868398" u="1"/>
        <n v="830896" u="1"/>
        <n v="755243" u="1"/>
        <n v="25678" u="1"/>
        <n v="729565" u="1"/>
        <n v="75653" u="1"/>
        <n v="41823" u="1"/>
        <n v="33830" u="1"/>
        <n v="877908" u="1"/>
        <n v="865490" u="1"/>
        <n v="257801" u="1"/>
        <n v="538392" u="1"/>
        <n v="69297" u="1"/>
        <n v="82924" u="1"/>
        <n v="80959" u="1"/>
        <n v="76670" u="1"/>
        <n v="4516336" u="1"/>
        <n v="1879188" u="1"/>
        <n v="1674671" u="1"/>
        <n v="63931" u="1"/>
        <n v="1610740" u="1"/>
        <n v="204517" u="1"/>
        <n v="97313" u="1"/>
        <n v="107204" u="1"/>
        <n v="2232887" u="1"/>
        <n v="2192726" u="1"/>
        <n v="829565" u="1"/>
        <n v="1172561" u="1"/>
        <n v="190600" u="1"/>
        <n v="162165" u="1"/>
        <n v="158089" u="1"/>
        <n v="88521" u="1"/>
        <n v="40663" u="1"/>
        <n v="32885" u="1"/>
        <n v="31415" u="1"/>
        <n v="40421" u="1"/>
        <n v="39817" u="1"/>
        <n v="3224" u="1"/>
        <n v="27214" u="1"/>
        <n v="3995" u="1"/>
        <n v="3442" u="1"/>
        <n v="9470" u="1"/>
        <n v="97991" u="1"/>
        <n v="56091" u="1"/>
        <n v="22019" u="1"/>
        <n v="20095" u="1"/>
        <n v="952" u="1"/>
        <n v="19143" u="1"/>
        <n v="1924" u="1"/>
        <n v="169" u="1"/>
        <n v="27726" u="1"/>
        <n v="26770" u="1"/>
        <n v="1539" u="1"/>
        <n v="16842" u="1"/>
        <n v="3510" u="1"/>
        <n v="3492" u="1"/>
        <n v="2836" u="1"/>
        <n v="24977" u="1"/>
        <n v="12403" u="1"/>
        <n v="11085" u="1"/>
        <n v="509" u="1"/>
        <n v="10576" u="1"/>
        <n v="10006" u="1"/>
        <n v="346" u="1"/>
        <n v="4069" u="1"/>
        <n v="180499" u="1"/>
        <n v="83521" u="1"/>
        <n v="77164" u="1"/>
        <n v="2161" u="1"/>
        <n v="75003" u="1"/>
        <n v="6357" u="1"/>
        <n v="4297" u="1"/>
        <n v="75303" u="1"/>
        <n v="64684" u="1"/>
        <n v="14748" u="1"/>
        <n v="17594" u="1"/>
        <n v="32342" u="1"/>
        <n v="10619" u="1"/>
        <n v="7823" u="1"/>
        <n v="7628" u="1"/>
        <n v="13801" u="1"/>
        <n v="80781" u="1"/>
        <n v="41247" u="1"/>
        <n v="36644" u="1"/>
        <n v="1151" u="1"/>
        <n v="35493" u="1"/>
        <n v="2165" u="1"/>
        <n v="2438" u="1"/>
        <n v="32327" u="1"/>
        <n v="24403" u="1"/>
        <n v="1790" u="1"/>
        <n v="5418" u="1"/>
        <n v="17195" u="1"/>
        <n v="3335" u="1"/>
        <n v="3233" u="1"/>
        <n v="88809" u="1"/>
        <n v="42788" u="1"/>
        <n v="38893" u="1"/>
        <n v="1559" u="1"/>
        <n v="37334" u="1"/>
        <n v="3895" u="1"/>
        <n v="2931" u="1"/>
        <n v="33155" u="1"/>
        <n v="33136" u="1"/>
        <n v="3844" u="1"/>
        <n v="15774" u="1"/>
        <n v="13518" u="1"/>
        <n v="6131" u="1"/>
        <n v="6596" u="1"/>
        <n v="91999" u="1"/>
        <n v="104367" u="1"/>
        <n v="48106" u="1"/>
        <n v="43417" u="1"/>
        <n v="1737" u="1"/>
        <n v="41680" u="1"/>
        <n v="4689" u="1"/>
        <n v="3770" u="1"/>
        <n v="919" u="1"/>
        <n v="41268" u="1"/>
        <n v="41259" u="1"/>
        <n v="3714" u="1"/>
        <n v="23517" u="1"/>
        <n v="14028" u="1"/>
        <n v="6614" u="1"/>
        <n v="172" u="1"/>
        <n v="6442" u="1"/>
        <n v="8379" u="1"/>
        <n v="3625" u="1"/>
        <n v="107992" u="1"/>
        <n v="645288" u="1"/>
        <n v="250582" u="1"/>
        <n v="220683" u="1"/>
        <n v="9710" u="1"/>
        <n v="210973" u="1"/>
        <n v="1762" u="1"/>
        <n v="29899" u="1"/>
        <n v="21642" u="1"/>
        <n v="8257" u="1"/>
        <n v="320269" u="1"/>
        <n v="299829" u="1"/>
        <n v="50461" u="1"/>
        <n v="163467" u="1"/>
        <n v="85901" u="1"/>
        <n v="38077" u="1"/>
        <n v="37303" u="1"/>
        <n v="36306" u="1"/>
        <n v="54" u="1"/>
        <n v="2923567" u="1"/>
        <n v="1208212" u="1"/>
        <n v="1103246" u="1"/>
        <n v="52404" u="1"/>
        <n v="1050842" u="1"/>
        <n v="104966" u="1"/>
        <n v="55072" u="1"/>
        <n v="49894" u="1"/>
        <n v="1454026" u="1"/>
        <n v="1435740" u="1"/>
        <n v="468000" u="1"/>
        <n v="805758" u="1"/>
        <n v="161982" u="1"/>
        <n v="140112" u="1"/>
        <n v="136546" u="1"/>
        <n v="251" u="1"/>
        <n v="621205" u="1"/>
        <n v="285734" u="1"/>
        <n v="156937" u="1"/>
        <n v="6609" u="1"/>
        <n v="150328" u="1"/>
        <n v="128797" u="1"/>
        <n v="114169" u="1"/>
        <n v="14628" u="1"/>
        <n v="295779" u="1"/>
        <n v="277116" u="1"/>
        <n v="54812" u="1"/>
        <n v="145521" u="1"/>
        <n v="76783" u="1"/>
        <n v="24439" u="1"/>
        <n v="629" u="1"/>
        <n v="23810" u="1"/>
        <n v="15253" u="1"/>
        <n v="621254" u="1"/>
        <n v="217114" u="1"/>
        <n v="101036" u="1"/>
        <n v="93261" u="1"/>
        <n v="2967" u="1"/>
        <n v="90294" u="1"/>
        <n v="101080" u="1"/>
        <n v="83492" u="1"/>
        <n v="13604" u="1"/>
        <n v="40873" u="1"/>
        <n v="29015" u="1"/>
        <n v="6501" u="1"/>
        <n v="150211930" u="1"/>
        <n v="57460561" u="1"/>
        <n v="48906899" u="1"/>
        <n v="1709950" u="1"/>
        <n v="47196949" u="1"/>
        <n v="433993" u="1"/>
        <n v="8553662" u="1"/>
        <n v="3350472" u="1"/>
        <n v="5203190" u="1"/>
        <n v="78250194" u="1"/>
        <n v="75331825" u="1"/>
        <n v="28078576" u="1"/>
        <n v="37879780" u="1"/>
        <n v="9373469" u="1"/>
        <n v="2918369" u="1"/>
        <n v="4292088" u="1"/>
        <n v="105912" u="1"/>
        <n v="4186176" u="1"/>
        <n v="10163359" u="1"/>
        <n v="45728" u="1"/>
        <n v="1235454" u="1"/>
        <n v="114403" u="1"/>
        <n v="151447384" u="1"/>
        <n v="42882172" u="1"/>
        <n v="14806560" u="1"/>
        <n v="13031544" u="1"/>
        <n v="505361" u="1"/>
        <n v="12526183" u="1"/>
        <n v="155745" u="1"/>
        <n v="1775016" u="1"/>
        <n v="947186" u="1"/>
        <n v="827830" u="1"/>
        <n v="25146915" u="1"/>
        <n v="23576994" u="1"/>
        <n v="9067579" u="1"/>
        <n v="11393092" u="1"/>
        <n v="3116323" u="1"/>
        <n v="1446944" u="1"/>
        <n v="79518" u="1"/>
        <n v="1367426" u="1"/>
        <n v="1474300" u="1"/>
        <n v="7453" u="1"/>
        <n v="75625" u="1"/>
        <n v="47769" u="1"/>
        <n v="27856" u="1"/>
        <n v="42957797" u="1"/>
        <n v="193094102" u="1"/>
        <n v="72267121" u="1"/>
        <n v="61938443" u="1"/>
        <n v="2215311" u="1"/>
        <n v="59723132" u="1"/>
        <n v="589738" u="1"/>
        <n v="10328678" u="1"/>
        <n v="4297658" u="1"/>
        <n v="6031020" u="1"/>
        <n v="103397109" u="1"/>
        <n v="98908819" u="1"/>
        <n v="37146155" u="1"/>
        <n v="49272872" u="1"/>
        <n v="12489792" u="1"/>
        <n v="4488290" u="1"/>
        <n v="5739032" u="1"/>
        <n v="185430" u="1"/>
        <n v="5553602" u="1"/>
        <n v="11637659" u="1"/>
        <n v="53181" u="1"/>
        <n v="1311079" u="1"/>
        <n v="1283223" u="1"/>
        <n v="162172" u="1"/>
        <n v="194405181" u="1"/>
        <n v="13381973" u="1"/>
        <n v="4916551" u="1"/>
        <n v="4415103" u="1"/>
        <n v="156601" u="1"/>
        <n v="4258502" u="1"/>
        <n v="501448" u="1"/>
        <n v="223384" u="1"/>
        <n v="278064" u="1"/>
        <n v="6249899" u="1"/>
        <n v="6201368" u="1"/>
        <n v="2835033" u="1"/>
        <n v="3025687" u="1"/>
        <n v="340648" u="1"/>
        <n v="379188" u="1"/>
        <n v="368459" u="1"/>
        <n v="1836335" u="1"/>
        <n v="13386574" u="1"/>
        <n v="7575313" u="1"/>
        <n v="276005" u="1"/>
        <n v="8086" u="1"/>
        <n v="7608901" u="1"/>
        <n v="2172387" u="1"/>
        <n v="53784" u="1"/>
        <n v="23092" u="1"/>
        <n v="20914" u="1"/>
        <n v="928" u="1"/>
        <n v="19986" u="1"/>
        <n v="2178" u="1"/>
        <n v="1730" u="1"/>
        <n v="448" u="1"/>
        <n v="24389" u="1"/>
        <n v="1495" u="1"/>
        <n v="15571" u="1"/>
        <n v="7323" u="1"/>
        <n v="3359" u="1"/>
        <n v="87" u="1"/>
        <n v="3272" u="1"/>
        <n v="2944" u="1"/>
        <n v="230948" u="1"/>
        <n v="50500" u="1"/>
        <n v="88790" u="1"/>
        <n v="91980" u="1"/>
        <n v="393680" u="1"/>
        <n v="150211931" u="1"/>
        <n v="4292089" u="1"/>
        <n v="105913" u="1"/>
        <n v="151447385" u="1"/>
        <n v="42930289" u="1"/>
        <n v="14807633" u="1"/>
        <n v="13032363" u="1"/>
        <n v="505337" u="1"/>
        <n v="12527026" u="1"/>
        <n v="549197" u="1"/>
        <n v="1775270" u="1"/>
        <n v="942778" u="1"/>
        <n v="832492" u="1"/>
        <n v="25143553" u="1"/>
        <n v="23574613" u="1"/>
        <n v="9067535" u="1"/>
        <n v="11391821" u="1"/>
        <n v="3115257" u="1"/>
        <n v="1568940" u="1"/>
        <n v="1446793" u="1"/>
        <n v="79587" u="1"/>
        <n v="1367206" u="1"/>
        <n v="1474408" u="1"/>
        <n v="57902" u="1"/>
        <n v="43005914" u="1"/>
        <n v="193142220" u="1"/>
        <n v="72268194" u="1"/>
        <n v="61939262" u="1"/>
        <n v="2215287" u="1"/>
        <n v="59723975" u="1"/>
        <n v="983190" u="1"/>
        <n v="10328932" u="1"/>
        <n v="4293250" u="1"/>
        <n v="6035682" u="1"/>
        <n v="103393747" u="1"/>
        <n v="98906438" u="1"/>
        <n v="37146111" u="1"/>
        <n v="49271601" u="1"/>
        <n v="12488726" u="1"/>
        <n v="4487309" u="1"/>
        <n v="5738882" u="1"/>
        <n v="185500" u="1"/>
        <n v="5553382" u="1"/>
        <n v="11637767" u="1"/>
        <n v="103630" u="1"/>
        <n v="194453299" u="1"/>
        <n v="11212" u="1"/>
        <n v="2981401" u="1"/>
        <n v="5318" u="1"/>
        <n v="109022" u="1"/>
        <n v="2531542" u="1"/>
        <n v="89" u="1"/>
        <n v="1566144" u="1"/>
        <n v="166744" u="1"/>
        <n v="274900" u="1"/>
        <n v="1049007" u="1"/>
        <n v="1335085" u="1"/>
        <n v="5081701" u="1"/>
        <n v="7326313" u="1"/>
        <n v="13619" u="1"/>
        <n v="99395" u="1"/>
        <n v="1324087" u="1"/>
        <n v="97332" u="1"/>
        <n v="151616" u="1"/>
        <n v="28562" u="1"/>
        <n v="5194275" u="1"/>
        <n v="7558656" u="1"/>
        <n v="15719423" u="1"/>
        <n v="3795655" u="1"/>
        <n v="10425736" u="1"/>
        <n v="5490" u="1"/>
        <n v="285907" u="1"/>
        <n v="1610177" u="1"/>
        <n v="6194324" u="1"/>
        <n v="7725" u="1"/>
        <n v="5533" u="1"/>
        <n v="41140512" u="1"/>
        <n v="548166" u="1"/>
        <n v="757223" u="1"/>
        <n v="18075" u="1"/>
        <n v="29078" u="1"/>
        <n v="575674" u="1"/>
        <n v="45331" u="1"/>
        <n v="7898561" u="1"/>
        <n v="472961" u="1"/>
        <n v="1798" u="1"/>
        <n v="1250" u="1"/>
        <n v="863" u="1"/>
        <n v="14049" u="1"/>
        <n v="27187" u="1"/>
        <n v="37079" u="1"/>
        <n v="2487606" u="1"/>
        <n v="5169845" u="1"/>
        <n v="13330712" u="1"/>
        <n v="14135" u="1"/>
        <n v="3783" u="1"/>
        <n v="25124" u="1"/>
        <n v="39486" u="1"/>
        <n v="856257" u="1"/>
        <n v="59429" u="1"/>
        <n v="14174195" u="1"/>
        <n v="5705" u="1"/>
        <n v="790241" u="1"/>
        <n v="1984302" u="1"/>
        <n v="9837" u="1"/>
        <n v="27531" u="1"/>
        <n v="89082" u="1"/>
        <n v="29766" u="1"/>
        <n v="59773" u="1"/>
        <n v="1026807" u="1"/>
        <n v="236894" u="1"/>
        <n v="1021306" u="1"/>
        <n v="12158" u="1"/>
        <n v="76704" u="1"/>
        <n v="7983" u="1"/>
        <n v="21170" u="1"/>
        <n v="70515" u="1"/>
        <n v="33985" u="1"/>
        <n v="641708" u="1"/>
        <n v="91146" u="1"/>
        <n v="5877" u="1"/>
        <n v="4301976" u="1"/>
        <n v="10181" u="1"/>
        <n v="76705" u="1"/>
        <n v="5920" u="1"/>
        <n v="48083" u="1"/>
        <n v="59086" u="1"/>
        <n v="205263" u="1"/>
        <n v="305175" u="1"/>
        <n v="481223" u="1"/>
        <n v="2816" u="1"/>
        <n v="214891" u="1"/>
        <n v="1148102" u="1"/>
        <n v="1336" u="1"/>
        <n v="3720014" u="1"/>
        <n v="906" u="1"/>
        <n v="10353" u="1"/>
        <n v="2343383" u="1"/>
        <n v="298" u="1"/>
        <n v="61837" u="1"/>
        <n v="8204" u="1"/>
        <n v="55304" u="1"/>
        <n v="6006" u="1"/>
        <n v="219018" u="1"/>
        <n v="230021" u="1"/>
        <n v="1126103" u="1"/>
        <n v="54957718.526999995" u="1"/>
        <n v="431712" u="1"/>
        <n v="126907" u="1"/>
        <n v="210766" u="1"/>
        <n v="1081194085" u="1"/>
        <n v="40175" u="1"/>
        <n v="55648" u="1"/>
        <n v="180508" u="1"/>
        <n v="393203" u="1"/>
        <n v="1500212" u="1"/>
        <n v="597710" u="1"/>
        <n v="148875" u="1"/>
        <n v="354693" u="1"/>
        <n v="3421703" u="1"/>
        <n v="60462" u="1"/>
        <n v="144749" u="1"/>
        <n v="119343" u="1"/>
        <n v="338189" u="1"/>
        <n v="2902" u="1"/>
        <n v="332688" u="1"/>
        <n v="1357180" u="1"/>
        <n v="1313169" u="1"/>
        <n v="230023" u="1"/>
        <n v="31486" u="1"/>
        <n v="82896" u="1"/>
        <n v="89773" u="1"/>
        <n v="10783" u="1"/>
        <n v="27188" u="1"/>
        <n v="724251" u="1"/>
        <n v="8590183" u="1"/>
        <n v="1929344" u="1"/>
        <n v="10401898" u="1"/>
        <n v="94587" u="1"/>
        <n v="542706" u="1"/>
        <n v="4950089" u="1"/>
        <n v="949" u="1"/>
        <n v="4115" u="1"/>
        <n v="49116" u="1"/>
        <n v="2039389" u="1"/>
        <n v="183263" u="1"/>
        <n v="5666564" u="1"/>
        <n v="62526" u="1"/>
        <n v="4158" u="1"/>
        <n v="27876" u="1"/>
        <n v="112468" u="1"/>
        <n v="181888" u="1"/>
        <n v="36394" u="1"/>
        <n v="6393" u="1"/>
        <n v="559219" u="1"/>
        <n v="47741" u="1"/>
        <n v="1863353" u="1"/>
        <n v="67769" u="1"/>
        <n v="1465" u="1"/>
        <n v="23922" u="1"/>
        <n v="894814" u="1"/>
        <n v="83586" u="1"/>
        <n v="4287" u="1"/>
        <n v="11385" u="1"/>
        <n v="28392" u="1"/>
        <n v="398718" u="1"/>
        <n v="3117" u="1"/>
        <n v="212149" u="1"/>
        <n v="1357229" u="1"/>
        <n v="131037" u="1"/>
        <n v="1555286" u="1"/>
        <n v="62183" u="1"/>
        <n v="83802798" u="1"/>
        <n v="60120" u="1"/>
        <n v="198396" u="1"/>
        <n v="17905" u="1"/>
        <n v="1929394" u="1"/>
        <n v="933334" u="1"/>
        <n v="2083438" u="1"/>
        <n v="86338" u="1"/>
        <n v="878320" u="1"/>
        <n v="128287" u="1"/>
        <n v="1951404" u="1"/>
        <n v="12302069" u="1"/>
        <n v="478" u="1"/>
        <n v="341" u="1"/>
        <n v="13964" u="1"/>
        <n v="238283" u="1"/>
        <n v="230" u="1"/>
        <n v="9580" u="1"/>
        <n v="834310" u="1"/>
        <n v="27017" u="1"/>
        <n v="1203204" u="1"/>
        <n v="18249" u="1"/>
        <n v="247911" u="1"/>
        <n v="43616" u="1"/>
        <n v="29424" u="1"/>
        <n v="150260" u="1"/>
        <n v="1830381" u="1"/>
        <n v="63559" u="1"/>
        <n v="145446200" u="1"/>
        <n v="35020" u="1"/>
        <n v="735289" u="1"/>
        <n v="61840" u="1"/>
        <n v="216279" u="1"/>
        <n v="122099" u="1"/>
        <n v="87027" u="1"/>
        <n v="905838" u="1"/>
        <n v="3289" u="1"/>
        <n v="11935743" u="1"/>
        <n v="453744" u="1"/>
        <n v="445492" u="1"/>
        <n v="522513" u="1"/>
        <n v="21344" u="1"/>
        <n v="34333" u="1"/>
        <n v="124163" u="1"/>
        <n v="761" u="1"/>
        <n v="475753" u="1"/>
        <n v="779314" u="1"/>
        <n v="116599" u="1"/>
        <n v="713297" u="1"/>
        <n v="1511328" u="1"/>
        <n v="50494" u="1"/>
        <n v="1115221" u="1"/>
        <n v="14738" u="1"/>
        <n v="162643" u="1"/>
        <n v="1687379" u="1"/>
        <n v="191526" u="1"/>
        <n v="790321" u="1"/>
        <n v="30800" u="1"/>
        <n v="61841" u="1"/>
        <n v="113161" u="1"/>
        <n v="8205" u="1"/>
        <n v="24267" u="1"/>
        <n v="702299" u="1"/>
        <n v="1093223" u="1"/>
        <n v="7124" u="1"/>
        <n v="46712" u="1"/>
        <n v="2322" u="1"/>
        <n v="209407" u="1"/>
        <n v="58777310.526999995" u="1"/>
        <n v="1089" u="1"/>
        <n v="12761" u="1"/>
        <n v="62529" u="1"/>
        <n v="79465" u="1"/>
        <n v="1115237" u="1"/>
        <n v="14996" u="1"/>
        <n v="51613647" u="1"/>
        <n v="20313" u="1"/>
        <n v="22548" u="1"/>
        <n v="1037897" u="1"/>
        <n v="305213" u="1"/>
        <n v="537261" u="1"/>
        <n v="52214" u="1"/>
        <n v="91844" u="1"/>
        <n v="22765445" u="1"/>
        <n v="37085" u="1"/>
        <n v="5195143" u="1"/>
        <n v="245169" u="1"/>
        <n v="2532004" u="1"/>
        <n v="61498" u="1"/>
        <n v="27362" u="1"/>
        <n v="1335314" u="1"/>
        <n v="2994136" u="1"/>
        <n v="1132" u="1"/>
        <n v="75340" u="1"/>
        <n v="5147" u="1"/>
        <n v="168149" u="1"/>
        <n v="16765248" u="1"/>
        <n v="183" u="1"/>
        <n v="59779" u="1"/>
        <n v="269458" u="1"/>
        <n v="60123" u="1"/>
        <n v="94596" u="1"/>
        <n v="1874474" u="1"/>
        <n v="25643" u="1"/>
        <n v="8031465" u="1"/>
        <n v="33991" u="1"/>
        <n v="21345" u="1"/>
        <n v="143394" u="1"/>
        <n v="11214" u="1"/>
        <n v="56341" u="1"/>
        <n v="63218" u="1"/>
        <n v="3598089" u="1"/>
        <n v="28222" u="1"/>
        <n v="1390354" u="1"/>
        <n v="6478826" u="1"/>
        <n v="30457" u="1"/>
        <n v="1379352" u="1"/>
        <n v="57747779" u="1"/>
        <n v="65714" u="1"/>
        <n v="867370" u="1"/>
        <n v="3060208" u="1"/>
        <n v="31670843" u="1"/>
        <n v="63562" u="1"/>
        <n v="92534" u="1"/>
        <n v="1434371" u="1"/>
        <n v="3069957" u="1"/>
        <n v="316227" u="1"/>
        <n v="1577414" u="1"/>
        <n v="227294" u="1"/>
        <n v="13707" u="1"/>
        <n v="89096" u="1"/>
        <n v="2580" u="1"/>
        <n v="117979" u="1"/>
        <n v="603304" u="1"/>
        <n v="50958116" u="1"/>
        <n v="140646" u="1"/>
        <n v="548290" u="1"/>
        <n v="2006538" u="1"/>
        <n v="573" u="1"/>
        <n v="11644" u="1"/>
        <n v="751848" u="1"/>
        <n v="9495" u="1"/>
        <n v="16114" u="1"/>
        <n v="1456396" u="1"/>
        <n v="3324324" u="1"/>
        <n v="20314" u="1"/>
        <n v="431763" u="1"/>
        <n v="508784" u="1"/>
        <n v="801364" u="1"/>
        <n v="434514" u="1"/>
        <n v="478526" u="1"/>
        <n v="2387815" u="1"/>
        <n v="894891" u="1"/>
        <n v="5620" u="1"/>
        <n v="1809" u="1"/>
        <n v="227297" u="1"/>
        <n v="1335376" u="1"/>
        <n v="409760" u="1"/>
        <n v="453772" u="1"/>
        <n v="1368386" u="1"/>
        <n v="2708186" u="1"/>
        <n v="53075890" u="1"/>
        <n v="165406" u="1"/>
        <n v="231424" u="1"/>
        <n v="3805" u="1"/>
        <n v="1830518" u="1"/>
        <n v="37775" u="1"/>
        <n v="7941" u="1"/>
        <n v="32005" u="1"/>
        <n v="3940540" u="1"/>
        <n v="18939" u="1"/>
        <n v="109729" u="1"/>
        <n v="5792" u="1"/>
        <n v="2994290" u="1"/>
        <n v="2752" u="1"/>
        <n v="203918" u="1"/>
        <n v="702351" u="1"/>
        <n v="77408" u="1"/>
        <n v="1304" u="1"/>
        <n v="8027" u="1"/>
        <n v="263975" u="1"/>
        <n v="51873" u="1"/>
        <n v="464780" u="1"/>
        <n v="5705236.5" u="1"/>
        <n v="427" u="1"/>
        <n v="290" u="1"/>
        <n v="157156" u="1"/>
        <n v="2730234" u="1"/>
        <n v="131048" u="1"/>
        <n v="5878" u="1"/>
        <n v="155781" u="1"/>
        <n v="6955991" u="1"/>
        <n v="80847" u="1"/>
        <n v="8113" u="1"/>
        <n v="506044" u="1"/>
        <n v="75346" u="1"/>
        <n v="16049545" u="1"/>
        <n v="3466205" u="1"/>
        <n v="151657" u="1"/>
        <n v="55656" u="1"/>
        <n v="2497953" u="1"/>
        <n v="107668" u="1"/>
        <n v="5283615" u="1"/>
        <n v="2881" u="1"/>
        <n v="92539" u="1"/>
        <n v="8378" u="1"/>
        <n v="22378" u="1"/>
        <n v="14997" u="1"/>
        <n v="10613" u="1"/>
        <n v="5755504" u="1"/>
        <n v="46786567" u="1"/>
        <n v="132699158" u="1"/>
        <n v="12848" u="1"/>
        <n v="1764548" u="1"/>
        <n v="2924" u="1"/>
        <n v="93915" u="1"/>
        <n v="330003" u="1"/>
        <n v="779395" u="1"/>
        <n v="2094647" u="1"/>
        <n v="39496" u="1"/>
        <n v="2542007" u="1"/>
        <n v="327254" u="1"/>
        <n v="8722" u="1"/>
        <n v="6265" u="1"/>
        <n v="39840" u="1"/>
        <n v="2928382" u="1"/>
        <n v="1401466" u="1"/>
        <n v="2123909" u="1"/>
        <n v="6755601" u="1"/>
        <n v="277743" u="1"/>
        <n v="10907692" u="1"/>
        <n v="1433" u="1"/>
        <n v="16877" u="1"/>
        <n v="625362" u="1"/>
        <n v="165585183" u="1"/>
        <n v="15599" u="1"/>
        <n v="277745" u="1"/>
        <n v="522562" u="1"/>
        <n v="3053" u="1"/>
        <n v="27572472" u="1"/>
        <n v="12699553.778000001" u="1"/>
        <n v="71911" u="1"/>
        <n v="232810" u="1"/>
        <n v="11301" u="1"/>
        <n v="448293" u="1"/>
        <n v="288750" u="1"/>
        <n v="1764586" u="1"/>
        <n v="37090" u="1"/>
        <n v="83602" u="1"/>
        <n v="2824535.5" u="1"/>
        <n v="1060398" u="1"/>
        <n v="1170428" u="1"/>
        <n v="43967" u="1"/>
        <n v="9238" u="1"/>
        <n v="1478514" u="1"/>
        <n v="30993321" u="1"/>
        <n v="976" u="1"/>
        <n v="333" u="1"/>
        <n v="22035" u="1"/>
        <n v="349269" u="1"/>
        <n v="120050" u="1"/>
        <n v="841450563" u="1"/>
        <n v="6566" u="1"/>
        <n v="159917" u="1"/>
        <n v="1060406" u="1"/>
        <n v="243815" u="1"/>
        <n v="22207" u="1"/>
        <n v="537352" u="1"/>
        <n v="3182" u="1"/>
        <n v="13966" u="1"/>
        <n v="153042" u="1"/>
        <n v="148916" u="1"/>
        <n v="247943" u="1"/>
        <n v="1214465" u="1"/>
        <n v="1379510" u="1"/>
        <n v="338271" u="1"/>
        <n v="70338024" u="1"/>
        <n v="9668" u="1"/>
        <n v="161295" u="1"/>
        <n v="8519165" u="1"/>
        <n v="176929024.80000001" u="1"/>
        <n v="9754" u="1"/>
        <n v="1786628" u="1"/>
        <n v="241229945" u="1"/>
        <n v="680005.72570036806" u="1"/>
        <n v="264003" u="1"/>
        <n v="35372" u="1"/>
        <n v="34009082" u="1"/>
        <n v="9840" u="1"/>
        <n v="161296" u="1"/>
        <n v="78103" u="1"/>
        <n v="21710238" u="1"/>
        <n v="3287460952" u="1"/>
        <n v="37779" u="1"/>
        <n v="120052" u="1"/>
        <n v="3268" u="1"/>
        <n v="343776" u="1"/>
        <n v="14310" u="1"/>
        <n v="707913" u="1"/>
        <n v="111800" u="1"/>
        <n v="619891" u="1"/>
        <n v="264006" u="1"/>
        <n v="1236494" u="1"/>
        <n v="4718" u="1"/>
        <n v="12247" u="1"/>
        <n v="49470" u="1"/>
        <n v="77416" u="1"/>
        <n v="99422" u="1"/>
        <n v="5127449" u="1"/>
        <n v="3311" u="1"/>
        <n v="801443" u="1"/>
        <n v="165424" u="1"/>
        <n v="34341" u="1"/>
        <n v="45344" u="1"/>
        <n v="1544583" u="1"/>
        <n v="19285" u="1"/>
        <n v="21520" u="1"/>
        <n v="784941" u="1"/>
        <n v="1302519" u="1"/>
        <n v="6996" u="1"/>
        <n v="4804" u="1"/>
        <n v="128449329.8" u="1"/>
        <n v="14654" u="1"/>
        <n v="1863678" u="1"/>
        <n v="72603" u="1"/>
        <n v="105612" u="1"/>
        <n v="119731936" u="1"/>
        <n v="944489" u="1"/>
        <n v="37185519" u="1"/>
        <n v="8207" u="1"/>
        <n v="2301" u="1"/>
        <n v="37780" u="1"/>
        <n v="927988" u="1"/>
        <n v="173679" u="1"/>
        <n v="8293" u="1"/>
        <n v="619906" u="1"/>
        <n v="7051818" u="1"/>
        <n v="176430" u="1"/>
        <n v="382296" u="1"/>
        <n v="4976" u="1"/>
        <n v="22380" u="1"/>
        <n v="828966" u="1"/>
        <n v="1648" u="1"/>
        <n v="10614" u="1"/>
        <n v="718938" u="1"/>
        <n v="376" u="1"/>
        <n v="360292" u="1"/>
        <n v="33459353" u="1"/>
        <n v="12935" u="1"/>
        <n v="67791" u="1"/>
        <n v="54629" u="1"/>
        <n v="6139901" u="1"/>
        <n v="5105" u="1"/>
        <n v="31664" u="1"/>
        <n v="2061766" u="1"/>
        <n v="155802" u="1"/>
        <n v="177808" u="1"/>
        <n v="7340" u="1"/>
        <n v="34062301" u="1"/>
        <n v="1005023" u="1"/>
        <n v="1093506" u="1"/>
        <n v="161304" u="1"/>
        <n v="1691" u="1"/>
        <n v="8032469" u="1"/>
        <n v="158554" u="1"/>
        <n v="18942" u="1"/>
        <n v="29945" u="1"/>
        <n v="3569" u="1"/>
        <n v="15514" u="1"/>
        <n v="1082516" u="1"/>
        <n v="1720691" u="1"/>
        <n v="1940753" u="1"/>
        <n v="2516" u="1"/>
        <n v="1734" u="1"/>
        <n v="272277" u="1"/>
        <n v="2050790" u="1"/>
        <n v="1186" u="1"/>
        <n v="784975" u="1"/>
        <n v="13537" u="1"/>
        <n v="187439" u="1"/>
        <n v="1236571" u="1"/>
        <n v="6076547" u="1"/>
        <n v="21865" u="1"/>
        <n v="23799728" u="1"/>
        <n v="86361" u="1"/>
        <n v="26335" u="1"/>
        <n v="86737368" u="1"/>
        <n v="7641" u="1"/>
        <n v="641942" u="1"/>
        <n v="12882241" u="1"/>
        <n v="236954" u="1"/>
        <n v="7684" u="1"/>
        <n v="5492" u="1"/>
        <n v="205321" u="1"/>
        <n v="157183" u="1"/>
        <n v="47345221" u="1"/>
        <n v="1229" u="1"/>
        <n v="20146" u="1"/>
        <n v="34000" u="1"/>
        <n v="983040" u="1"/>
        <n v="158559" u="1"/>
        <n v="7770" u="1"/>
        <n v="1027055" u="1"/>
        <n v="1335624" u="1"/>
        <n v="84987" u="1"/>
        <n v="5391941" u="1"/>
        <n v="1093563" u="1"/>
        <n v="29430" u="1"/>
        <n v="16374" u="1"/>
        <n v="254837" u="1"/>
        <n v="1720739" u="1"/>
        <n v="1272" u="1"/>
        <n v="874" u="1"/>
        <n v="67316480" u="1"/>
        <n v="282" u="1"/>
        <n v="208075" u="1"/>
        <n v="7942" u="1"/>
        <n v="51193" u="1"/>
        <n v="360313" u="1"/>
        <n v="44660" u="1"/>
        <n v="6008181" u="1"/>
        <n v="895030" u="1"/>
        <n v="14397" u="1"/>
        <n v="729987" u="1"/>
        <n v="5836" u="1"/>
        <n v="1863" u="1"/>
        <n v="30290" u="1"/>
        <n v="702482" u="1"/>
        <n v="955551" u="1"/>
        <n v="1315" u="1"/>
        <n v="23757" u="1"/>
        <n v="210828" u="1"/>
        <n v="17224" u="1"/>
        <n v="45692" u="1"/>
        <n v="1236632" u="1"/>
        <n v="4744164" u="1"/>
        <n v="1445693" u="1"/>
        <n v="4800447" u="1"/>
        <n v="17396" u="1"/>
        <n v="597959" u="1"/>
        <n v="939052" u="1"/>
        <n v="140685" u="1"/>
        <n v="26336" u="1"/>
        <n v="724495" u="1"/>
        <n v="5247810" u="1"/>
        <n v="2828547" u="1"/>
        <n v="26508" u="1"/>
        <n v="46724" u="1"/>
        <n v="3655038" u="1"/>
        <n v="6051" u="1"/>
        <n v="118687" u="1"/>
        <n v="22382" u="1"/>
        <n v="148939" u="1"/>
        <n v="4161188" u="1"/>
        <n v="724502" u="1"/>
        <n v="2903" u="1"/>
        <n v="18084" u="1"/>
        <n v="29087" u="1"/>
        <n v="93243" u="1"/>
        <n v="680491" u="1"/>
        <n v="6137" u="1"/>
        <n v="6920338" u="1"/>
        <n v="407087" u="1"/>
        <n v="41223" u="1"/>
        <n v="144814" u="1"/>
        <n v="6180" u="1"/>
        <n v="286055" u="1"/>
        <n v="74676" u="1"/>
        <n v="81914071" u="1"/>
        <n v="13022" u="1"/>
        <n v="15257" u="1"/>
        <n v="5159902" u="1"/>
        <n v="6266" u="1"/>
        <n v="33315" u="1"/>
        <n v="603479" u="1"/>
        <n v="757521" u="1"/>
        <n v="18772" u="1"/>
        <n v="258972" u="1"/>
        <n v="23242" u="1"/>
        <n v="93932" u="1"/>
        <n v="111812" u="1"/>
        <n v="147567" u="1"/>
        <n v="807037" u="1"/>
        <n v="107667027" u="1"/>
        <n v="29559821" u="1"/>
        <n v="234216" u="1"/>
        <n v="4160" u="1"/>
        <n v="1049637" u="1"/>
        <n v="36410" u="1"/>
        <n v="117314" u="1"/>
        <n v="960" u="1"/>
        <n v="686" u="1"/>
        <n v="45350" u="1"/>
        <n v="80179" u="1"/>
        <n v="686010" u="1"/>
        <n v="222" u="1"/>
        <n v="106999" u="1"/>
        <n v="67801" u="1"/>
        <n v="32698" u="1"/>
        <n v="1687822" u="1"/>
        <n v="61511" u="1"/>
        <n v="112501" u="1"/>
        <n v="702519" u="1"/>
        <n v="21867" u="1"/>
        <n v="54978" u="1"/>
        <n v="63918" u="1"/>
        <n v="4380085" u="1"/>
        <n v="22119272" u="1"/>
        <n v="2035" u="1"/>
        <n v="37786" u="1"/>
        <n v="553983" u="1"/>
        <n v="74679" u="1"/>
        <n v="17913" u="1"/>
        <n v="99436" u="1"/>
        <n v="18085" u="1"/>
        <n v="522634" u="1"/>
        <n v="928091" u="1"/>
        <n v="54291" u="1"/>
        <n v="1236725" u="1"/>
        <n v="5260405" u="1"/>
        <n v="4504" u="1"/>
        <n v="36755" u="1"/>
        <n v="266815" u="1"/>
        <n v="8240962" u="1"/>
        <n v="2108" u="1"/>
        <n v="84636703" u="1"/>
        <n v="74680" u="1"/>
        <n v="139321" u="1"/>
        <n v="20664" u="1"/>
        <n v="393351" u="1"/>
        <n v="2334846" u="1"/>
        <n v="9756" u="1"/>
        <n v="6782" u="1"/>
        <n v="27369" u="1"/>
        <n v="2498641" u="1"/>
        <n v="1313759" u="1"/>
        <n v="61990897" u="1"/>
        <n v="489629" u="1"/>
        <n v="16538" u="1"/>
        <n v="1016124" u="1"/>
        <n v="277822" u="1"/>
        <n v="376850" u="1"/>
        <n v="356367693" u="1"/>
        <n v="3290" u="1"/>
        <n v="150326" u="1"/>
        <n v="4644325" u="1"/>
        <n v="23415" u="1"/>
        <n v="12249" u="1"/>
        <n v="64951" u="1"/>
        <n v="711027782" u="1"/>
        <n v="3215130" u="1"/>
        <n v="6954" u="1"/>
        <n v="177835" u="1"/>
        <n v="6997" u="1"/>
        <n v="1032641" u="1"/>
        <n v="4436604" u="1"/>
        <n v="26338" u="1"/>
        <n v="363102" u="1"/>
        <n v="14416950" u="1"/>
        <n v="39912343" u="1"/>
        <n v="772" u="1"/>
        <n v="39851" u="1"/>
        <n v="50854" u="1"/>
        <n v="249356" u="1"/>
        <n v="8209" u="1"/>
        <n v="735563" u="1"/>
        <n v="65459527" u="1"/>
        <n v="368" u="1"/>
        <n v="867600" u="1"/>
        <n v="175" u="1"/>
        <n v="10343360" u="1"/>
        <n v="4934" u="1"/>
        <n v="224600" u="1"/>
        <n v="352101" u="1"/>
        <n v="2323" u="1"/>
        <n v="1010641" u="1"/>
        <n v="3699310" u="1"/>
        <n v="195718" u="1"/>
        <n v="24791" u="1"/>
        <n v="146205" u="1"/>
        <n v="2234671" u="1"/>
        <n v="352104" u="1"/>
        <n v="219101" u="1"/>
        <n v="15258" u="1"/>
        <n v="133828" u="1"/>
        <n v="5248438" u="1"/>
        <n v="158585" u="1"/>
        <n v="8725" u="1"/>
        <n v="57388" u="1"/>
        <n v="724575" u="1"/>
        <n v="92171696" u="1"/>
        <n v="264084" u="1"/>
        <n v="332853" u="1"/>
        <n v="636553" u="1"/>
        <n v="80874" u="1"/>
        <n v="1154" u="1"/>
        <n v="581540" u="1"/>
        <n v="815" u="1"/>
        <n v="1423862" u="1"/>
        <n v="66316489" u="1"/>
        <n v="72622" u="1"/>
        <n v="5361040" u="1"/>
        <n v="27886" u="1"/>
        <n v="56013" u="1"/>
        <n v="137956" u="1"/>
        <n v="19118" u="1"/>
        <n v="13367" u="1"/>
        <n v="23588" u="1"/>
        <n v="746591" u="1"/>
        <n v="609056" u="1"/>
        <n v="2502715.5269999998" u="1"/>
        <n v="199452368" u="1"/>
        <n v="241111" u="1"/>
        <n v="464895" u="1"/>
        <n v="54982" u="1"/>
        <n v="166841" u="1"/>
        <n v="48449" u="1"/>
        <n v="532038" u="1"/>
        <n v="57389" u="1"/>
        <n v="1853002" u="1"/>
        <n v="1588931" u="1"/>
        <n v="24276" u="1"/>
        <n v="37790" u="1"/>
        <n v="1489906" u="1"/>
        <n v="104945" u="1"/>
        <n v="603561" u="1"/>
        <n v="44667" u="1"/>
        <n v="462147" u="1"/>
        <n v="1423892" u="1"/>
        <n v="26683" u="1"/>
        <n v="42604" u="1"/>
        <n v="234236" u="1"/>
        <n v="20358833" u="1"/>
        <n v="20150" u="1"/>
        <n v="31153" u="1"/>
        <n v="14268219" u="1"/>
        <n v="423638" u="1"/>
        <n v="4007534" u="1"/>
        <n v="440143" u="1"/>
        <n v="506161" u="1"/>
        <n v="40885" u="1"/>
        <n v="858" u="1"/>
        <n v="172345" u="1"/>
        <n v="503411" u="1"/>
        <n v="411" u="1"/>
        <n v="440144" u="1"/>
        <n v="18259" u="1"/>
        <n v="3655450" u="1"/>
        <n v="1021683" u="1"/>
        <n v="20666" u="1"/>
        <n v="52576" u="1"/>
        <n v="3281360" u="1"/>
        <n v="57046" u="1"/>
        <n v="25136" u="1"/>
        <n v="27543" u="1"/>
        <n v="492412" u="1"/>
        <n v="87067" u="1"/>
        <n v="228738" u="1"/>
        <n v="319116" u="1"/>
        <n v="9300127" u="1"/>
        <n v="198480" u="1"/>
        <n v="242492" u="1"/>
        <n v="53608" u="1"/>
        <n v="2753" u="1"/>
        <n v="38479" u="1"/>
        <n v="49482" u="1"/>
        <n v="548566" u="1"/>
        <n v="23589" u="1"/>
        <n v="1930071" u="1"/>
        <n v="45356" u="1"/>
        <n v="686105" u="1"/>
        <n v="23761" u="1"/>
        <n v="159971" u="1"/>
        <n v="25996" u="1"/>
        <n v="412645" u="1"/>
        <n v="2796" u="1"/>
        <n v="50170" u="1"/>
        <n v="1326" u="1"/>
        <n v="642097" u="1"/>
        <n v="592584" u="1"/>
        <n v="2313164" u="1"/>
        <n v="54984" u="1"/>
        <n v="713619" u="1"/>
        <n v="95321" u="1"/>
        <n v="57391" u="1"/>
        <n v="8210" u="1"/>
        <n v="44325" u="1"/>
        <n v="245246" u="1"/>
        <n v="382390" u="1"/>
        <n v="1247903" u="1"/>
        <n v="37792" u="1"/>
        <n v="42262" u="1"/>
        <n v="12680" u="1"/>
        <n v="14915" u="1"/>
        <n v="1917" u="1"/>
        <n v="81568" u="1"/>
        <n v="1369" u="1"/>
        <n v="6095" u="1"/>
        <n v="26856" u="1"/>
        <n v="1324936" u="1"/>
        <n v="24793" u="1"/>
        <n v="38824" u="1"/>
        <n v="49827" u="1"/>
        <n v="43294" u="1"/>
        <n v="2925" u="1"/>
        <n v="18260" u="1"/>
        <n v="944693" u="1"/>
        <n v="85695" u="1"/>
        <n v="256252" u="1"/>
        <n v="137970" u="1"/>
        <n v="10875" u="1"/>
        <n v="121455" u="1"/>
        <n v="2968" u="1"/>
        <n v="944" u="1"/>
        <n v="6695515.5269999998" u="1"/>
        <n v="454" u="1"/>
        <n v="29779" u="1"/>
        <n v="317" u="1"/>
        <n v="96011" u="1"/>
        <n v="218" u="1"/>
        <n v="46733" u="1"/>
        <n v="3017438" u="1"/>
        <n v="62206" u="1"/>
        <n v="20663349" u="1"/>
        <n v="4118" u="1"/>
        <n v="9403109" u="1"/>
        <n v="50" u="1"/>
        <n v="840176" u="1"/>
        <n v="11133" u="1"/>
        <n v="939204" u="1"/>
        <n v="117934963" u="1"/>
        <n v="8984" u="1"/>
        <n v="6396" u="1"/>
        <n v="132471" u="1"/>
        <n v="1974147" u="1"/>
        <n v="113204" u="1"/>
        <n v="21527" u="1"/>
        <n v="36762" u="1"/>
        <n v="15689" u="1"/>
        <n v="1181937" u="1"/>
        <n v="1148929" u="1"/>
        <n v="1214948" u="1"/>
        <n v="9156" u="1"/>
        <n v="59112" u="1"/>
        <n v="2203256" u="1"/>
        <n v="49623246" u="1"/>
        <n v="2885444" u="1"/>
        <n v="164106" u="1"/>
        <n v="106328" u="1"/>
        <n v="158605" u="1"/>
        <n v="187488" u="1"/>
        <n v="4745472" u="1"/>
        <n v="9328" u="1"/>
        <n v="3093261" u="1"/>
        <n v="11563" u="1"/>
        <n v="3140" u="1"/>
        <n v="30983" u="1"/>
        <n v="1225965" u="1"/>
        <n v="1498" u="1"/>
        <n v="49141" u="1"/>
        <n v="4419" u="1"/>
        <n v="223249" u="1"/>
        <n v="51548" u="1"/>
        <n v="70569" u="1"/>
        <n v="5682039" u="1"/>
        <n v="16119" u="1"/>
        <n v="3183" u="1"/>
        <n v="3093285" u="1"/>
        <n v="172361" u="1"/>
        <n v="1545063" u="1"/>
        <n v="60832" u="1"/>
        <n v="78134" u="1"/>
        <n v="4505" u="1"/>
        <n v="1699108" u="1"/>
        <n v="59837077" u="1"/>
        <n v="2885502" u="1"/>
        <n v="1490057" u="1"/>
        <n v="365908" u="1"/>
        <n v="23075" u="1"/>
        <n v="132477" u="1"/>
        <n v="5789625" u="1"/>
        <n v="164266711" u="1"/>
        <n v="85012" u="1"/>
        <n v="23247" u="1"/>
        <n v="939234" u="1"/>
        <n v="127649" u="1"/>
        <n v="70571" u="1"/>
        <n v="237007" u="1"/>
        <n v="10912324" u="1"/>
        <n v="4720" u="1"/>
        <n v="1292023" u="1"/>
        <n v="6801961" u="1"/>
        <n v="1584" u="1"/>
        <n v="3049337" u="1"/>
        <n v="1036" u="1"/>
        <n v="543130" u="1"/>
        <n v="756" u="1"/>
        <n v="12337" u="1"/>
        <n v="38827" u="1"/>
        <n v="393421" u="1"/>
        <n v="56065268" u="1"/>
        <n v="497" u="1"/>
        <n v="368665" u="1"/>
        <n v="171" u="1"/>
        <n v="1303034" u="1"/>
        <n v="12423" u="1"/>
        <n v="39171" u="1"/>
        <n v="418179" u="1"/>
        <n v="1413065" u="1"/>
        <n v="1424068" u="1"/>
        <n v="3355" u="1"/>
        <n v="32703" u="1"/>
        <n v="2259" u="1"/>
        <n v="116647" u="1"/>
        <n v="7041" u="1"/>
        <n v="437436" u="1"/>
        <n v="570644" u="1"/>
        <n v="12595" u="1"/>
        <n v="89140" u="1"/>
        <n v="1446087" u="1"/>
        <n v="2181406" u="1"/>
        <n v="4758027" u="1"/>
        <n v="238386" u="1"/>
        <n v="7170" u="1"/>
        <n v="40547" u="1"/>
        <n v="1963235" u="1"/>
        <n v="66447" u="1"/>
        <n v="1149015" u="1"/>
        <n v="1919226" u="1"/>
        <n v="65304" u="1"/>
        <n v="1010775" u="1"/>
        <n v="65564248" u="1"/>
        <n v="2388" u="1"/>
        <n v="15174" u="1"/>
        <n v="67823" u="1"/>
        <n v="3633836" u="1"/>
        <n v="7299" u="1"/>
        <n v="118712" u="1"/>
        <n v="20669" u="1"/>
        <n v="525" u="1"/>
        <n v="598166" u="1"/>
        <n v="5330259" u="1"/>
        <n v="23076" u="1"/>
        <n v="69199" u="1"/>
        <n v="4369242" u="1"/>
        <n v="37797" u="1"/>
        <n v="53270" u="1"/>
        <n v="93956" u="1"/>
        <n v="1930252" u="1"/>
        <n v="162744" u="1"/>
        <n v="7428" u="1"/>
        <n v="29953" u="1"/>
        <n v="176498" u="1"/>
        <n v="2269498" u="1"/>
        <n v="5638403" u="1"/>
        <n v="153117" u="1"/>
        <n v="1713" u="1"/>
        <n v="60491" u="1"/>
        <n v="6782727" u="1"/>
        <n v="5279" u="1"/>
        <n v="21357" u="1"/>
        <n v="108398" u="1"/>
        <n v="79417791" u="1"/>
        <n v="43299" u="1"/>
        <n v="3613" u="1"/>
        <n v="1303097" u="1"/>
        <n v="1567169" u="1"/>
        <n v="818240" u="1"/>
        <n v="1468144" u="1"/>
        <n v="11213785" u="1"/>
        <n v="5365" u="1"/>
        <n v="2587359" u="1"/>
        <n v="17403" u="1"/>
        <n v="653197" u="1"/>
        <n v="24108" u="1"/>
        <n v="382437" u="1"/>
        <n v="26343" u="1"/>
        <n v="7643" u="1"/>
        <n v="102210" u="1"/>
        <n v="87081" u="1"/>
        <n v="186129" u="1"/>
        <n v="3269565" u="1"/>
        <n v="266" u="1"/>
        <n v="28750" u="1"/>
        <n v="7686" u="1"/>
        <n v="266908" u="1"/>
        <n v="7946629" u="1"/>
        <n v="260400" u="1"/>
        <n v="11650" u="1"/>
        <n v="201259" u="1"/>
        <n v="3523906" u="1"/>
        <n v="13893645" u="1"/>
        <n v="58429" u="1"/>
        <n v="73328" u="1"/>
        <n v="8267004" u="1"/>
        <n v="1765250" u="1"/>
        <n v="379691" u="1"/>
        <n v="14094259" u="1"/>
        <n v="43300" u="1"/>
        <n v="1765253" u="1"/>
        <n v="5953870" u="1"/>
        <n v="11822" u="1"/>
        <n v="1251" u="1"/>
        <n v="162750" u="1"/>
        <n v="4318219" u="1"/>
        <n v="354936" u="1"/>
        <n v="70067336" u="1"/>
        <n v="372683.10729963204" u="1"/>
        <n v="1248122" u="1"/>
        <n v="7901" u="1"/>
        <n v="5709" u="1"/>
        <n v="143496" u="1"/>
        <n v="150373" u="1"/>
        <n v="164127" u="1"/>
        <n v="35736" u="1"/>
        <n v="155875" u="1"/>
        <n v="29954" u="1"/>
        <n v="1787281" u="1"/>
        <n v="47509785" u="1"/>
        <n v="885" u="1"/>
        <n v="245275" u="1"/>
        <n v="10017" u="1"/>
        <n v="103588" u="1"/>
        <n v="1160114" u="1"/>
        <n v="5838" u="1"/>
        <n v="324684" u="1"/>
        <n v="922799" u="1"/>
        <n v="719244" u="1"/>
        <n v="2785531" u="1"/>
        <n v="17232" u="1"/>
        <n v="286175" u="1"/>
        <n v="823774" u="1"/>
        <n v="14659" u="1"/>
        <n v="456722" u="1"/>
        <n v="1226144" u="1"/>
        <n v="245277" u="1"/>
        <n v="801769" u="1"/>
        <n v="1358181" u="1"/>
        <n v="5262097" u="1"/>
        <n v="2818" u="1"/>
        <n v="17404" u="1"/>
        <n v="719247" u="1"/>
        <n v="801770" u="1"/>
        <n v="1337" u="1"/>
        <n v="136623" u="1"/>
        <n v="49625248" u="1"/>
        <n v="371451" u="1"/>
        <n v="1523235" u="1"/>
        <n v="10447" u="1"/>
        <n v="19983" u="1"/>
        <n v="1193223517" u="1"/>
        <n v="1809318" u="1"/>
        <n v="161381" u="1"/>
        <n v="1105127" u="1"/>
        <n v="341195" u="1"/>
        <n v="429219" u="1"/>
        <n v="4425937" u="1"/>
        <n v="24625" u="1"/>
        <n v="12854" u="1"/>
        <n v="62901" u="1"/>
        <n v="154505" u="1"/>
        <n v="1875345" u="1"/>
        <n v="60838" u="1"/>
        <n v="27032" u="1"/>
        <n v="1391215" u="1"/>
        <n v="36769" u="1"/>
        <n v="12940" u="1"/>
        <n v="559717" u="1"/>
        <n v="1336203" u="1"/>
        <n v="6182" u="1"/>
        <n v="484237" u="1"/>
        <n v="2947" u="1"/>
        <n v="29439" u="1"/>
        <n v="862301" u="1"/>
        <n v="52586" u="1"/>
        <n v="570722" u="1"/>
        <n v="8642" u="1"/>
        <n v="2379756" u="1"/>
        <n v="10877" u="1"/>
        <n v="32987" u="1"/>
        <n v="75396" u="1"/>
        <n v="13112" u="1"/>
        <n v="440227" u="1"/>
        <n v="343951" u="1"/>
        <n v="80210" u="1"/>
        <n v="3423793" u="1"/>
        <n v="131126" u="1"/>
        <n v="807291" u="1"/>
        <n v="40208" u="1"/>
        <n v="11049" u="1"/>
        <n v="1005347" u="1"/>
        <n v="6902984" u="1"/>
        <n v="2785637" u="1"/>
        <n v="11135" u="1"/>
        <n v="16889" u="1"/>
        <n v="3033" u="1"/>
        <n v="20442457" u="1"/>
        <n v="213650" u="1"/>
        <n v="11221" u="1"/>
        <n v="139380" u="1"/>
        <n v="1182188" u="1"/>
        <n v="60839" u="1"/>
        <n v="36770" u="1"/>
        <n v="266935" u="1"/>
        <n v="2389549" u="1"/>
        <n v="63246" u="1"/>
        <n v="162762" u="1"/>
        <n v="19468" u="1"/>
        <n v="1466" u="1"/>
        <n v="511753" u="1"/>
        <n v="41584" u="1"/>
        <n v="63590" u="1"/>
        <n v="867819" u="1"/>
        <n v="697" u="1"/>
        <n v="11126817" u="1"/>
        <n v="19640" u="1"/>
        <n v="24110" u="1"/>
        <n v="334985886" u="1"/>
        <n v="363215" u="1"/>
        <n v="818311" u="1"/>
        <n v="7607296" u="1"/>
        <n v="173767" u="1"/>
        <n v="823813" u="1"/>
        <n v="257665" u="1"/>
        <n v="165515" u="1"/>
        <n v="63259009" u="1"/>
        <n v="812812" u="1"/>
        <n v="264190" u="1"/>
        <n v="343962" u="1"/>
        <n v="1509" u="1"/>
        <n v="36427" u="1"/>
        <n v="3797987" u="1"/>
        <n v="205402" u="1"/>
        <n v="25142" u="1"/>
        <n v="9757669" u="1"/>
        <n v="77463" u="1"/>
        <n v="28389911" u="1"/>
        <n v="4494811" u="1"/>
        <n v="12095361" u="1"/>
        <n v="686288" u="1"/>
        <n v="93280" u="1"/>
        <n v="878841" u="1"/>
        <n v="1552" u="1"/>
        <n v="61872" u="1"/>
        <n v="1027382" u="1"/>
        <n v="2103561" u="1"/>
        <n v="1014" u="1"/>
        <n v="18781" u="1"/>
        <n v="98094" u="1"/>
        <n v="152025683" u="1"/>
        <n v="60153" u="1"/>
        <n v="487008" u="1"/>
        <n v="79" u="1"/>
        <n v="2195" u="1"/>
        <n v="487009" u="1"/>
        <n v="1710391" u="1"/>
        <n v="12253" u="1"/>
        <n v="21360" u="1"/>
        <n v="570764" u="1"/>
        <n v="153060.725700368" u="1"/>
        <n v="845840" u="1"/>
        <n v="3357933" u="1"/>
        <n v="33341918" u="1"/>
        <n v="6956" u="1"/>
        <n v="4764" u="1"/>
        <n v="5998522" u="1"/>
        <n v="1171258" u="1"/>
        <n v="35053" u="1"/>
        <n v="226038" u="1"/>
        <n v="210909" u="1"/>
        <n v="357728" u="1"/>
        <n v="543264" u="1"/>
        <n v="2062504" u="1"/>
        <n v="14746" u="1"/>
        <n v="37460" u="1"/>
        <n v="757823" u="1"/>
        <n v="757824" u="1"/>
        <n v="55340" u="1"/>
        <n v="153144" u="1"/>
        <n v="53277" u="1"/>
        <n v="226039" u="1"/>
        <n v="4936" u="1"/>
        <n v="40211" u="1"/>
        <n v="492517" u="1"/>
        <n v="44681" u="1"/>
        <n v="1380328" u="1"/>
        <n v="2324" u="1"/>
        <n v="1638" u="1"/>
        <n v="23258514" u="1"/>
        <n v="1050241" u="1"/>
        <n v="7431524" u="1"/>
        <n v="783" u="1"/>
        <n v="4979" u="1"/>
        <n v="7214" u="1"/>
        <n v="321973" u="1"/>
        <n v="43306" u="1"/>
        <n v="87094" u="1"/>
        <n v="5595323" u="1"/>
        <n v="7257" u="1"/>
        <n v="459512" u="1"/>
        <n v="39180" u="1"/>
        <n v="2084537" u="1"/>
        <n v="2410" u="1"/>
        <n v="1919498" u="1"/>
        <n v="299971" u="1"/>
        <n v="503527" u="1"/>
        <n v="1666433" u="1"/>
        <n v="22100188" u="1"/>
        <n v="509029" u="1"/>
        <n v="559788" u="1"/>
        <n v="40212" u="1"/>
        <n v="11050" u="1"/>
        <n v="7429" u="1"/>
        <n v="49152" u="1"/>
        <n v="23424" u="1"/>
        <n v="72654" u="1"/>
        <n v="11136" u="1"/>
        <n v="7472" u="1"/>
        <n v="38493" u="1"/>
        <n v="21361" u="1"/>
        <n v="58436" u="1"/>
        <n v="169654" u="1"/>
        <n v="554292" u="1"/>
        <n v="2496" u="1"/>
        <n v="45370" u="1"/>
        <n v="102225" u="1"/>
        <n v="19298" u="1"/>
        <n v="826" u="1"/>
        <n v="5323" u="1"/>
        <n v="1633441" u="1"/>
        <n v="10108286" u="1"/>
        <n v="552" u="1"/>
        <n v="118042" u="1"/>
        <n v="118730" u="1"/>
        <n v="2539" u="1"/>
        <n v="114604" u="1"/>
        <n v="164154" u="1"/>
        <n v="7601" u="1"/>
        <n v="97412" u="1"/>
        <n v="61875" u="1"/>
        <n v="122593668" u="1"/>
        <n v="96037" u="1"/>
        <n v="1767" u="1"/>
        <n v="35743" u="1"/>
        <n v="124920" u="1"/>
        <n v="5495" u="1"/>
        <n v="6331476" u="1"/>
        <n v="72656" u="1"/>
        <n v="105665" u="1"/>
        <n v="6475783" u="1"/>
        <n v="3721" u="1"/>
        <n v="983424" u="1"/>
        <n v="84347" u="1"/>
        <n v="462277" u="1"/>
        <n v="8687863" u="1"/>
        <n v="40901" u="1"/>
        <n v="154529" u="1"/>
        <n v="34368" u="1"/>
        <n v="15744245" u="1"/>
        <n v="16208" u="1"/>
        <n v="27035" u="1"/>
        <n v="2204078" u="1"/>
        <n v="5275240" u="1"/>
        <n v="2668" u="1"/>
        <n v="1446427" u="1"/>
        <n v="245305" u="1"/>
        <n v="1380412" u="1"/>
        <n v="101540" u="1"/>
        <n v="790879" u="1"/>
        <n v="16380" u="1"/>
        <n v="133900" u="1"/>
        <n v="7902" u="1"/>
        <n v="57406" u="1"/>
        <n v="1116345" u="1"/>
        <n v="3807" u="1"/>
        <n v="44340" u="1"/>
        <n v="78159" u="1"/>
        <n v="922918" u="1"/>
        <n v="1952577" u="1"/>
        <n v="5275300" u="1"/>
        <n v="371508" u="1"/>
        <n v="38151" u="1"/>
        <n v="2754" u="1"/>
        <n v="266981" u="1"/>
        <n v="489792" u="1"/>
        <n v="1424442" u="1"/>
        <n v="1305" u="1"/>
        <n v="454033" u="1"/>
        <n v="3964614" u="1"/>
        <n v="16182438" u="1"/>
        <n v="14575" u="1"/>
        <n v="237056" u="1"/>
        <n v="81360224.5" u="1"/>
        <n v="977945" u="1"/>
        <n v="1358437" u="1"/>
        <n v="34845216" u="1"/>
        <n v="68533" u="1"/>
        <n v="4351140" u="1"/>
        <n v="14747" u="1"/>
        <n v="10363" u="1"/>
        <n v="28583" u="1"/>
        <n v="19815" u="1"/>
        <n v="69221" u="1"/>
        <n v="1348" u="1"/>
        <n v="22050" u="1"/>
        <n v="212301" u="1"/>
        <n v="6011" u="1"/>
        <n v="76098" u="1"/>
        <n v="638" u="1"/>
        <n v="526827" u="1"/>
        <n v="210" u="1"/>
        <n v="757892" u="1"/>
        <n v="1171401" u="1"/>
        <n v="2007629" u="1"/>
        <n v="36089" u="1"/>
        <n v="48" u="1"/>
        <n v="708380" u="1"/>
        <n v="86414" u="1"/>
        <n v="73348" u="1"/>
        <n v="246687" u="1"/>
        <n v="2600304" u="1"/>
        <n v="40903" u="1"/>
        <n v="8124001" u="1"/>
        <n v="2926" u="1"/>
        <n v="74036" u="1"/>
        <n v="5495552" u="1"/>
        <n v="8558" u="1"/>
        <n v="1083390" u="1"/>
        <n v="884434" u="1"/>
        <n v="1644544" u="1"/>
        <n v="24544357" u="1"/>
        <n v="515084869" u="1"/>
        <n v="620363" u="1"/>
        <n v="6226" u="1"/>
        <n v="1314461" u="1"/>
        <n v="41935" u="1"/>
        <n v="147662" u="1"/>
        <n v="8730" u="1"/>
        <n v="36609095" u="1"/>
        <n v="50875" u="1"/>
        <n v="2522061" u="1"/>
        <n v="42279" u="1"/>
        <n v="4120" u="1"/>
        <n v="681" u="1"/>
        <n v="548853" u="1"/>
        <n v="204741127" u="1"/>
        <n v="21363" u="1"/>
        <n v="64973" u="1"/>
        <n v="1226453" u="1"/>
        <n v="36434" u="1"/>
        <n v="58440" u="1"/>
        <n v="21173120" u="1"/>
        <n v="209556" u="1"/>
        <n v="113236" u="1"/>
        <n v="78164" u="1"/>
        <n v="82978" u="1"/>
        <n v="8268436" u="1"/>
        <n v="19472" u="1"/>
        <n v="2908472" u="1"/>
        <n v="338520" u="1"/>
        <n v="183634495" u="1"/>
        <n v="4292" u="1"/>
        <n v="3098" u="1"/>
        <n v="30647" u="1"/>
        <n v="50532" u="1"/>
        <n v="15481021" u="1"/>
        <n v="2025" u="1"/>
        <n v="16234735.285967939" u="1"/>
        <n v="1477" u="1"/>
        <n v="15865" u="1"/>
        <n v="26349" u="1"/>
        <n v="2984245" u="1"/>
        <n v="46406" u="1"/>
        <n v="2820462" u="1"/>
        <n v="109111" u="1"/>
        <n v="11567" u="1"/>
        <n v="730415" u="1"/>
        <n v="3141" u="1"/>
        <n v="51220" u="1"/>
        <n v="151793" u="1"/>
        <n v="22223" u="1"/>
        <n v="9418" u="1"/>
        <n v="614885" u="1"/>
        <n v="1732617" u="1"/>
        <n v="17925" u="1"/>
        <n v="94670" u="1"/>
        <n v="127679" u="1"/>
        <n v="283509" u="1"/>
        <n v="56034" u="1"/>
        <n v="6979917" u="1"/>
        <n v="6656" u="1"/>
        <n v="1490558" u="1"/>
        <n v="1985693" u="1"/>
        <n v="20332" u="1"/>
        <n v="3458668" u="1"/>
        <n v="24802" u="1"/>
        <n v="713917" u="1"/>
        <n v="6699" u="1"/>
        <n v="104986" u="1"/>
        <n v="840453" u="1"/>
        <n v="344" u="1"/>
        <n v="56722" u="1"/>
        <n v="163" u="1"/>
        <n v="77" u="1"/>
        <n v="226066" u="1"/>
        <n v="17" u="1"/>
        <n v="4593" u="1"/>
        <n v="224691" u="1"/>
        <n v="961491" u="1"/>
        <n v="186181" u="1"/>
        <n v="10652276" u="1"/>
        <n v="2174" u="1"/>
        <n v="46751" u="1"/>
        <n v="144920" u="1"/>
        <n v="188932" u="1"/>
        <n v="2258123" u="1"/>
        <n v="448561" u="1"/>
        <n v="40562" u="1"/>
        <n v="473319" u="1"/>
        <n v="99486" u="1"/>
        <n v="1243594421" u="1"/>
        <n v="3313" u="1"/>
        <n v="14490" u="1"/>
        <n v="224693" u="1"/>
        <n v="7804026" u="1"/>
        <n v="12801745" u="1"/>
        <n v="21579674" u="1"/>
        <n v="19301" u="1"/>
        <n v="1281537" u="1"/>
        <n v="71979" u="1"/>
        <n v="1303546" u="1"/>
        <n v="1435582" u="1"/>
        <n v="2808307" u="1"/>
        <n v="10278" u="1"/>
        <n v="83670" u="1"/>
        <n v="212316" u="1"/>
        <n v="889985" u="1"/>
        <n v="4030910" u="1"/>
        <n v="767" u="1"/>
        <n v="291612074" u="1"/>
        <n v="242575" u="1"/>
        <n v="61881" u="1"/>
        <n v="653424" u="1"/>
        <n v="2676293" u="1"/>
        <n v="8215" u="1"/>
        <n v="911995" u="1"/>
        <n v="1011022" u="1"/>
        <n v="82983" u="1"/>
        <n v="30992" u="1"/>
        <n v="173807" u="1"/>
        <n v="2952640" u="1"/>
        <n v="757956" u="1"/>
        <n v="379801" u="1"/>
        <n v="49138604" u="1"/>
        <n v="807471" u="1"/>
        <n v="34030" u="1"/>
        <n v="49503" u="1"/>
        <n v="221946" u="1"/>
        <n v="807472" u="1"/>
        <n v="1101" u="1"/>
        <n v="7215" u="1"/>
        <n v="374301" u="1"/>
        <n v="5023" u="1"/>
        <n v="834982" u="1"/>
        <n v="76107" u="1"/>
        <n v="18270" u="1"/>
        <n v="29273" u="1"/>
        <n v="41251" u="1"/>
        <n v="144926" u="1"/>
        <n v="2389" u="1"/>
        <n v="120807" u="1"/>
        <n v="3348784" u="1"/>
        <n v="15657829" u="1"/>
        <n v="206819" u="1"/>
        <n v="459578" u="1"/>
        <n v="917511" u="1"/>
        <n v="8731" u="1"/>
        <n v="1325594" u="1"/>
        <n v="2258243" u="1"/>
        <n v="3634878" u="1"/>
        <n v="371555" u="1"/>
        <n v="801982" u="1"/>
        <n v="536" u="1"/>
        <n v="57756" u="1"/>
        <n v="6476663" u="1"/>
        <n v="67856" u="1"/>
        <n v="18958" u="1"/>
        <n v="16895" u="1"/>
        <n v="1050531" u="1"/>
        <n v="13373" u="1"/>
        <n v="1930774" u="1"/>
        <n v="368808" u="1"/>
        <n v="730469" u="1"/>
        <n v="5955782" u="1"/>
        <n v="1050537" u="1"/>
        <n v="5324" u="1"/>
        <n v="267031" u="1"/>
        <n v="368809" u="1"/>
        <n v="702964" u="1"/>
        <n v="1380631" u="1"/>
        <n v="1187" u="1"/>
        <n v="198570" u="1"/>
        <n v="150432" u="1"/>
        <n v="2522363" u="1"/>
        <n v="481591" u="1"/>
        <n v="824000" u="1"/>
        <n v="9247" u="1"/>
        <n v="2561" u="1"/>
        <n v="34296699" u="1"/>
        <n v="500848" u="1"/>
        <n v="5453" u="1"/>
        <n v="2588399" u="1"/>
        <n v="9333" u="1"/>
        <n v="11568" u="1"/>
        <n v="368813" u="1"/>
        <n v="415576" u="1"/>
        <n v="22225" u="1"/>
        <n v="55694" u="1"/>
        <n v="3490655" u="1"/>
        <n v="5596555" u="1"/>
        <n v="118747" u="1"/>
        <n v="324802" u="1"/>
        <n v="17927" u="1"/>
        <n v="83675" u="1"/>
        <n v="1314636" u="1"/>
        <n v="3600699" u="1"/>
        <n v="11770743" u="1"/>
        <n v="517356" u="1"/>
        <n v="126312" u="1"/>
        <n v="554437" u="1"/>
        <n v="554438" u="1"/>
        <n v="127000" u="1"/>
        <n v="14061" u="1"/>
        <n v="22741" u="1"/>
        <n v="437586" u="1"/>
        <n v="407328" u="1"/>
        <n v="454091" u="1"/>
        <n v="46674245" u="1"/>
        <n v="9763" u="1"/>
        <n v="50537" u="1"/>
        <n v="79550" u="1"/>
        <n v="27383" u="1"/>
        <n v="1821" u="1"/>
        <n v="18615" u="1"/>
        <n v="7903" u="1"/>
        <n v="257716" u="1"/>
        <n v="1545717" u="1"/>
        <n v="43200410" u="1"/>
        <n v="172443" u="1"/>
        <n v="234335" u="1"/>
        <n v="1226633" u="1"/>
        <n v="18787" u="1"/>
        <n v="197200" u="1"/>
        <n v="219206" u="1"/>
        <n v="543443" u="1"/>
        <n v="21022" u="1"/>
        <n v="64291" u="1"/>
        <n v="379824" u="1"/>
        <n v="27727" u="1"/>
        <n v="55695" u="1"/>
        <n v="609463" u="1"/>
        <n v="1215635" u="1"/>
        <n v="150438" u="1"/>
        <n v="719494" u="1"/>
        <n v="587460" u="1"/>
        <n v="64979" u="1"/>
        <n v="75425" u="1"/>
        <n v="213706" u="1"/>
        <n v="275298" u="1"/>
        <n v="25836" u="1"/>
        <n v="82302" u="1"/>
        <n v="526945" u="1"/>
        <n v="69236" u="1"/>
        <n v="1005576" u="1"/>
        <n v="1864" u="1"/>
        <n v="30306" u="1"/>
        <n v="5883" u="1"/>
        <n v="454098" u="1"/>
        <n v="456849" u="1"/>
        <n v="430" u="1"/>
        <n v="2534748" u="1"/>
        <n v="1237659" u="1"/>
        <n v="2534754" u="1"/>
        <n v="3915" u="1"/>
        <n v="47" u="1"/>
        <n v="625978" u="1"/>
        <n v="33002" u="1"/>
        <n v="195828" u="1"/>
        <n v="1655778" u="1"/>
        <n v="113249" u="1"/>
        <n v="280804" u="1"/>
        <n v="8216" u="1"/>
        <n v="22054" u="1"/>
        <n v="625981" u="1"/>
        <n v="631483" u="1"/>
        <n v="149066" u="1"/>
        <n v="2007882" u="1"/>
        <n v="6055" u="1"/>
        <n v="10537" u="1"/>
        <n v="658994" u="1"/>
        <n v="208208" u="1"/>
        <n v="34034" u="1"/>
        <n v="6098" u="1"/>
        <n v="2905" u="1"/>
        <n v="257722" u="1"/>
        <n v="319318" u="1"/>
        <n v="1798835" u="1"/>
        <n v="2182704" u="1"/>
        <n v="6141" u="1"/>
        <n v="120127" u="1"/>
        <n v="138065" u="1"/>
        <n v="763528" u="1"/>
        <n v="8560" u="1"/>
        <n v="2412519" u="1"/>
        <n v="2588569" u="1"/>
        <n v="43662" u="1"/>
        <n v="939" u="1"/>
        <n v="1303712" u="1"/>
        <n v="665" u="1"/>
        <n v="791040" u="1"/>
        <n v="158697" u="1"/>
        <n v="8181352" u="1"/>
        <n v="50883" u="1"/>
        <n v="33347" u="1"/>
        <n v="48820" u="1"/>
        <n v="978094" u="1"/>
        <n v="35754" u="1"/>
        <n v="13288" u="1"/>
        <n v="74741" u="1"/>
        <n v="8904" u="1"/>
        <n v="23430" u="1"/>
        <n v="15523" u="1"/>
        <n v="324827" u="1"/>
        <n v="1445" u="1"/>
        <n v="71303" u="1"/>
        <n v="17069" u="1"/>
        <n v="168786524" u="1"/>
        <n v="30307" u="1"/>
        <n v="36786" u="1"/>
        <n v="498126" u="1"/>
        <n v="879075" u="1"/>
        <n v="105000" u="1"/>
        <n v="210964" u="1"/>
        <n v="20346140" u="1"/>
        <n v="37130" u="1"/>
        <n v="1732858" u="1"/>
        <n v="374344" u="1"/>
        <n v="686526" u="1"/>
        <n v="21883" u="1"/>
        <n v="686527" u="1"/>
        <n v="6528" u="1"/>
        <n v="3459148" u="1"/>
        <n v="3120" u="1"/>
        <n v="785556" u="1"/>
        <n v="352340" u="1"/>
        <n v="982" u="1"/>
        <n v="708" u="1"/>
        <n v="71992" u="1"/>
        <n v="254978" u="1"/>
        <n v="1556822" u="1"/>
        <n v="5912366" u="1"/>
        <n v="336" u="1"/>
        <n v="159" u="1"/>
        <n v="118755" u="1"/>
        <n v="3163" u="1"/>
        <n v="36443" u="1"/>
        <n v="3547208" u="1"/>
        <n v="116005" u="1"/>
        <n v="45727" u="1"/>
        <n v="3327158" u="1"/>
        <n v="3777025" u="1"/>
        <n v="135323" u="1"/>
        <n v="4540855" u="1"/>
        <n v="70618" u="1"/>
        <n v="1446814" u="1"/>
        <n v="243978" u="1"/>
        <n v="426617" u="1"/>
        <n v="20852" u="1"/>
        <n v="2153" u="1"/>
        <n v="13331809" u="1"/>
        <n v="179336" u="1"/>
        <n v="4637" u="1"/>
        <n v="29792" u="1"/>
        <n v="131198" u="1"/>
        <n v="74057" u="1"/>
        <n v="38163" u="1"/>
        <n v="49166" u="1"/>
        <n v="1574" u="1"/>
        <n v="241229" u="1"/>
        <n v="2018987" u="1"/>
        <n v="144953" u="1"/>
        <n v="210971" u="1"/>
        <n v="565518" u="1"/>
        <n v="2887084" u="1"/>
        <n v="28073" u="1"/>
        <n v="1457839" u="1"/>
        <n v="67181" u="1"/>
        <n v="294586" u="1"/>
        <n v="429373" u="1"/>
        <n v="5132593" u="1"/>
        <n v="12429" u="1"/>
        <n v="165585" u="1"/>
        <n v="1590134.8" u="1"/>
        <n v="46072" u="1"/>
        <n v="506396" u="1"/>
        <n v="901117" u="1"/>
        <n v="1617" u="1"/>
        <n v="12601" u="1"/>
        <n v="30824" u="1"/>
        <n v="61889" u="1"/>
        <n v="89188" u="1"/>
        <n v="256361" u="1"/>
        <n v="59826" u="1"/>
        <n v="319347" u="1"/>
        <n v="1303816" u="1"/>
        <n v="199548405" u="1"/>
        <n v="3403013" u="1"/>
        <n v="11106987" u="1"/>
        <n v="76810" u="1"/>
        <n v="143581" u="1"/>
        <n v="7585090" u="1"/>
        <n v="47104" u="1"/>
        <n v="20165" u="1"/>
        <n v="275337" u="1"/>
        <n v="396370" u="1"/>
        <n v="163164508" u="1"/>
        <n v="243984" u="1"/>
        <n v="86438" u="1"/>
        <n v="692069" u="1"/>
        <n v="95378" u="1"/>
        <n v="517404" u="1"/>
        <n v="2403018" u="1"/>
        <n v="45372004" u="1"/>
        <n v="1622915" u="1"/>
        <n v="124261" u="1"/>
        <n v="1112" u="1"/>
        <n v="5067" u="1"/>
        <n v="22744" u="1"/>
        <n v="9058045" u="1"/>
        <n v="249" u="1"/>
        <n v="107757" u="1"/>
        <n v="118760" u="1"/>
        <n v="2975194" u="1"/>
        <n v="11432534" u="1"/>
        <n v="120" u="1"/>
        <n v="780100" u="1"/>
        <n v="10882" u="1"/>
        <n v="280843" u="1"/>
        <n v="7345" u="1"/>
        <n v="29621" u="1"/>
        <n v="151836" u="1"/>
        <n v="63953" u="1"/>
        <n v="598552" u="1"/>
        <n v="231608" u="1"/>
        <n v="39884" u="1"/>
        <n v="404628" u="1"/>
        <n v="8819" u="1"/>
        <n v="261867" u="1"/>
        <n v="813114" u="1"/>
        <n v="1703" u="1"/>
        <n v="791109" u="1"/>
        <n v="1391876" u="1"/>
        <n v="74749" u="1"/>
        <n v="47105" u="1"/>
        <n v="393627" u="1"/>
        <n v="484402" u="1"/>
        <n v="697585" u="1"/>
        <n v="19134" u="1"/>
        <n v="77500" u="1"/>
        <n v="390877" u="1"/>
        <n v="3217300" u="1"/>
        <n v="286349" u="1"/>
        <n v="122200" u="1"/>
        <n v="415635" u="1"/>
        <n v="4761267" u="1"/>
        <n v="76125" u="1"/>
        <n v="197226" u="1"/>
        <n v="697589" u="1"/>
        <n v="4585227" u="1"/>
        <n v="1336875" u="1"/>
        <n v="8037657" u="1"/>
        <n v="21713" u="1"/>
        <n v="1198" u="1"/>
        <n v="5411" u="1"/>
        <n v="563" u="1"/>
        <n v="407386" u="1"/>
        <n v="132585" u="1"/>
        <n v="1358892" u="1"/>
        <n v="3679" u="1"/>
        <n v="1843026" u="1"/>
        <n v="15954" u="1"/>
        <n v="74063" u="1"/>
        <n v="177973" u="1"/>
        <n v="67874" u="1"/>
        <n v="1832027" u="1"/>
        <n v="2302843" u="1"/>
        <n v="9056254" u="1"/>
        <n v="78783135.447999984" u="1"/>
        <n v="118111722" u="1"/>
        <n v="11656" u="1"/>
        <n v="28934" u="1"/>
        <n v="3789514" u="1"/>
        <n v="1545954" u="1"/>
        <n v="9507" u="1"/>
        <n v="2610941" u="1"/>
        <n v="1241" u="1"/>
        <n v="20338" u="1"/>
        <n v="5583" u="1"/>
        <n v="719610" u="1"/>
        <n v="1435929" u="1"/>
        <n v="190353" u="1"/>
        <n v="149092" u="1"/>
        <n v="5626" u="1"/>
        <n v="923168" u="1"/>
        <n v="840646" u="1"/>
        <n v="48039554" u="1"/>
        <n v="1044202" u="1"/>
        <n v="3899572" u="1"/>
        <n v="379885" u="1"/>
        <n v="22917" u="1"/>
        <n v="252246" u="1"/>
        <n v="16384" u="1"/>
        <n v="5409352" u="1"/>
        <n v="1435942" u="1"/>
        <n v="19874118" u="1"/>
        <n v="93320" u="1"/>
        <n v="1832" u="1"/>
        <n v="285" u="1"/>
        <n v="202" u="1"/>
        <n v="7990" u="1"/>
        <n v="21198" u="1"/>
        <n v="53640" u="1"/>
        <n v="5798" u="1"/>
        <n v="125642" u="1"/>
        <n v="2755" u="1"/>
        <n v="226116" u="1"/>
        <n v="1777051" u="1"/>
        <n v="32222260" u="1"/>
        <n v="322125" u="1"/>
        <n v="47289325" u="1"/>
        <n v="8076" u="1"/>
        <n v="43325" u="1"/>
        <n v="197234" u="1"/>
        <n v="23777" u="1"/>
        <n v="1402956" u="1"/>
        <n v="4031668" u="1"/>
        <n v="16276773" u="1"/>
        <n v="19292940" u="1"/>
        <n v="191733" u="1"/>
        <n v="1327" u="1"/>
        <n v="43669" u="1"/>
        <n v="4849571" u="1"/>
        <n v="28419" u="1"/>
        <n v="7710363" u="1"/>
        <n v="90571" u="1"/>
        <n v="5970" u="1"/>
        <n v="2302953" u="1"/>
        <n v="3129438" u="1"/>
        <n v="418405" u="1"/>
        <n v="35417" u="1"/>
        <n v="231620" u="1"/>
        <n v="19823" u="1"/>
        <n v="308376" u="1"/>
        <n v="53297" u="1"/>
        <n v="182107" u="1"/>
        <n v="55704" u="1"/>
        <n v="67878" u="1"/>
        <n v="5649066" u="1"/>
        <n v="42638" u="1"/>
        <n v="1766075" u="1"/>
        <n v="83695" u="1"/>
        <n v="105701" u="1"/>
        <n v="127707" u="1"/>
        <n v="81632" u="1"/>
        <n v="1370" u="1"/>
        <n v="68566" u="1"/>
        <n v="42982" u="1"/>
        <n v="239874" u="1"/>
        <n v="40919" u="1"/>
        <n v="22574" u="1"/>
        <n v="109140" u="1"/>
        <n v="241250" u="1"/>
        <n v="18276" u="1"/>
        <n v="61206" u="1"/>
        <n v="1281957" u="1"/>
        <n v="220620" u="1"/>
        <n v="37137" u="1"/>
        <n v="8648" u="1"/>
        <n v="22918" u="1"/>
        <n v="4066" u="1"/>
        <n v="206867" u="1"/>
        <n v="316635" u="1"/>
        <n v="63957" u="1"/>
        <n v="13421361" u="1"/>
        <n v="1413" u="1"/>
        <n v="747157" u="1"/>
        <n v="15353" u="1"/>
        <n v="517441" u="1"/>
        <n v="118081" u="1"/>
        <n v="8820" u="1"/>
        <n v="3525624" u="1"/>
        <n v="11272052" u="1"/>
        <n v="1392004" u="1"/>
        <n v="1678082" u="1"/>
        <n v="2469344" u="1"/>
        <n v="146352" u="1"/>
        <n v="9272066" u="1"/>
        <n v="101577" u="1"/>
        <n v="237127" u="1"/>
        <n v="1700092" u="1"/>
        <n v="357900" u="1"/>
        <n v="1292982" u="1"/>
        <n v="1248971" u="1"/>
        <n v="3447361" u="1"/>
        <n v="15611" u="1"/>
        <n v="5001317" u="1"/>
        <n v="3855740" u="1"/>
        <n v="5441441" u="1"/>
        <n v="2004" u="1"/>
        <n v="906710" u="1"/>
        <n v="1281985" u="1"/>
        <n v="9078" u="1"/>
        <n v="966" u="1"/>
        <n v="489938" u="1"/>
        <n v="4251" u="1"/>
        <n v="11313" u="1"/>
        <n v="328" u="1"/>
        <n v="703158" u="1"/>
        <n v="73" u="1"/>
        <n v="3099" u="1"/>
        <n v="39545" u="1"/>
        <n v="1722115" u="1"/>
        <n v="9250" u="1"/>
        <n v="239880" u="1"/>
        <n v="407418" u="1"/>
        <n v="311142" u="1"/>
        <n v="327647" u="1"/>
        <n v="648147" u="1"/>
        <n v="13509673" u="1"/>
        <n v="989241" u="1"/>
        <n v="3142" u="1"/>
        <n v="140854" u="1"/>
        <n v="206872" u="1"/>
        <n v="25103804" u="1"/>
        <n v="9422" u="1"/>
        <n v="51580" u="1"/>
        <n v="11876253" u="1"/>
        <n v="21785665" u="1"/>
        <n v="22403" u="1"/>
        <n v="18440769" u="1"/>
        <n v="41106063" u="1"/>
        <n v="4466" u="1"/>
        <n v="95390" u="1"/>
        <n v="297392" u="1"/>
        <n v="43169651" u="1"/>
        <n v="242633" u="1"/>
        <n v="2089" u="1"/>
        <n v="576635" u="1"/>
        <n v="437681" u="1"/>
        <n v="736179" u="1"/>
        <n v="208249" u="1"/>
        <n v="3865551" u="1"/>
        <n v="94015" u="1"/>
        <n v="24982" u="1"/>
        <n v="54675" u="1"/>
        <n v="29452" u="1"/>
        <n v="473443" u="1"/>
        <n v="7850010" u="1"/>
        <n v="108550397" u="1"/>
        <n v="184869" u="1"/>
        <n v="1293032" u="1"/>
        <n v="27561" u="1"/>
        <n v="55363" u="1"/>
        <n v="620656" u="1"/>
        <n v="42297" u="1"/>
        <n v="2175" u="1"/>
        <n v="72010" u="1"/>
        <n v="27733" u="1"/>
        <n v="191747" u="1"/>
        <n v="1194013" u="1"/>
        <n v="7057842" u="1"/>
        <n v="36108" u="1"/>
        <n v="245387" u="1"/>
        <n v="16902" u="1"/>
        <n v="4724" u="1"/>
        <n v="3513509" u="1"/>
        <n v="40922" u="1"/>
        <n v="1037" u="1"/>
        <n v="675678" u="1"/>
        <n v="2193153" u="1"/>
        <n v="4806055" u="1"/>
        <n v="20050415" u="1"/>
        <n v="3357" u="1"/>
        <n v="280898" u="1"/>
        <n v="2787333" u="1"/>
        <n v="14893995" u="1"/>
        <n v="106396" u="1"/>
        <n v="117399" u="1"/>
        <n v="286401" u="1"/>
        <n v="3400" u="1"/>
        <n v="8219" u="1"/>
        <n v="373192757" u="1"/>
        <n v="87141" u="1"/>
        <n v="1337080" u="1"/>
        <n v="778" u="1"/>
        <n v="371" u="1"/>
        <n v="14924" u="1"/>
        <n v="1044290" u="1"/>
        <n v="227511" u="1"/>
        <n v="17934" u="1"/>
        <n v="105709" u="1"/>
        <n v="31172" u="1"/>
        <n v="206881" u="1"/>
        <n v="1458124" u="1"/>
        <n v="1000282" u="1"/>
        <n v="38860" u="1"/>
        <n v="29281" u="1"/>
        <n v="129091" u="1"/>
        <n v="13899238" u="1"/>
        <n v="194504" u="1"/>
        <n v="1436129" u="1"/>
        <n v="39548" u="1"/>
        <n v="7346" u="1"/>
        <n v="473460" u="1"/>
        <n v="1227078" u="1"/>
        <n v="28100227" u="1"/>
        <n v="2433" u="1"/>
        <n v="27562" u="1"/>
        <n v="212385" u="1"/>
        <n v="7389" u="1"/>
        <n v="76140" u="1"/>
        <n v="8821" u="1"/>
        <n v="80954" u="1"/>
        <n v="1216083" u="1"/>
        <n v="7432" u="1"/>
        <n v="18966" u="1"/>
        <n v="42643" u="1"/>
        <n v="92171305" u="1"/>
        <n v="2476" u="1"/>
        <n v="1714" u="1"/>
        <n v="7475" u="1"/>
        <n v="5283" u="1"/>
        <n v="4982335" u="1"/>
        <n v="25843" u="1"/>
        <n v="824250" u="1"/>
        <n v="1414147" u="1"/>
        <n v="824251" u="1"/>
        <n v="796744" u="1"/>
        <n v="58804" u="1"/>
        <n v="4573984" u="1"/>
        <n v="2519" u="1"/>
        <n v="3425629" u="1"/>
        <n v="5369" u="1"/>
        <n v="445959" u="1"/>
        <n v="57085" u="1"/>
        <n v="349684" u="1"/>
        <n v="86122876" u="1"/>
        <n v="1095077" u="1"/>
        <n v="42300" u="1"/>
        <n v="64306" u="1"/>
        <n v="3768008" u="1"/>
        <n v="28766" u="1"/>
        <n v="13807" u="1"/>
        <n v="9423" u="1"/>
        <n v="49177" u="1"/>
        <n v="8327351" u="1"/>
        <n v="53991" u="1"/>
        <n v="1348158" u="1"/>
        <n v="213766" u="1"/>
        <n v="1084087" u="1"/>
        <n v="7776" u="1"/>
        <n v="445965" u="1"/>
        <n v="74361942" u="1"/>
        <n v="60868" u="1"/>
        <n v="560196" u="1"/>
        <n v="7819" u="1"/>
        <n v="864" u="1"/>
        <n v="9681" u="1"/>
        <n v="1755278" u="1"/>
        <n v="414" u="1"/>
        <n v="277" u="1"/>
        <n v="41613" u="1"/>
        <n v="63619" u="1"/>
        <n v="2127345" u="1"/>
        <n v="81645" u="1"/>
        <n v="9767" u="1"/>
        <n v="39550" u="1"/>
        <n v="3029595" u="1"/>
        <n v="45" u="1"/>
        <n v="791264" u="1"/>
        <n v="1304162" u="1"/>
        <n v="28355227" u="1"/>
        <n v="71330" u="1"/>
        <n v="27563" u="1"/>
        <n v="44364" u="1"/>
        <n v="3702050" u="1"/>
        <n v="12088" u="1"/>
        <n v="6743027" u="1"/>
        <n v="7948" u="1"/>
        <n v="53304" u="1"/>
        <n v="3830" u="1"/>
        <n v="1304170" u="1"/>
        <n v="100901" u="1"/>
        <n v="697743" u="1"/>
        <n v="3019874" u="1"/>
        <n v="5799" u="1"/>
        <n v="99526" u="1"/>
        <n v="6906852" u="1"/>
        <n v="5842" u="1"/>
        <n v="631729" u="1"/>
        <n v="5366436" u="1"/>
        <n v="3873" u="1"/>
        <n v="994830" u="1"/>
        <n v="24455782" u="1"/>
        <n v="107091" u="1"/>
        <n v="158756" u="1"/>
        <n v="14667" u="1"/>
        <n v="3916" u="1"/>
        <n v="135375" u="1"/>
        <n v="527206" u="1"/>
        <n v="582221" u="1"/>
        <n v="322192" u="1"/>
        <n v="206895" u="1"/>
        <n v="633" u="1"/>
        <n v="213772" u="1"/>
        <n v="25385266" u="1"/>
        <n v="4115101.7" u="1"/>
        <n v="8220" u="1"/>
        <n v="4010198" u="1"/>
        <n v="24297" u="1"/>
        <n v="3959" u="1"/>
        <n v="1942375" u="1"/>
        <n v="31002" u="1"/>
        <n v="74875501" u="1"/>
        <n v="741772" u="1"/>
        <n v="972835" u="1"/>
        <n v="1282199" u="1"/>
        <n v="1227185" u="1"/>
        <n v="31174" u="1"/>
        <n v="70645" u="1"/>
        <n v="692260" u="1"/>
        <n v="121534" u="1"/>
        <n v="4063977" u="1"/>
        <n v="1084151" u="1"/>
        <n v="12862" u="1"/>
        <n v="1381" u="1"/>
        <n v="45397" u="1"/>
        <n v="67207" u="1"/>
        <n v="32400829" u="1"/>
        <n v="57257612" u="1"/>
        <n v="22750" u="1"/>
        <n v="246784" u="1"/>
        <n v="2949" u="1"/>
        <n v="260538" u="1"/>
        <n v="19551588" u="1"/>
        <n v="8650" u="1"/>
        <n v="2501577" u="1"/>
        <n v="77523" u="1"/>
        <n v="233031" u="1"/>
        <n v="20859" u="1"/>
        <n v="1326233" u="1"/>
        <n v="10971" u="1"/>
        <n v="2992" u="1"/>
        <n v="51243" u="1"/>
        <n v="1348246" u="1"/>
        <n v="846316" u="1"/>
        <n v="320" u="1"/>
        <n v="4166" u="1"/>
        <n v="49524" u="1"/>
        <n v="818811" u="1"/>
        <n v="2501613" u="1"/>
        <n v="13378" u="1"/>
        <n v="32378" u="1"/>
        <n v="25845" u="1"/>
        <n v="487250" u="1"/>
        <n v="21547" u="1"/>
        <n v="107095" u="1"/>
        <n v="4252" u="1"/>
        <n v="104044757" u="1"/>
        <n v="2015" u="1"/>
        <n v="54682" u="1"/>
        <n v="1513309" u="1"/>
        <n v="3593434.1072996319" u="1"/>
        <n v="3658212" u="1"/>
        <n v="6487" u="1"/>
        <n v="15785" u="1"/>
        <n v="41616" u="1"/>
        <n v="978361" u="1"/>
        <n v="7454794" u="1"/>
        <n v="21891" u="1"/>
        <n v="44023" u="1"/>
        <n v="593258" u="1"/>
        <n v="80091890" u="1"/>
        <n v="6530" u="1"/>
        <n v="4338" u="1"/>
        <n v="17593" u="1"/>
        <n v="344215" u="1"/>
        <n v="3121" u="1"/>
        <n v="33364" u="1"/>
        <n v="4076346" u="1"/>
        <n v="6573" u="1"/>
        <n v="13808" u="1"/>
        <n v="33708" u="1"/>
        <n v="5398537" u="1"/>
        <n v="220753595" u="1"/>
        <n v="42648" u="1"/>
        <n v="2875771" u="1"/>
        <n v="30340320" u="1"/>
        <n v="11659" u="1"/>
        <n v="549252" u="1"/>
        <n v="9510" u="1"/>
        <n v="77526" u="1"/>
        <n v="239914" u="1"/>
        <n v="18109" u="1"/>
        <n v="106409" u="1"/>
        <n v="158767" u="1"/>
        <n v="45399" u="1"/>
        <n v="1381298" u="1"/>
        <n v="24814" u="1"/>
        <n v="49869" u="1"/>
        <n v="2149591" u="1"/>
        <n v="119743777" u="1"/>
        <n v="3207" u="1"/>
        <n v="63279" u="1"/>
        <n v="2111" u="1"/>
        <n v="98845" u="1"/>
        <n v="20688" u="1"/>
        <n v="70650" u="1"/>
        <n v="4254305" u="1"/>
        <n v="9768" u="1"/>
        <n v="1326294" u="1"/>
        <n v="156018" u="1"/>
        <n v="393736" u="1"/>
        <n v="2259645" u="1"/>
        <n v="28482072" u="1"/>
        <n v="136763" u="1"/>
        <n v="2117868" u="1"/>
        <n v="23095" u="1"/>
        <n v="1392317" u="1"/>
        <n v="6831" u="1"/>
        <n v="78215" u="1"/>
        <n v="4260464.5" u="1"/>
        <n v="162896" u="1"/>
        <n v="3073883" u="1"/>
        <n v="16744363" u="1"/>
        <n v="2369693" u="1"/>
        <n v="74777" u="1"/>
        <n v="70651" u="1"/>
        <n v="6960" u="1"/>
        <n v="3336" u="1"/>
        <n v="120165" u="1"/>
        <n v="1596" u="1"/>
        <n v="10198" u="1"/>
        <n v="39800921" u="1"/>
        <n v="19485" u="1"/>
        <n v="39211" u="1"/>
        <n v="500" u="1"/>
        <n v="945384" u="1"/>
        <n v="1612402" u="1"/>
        <n v="363485" u="1"/>
        <n v="4854" u="1"/>
        <n v="3379" u="1"/>
        <n v="7567604" u="1"/>
        <n v="7089" u="1"/>
        <n v="14945127" u="1"/>
        <n v="30668770" u="1"/>
        <n v="4897" u="1"/>
        <n v="69277" u="1"/>
        <n v="1612409" u="1"/>
        <n v="157398" u="1"/>
        <n v="129910700" u="1"/>
        <n v="4940" u="1"/>
        <n v="2303737" u="1"/>
        <n v="506527" u="1"/>
        <n v="719829" u="1"/>
        <n v="4983" u="1"/>
        <n v="8393" u="1"/>
        <n v="593297" u="1"/>
        <n v="3465" u="1"/>
        <n v="47808" u="1"/>
        <n v="248175" u="1"/>
        <n v="63281" u="1"/>
        <n v="8565" u="1"/>
        <n v="191785" u="1"/>
        <n v="132644" u="1"/>
        <n v="774852.5" u="1"/>
        <n v="18454" u="1"/>
        <n v="5112" u="1"/>
        <n v="8651" u="1"/>
        <n v="50559" u="1"/>
        <n v="38854868" u="1"/>
        <n v="7347" u="1"/>
        <n v="3240300" u="1"/>
        <n v="41963" u="1"/>
        <n v="116918839" u="1"/>
        <n v="531" u="1"/>
        <n v="324984" u="1"/>
        <n v="615314" u="1"/>
        <n v="1700466" u="1"/>
        <n v="1403386" u="1"/>
        <n v="32036" u="1"/>
        <n v="6795030" u="1"/>
        <n v="3551" u="1"/>
        <n v="2800194" u="1"/>
        <n v="15442" u="1"/>
        <n v="3382097" u="1"/>
        <n v="242676" u="1"/>
        <n v="1304364" u="1"/>
        <n v="297479" u="1"/>
        <n v="8995" u="1"/>
        <n v="62938" u="1"/>
        <n v="1177" u="1"/>
        <n v="681340" u="1"/>
        <n v="44990543" u="1"/>
        <n v="15700" u="1"/>
        <n v="30489" u="1"/>
        <n v="392019368" u="1"/>
        <n v="9167" u="1"/>
        <n v="2898001" u="1"/>
        <n v="813380" u="1"/>
        <n v="5413" u="1"/>
        <n v="13637" u="1"/>
        <n v="88536" u="1"/>
        <n v="140901" u="1"/>
        <n v="2399888050" u="1"/>
        <n v="22065" u="1"/>
        <n v="122233" u="1"/>
        <n v="6291532" u="1"/>
        <n v="3680" u="1"/>
        <n v="352500" u="1"/>
        <n v="2584" u="1"/>
        <n v="1768" u="1"/>
        <n v="424020" u="1"/>
        <n v="1220" u="1"/>
        <n v="124984" u="1"/>
        <n v="162908" u="1"/>
        <n v="848" u="1"/>
        <n v="574" u="1"/>
        <n v="269" u="1"/>
        <n v="2942047" u="1"/>
        <n v="286484" u="1"/>
        <n v="10292726" u="1"/>
        <n v="49529" u="1"/>
        <n v="2627" u="1"/>
        <n v="16216" u="1"/>
        <n v="43340" u="1"/>
        <n v="186291" u="1"/>
        <n v="1027951" u="1"/>
        <n v="47810" u="1"/>
        <n v="1263" u="1"/>
        <n v="31693" u="1"/>
        <n v="1205388" u="1"/>
        <n v="18676635" u="1"/>
        <n v="4550662" u="1"/>
        <n v="19982629" u="1"/>
        <n v="197296" u="1"/>
        <n v="313999" u="1"/>
        <n v="10027" u="1"/>
        <n v="2756" u="1"/>
        <n v="1306" u="1"/>
        <n v="23613" u="1"/>
        <n v="47467" u="1"/>
        <n v="14520333" u="1"/>
        <n v="98817724" u="1"/>
        <n v="1106383" u="1"/>
        <n v="14217313" u="1"/>
        <n v="21516098" u="1"/>
        <n v="39956443" u="1"/>
        <n v="58814" u="1"/>
        <n v="901435" u="1"/>
        <n v="168416" u="1"/>
        <n v="604355" u="1"/>
        <n v="10909270" u="1"/>
        <n v="19659" u="1"/>
        <n v="39559" u="1"/>
        <n v="1216424" u="1"/>
        <n v="33026" u="1"/>
        <n v="130489" u="1"/>
        <n v="3938" u="1"/>
        <n v="10371" u="1"/>
        <n v="136783" u="1"/>
        <n v="2842" u="1"/>
        <n v="703385" u="1"/>
        <n v="80288" u="1"/>
        <n v="157414" u="1"/>
        <n v="201426" u="1"/>
        <n v="1854604" u="1"/>
        <n v="6015" u="1"/>
        <n v="48843" u="1"/>
        <n v="615364" u="1"/>
        <n v="3482574" u="1"/>
        <n v="363520" u="1"/>
        <n v="6058" u="1"/>
        <n v="5499604" u="1"/>
        <n v="31178" u="1"/>
        <n v="40591" u="1"/>
        <n v="127276243.8" u="1"/>
        <n v="7260096" u="1"/>
        <n v="65004" u="1"/>
        <n v="154665" u="1"/>
        <n v="16053802" u="1"/>
        <n v="1436506" u="1"/>
        <n v="5367600" u="1"/>
        <n v="48409922" u="1"/>
        <n v="20157310" u="1"/>
        <n v="2928" u="1"/>
        <n v="182173" u="1"/>
        <n v="1940" u="1"/>
        <n v="1260461" u="1"/>
        <n v="217933" u="1"/>
        <n v="272749" u="1"/>
        <n v="934" u="1"/>
        <n v="660" u="1"/>
        <n v="3262550" u="1"/>
        <n v="35090" u="1"/>
        <n v="197303" u="1"/>
        <n v="440546" u="1"/>
        <n v="1095422" u="1"/>
        <n v="15877842" u="1"/>
        <n v="16393" u="1"/>
        <n v="14166430" u="1"/>
        <n v="29631" u="1"/>
        <n v="84416" u="1"/>
        <n v="8738" u="1"/>
        <n v="69287" u="1"/>
        <n v="139538" u="1"/>
        <n v="281004" u="1"/>
        <n v="917960" u="1"/>
        <n v="48844" u="1"/>
        <n v="21035" u="1"/>
        <n v="35778" u="1"/>
        <n v="134037" u="1"/>
        <n v="719908" u="1"/>
        <n v="1414519" u="1"/>
        <n v="100921" u="1"/>
        <n v="675897" u="1"/>
        <n v="161545" u="1"/>
        <n v="1435" u="1"/>
        <n v="8910" u="1"/>
        <n v="23442" u="1"/>
        <n v="6359" u="1"/>
        <n v="4167" u="1"/>
        <n v="457055" u="1"/>
        <n v="65005" u="1"/>
        <n v="34403" u="1"/>
        <n v="413044" u="1"/>
        <n v="664900" u="1"/>
        <n v="465309" u="1"/>
        <n v="6445" u="1"/>
        <n v="1513562" u="1"/>
        <n v="2910516" u="1"/>
        <n v="14621204" u="1"/>
        <n v="50564" u="1"/>
        <n v="156046" u="1"/>
        <n v="49062104" u="1"/>
        <n v="9254" u="1"/>
        <n v="50908" u="1"/>
        <n v="150545" u="1"/>
        <n v="194557" u="1"/>
        <n v="44342162" u="1"/>
        <n v="22067" u="1"/>
        <n v="85106" u="1"/>
        <n v="4382" u="1"/>
        <n v="3143" u="1"/>
        <n v="1062458" u="1"/>
        <n v="70665" u="1"/>
        <n v="796948" u="1"/>
        <n v="34060" u="1"/>
        <n v="3218642" u="1"/>
        <n v="6908252" u="1"/>
        <n v="1843677" u="1"/>
        <n v="3186" u="1"/>
        <n v="126368" u="1"/>
        <n v="2090" u="1"/>
        <n v="22583" u="1"/>
        <n v="2140358" u="1"/>
        <n v="233070" u="1"/>
        <n v="27225" u="1"/>
        <n v="9770" u="1"/>
        <n v="16394" u="1"/>
        <n v="4597" u="1"/>
        <n v="12005" u="1"/>
        <n v="73417" u="1"/>
        <n v="95423" u="1"/>
        <n v="6832" u="1"/>
        <n v="55379" u="1"/>
        <n v="14326" u="1"/>
        <n v="642919" u="1"/>
        <n v="1564" u="1"/>
        <n v="51253" u="1"/>
        <n v="527388" u="1"/>
        <n v="27741" u="1"/>
        <n v="111928" u="1"/>
        <n v="4243118" u="1"/>
        <n v="53660" u="1"/>
        <n v="58130" u="1"/>
        <n v="237" u="1"/>
        <n v="175307" u="1"/>
        <n v="241325" u="1"/>
        <n v="6918" u="1"/>
        <n v="1033529" u="1"/>
        <n v="19982686" u="1"/>
        <n v="114" u="1"/>
        <n v="4726" u="1"/>
        <n v="21380" u="1"/>
        <n v="75481" u="1"/>
        <n v="2976644" u="1"/>
        <n v="3020662" u="1"/>
        <n v="7072193" u="1"/>
        <n v="160179" u="1"/>
        <n v="102989" u="1"/>
        <n v="681439" u="1"/>
        <n v="85797" u="1"/>
        <n v="10286" u="1"/>
        <n v="10773202" u="1"/>
        <n v="7047" u="1"/>
        <n v="81671" u="1"/>
        <n v="1997765" u="1"/>
        <n v="33030" u="1"/>
        <n v="167057" u="1"/>
        <n v="24131" u="1"/>
        <n v="1546645" u="1"/>
        <n v="1392604" u="1"/>
        <n v="457076" u="1"/>
        <n v="1044543" u="1"/>
        <n v="14842" u="1"/>
        <n v="609926" u="1"/>
        <n v="85798" u="1"/>
        <n v="139551" u="1"/>
        <n v="94738" u="1"/>
        <n v="659442" u="1"/>
        <n v="4984" u="1"/>
        <n v="23281209" u="1"/>
        <n v="1102" u="1"/>
        <n v="18114" u="1"/>
        <n v="58475" u="1"/>
        <n v="1634685" u="1"/>
        <n v="515" u="1"/>
        <n v="1326606" u="1"/>
        <n v="3482858" u="1"/>
        <n v="5070" u="1"/>
        <n v="83048" u="1"/>
        <n v="1469647" u="1"/>
        <n v="20792187" u="1"/>
        <n v="2391" u="1"/>
        <n v="74796" u="1"/>
        <n v="8653" u="1"/>
        <n v="25163" u="1"/>
        <n v="16395" u="1"/>
        <n v="2492606" u="1"/>
        <n v="18630" u="1"/>
        <n v="140929" u="1"/>
        <n v="15111200" u="1"/>
        <n v="1645705" u="1"/>
        <n v="708967" u="1"/>
        <n v="89238" u="1"/>
        <n v="459835" u="1"/>
        <n v="1145" u="1"/>
        <n v="29805" u="1"/>
        <n v="3526900" u="1"/>
        <n v="15444" u="1"/>
        <n v="2910742" u="1"/>
        <n v="5242" u="1"/>
        <n v="21209" u="1"/>
        <n v="40596" u="1"/>
        <n v="2832469" u="1"/>
        <n v="21381" u="1"/>
        <n v="191001207" u="1"/>
        <n v="128437" u="1"/>
        <n v="495598" u="1"/>
        <n v="2118544" u="1"/>
        <n v="38761294" u="1"/>
        <n v="3616" u="1"/>
        <n v="11602679" u="1"/>
        <n v="2520" u="1"/>
        <n v="1188" u="1"/>
        <n v="832" u="1"/>
        <n v="558" u="1"/>
        <n v="9169" u="1"/>
        <n v="402075" u="1"/>
        <n v="146434" u="1"/>
        <n v="28430" u="1"/>
        <n v="3504942" u="1"/>
        <n v="5500312" u="1"/>
        <n v="736488" u="1"/>
        <n v="84426" u="1"/>
        <n v="43" u="1"/>
        <n v="17599" u="1"/>
        <n v="102306" u="1"/>
        <n v="35783" u="1"/>
        <n v="55726" u="1"/>
        <n v="33038387" u="1"/>
        <n v="9427" u="1"/>
        <n v="6952764" u="1"/>
        <n v="1231" u="1"/>
        <n v="38534" u="1"/>
        <n v="2649" u="1"/>
        <n v="27055" u="1"/>
        <n v="742002" u="1"/>
        <n v="68881150.526999995" u="1"/>
        <n v="5629" u="1"/>
        <n v="3888841" u="1"/>
        <n v="16304" u="1"/>
        <n v="865463205" u="1"/>
        <n v="18459" u="1"/>
        <n v="2316680" u="1"/>
        <n v="5672" u="1"/>
        <n v="259219" u="1"/>
        <n v="875" u="1"/>
        <n v="176697" u="1"/>
        <n v="55383" u="1"/>
        <n v="120188" u="1"/>
        <n v="874045" u="1"/>
        <n v="1568751" u="1"/>
        <n v="15930677" u="1"/>
        <n v="5758" u="1"/>
        <n v="846539" u="1"/>
        <n v="2602782" u="1"/>
        <n v="2735" u="1"/>
        <n v="1755806" u="1"/>
        <n v="231713" u="1"/>
        <n v="96807" u="1"/>
        <n v="1381706" u="1"/>
        <n v="1022589" u="1"/>
        <n v="25680" u="1"/>
        <n v="5844" u="1"/>
        <n v="36472" u="1"/>
        <n v="2778" u="1"/>
        <n v="17084" u="1"/>
        <n v="698004" u="1"/>
        <n v="43349" u="1"/>
        <n v="70570699" u="1"/>
        <n v="4896643" u="1"/>
        <n v="1513755" u="1"/>
        <n v="65862" u="1"/>
        <n v="2821" u="1"/>
        <n v="1931876" u="1"/>
        <n v="2876643" u="1"/>
        <n v="14757" u="1"/>
        <n v="235842" u="1"/>
        <n v="8224" u="1"/>
        <n v="219338" u="1"/>
        <n v="26540" u="1"/>
        <n v="560476" u="1"/>
        <n v="1700820" u="1"/>
        <n v="156071" u="1"/>
        <n v="325073" u="1"/>
        <n v="2118712" u="1"/>
        <n v="1908" u="1"/>
        <n v="40255" u="1"/>
        <n v="316821" u="1"/>
        <n v="538471" u="1"/>
        <n v="1360" u="1"/>
        <n v="8310" u="1"/>
        <n v="399344" u="1"/>
        <n v="824552" u="1"/>
        <n v="143" u="1"/>
        <n v="1568793" u="1"/>
        <n v="3976975" u="1"/>
        <n v="65012" u="1"/>
        <n v="67" u="1"/>
        <n v="26576998" u="1"/>
        <n v="3734915" u="1"/>
        <n v="6145" u="1"/>
        <n v="135442" u="1"/>
        <n v="109188" u="1"/>
        <n v="440608" u="1"/>
        <n v="609997" u="1"/>
        <n v="167076" u="1"/>
        <n v="1095672" u="1"/>
        <n v="39224" u="1"/>
        <n v="275564" u="1"/>
        <n v="65864" u="1"/>
        <n v="2118754" u="1"/>
        <n v="92684" u="1"/>
        <n v="20867" u="1"/>
        <n v="41975" u="1"/>
        <n v="52978" u="1"/>
        <n v="1033619" u="1"/>
        <n v="643013" u="1"/>
        <n v="76180" u="1"/>
        <n v="64325" u="1"/>
        <n v="2646922" u="1"/>
        <n v="27744" u="1"/>
        <n v="264565" u="1"/>
        <n v="5664533" u="1"/>
        <n v="131319" u="1"/>
        <n v="1994" u="1"/>
        <n v="103078509" u="1"/>
        <n v="1446" u="1"/>
        <n v="786059" u="1"/>
        <n v="961" u="1"/>
        <n v="6403" u="1"/>
        <n v="198713" u="1"/>
        <n v="28088" u="1"/>
        <n v="172581" u="1"/>
        <n v="25117939" u="1"/>
        <n v="9084" u="1"/>
        <n v="47821" u="1"/>
        <n v="6446" u="1"/>
        <n v="19492" u="1"/>
        <n v="209717" u="1"/>
        <n v="23962" u="1"/>
        <n v="543998" u="1"/>
        <n v="5072963" u="1"/>
        <n v="245477" u="1"/>
        <n v="890593" u="1"/>
        <n v="5324772" u="1"/>
        <n v="6884686" u="1"/>
        <n v="1150727" u="1"/>
        <n v="9256" u="1"/>
        <n v="24134" u="1"/>
        <n v="173958" u="1"/>
        <n v="6532" u="1"/>
        <n v="26369" u="1"/>
        <n v="34741228" u="1"/>
        <n v="3122" u="1"/>
        <n v="100251" u="1"/>
        <n v="252355" u="1"/>
        <n v="2128579" u="1"/>
        <n v="129134" u="1"/>
        <n v="224848" u="1"/>
        <n v="143701" u="1"/>
        <n v="1216756" u="1"/>
        <n v="36131" u="1"/>
        <n v="429620" u="1"/>
        <n v="289332" u="1"/>
        <n v="22587" u="1"/>
        <n v="135450" u="1"/>
        <n v="241354" u="1"/>
        <n v="1006137" u="1"/>
        <n v="29292" u="1"/>
        <n v="31527" u="1"/>
        <n v="154706" u="1"/>
        <n v="18461" u="1"/>
        <n v="314091" u="1"/>
        <n v="1249785" u="1"/>
        <n v="325095" u="1"/>
        <n v="112" u="1"/>
        <n v="12007" u="1"/>
        <n v="29636" u="1"/>
        <n v="157458" u="1"/>
        <n v="29808" u="1"/>
        <n v="120196" u="1"/>
        <n v="16596913" u="1"/>
        <n v="6876" u="1"/>
        <n v="122947" u="1"/>
        <n v="18977" u="1"/>
        <n v="3659330" u="1"/>
        <n v="42665" u="1"/>
        <n v="172588" u="1"/>
        <n v="2198" u="1"/>
        <n v="60095699" u="1"/>
        <n v="10030" u="1"/>
        <n v="25682" u="1"/>
        <n v="131327" u="1"/>
        <n v="1027" u="1"/>
        <n v="3725356" u="1"/>
        <n v="60545" u="1"/>
        <n v="10116" u="1"/>
        <n v="18502701" u="1"/>
        <n v="194595" u="1"/>
        <n v="2241" u="1"/>
        <n v="2502779" u="1"/>
        <n v="72059" u="1"/>
        <n v="167088" u="1"/>
        <n v="4077470" u="1"/>
        <n v="17258" u="1"/>
        <n v="2581064" u="1"/>
        <n v="4813" u="1"/>
        <n v="14672" u="1"/>
        <n v="23963" u="1"/>
        <n v="852115" u="1"/>
        <n v="3380" u="1"/>
        <n v="59514" u="1"/>
        <n v="202849" u="1"/>
        <n v="1070" u="1"/>
        <n v="7134" u="1"/>
        <n v="189096" u="1"/>
        <n v="3769418" u="1"/>
        <n v="26576719" u="1"/>
        <n v="46714796" u="1"/>
        <n v="17946" u="1"/>
        <n v="12781" u="1"/>
        <n v="34070" u="1"/>
        <n v="160214" u="1"/>
        <n v="698082" u="1"/>
        <n v="12867" u="1"/>
        <n v="3466" u="1"/>
        <n v="1028174" u="1"/>
        <n v="49887" u="1"/>
        <n v="670577" u="1"/>
        <n v="252365" u="1"/>
        <n v="1282849" u="1"/>
        <n v="7263" u="1"/>
        <n v="63297" u="1"/>
        <n v="167092" u="1"/>
        <n v="81001" u="1"/>
        <n v="10804" u="1"/>
        <n v="47821835.5" u="1"/>
        <n v="742101" u="1"/>
        <n v="27402" u="1"/>
        <n v="246865" u="1"/>
        <n v="388379" u="1"/>
        <n v="39916" u="1"/>
        <n v="78251" u="1"/>
        <n v="146463" u="1"/>
        <n v="2326823" u="1"/>
        <n v="85128" u="1"/>
        <n v="60091070" u="1"/>
        <n v="44730" u="1"/>
        <n v="246866" u="1"/>
        <n v="1172839" u="1"/>
        <n v="18978" u="1"/>
        <n v="816" u="1"/>
        <n v="16445959" u="1"/>
        <n v="542" u="1"/>
        <n v="8913" u="1"/>
        <n v="316862" u="1"/>
        <n v="25683" u="1"/>
        <n v="186" u="1"/>
        <n v="7478" u="1"/>
        <n v="709102" u="1"/>
        <n v="857643" u="1"/>
        <n v="1568958" u="1"/>
        <n v="5329" u="1"/>
        <n v="4784849" u="1"/>
        <n v="118138" u="1"/>
        <n v="72063" u="1"/>
        <n v="162970" u="1"/>
        <n v="5372" u="1"/>
        <n v="3638" u="1"/>
        <n v="256496" u="1"/>
        <n v="71889413" u="1"/>
        <n v="88896921" u="1"/>
        <n v="503919" u="1"/>
        <n v="366382" u="1"/>
        <n v="244119" u="1"/>
        <n v="435151" u="1"/>
        <n v="929173" u="1"/>
        <n v="217987" u="1"/>
        <n v="136840" u="1"/>
        <n v="577078" u="1"/>
        <n v="2238875" u="1"/>
        <n v="11664" u="1"/>
        <n v="1271901" u="1"/>
        <n v="20182" u="1"/>
        <n v="13899" u="1"/>
        <n v="22417" u="1"/>
        <n v="259249" u="1"/>
        <n v="9515" u="1"/>
        <n v="2628" u="1"/>
        <n v="709118" u="1"/>
        <n v="126392" u="1"/>
        <n v="859" u="1"/>
        <n v="22589" u="1"/>
        <n v="9601" u="1"/>
        <n v="11836" u="1"/>
        <n v="747631" u="1"/>
        <n v="14071" u="1"/>
        <n v="250998" u="1"/>
        <n v="12800538" u="1"/>
        <n v="180854" u="1"/>
        <n v="440657" u="1"/>
        <n v="154722" u="1"/>
        <n v="49378300" u="1"/>
        <n v="1844072" u="1"/>
        <n v="223491" u="1"/>
        <n v="1315930" u="1"/>
        <n v="151972" u="1"/>
        <n v="11455716" u="1"/>
        <n v="14243" u="1"/>
        <n v="3810" u="1"/>
        <n v="20467730" u="1"/>
        <n v="2714" u="1"/>
        <n v="201486" u="1"/>
        <n v="76192" u="1"/>
        <n v="2251192" u="1"/>
        <n v="5759" u="1"/>
        <n v="255126" u="1"/>
        <n v="9945" u="1"/>
        <n v="136844" u="1"/>
        <n v="2933386" u="1"/>
        <n v="27610033" u="1"/>
        <n v="23449" u="1"/>
        <n v="4021429" u="1"/>
        <n v="70691" u="1"/>
        <n v="27919" u="1"/>
        <n v="79631" u="1"/>
        <n v="215241" u="1"/>
        <n v="775151" u="1"/>
        <n v="2943145" u="1"/>
        <n v="17088" u="1"/>
        <n v="12636969" u="1"/>
        <n v="12352" u="1"/>
        <n v="38887" u="1"/>
        <n v="11116043" u="1"/>
        <n v="50537858" u="1"/>
        <n v="2877137" u="1"/>
        <n v="314130" u="1"/>
        <n v="56767" u="1"/>
        <n v="533090" u="1"/>
        <n v="18433450" u="1"/>
        <n v="1315959" u="1"/>
        <n v="418660" u="1"/>
        <n v="35955054" u="1"/>
        <n v="296" u="1"/>
        <n v="582607" u="1"/>
        <n v="26372" u="1"/>
        <n v="2349019" u="1"/>
        <n v="846681" u="1"/>
        <n v="14845" u="1"/>
        <n v="10461" u="1"/>
        <n v="3725660" u="1"/>
        <n v="190488" u="1"/>
        <n v="582613" u="1"/>
        <n v="1745095" u="1"/>
        <n v="1976158" u="1"/>
        <n v="10633" u="1"/>
        <n v="6146" u="1"/>
        <n v="24825" u="1"/>
        <n v="3010749.8" u="1"/>
        <n v="47828" u="1"/>
        <n v="118144" u="1"/>
        <n v="12954" u="1"/>
        <n v="41295" u="1"/>
        <n v="167108" u="1"/>
        <n v="41639" u="1"/>
        <n v="39576" u="1"/>
        <n v="6778076" u="1"/>
        <n v="59519" u="1"/>
        <n v="31874" u="1"/>
        <n v="23106" u="1"/>
        <n v="311390" u="1"/>
        <n v="8889134" u="1"/>
        <n v="85136" u="1"/>
        <n v="404917" u="1"/>
        <n v="38201" u="1"/>
        <n v="509446" u="1"/>
        <n v="13298" u="1"/>
        <n v="245507" u="1"/>
        <n v="132367657" u="1"/>
        <n v="79635" u="1"/>
        <n v="1073947" u="1"/>
        <n v="23622" u="1"/>
        <n v="6404" u="1"/>
        <n v="40952" u="1"/>
        <n v="3219614" u="1"/>
        <n v="31586759" u="1"/>
        <n v="2005" u="1"/>
        <n v="153358" u="1"/>
        <n v="407671" u="1"/>
        <n v="344404" u="1"/>
        <n v="45766" u="1"/>
        <n v="1239003" u="1"/>
        <n v="21903" u="1"/>
        <n v="44047" u="1"/>
        <n v="13014207" u="1"/>
        <n v="37514" u="1"/>
        <n v="3801537" u="1"/>
        <n v="6533" u="1"/>
        <n v="183618" u="1"/>
        <n v="1954206" u="1"/>
        <n v="415927" u="1"/>
        <n v="248261" u="1"/>
        <n v="1084972" u="1"/>
        <n v="7809994" u="1"/>
        <n v="41036105" u="1"/>
        <n v="147859" u="1"/>
        <n v="988" u="1"/>
        <n v="6619" u="1"/>
        <n v="339" u="1"/>
        <n v="184995" u="1"/>
        <n v="110" u="1"/>
        <n v="11751" u="1"/>
        <n v="19591433" u="1"/>
        <n v="3187" u="1"/>
        <n v="20356" u="1"/>
        <n v="1690149" u="1"/>
        <n v="3373716" u="1"/>
        <n v="1228026" u="1"/>
        <n v="4513" u="1"/>
        <n v="43704" u="1"/>
        <n v="2833327" u="1"/>
        <n v="52644" u="1"/>
        <n v="1044779" u="1"/>
        <n v="61584" u="1"/>
        <n v="44048" u="1"/>
        <n v="88578" u="1"/>
        <n v="56604067.526999995" u="1"/>
        <n v="12009" u="1"/>
        <n v="20872" u="1"/>
        <n v="76200" u="1"/>
        <n v="330662" u="1"/>
        <n v="40266" u="1"/>
        <n v="360922" u="1"/>
        <n v="9417846" u="1"/>
        <n v="632175" u="1"/>
        <n v="34077" u="1"/>
        <n v="464603996" u="1"/>
        <n v="19153" u="1"/>
        <n v="2889642" u="1"/>
        <n v="3316" u="1"/>
        <n v="396683" u="1"/>
        <n v="1586" u="1"/>
        <n v="1038" u="1"/>
        <n v="281152" u="1"/>
        <n v="757" u="1"/>
        <n v="643558333" u="1"/>
        <n v="3207483" u="1"/>
        <n v="1591159" u="1"/>
        <n v="28265" u="1"/>
        <n v="81015" u="1"/>
        <n v="103021" u="1"/>
        <n v="4814" u="1"/>
        <n v="191877" u="1"/>
        <n v="388433" u="1"/>
        <n v="2263" u="1"/>
        <n v="2151205" u="1"/>
        <n v="448950" u="1"/>
        <n v="725709" u="1"/>
        <n v="396687" u="1"/>
        <n v="7482660" u="1"/>
        <n v="46456" u="1"/>
        <n v="44393" u="1"/>
        <n v="1679196" u="1"/>
        <n v="57586601" u="1"/>
        <n v="1081" u="1"/>
        <n v="8313" u="1"/>
        <n v="1250084" u="1"/>
        <n v="49207" u="1"/>
        <n v="2173243" u="1"/>
        <n v="245519" u="1"/>
        <n v="4986" u="1"/>
        <n v="167123" u="1"/>
        <n v="20357" u="1"/>
        <n v="34422" u="1"/>
        <n v="588182" u="1"/>
        <n v="1017301" u="1"/>
        <n v="3488" u="1"/>
        <n v="8571" u="1"/>
        <n v="70014" u="1"/>
        <n v="2392" u="1"/>
        <n v="1224448570" u="1"/>
        <n v="59651888.5" u="1"/>
        <n v="1124" u="1"/>
        <n v="1459159" u="1"/>
        <n v="800" u="1"/>
        <n v="526" u="1"/>
        <n v="22936" u="1"/>
        <n v="92708" u="1"/>
        <n v="382" u="1"/>
        <n v="15276" u="1"/>
        <n v="97522" u="1"/>
        <n v="162999" u="1"/>
        <n v="1173086" u="1"/>
        <n v="5250439" u="1"/>
        <n v="3531" u="1"/>
        <n v="1602206" u="1"/>
        <n v="10601562" u="1"/>
        <n v="10978" u="1"/>
        <n v="780745" u="1"/>
        <n v="7436" u="1"/>
        <n v="1426165" u="1"/>
        <n v="64681" u="1"/>
        <n v="8915" u="1"/>
        <n v="58148" u="1"/>
        <n v="3549944" u="1"/>
        <n v="2478" u="1"/>
        <n v="7998717" u="1"/>
        <n v="7479" u="1"/>
        <n v="582695" u="1"/>
        <n v="396699" u="1"/>
        <n v="1239121" u="1"/>
        <n v="2207588" u="1"/>
        <n v="25859" u="1"/>
        <n v="347186" u="1"/>
        <n v="49896" u="1"/>
        <n v="582697" u="1"/>
        <n v="1206116" u="1"/>
      </sharedItems>
    </cacheField>
    <cacheField name="AJ_収入済額合計（うち標準税率超過調定分）" numFmtId="176">
      <sharedItems containsSemiMixedTypes="0" containsString="0" containsNumber="1" containsInteger="1" minValue="0" maxValue="0"/>
    </cacheField>
    <cacheField name="AK_不納欠損額現年課税分" numFmtId="176">
      <sharedItems containsSemiMixedTypes="0" containsString="0" containsNumber="1" containsInteger="1" minValue="0" maxValue="173195" count="354">
        <n v="0"/>
        <n v="44" u="1"/>
        <n v="5" u="1"/>
        <n v="23" u="1"/>
        <n v="16" u="1"/>
        <n v="13195" u="1"/>
        <n v="3959" u="1"/>
        <n v="9236" u="1"/>
        <n v="13239" u="1"/>
        <n v="3964" u="1"/>
        <n v="9259" u="1"/>
        <n v="926" u="1"/>
        <n v="545" u="1"/>
        <n v="15" u="1"/>
        <n v="530" u="1"/>
        <n v="66" u="1"/>
        <n v="27" u="1"/>
        <n v="32" u="1"/>
        <n v="7" u="1"/>
        <n v="315" u="1"/>
        <n v="851" u="1"/>
        <n v="367" u="1"/>
        <n v="2" u="1"/>
        <n v="352" u="1"/>
        <n v="165" u="1"/>
        <n v="167" u="1"/>
        <n v="20" u="1"/>
        <n v="13" u="1"/>
        <n v="94" u="1"/>
        <n v="958" u="1"/>
        <n v="55" u="1"/>
        <n v="53" u="1"/>
        <n v="865" u="1"/>
        <n v="262" u="1"/>
        <n v="445" u="1"/>
        <n v="158" u="1"/>
        <n v="38" u="1"/>
        <n v="4" u="1"/>
        <n v="3" u="1"/>
        <n v="36" u="1"/>
        <n v="357" u="1"/>
        <n v="118" u="1"/>
        <n v="187" u="1"/>
        <n v="52" u="1"/>
        <n v="78" u="1"/>
        <n v="70" u="1"/>
        <n v="67" u="1"/>
        <n v="8" u="1"/>
        <n v="145" u="1"/>
        <n v="104" u="1"/>
        <n v="91" u="1"/>
        <n v="49" u="1"/>
        <n v="42" u="1"/>
        <n v="114" u="1"/>
        <n v="107" u="1"/>
        <n v="102" u="1"/>
        <n v="73" u="1"/>
        <n v="6" u="1"/>
        <n v="43" u="1"/>
        <n v="24" u="1"/>
        <n v="12" u="1"/>
        <n v="9" u="1"/>
        <n v="147" u="1"/>
        <n v="487" u="1"/>
        <n v="63" u="1"/>
        <n v="61" u="1"/>
        <n v="398" u="1"/>
        <n v="89" u="1"/>
        <n v="194" u="1"/>
        <n v="115" u="1"/>
        <n v="26" u="1"/>
        <n v="131" u="1"/>
        <n v="82" u="1"/>
        <n v="1" u="1"/>
        <n v="31" u="1"/>
        <n v="50" u="1"/>
        <n v="22" u="1"/>
        <n v="21" u="1"/>
        <n v="101" u="1"/>
        <n v="77" u="1"/>
        <n v="54" u="1"/>
        <n v="10" u="1"/>
        <n v="1833" u="1"/>
        <n v="11" u="1"/>
        <n v="1790" u="1"/>
        <n v="289" u="1"/>
        <n v="940" u="1"/>
        <n v="561" u="1"/>
        <n v="2821" u="1"/>
        <n v="789" u="1"/>
        <n v="690" u="1"/>
        <n v="670" u="1"/>
        <n v="99" u="1"/>
        <n v="47" u="1"/>
        <n v="1640" u="1"/>
        <n v="572" u="1"/>
        <n v="831" u="1"/>
        <n v="237" u="1"/>
        <n v="392" u="1"/>
        <n v="1130" u="1"/>
        <n v="2739" u="1"/>
        <n v="389" u="1"/>
        <n v="285" u="1"/>
        <n v="270" u="1"/>
        <n v="72" u="1"/>
        <n v="2285" u="1"/>
        <n v="413" u="1"/>
        <n v="1182" u="1"/>
        <n v="65" u="1"/>
        <n v="255" u="1"/>
        <n v="5560" u="1"/>
        <n v="1178" u="1"/>
        <n v="975" u="1"/>
        <n v="35" u="1"/>
        <n v="203" u="1"/>
        <n v="124" u="1"/>
        <n v="79" u="1"/>
        <n v="3925" u="1"/>
        <n v="985" u="1"/>
        <n v="2013" u="1"/>
        <n v="927" u="1"/>
        <n v="457" u="1"/>
        <n v="1385" u="1"/>
        <n v="1212" u="1"/>
        <n v="911" u="1"/>
        <n v="28" u="1"/>
        <n v="883" u="1"/>
        <n v="110" u="1"/>
        <n v="191" u="1"/>
        <n v="479" u="1"/>
        <n v="393" u="1"/>
        <n v="69" u="1"/>
        <n v="324" u="1"/>
        <n v="148" u="1"/>
        <n v="18" u="1"/>
        <n v="14" u="1"/>
        <n v="245" u="1"/>
        <n v="164" u="1"/>
        <n v="46" u="1"/>
        <n v="88" u="1"/>
        <n v="30" u="1"/>
        <n v="39" u="1"/>
        <n v="37" u="1"/>
        <n v="266" u="1"/>
        <n v="366" u="1"/>
        <n v="347" u="1"/>
        <n v="333" u="1"/>
        <n v="19" u="1"/>
        <n v="621" u="1"/>
        <n v="501" u="1"/>
        <n v="112" u="1"/>
        <n v="243" u="1"/>
        <n v="146" u="1"/>
        <n v="128" u="1"/>
        <n v="56" u="1"/>
        <n v="195" u="1"/>
        <n v="75" u="1"/>
        <n v="120" u="1"/>
        <n v="45" u="1"/>
        <n v="126" u="1"/>
        <n v="109" u="1"/>
        <n v="105" u="1"/>
        <n v="17" u="1"/>
        <n v="183" u="1"/>
        <n v="34" u="1"/>
        <n v="149" u="1"/>
        <n v="144" u="1"/>
        <n v="48" u="1"/>
        <n v="216" u="1"/>
        <n v="74" u="1"/>
        <n v="71" u="1"/>
        <n v="142" u="1"/>
        <n v="81" u="1"/>
        <n v="415" u="1"/>
        <n v="137" u="1"/>
        <n v="278" u="1"/>
        <n v="151" u="1"/>
        <n v="80" u="1"/>
        <n v="186" u="1"/>
        <n v="174" u="1"/>
        <n v="171" u="1"/>
        <n v="633" u="1"/>
        <n v="103" u="1"/>
        <n v="310" u="1"/>
        <n v="220" u="1"/>
        <n v="2321" u="1"/>
        <n v="1440" u="1"/>
        <n v="1436" u="1"/>
        <n v="1387" u="1"/>
        <n v="628" u="1"/>
        <n v="318" u="1"/>
        <n v="253" u="1"/>
        <n v="853" u="1"/>
        <n v="2762" u="1"/>
        <n v="721" u="1"/>
        <n v="694" u="1"/>
        <n v="1999" u="1"/>
        <n v="429" u="1"/>
        <n v="1050" u="1"/>
        <n v="520" u="1"/>
        <n v="5083" u="1"/>
        <n v="2161" u="1"/>
        <n v="2157" u="1"/>
        <n v="76" u="1"/>
        <n v="2081" u="1"/>
        <n v="2627" u="1"/>
        <n v="672" u="1"/>
        <n v="1368" u="1"/>
        <n v="587" u="1"/>
        <n v="295" u="1"/>
        <n v="925" u="1"/>
        <n v="206" u="1"/>
        <n v="57" u="1"/>
        <n v="2785" u="1"/>
        <n v="744" u="1"/>
        <n v="716" u="1"/>
        <n v="5106" u="1"/>
        <n v="2184" u="1"/>
        <n v="2180" u="1"/>
        <n v="2103" u="1"/>
        <n v="83" u="1"/>
        <n v="569" u="1"/>
        <n v="421" u="1"/>
        <n v="10206" u="1"/>
        <n v="10775" u="1"/>
        <n v="136" u="1"/>
        <n v="87" u="1"/>
        <n v="854" u="1"/>
        <n v="3316" u="1"/>
        <n v="706" u="1"/>
        <n v="632" u="1"/>
        <n v="2568" u="1"/>
        <n v="577" u="1"/>
        <n v="1471" u="1"/>
        <n v="13522" u="1"/>
        <n v="5637" u="1"/>
        <n v="2146" u="1"/>
        <n v="2142" u="1"/>
        <n v="123" u="1"/>
        <n v="2019" u="1"/>
        <n v="3196" u="1"/>
        <n v="820" u="1"/>
        <n v="1789" u="1"/>
        <n v="15843" u="1"/>
        <n v="1521" u="1"/>
        <n v="181" u="1"/>
        <n v="173" u="1"/>
        <n v="1294" u="1"/>
        <n v="283" u="1"/>
        <n v="638" u="1"/>
        <n v="373" u="1"/>
        <n v="33" u="1"/>
        <n v="1914" u="1"/>
        <n v="250" u="1"/>
        <n v="240" u="1"/>
        <n v="1618" u="1"/>
        <n v="431" u="1"/>
        <n v="796" u="1"/>
        <n v="391" u="1"/>
        <n v="172264" u="1"/>
        <n v="196" u="1"/>
        <n v="559" u="1"/>
        <n v="49785" u="1"/>
        <n v="95" u="1"/>
        <n v="769" u="1"/>
        <n v="875" u="1"/>
        <n v="928" u="1"/>
        <n v="168" u="1"/>
        <n v="68" u="1"/>
        <n v="29" u="1"/>
        <n v="1091" u="1"/>
        <n v="345" u="1"/>
        <n v="869" u="1"/>
        <n v="193" u="1"/>
        <n v="503" u="1"/>
        <n v="219" u="1"/>
        <n v="139" u="1"/>
        <n v="3349" u="1"/>
        <n v="218" u="1"/>
        <n v="96539" u="1"/>
        <n v="106" u="1"/>
        <n v="2104" u="1"/>
        <n v="119" u="1"/>
        <n v="390" u="1"/>
        <n v="1589" u="1"/>
        <n v="1055" u="1"/>
        <n v="92" u="1"/>
        <n v="58" u="1"/>
        <n v="798" u="1"/>
        <n v="335" u="1"/>
        <n v="637" u="1"/>
        <n v="955" u="1"/>
        <n v="794" u="1"/>
        <n v="51" u="1"/>
        <n v="241" u="1"/>
        <n v="161" u="1"/>
        <n v="134" u="1"/>
        <n v="385" u="1"/>
        <n v="790" u="1"/>
        <n v="160" u="1"/>
        <n v="437" u="1"/>
        <n v="213" u="1"/>
        <n v="383" u="1"/>
        <n v="1349" u="1"/>
        <n v="185" u="1"/>
        <n v="238" u="1"/>
        <n v="116" u="1"/>
        <n v="562" u="1"/>
        <n v="130" u="1"/>
        <n v="377" u="1"/>
        <n v="483" u="1"/>
        <n v="323" u="1"/>
        <n v="931" u="1"/>
        <n v="428" u="1"/>
        <n v="267" u="1"/>
        <n v="26243" u="1"/>
        <n v="660" u="1"/>
        <n v="2000" u="1"/>
        <n v="207" u="1"/>
        <n v="171500" u="1"/>
        <n v="317" u="1"/>
        <n v="153" u="1"/>
        <n v="423" u="1"/>
        <n v="232" u="1"/>
        <n v="2446" u="1"/>
        <n v="261" u="1"/>
        <n v="25725" u="1"/>
        <n v="1438" u="1"/>
        <n v="644" u="1"/>
        <n v="258" u="1"/>
        <n v="172158" u="1"/>
        <n v="96924" u="1"/>
        <n v="2253" u="1"/>
        <n v="49735" u="1"/>
        <n v="172952" u="1"/>
        <n v="532" u="1"/>
        <n v="1049" u="1"/>
        <n v="85" u="1"/>
        <n v="581" u="1"/>
        <n v="96040" u="1"/>
        <n v="41" u="1"/>
        <n v="359" u="1"/>
        <n v="358" u="1"/>
        <n v="1249" u="1"/>
        <n v="411" u="1"/>
        <n v="84" u="1"/>
        <n v="303" u="1"/>
        <n v="732" u="1"/>
        <n v="353" u="1"/>
        <n v="618" u="1"/>
        <n v="25884" u="1"/>
        <n v="173195" u="1"/>
        <n v="40" u="1"/>
        <n v="616" u="1"/>
      </sharedItems>
    </cacheField>
    <cacheField name="AL_不納欠損額滞納繰越分" numFmtId="176">
      <sharedItems containsSemiMixedTypes="0" containsString="0" containsNumber="1" containsInteger="1" minValue="0" maxValue="3849579" count="1463">
        <n v="0"/>
        <n v="2408" u="1"/>
        <n v="130" u="1"/>
        <n v="2270" u="1"/>
        <n v="279" u="1"/>
        <n v="1162" u="1"/>
        <n v="829" u="1"/>
        <n v="8" u="1"/>
        <n v="525" u="1"/>
        <n v="158" u="1"/>
        <n v="367" u="1"/>
        <n v="2933" u="1"/>
        <n v="2795" u="1"/>
        <n v="437" u="1"/>
        <n v="1529" u="1"/>
        <n v="4559" u="1"/>
        <n v="688" u="1"/>
        <n v="458" u="1"/>
        <n v="21" u="1"/>
        <n v="230" u="1"/>
        <n v="61" u="1"/>
        <n v="169" u="1"/>
        <n v="3774" u="1"/>
        <n v="835" u="1"/>
        <n v="2939" u="1"/>
        <n v="97" u="1"/>
        <n v="7492" u="1"/>
        <n v="818" u="1"/>
        <n v="360" u="1"/>
        <n v="191" u="1"/>
        <n v="6569" u="1"/>
        <n v="1272" u="1"/>
        <n v="4468" u="1"/>
        <n v="105" u="1"/>
        <n v="84044" u="1"/>
        <n v="65692" u="1"/>
        <n v="48046" u="1"/>
        <n v="1319" u="1"/>
        <n v="46727" u="1"/>
        <n v="17646" u="1"/>
        <n v="5671" u="1"/>
        <n v="11975" u="1"/>
        <n v="13368" u="1"/>
        <n v="5518" u="1"/>
        <n v="6433" u="1"/>
        <n v="1417" u="1"/>
        <n v="4984" u="1"/>
        <n v="151637" u="1"/>
        <n v="12168" u="1"/>
        <n v="7648" u="1"/>
        <n v="6778" u="1"/>
        <n v="219" u="1"/>
        <n v="6559" u="1"/>
        <n v="870" u="1"/>
        <n v="350" u="1"/>
        <n v="520" u="1"/>
        <n v="3107" u="1"/>
        <n v="1462" u="1"/>
        <n v="1601" u="1"/>
        <n v="44" u="1"/>
        <n v="1413" u="1"/>
        <n v="34846" u="1"/>
        <n v="6484" u="1"/>
        <n v="1174" u="1"/>
        <n v="1118" u="1"/>
        <n v="43" u="1"/>
        <n v="1075" u="1"/>
        <n v="56" u="1"/>
        <n v="24" u="1"/>
        <n v="32" u="1"/>
        <n v="4654" u="1"/>
        <n v="1308" u="1"/>
        <n v="2457" u="1"/>
        <n v="889" u="1"/>
        <n v="656" u="1"/>
        <n v="11106" u="1"/>
        <n v="21027" u="1"/>
        <n v="9620" u="1"/>
        <n v="9417" u="1"/>
        <n v="291" u="1"/>
        <n v="9126" u="1"/>
        <n v="203" u="1"/>
        <n v="33" u="1"/>
        <n v="170" u="1"/>
        <n v="9770" u="1"/>
        <n v="3595" u="1"/>
        <n v="4919" u="1"/>
        <n v="1256" u="1"/>
        <n v="1637" u="1"/>
        <n v="32862" u="1"/>
        <n v="9318" u="1"/>
        <n v="2756" u="1"/>
        <n v="2420" u="1"/>
        <n v="95" u="1"/>
        <n v="2325" u="1"/>
        <n v="336" u="1"/>
        <n v="133" u="1"/>
        <n v="6039" u="1"/>
        <n v="1510" u="1"/>
        <n v="3418" u="1"/>
        <n v="1111" u="1"/>
        <n v="523" u="1"/>
        <n v="11101" u="1"/>
        <n v="19034" u="1"/>
        <n v="8371" u="1"/>
        <n v="8203" u="1"/>
        <n v="341" u="1"/>
        <n v="7862" u="1"/>
        <n v="168" u="1"/>
        <n v="8873" u="1"/>
        <n v="2803" u="1"/>
        <n v="4922" u="1"/>
        <n v="1148" u="1"/>
        <n v="1790" u="1"/>
        <n v="19855" u="1"/>
        <n v="59457" u="1"/>
        <n v="33198" u="1"/>
        <n v="32736" u="1"/>
        <n v="1089" u="1"/>
        <n v="31647" u="1"/>
        <n v="462" u="1"/>
        <n v="192" u="1"/>
        <n v="270" u="1"/>
        <n v="20451" u="1"/>
        <n v="9750" u="1"/>
        <n v="9288" u="1"/>
        <n v="5808" u="1"/>
        <n v="116582" u="1"/>
        <n v="3601" u="1"/>
        <n v="2243" u="1"/>
        <n v="1891" u="1"/>
        <n v="51" u="1"/>
        <n v="1840" u="1"/>
        <n v="352" u="1"/>
        <n v="245" u="1"/>
        <n v="107" u="1"/>
        <n v="970" u="1"/>
        <n v="332" u="1"/>
        <n v="533" u="1"/>
        <n v="388" u="1"/>
        <n v="12780" u="1"/>
        <n v="16550" u="1"/>
        <n v="9701" u="1"/>
        <n v="9175" u="1"/>
        <n v="8808" u="1"/>
        <n v="526" u="1"/>
        <n v="296" u="1"/>
        <n v="3183" u="1"/>
        <n v="1038" u="1"/>
        <n v="1553" u="1"/>
        <n v="592" u="1"/>
        <n v="3666" u="1"/>
        <n v="49673" u="1"/>
        <n v="19102" u="1"/>
        <n v="6453" u="1"/>
        <n v="6257" u="1"/>
        <n v="211" u="1"/>
        <n v="6046" u="1"/>
        <n v="196" u="1"/>
        <n v="112" u="1"/>
        <n v="84" u="1"/>
        <n v="10516" u="1"/>
        <n v="2231" u="1"/>
        <n v="5652" u="1"/>
        <n v="2633" u="1"/>
        <n v="2133" u="1"/>
        <n v="9657" u="1"/>
        <n v="11957" u="1"/>
        <n v="3813" u="1"/>
        <n v="3634" u="1"/>
        <n v="151" u="1"/>
        <n v="3483" u="1"/>
        <n v="179" u="1"/>
        <n v="82" u="1"/>
        <n v="7334" u="1"/>
        <n v="2138" u="1"/>
        <n v="4264" u="1"/>
        <n v="932" u="1"/>
        <n v="810" u="1"/>
        <n v="1962" u="1"/>
        <n v="2044" u="1"/>
        <n v="298" u="1"/>
        <n v="15" u="1"/>
        <n v="283" u="1"/>
        <n v="1629" u="1"/>
        <n v="244" u="1"/>
        <n v="912" u="1"/>
        <n v="473" u="1"/>
        <n v="117" u="1"/>
        <n v="883" u="1"/>
        <n v="1541" u="1"/>
        <n v="282" u="1"/>
        <n v="152" u="1"/>
        <n v="7" u="1"/>
        <n v="145" u="1"/>
        <n v="1244" u="1"/>
        <n v="153" u="1"/>
        <n v="637" u="1"/>
        <n v="454" u="1"/>
        <n v="476" u="1"/>
        <n v="396" u="1"/>
        <n v="16" u="1"/>
        <n v="380" u="1"/>
        <n v="76" u="1"/>
        <n v="4" u="1"/>
        <n v="128" u="1"/>
        <n v="1083" u="1"/>
        <n v="236" u="1"/>
        <n v="215" u="1"/>
        <n v="11" u="1"/>
        <n v="204" u="1"/>
        <n v="10" u="1"/>
        <n v="808" u="1"/>
        <n v="461" u="1"/>
        <n v="194" u="1"/>
        <n v="39" u="1"/>
        <n v="238" u="1"/>
        <n v="663" u="1"/>
        <n v="3111" u="1"/>
        <n v="4057" u="1"/>
        <n v="3011" u="1"/>
        <n v="1598" u="1"/>
        <n v="1249" u="1"/>
        <n v="91" u="1"/>
        <n v="1158" u="1"/>
        <n v="349" u="1"/>
        <n v="330" u="1"/>
        <n v="19" u="1"/>
        <n v="1129" u="1"/>
        <n v="156" u="1"/>
        <n v="838" u="1"/>
        <n v="135" u="1"/>
        <n v="284" u="1"/>
        <n v="3415" u="1"/>
        <n v="495" u="1"/>
        <n v="81" u="1"/>
        <n v="77" u="1"/>
        <n v="414" u="1"/>
        <n v="34" u="1"/>
        <n v="1049" u="1"/>
        <n v="2211" u="1"/>
        <n v="722" u="1"/>
        <n v="27" u="1"/>
        <n v="695" u="1"/>
        <n v="1383" u="1"/>
        <n v="310" u="1"/>
        <n v="675" u="1"/>
        <n v="398" u="1"/>
        <n v="106" u="1"/>
        <n v="3894" u="1"/>
        <n v="154" u="1"/>
        <n v="218" u="1"/>
        <n v="11966" u="1"/>
        <n v="3120" u="1"/>
        <n v="2914" u="1"/>
        <n v="102" u="1"/>
        <n v="2812" u="1"/>
        <n v="206" u="1"/>
        <n v="205" u="1"/>
        <n v="1" u="1"/>
        <n v="8471" u="1"/>
        <n v="3832" u="1"/>
        <n v="4156" u="1"/>
        <n v="483" u="1"/>
        <n v="375" u="1"/>
        <n v="13948" u="1"/>
        <n v="1373" u="1"/>
        <n v="583" u="1"/>
        <n v="568" u="1"/>
        <n v="764" u="1"/>
        <n v="619" u="1"/>
        <n v="26" u="1"/>
        <n v="2547" u="1"/>
        <n v="10511" u="1"/>
        <n v="6753" u="1"/>
        <n v="6690" u="1"/>
        <n v="174" u="1"/>
        <n v="6516" u="1"/>
        <n v="63" u="1"/>
        <n v="28" u="1"/>
        <n v="35" u="1"/>
        <n v="2616" u="1"/>
        <n v="1520" u="1"/>
        <n v="960" u="1"/>
        <n v="136" u="1"/>
        <n v="1142" u="1"/>
        <n v="27073" u="1"/>
        <n v="3859" u="1"/>
        <n v="2693" u="1"/>
        <n v="2617" u="1"/>
        <n v="927" u="1"/>
        <n v="340" u="1"/>
        <n v="489" u="1"/>
        <n v="98" u="1"/>
        <n v="239" u="1"/>
        <n v="973" u="1"/>
        <n v="10384" u="1"/>
        <n v="3896" u="1"/>
        <n v="3732" u="1"/>
        <n v="3620" u="1"/>
        <n v="164" u="1"/>
        <n v="36" u="1"/>
        <n v="6016" u="1"/>
        <n v="2538" u="1"/>
        <n v="3478" u="1"/>
        <n v="472" u="1"/>
        <n v="2191" u="1"/>
        <n v="7544" u="1"/>
        <n v="1617" u="1"/>
        <n v="1519" u="1"/>
        <n v="58" u="1"/>
        <n v="1461" u="1"/>
        <n v="38" u="1"/>
        <n v="60" u="1"/>
        <n v="5044" u="1"/>
        <n v="1968" u="1"/>
        <n v="2294" u="1"/>
        <n v="782" u="1"/>
        <n v="10775" u="1"/>
        <n v="405" u="1"/>
        <n v="390" u="1"/>
        <n v="197" u="1"/>
        <n v="123" u="1"/>
        <n v="73" u="1"/>
        <n v="778" u="1"/>
        <n v="481" u="1"/>
        <n v="184" u="1"/>
        <n v="134" u="1"/>
        <n v="5" u="1"/>
        <n v="129" u="1"/>
        <n v="50" u="1"/>
        <n v="20" u="1"/>
        <n v="30" u="1"/>
        <n v="240" u="1"/>
        <n v="121" u="1"/>
        <n v="57" u="1"/>
        <n v="3503" u="1"/>
        <n v="146" u="1"/>
        <n v="3" u="1"/>
        <n v="86" u="1"/>
        <n v="610" u="1"/>
        <n v="572" u="1"/>
        <n v="548" u="1"/>
        <n v="2694" u="1"/>
        <n v="557" u="1"/>
        <n v="22" u="1"/>
        <n v="535" u="1"/>
        <n v="2087" u="1"/>
        <n v="188" u="1"/>
        <n v="1189" u="1"/>
        <n v="710" u="1"/>
        <n v="3070" u="1"/>
        <n v="149" u="1"/>
        <n v="142" u="1"/>
        <n v="2834" u="1"/>
        <n v="457" u="1"/>
        <n v="1489" u="1"/>
        <n v="888" u="1"/>
        <n v="87" u="1"/>
        <n v="864" u="1"/>
        <n v="3593" u="1"/>
        <n v="1175" u="1"/>
        <n v="954" u="1"/>
        <n v="45" u="1"/>
        <n v="909" u="1"/>
        <n v="221" u="1"/>
        <n v="2205" u="1"/>
        <n v="845" u="1"/>
        <n v="1360" u="1"/>
        <n v="213" u="1"/>
        <n v="3554" u="1"/>
        <n v="122" u="1"/>
        <n v="343" u="1"/>
        <n v="54" u="1"/>
        <n v="90" u="1"/>
        <n v="4362" u="1"/>
        <n v="140" u="1"/>
        <n v="23" u="1"/>
        <n v="67" u="1"/>
        <n v="1088" u="1"/>
        <n v="262742" u="1"/>
        <n v="150669" u="1"/>
        <n v="129675" u="1"/>
        <n v="4177" u="1"/>
        <n v="125498" u="1"/>
        <n v="20994" u="1"/>
        <n v="7255" u="1"/>
        <n v="13739" u="1"/>
        <n v="88265" u="1"/>
        <n v="31685" u="1"/>
        <n v="45040" u="1"/>
        <n v="11540" u="1"/>
        <n v="23808" u="1"/>
        <n v="335479" u="1"/>
        <n v="73368" u="1"/>
        <n v="26871" u="1"/>
        <n v="24925" u="1"/>
        <n v="904" u="1"/>
        <n v="24021" u="1"/>
        <n v="1946" u="1"/>
        <n v="1114" u="1"/>
        <n v="832" u="1"/>
        <n v="42218" u="1"/>
        <n v="14453" u="1"/>
        <n v="22874" u="1"/>
        <n v="4891" u="1"/>
        <n v="4279" u="1"/>
        <n v="85538" u="1"/>
        <n v="336110" u="1"/>
        <n v="177540" u="1"/>
        <n v="154600" u="1"/>
        <n v="5081" u="1"/>
        <n v="149519" u="1"/>
        <n v="22940" u="1"/>
        <n v="8369" u="1"/>
        <n v="14571" u="1"/>
        <n v="130483" u="1"/>
        <n v="46138" u="1"/>
        <n v="67914" u="1"/>
        <n v="16431" u="1"/>
        <n v="28087" u="1"/>
        <n v="421017" u="1"/>
        <n v="51630" u="1"/>
        <n v="41122" u="1"/>
        <n v="36936" u="1"/>
        <n v="1124" u="1"/>
        <n v="35812" u="1"/>
        <n v="4186" u="1"/>
        <n v="1470" u="1"/>
        <n v="2716" u="1"/>
        <n v="5441" u="1"/>
        <n v="2698" u="1"/>
        <n v="605" u="1"/>
        <n v="5067" u="1"/>
        <n v="139585" u="1"/>
        <n v="7496" u="1"/>
        <n v="4675" u="1"/>
        <n v="4620" u="1"/>
        <n v="163" u="1"/>
        <n v="4457" u="1"/>
        <n v="55" u="1"/>
        <n v="1834" u="1"/>
        <n v="894" u="1"/>
        <n v="987" u="1"/>
        <n v="36759" u="1"/>
        <n v="5649" u="1"/>
        <n v="3201" u="1"/>
        <n v="3154" u="1"/>
        <n v="114" u="1"/>
        <n v="3040" u="1"/>
        <n v="47" u="1"/>
        <n v="46" u="1"/>
        <n v="2034" u="1"/>
        <n v="576" u="1"/>
        <n v="370" u="1"/>
        <n v="13230" u="1"/>
        <n v="10975" u="1"/>
        <n v="7832" u="1"/>
        <n v="6738" u="1"/>
        <n v="208" u="1"/>
        <n v="6530" u="1"/>
        <n v="1094" u="1"/>
        <n v="175" u="1"/>
        <n v="919" u="1"/>
        <n v="1633" u="1"/>
        <n v="601" u="1"/>
        <n v="822" u="1"/>
        <n v="210" u="1"/>
        <n v="25277" u="1"/>
        <n v="12465" u="1"/>
        <n v="5181" u="1"/>
        <n v="4593" u="1"/>
        <n v="4401" u="1"/>
        <n v="588" u="1"/>
        <n v="233" u="1"/>
        <n v="355" u="1"/>
        <n v="6070" u="1"/>
        <n v="1486" u="1"/>
        <n v="3429" u="1"/>
        <n v="1155" u="1"/>
        <n v="1214" u="1"/>
        <n v="8300" u="1"/>
        <n v="15921" u="1"/>
        <n v="7328" u="1"/>
        <n v="6714" u="1"/>
        <n v="303" u="1"/>
        <n v="6411" u="1"/>
        <n v="614" u="1"/>
        <n v="6856" u="1"/>
        <n v="2165" u="1"/>
        <n v="3803" u="1"/>
        <n v="1737" u="1"/>
        <n v="25190" u="1"/>
        <n v="80068" u="1"/>
        <n v="38797" u="1"/>
        <n v="1409" u="1"/>
        <n v="37388" u="1"/>
        <n v="1003" u="1"/>
        <n v="1322" u="1"/>
        <n v="33113" u="1"/>
        <n v="15461" u="1"/>
        <n v="15289" u="1"/>
        <n v="2363" u="1"/>
        <n v="5833" u="1"/>
        <n v="148250" u="1"/>
        <n v="5515" u="1"/>
        <n v="2708" u="1"/>
        <n v="2015" u="1"/>
        <n v="1952" u="1"/>
        <n v="693" u="1"/>
        <n v="540" u="1"/>
        <n v="2134" u="1"/>
        <n v="753" u="1"/>
        <n v="1125" u="1"/>
        <n v="256" u="1"/>
        <n v="673" u="1"/>
        <n v="18638" u="1"/>
        <n v="24582" u="1"/>
        <n v="12061" u="1"/>
        <n v="11584" u="1"/>
        <n v="463" u="1"/>
        <n v="11121" u="1"/>
        <n v="477" u="1"/>
        <n v="185" u="1"/>
        <n v="292" u="1"/>
        <n v="8660" u="1"/>
        <n v="2832" u="1"/>
        <n v="4252" u="1"/>
        <n v="1576" u="1"/>
        <n v="3861" u="1"/>
        <n v="43118" u="1"/>
        <n v="14506" u="1"/>
        <n v="3603" u="1"/>
        <n v="3404" u="1"/>
        <n v="3275" u="1"/>
        <n v="199" u="1"/>
        <n v="9369" u="1"/>
        <n v="1921" u="1"/>
        <n v="5244" u="1"/>
        <n v="2204" u="1"/>
        <n v="1534" u="1"/>
        <n v="5362" u="1"/>
        <n v="6821" u="1"/>
        <n v="3066" u="1"/>
        <n v="3016" u="1"/>
        <n v="2882" u="1"/>
        <n v="3110" u="1"/>
        <n v="1835" u="1"/>
        <n v="386" u="1"/>
        <n v="645" u="1"/>
        <n v="2302" u="1"/>
        <n v="2016" u="1"/>
        <n v="415" u="1"/>
        <n v="1441" u="1"/>
        <n v="216" u="1"/>
        <n v="807" u="1"/>
        <n v="418" u="1"/>
        <n v="138" u="1"/>
        <n v="2180" u="1"/>
        <n v="905" u="1"/>
        <n v="18" u="1"/>
        <n v="844" u="1"/>
        <n v="442" u="1"/>
        <n v="42" u="1"/>
        <n v="193" u="1"/>
        <n v="948" u="1"/>
        <n v="109" u="1"/>
        <n v="830" u="1"/>
        <n v="71" u="1"/>
        <n v="759" u="1"/>
        <n v="2296" u="1"/>
        <n v="339" u="1"/>
        <n v="319" u="1"/>
        <n v="1892" u="1"/>
        <n v="65" u="1"/>
        <n v="3756" u="1"/>
        <n v="590" u="1"/>
        <n v="560" u="1"/>
        <n v="721" u="1"/>
        <n v="2295" u="1"/>
        <n v="150" u="1"/>
        <n v="5424" u="1"/>
        <n v="14436" u="1"/>
        <n v="7231" u="1"/>
        <n v="4403" u="1"/>
        <n v="4312" u="1"/>
        <n v="2828" u="1"/>
        <n v="726" u="1"/>
        <n v="2102" u="1"/>
        <n v="6906" u="1"/>
        <n v="925" u="1"/>
        <n v="4772" u="1"/>
        <n v="1209" u="1"/>
        <n v="299" u="1"/>
        <n v="579" u="1"/>
        <n v="547" u="1"/>
        <n v="137" u="1"/>
        <n v="410" u="1"/>
        <n v="383" u="1"/>
        <n v="2544" u="1"/>
        <n v="692" u="1"/>
        <n v="31" u="1"/>
        <n v="661" u="1"/>
        <n v="1768" u="1"/>
        <n v="858" u="1"/>
        <n v="514" u="1"/>
        <n v="2237" u="1"/>
        <n v="85" u="1"/>
        <n v="3205" u="1"/>
        <n v="1667" u="1"/>
        <n v="1567" u="1"/>
        <n v="1507" u="1"/>
        <n v="100" u="1"/>
        <n v="1181" u="1"/>
        <n v="599" u="1"/>
        <n v="68" u="1"/>
        <n v="357" u="1"/>
        <n v="21474" u="1"/>
        <n v="657" u="1"/>
        <n v="423" u="1"/>
        <n v="12" u="1"/>
        <n v="411" u="1"/>
        <n v="159" u="1"/>
        <n v="127" u="1"/>
        <n v="29" u="1"/>
        <n v="75" u="1"/>
        <n v="6429" u="1"/>
        <n v="10678" u="1"/>
        <n v="5275" u="1"/>
        <n v="4837" u="1"/>
        <n v="144" u="1"/>
        <n v="4693" u="1"/>
        <n v="438" u="1"/>
        <n v="222" u="1"/>
        <n v="4230" u="1"/>
        <n v="2319" u="1"/>
        <n v="1677" u="1"/>
        <n v="234" u="1"/>
        <n v="1173" u="1"/>
        <n v="17099" u="1"/>
        <n v="2960" u="1"/>
        <n v="1396" u="1"/>
        <n v="1346" u="1"/>
        <n v="1303" u="1"/>
        <n v="1318" u="1"/>
        <n v="474" u="1"/>
        <n v="694" u="1"/>
        <n v="246" u="1"/>
        <n v="1602" u="1"/>
        <n v="14722" u="1"/>
        <n v="3250" u="1"/>
        <n v="3217" u="1"/>
        <n v="3088" u="1"/>
        <n v="11174" u="1"/>
        <n v="4741" u="1"/>
        <n v="4756" u="1"/>
        <n v="8590" u="1"/>
        <n v="3572" u="1"/>
        <n v="3426" u="1"/>
        <n v="4128" u="1"/>
        <n v="1552" u="1"/>
        <n v="1910" u="1"/>
        <n v="666" u="1"/>
        <n v="890" u="1"/>
        <n v="4180" u="1"/>
        <n v="1119" u="1"/>
        <n v="874" u="1"/>
        <n v="752" u="1"/>
        <n v="96" u="1"/>
        <n v="17" u="1"/>
        <n v="41" u="1"/>
        <n v="1144" u="1"/>
        <n v="1066" u="1"/>
        <n v="512" u="1"/>
        <n v="422" u="1"/>
        <n v="172" u="1"/>
        <n v="214" u="1"/>
        <n v="111" u="1"/>
        <n v="1855" u="1"/>
        <n v="2702" u="1"/>
        <n v="274" u="1"/>
        <n v="72" u="1"/>
        <n v="147" u="1"/>
        <n v="824" u="1"/>
        <n v="659" u="1"/>
        <n v="630" u="1"/>
        <n v="119" u="1"/>
        <n v="2813" u="1"/>
        <n v="2860" u="1"/>
        <n v="2000" u="1"/>
        <n v="1875" u="1"/>
        <n v="89" u="1"/>
        <n v="1786" u="1"/>
        <n v="125" u="1"/>
        <n v="703" u="1"/>
        <n v="157" u="1"/>
        <n v="3679" u="1"/>
        <n v="670" u="1"/>
        <n v="115" u="1"/>
        <n v="522" u="1"/>
        <n v="261" u="1"/>
        <n v="2390" u="1"/>
        <n v="3574" u="1"/>
        <n v="582" u="1"/>
        <n v="1750" u="1"/>
        <n v="1242" u="1"/>
        <n v="2454" u="1"/>
        <n v="235628" u="1"/>
        <n v="131899" u="1"/>
        <n v="121571" u="1"/>
        <n v="4302" u="1"/>
        <n v="117269" u="1"/>
        <n v="10328" u="1"/>
        <n v="4399" u="1"/>
        <n v="5929" u="1"/>
        <n v="80254" u="1"/>
        <n v="29660" u="1"/>
        <n v="40479" u="1"/>
        <n v="10115" u="1"/>
        <n v="23475" u="1"/>
        <n v="317761" u="1"/>
        <n v="81466" u="1"/>
        <n v="29785" u="1"/>
        <n v="25705" u="1"/>
        <n v="939" u="1"/>
        <n v="24766" u="1"/>
        <n v="4080" u="1"/>
        <n v="1756" u="1"/>
        <n v="2324" u="1"/>
        <n v="47314" u="1"/>
        <n v="18147" u="1"/>
        <n v="24160" u="1"/>
        <n v="5007" u="1"/>
        <n v="4367" u="1"/>
        <n v="4069" u="1"/>
        <n v="81066" u="1"/>
        <n v="317094" u="1"/>
        <n v="161684" u="1"/>
        <n v="147276" u="1"/>
        <n v="5241" u="1"/>
        <n v="142035" u="1"/>
        <n v="14408" u="1"/>
        <n v="6155" u="1"/>
        <n v="8253" u="1"/>
        <n v="127568" u="1"/>
        <n v="47807" u="1"/>
        <n v="64639" u="1"/>
        <n v="15122" u="1"/>
        <n v="27842" u="1"/>
        <n v="27544" u="1"/>
        <n v="398827" u="1"/>
        <n v="12464" u="1"/>
        <n v="6069" u="1"/>
        <n v="3428" u="1"/>
        <n v="24583" u="1"/>
        <n v="12062" u="1"/>
        <n v="478" u="1"/>
        <n v="293" u="1"/>
        <n v="2542" u="1"/>
        <n v="947" u="1"/>
        <n v="113" u="1"/>
        <n v="384" u="1"/>
        <n v="14721" u="1"/>
        <n v="11173" u="1"/>
        <n v="6432" u="1"/>
        <n v="2701" u="1"/>
        <n v="131900" u="1"/>
        <n v="10329" u="1"/>
        <n v="5930" u="1"/>
        <n v="80253" u="1"/>
        <n v="40478" u="1"/>
        <n v="81463" u="1"/>
        <n v="29784" u="1"/>
        <n v="25704" u="1"/>
        <n v="938" u="1"/>
        <n v="47312" u="1"/>
        <n v="18146" u="1"/>
        <n v="24159" u="1"/>
        <n v="73821" u="1"/>
        <n v="317091" u="1"/>
        <n v="147275" u="1"/>
        <n v="5240" u="1"/>
        <n v="14409" u="1"/>
        <n v="8254" u="1"/>
        <n v="127565" u="1"/>
        <n v="47806" u="1"/>
        <n v="64637" u="1"/>
        <n v="391582" u="1"/>
        <n v="15919" u="1"/>
        <n v="7326" u="1"/>
        <n v="6712" u="1"/>
        <n v="302" u="1"/>
        <n v="6410" u="1"/>
        <n v="148249" u="1"/>
        <n v="1120" u="1"/>
        <n v="74" u="1"/>
        <n v="2" u="1"/>
        <n v="534" u="1"/>
        <n v="235626" u="1"/>
        <n v="131898" u="1"/>
        <n v="121569" u="1"/>
        <n v="4301" u="1"/>
        <n v="117268" u="1"/>
        <n v="81455" u="1"/>
        <n v="29721" u="1"/>
        <n v="25641" u="1"/>
        <n v="24722" u="1"/>
        <n v="47355" u="1"/>
        <n v="18163" u="1"/>
        <n v="24185" u="1"/>
        <n v="4379" u="1"/>
        <n v="4081" u="1"/>
        <n v="77500" u="1"/>
        <n v="317081" u="1"/>
        <n v="161619" u="1"/>
        <n v="147210" u="1"/>
        <n v="5220" u="1"/>
        <n v="141990" u="1"/>
        <n v="127608" u="1"/>
        <n v="47823" u="1"/>
        <n v="64663" u="1"/>
        <n v="27854" u="1"/>
        <n v="27556" u="1"/>
        <n v="395261" u="1"/>
        <n v="81370" u="1"/>
        <n v="29690" u="1"/>
        <n v="25610" u="1"/>
        <n v="915" u="1"/>
        <n v="24695" u="1"/>
        <n v="47301" u="1"/>
        <n v="18109" u="1"/>
        <n v="316996" u="1"/>
        <n v="161588" u="1"/>
        <n v="147179" u="1"/>
        <n v="5216" u="1"/>
        <n v="141963" u="1"/>
        <n v="127554" u="1"/>
        <n v="47769" u="1"/>
        <n v="3755" u="1"/>
        <n v="3015" u="1"/>
        <n v="14437" u="1"/>
        <n v="300" u="1"/>
        <n v="47300" u="1"/>
        <n v="24184" u="1"/>
        <n v="4380" u="1"/>
        <n v="4082" u="1"/>
        <n v="316998" u="1"/>
        <n v="161590" u="1"/>
        <n v="147181" u="1"/>
        <n v="5217" u="1"/>
        <n v="141964" u="1"/>
        <n v="127553" u="1"/>
        <n v="64662" u="1"/>
        <n v="27855" u="1"/>
        <n v="27557" u="1"/>
        <n v="75046" u="1"/>
        <n v="392807" u="1"/>
        <n v="591" u="1"/>
        <n v="732" u="1"/>
        <n v="2283" u="1"/>
        <n v="1665" u="1"/>
        <n v="1565" u="1"/>
        <n v="1505" u="1"/>
        <n v="1183" u="1"/>
        <n v="600" u="1"/>
        <n v="69" u="1"/>
        <n v="2480" u="1"/>
        <n v="1079" u="1"/>
        <n v="1028" u="1"/>
        <n v="849" u="1"/>
        <n v="312" u="1"/>
        <n v="537" u="1"/>
        <n v="552" u="1"/>
        <n v="104" u="1"/>
        <n v="83709" u="1"/>
        <n v="57859" u="1"/>
        <n v="53140" u="1"/>
        <n v="51390" u="1"/>
        <n v="4719" u="1"/>
        <n v="1710" u="1"/>
        <n v="3009" u="1"/>
        <n v="15935" u="1"/>
        <n v="7844" u="1"/>
        <n v="9915" u="1"/>
        <n v="61877" u="1"/>
        <n v="21206" u="1"/>
        <n v="18149" u="1"/>
        <n v="17461" u="1"/>
        <n v="3057" u="1"/>
        <n v="855" u="1"/>
        <n v="2202" u="1"/>
        <n v="37644" u="1"/>
        <n v="21094" u="1"/>
        <n v="4086" u="1"/>
        <n v="3027" u="1"/>
        <n v="2943" u="1"/>
        <n v="145586" u="1"/>
        <n v="79065" u="1"/>
        <n v="71289" u="1"/>
        <n v="2438" u="1"/>
        <n v="68851" u="1"/>
        <n v="7776" u="1"/>
        <n v="2565" u="1"/>
        <n v="5211" u="1"/>
        <n v="53579" u="1"/>
        <n v="18272" u="1"/>
        <n v="28938" u="1"/>
        <n v="6369" u="1"/>
        <n v="12942" u="1"/>
        <n v="12858" u="1"/>
        <n v="4023" u="1"/>
        <n v="25" u="1"/>
        <n v="2853" u="1"/>
        <n v="4344" u="1"/>
        <n v="87723" u="1"/>
        <n v="713" u="1"/>
        <n v="16439" u="1"/>
        <n v="16254" u="1"/>
        <n v="385" u="1"/>
        <n v="1184" u="1"/>
        <n v="26934" u="1"/>
        <n v="223" u="1"/>
        <n v="779" u="1"/>
        <n v="2404" u="1"/>
        <n v="10345" u="1"/>
        <n v="1966" u="1"/>
        <n v="19339" u="1"/>
        <n v="9762" u="1"/>
        <n v="11779" u="1"/>
        <n v="63899" u="1"/>
        <n v="88357" u="1"/>
        <n v="78" u="1"/>
        <n v="288" u="1"/>
        <n v="5857" u="1"/>
        <n v="15498" u="1"/>
        <n v="13812" u="1"/>
        <n v="58227" u="1"/>
        <n v="1513" u="1"/>
        <n v="976" u="1"/>
        <n v="27912" u="1"/>
        <n v="5802" u="1"/>
        <n v="60875" u="1"/>
        <n v="586" u="1"/>
        <n v="2152" u="1"/>
        <n v="40516" u="1"/>
        <n v="521" u="1"/>
        <n v="484" u="1"/>
        <n v="1905" u="1"/>
        <n v="599370" u="1"/>
        <n v="1176819" u="1"/>
        <n v="354" u="1"/>
        <n v="22145" u="1"/>
        <n v="1255" u="1"/>
        <n v="289" u="1"/>
        <n v="1060" u="1"/>
        <n v="3326" u="1"/>
        <n v="113196" u="1"/>
        <n v="2546" u="1"/>
        <n v="4510" u="1"/>
        <n v="32577" u="1"/>
        <n v="3523" u="1"/>
        <n v="5684" u="1"/>
        <n v="322" u="1"/>
        <n v="4904" u="1"/>
        <n v="6141" u="1"/>
        <n v="59" u="1"/>
        <n v="913" u="1"/>
        <n v="2290" u="1"/>
        <n v="11780" u="1"/>
        <n v="2877" u="1"/>
        <n v="1259" u="1"/>
        <n v="10677" u="1"/>
        <n v="321824" u="1"/>
        <n v="1064" u="1"/>
        <n v="178780" u="1"/>
        <n v="2100399" u="1"/>
        <n v="784" u="1"/>
        <n v="2424" u="1"/>
        <n v="1911" u="1"/>
        <n v="11859" u="1"/>
        <n v="1651" u="1"/>
        <n v="1521" u="1"/>
        <n v="1456" u="1"/>
        <n v="323" u="1"/>
        <n v="8550" u="1"/>
        <n v="2818" u="1"/>
        <n v="11481" u="1"/>
        <n v="2298" u="1"/>
        <n v="6291" u="1"/>
        <n v="4055" u="1"/>
        <n v="486" u="1"/>
        <n v="110051" u="1"/>
        <n v="4211" u="1"/>
        <n v="16366" u="1"/>
        <n v="91394" u="1"/>
        <n v="82948" u="1"/>
        <n v="3472" u="1"/>
        <n v="4345" u="1"/>
        <n v="176" u="1"/>
        <n v="9937" u="1"/>
        <n v="1460" u="1"/>
        <n v="8127" u="1"/>
        <n v="527" u="1"/>
        <n v="3153" u="1"/>
        <n v="79" u="1"/>
        <n v="4424" u="1"/>
        <n v="51679" u="1"/>
        <n v="209" u="1"/>
        <n v="14649" u="1"/>
        <n v="5015" u="1"/>
        <n v="424223" u="1"/>
        <n v="254940" u="1"/>
        <n v="1334" u="1"/>
        <n v="1204" u="1"/>
        <n v="7946" u="1"/>
        <n v="10631" u="1"/>
        <n v="724" u="1"/>
        <n v="2444" u="1"/>
        <n v="11939" u="1"/>
        <n v="13956" u="1"/>
        <n v="66189" u="1"/>
        <n v="320356" u="1"/>
        <n v="358" u="1"/>
        <n v="1206" u="1"/>
        <n v="39264" u="1"/>
        <n v="4314" u="1"/>
        <n v="2905" u="1"/>
        <n v="326" u="1"/>
        <n v="1273" u="1"/>
        <n v="2842" u="1"/>
        <n v="5102" u="1"/>
        <n v="2909" u="1"/>
        <n v="359" u="1"/>
        <n v="5433" u="1"/>
        <n v="3626" u="1"/>
        <n v="9702" u="1"/>
        <n v="9182" u="1"/>
        <n v="662" u="1"/>
        <n v="6867" u="1"/>
        <n v="4083" u="1"/>
        <n v="13484" u="1"/>
        <n v="3645965" u="1"/>
        <n v="327" u="1"/>
        <n v="1212" u="1"/>
        <n v="2393" u="1"/>
        <n v="1147" u="1"/>
        <n v="262" u="1"/>
        <n v="10238" u="1"/>
        <n v="9718" u="1"/>
        <n v="27256" u="1"/>
        <n v="1604" u="1"/>
        <n v="20512" u="1"/>
        <n v="989" u="1"/>
        <n v="924" u="1"/>
        <n v="2074" u="1"/>
        <n v="1197391" u="1"/>
        <n v="1338587" u="1"/>
        <n v="24452" u="1"/>
        <n v="337037" u="1"/>
        <n v="7214" u="1"/>
        <n v="227" u="1"/>
        <n v="903140" u="1"/>
        <n v="162" u="1"/>
        <n v="1868" u="1"/>
        <n v="44753" u="1"/>
        <n v="4488" u="1"/>
        <n v="2342" u="1"/>
        <n v="394" u="1"/>
        <n v="1545" u="1"/>
        <n v="107047" u="1"/>
        <n v="329" u="1"/>
        <n v="9388" u="1"/>
        <n v="2066790" u="1"/>
        <n v="3906" u="1"/>
        <n v="252200" u="1"/>
        <n v="667" u="1"/>
        <n v="116251" u="1"/>
        <n v="97972" u="1"/>
        <n v="492" u="1"/>
        <n v="1937" u="1"/>
        <n v="3843" u="1"/>
        <n v="1872" u="1"/>
        <n v="1742" u="1"/>
        <n v="3453" u="1"/>
        <n v="427" u="1"/>
        <n v="1612" u="1"/>
        <n v="4307" u="1"/>
        <n v="6064" u="1"/>
        <n v="8947" u="1"/>
        <n v="1027" u="1"/>
        <n v="64" u="1"/>
        <n v="6198" u="1"/>
        <n v="13186" u="1"/>
        <n v="2097090" u="1"/>
        <n v="460" u="1"/>
        <n v="1809" u="1"/>
        <n v="4575" u="1"/>
        <n v="424303" u="1"/>
        <n v="265" u="1"/>
        <n v="67972" u="1"/>
        <n v="3654" u="1"/>
        <n v="331523" u="1"/>
        <n v="68729" u="1"/>
        <n v="11705" u="1"/>
        <n v="5623" u="1"/>
        <n v="1811" u="1"/>
        <n v="428" u="1"/>
        <n v="2811" u="1"/>
        <n v="1356" u="1"/>
        <n v="427340" u="1"/>
        <n v="1683" u="1"/>
        <n v="15566" u="1"/>
        <n v="331" u="1"/>
        <n v="1293" u="1"/>
        <n v="17679" u="1"/>
        <n v="6545" u="1"/>
        <n v="1098" u="1"/>
        <n v="1033" u="1"/>
        <n v="4985" u="1"/>
        <n v="52" u="1"/>
        <n v="3012" u="1"/>
        <n v="736" u="1"/>
        <n v="2622" u="1"/>
        <n v="1340806" u="1"/>
        <n v="12714" u="1"/>
        <n v="131" u="1"/>
        <n v="1685" u="1"/>
        <n v="6356" u="1"/>
        <n v="12068" u="1"/>
        <n v="5773" u="1"/>
        <n v="58752" u="1"/>
        <n v="4213" u="1"/>
        <n v="737" u="1"/>
        <n v="9736" u="1"/>
        <n v="2433" u="1"/>
        <n v="267008" u="1"/>
        <n v="9421" u="1"/>
        <n v="229" u="1"/>
        <n v="2110" u="1"/>
        <n v="423835" u="1"/>
        <n v="914364" u="1"/>
        <n v="1494" u="1"/>
        <n v="6049" u="1"/>
        <n v="3804" u="1"/>
        <n v="5269" u="1"/>
        <n v="609" u="1"/>
        <n v="37576" u="1"/>
        <n v="45644" u="1"/>
        <n v="1691" u="1"/>
        <n v="5600" u="1"/>
        <n v="333" u="1"/>
        <n v="19824" u="1"/>
        <n v="268" u="1"/>
        <n v="1000" u="1"/>
        <n v="5797" u="1"/>
        <n v="38648" u="1"/>
        <n v="601756" u="1"/>
        <n v="132" u="1"/>
        <n v="431" u="1"/>
        <n v="4631" u="1"/>
        <n v="301" u="1"/>
        <n v="9012" u="1"/>
        <n v="1157402" u="1"/>
        <n v="936" u="1"/>
        <n v="181" u="1"/>
        <n v="10320" u="1"/>
        <n v="6199" u="1"/>
        <n v="21180" u="1"/>
        <n v="464" u="1"/>
        <n v="3099" u="1"/>
        <n v="7633" u="1"/>
        <n v="1370" u="1"/>
        <n v="6593" u="1"/>
        <n v="4076" u="1"/>
        <n v="11502" u="1"/>
        <n v="4513" u="1"/>
        <n v="18470" u="1"/>
        <n v="677" u="1"/>
        <n v="612" u="1"/>
        <n v="497" u="1"/>
        <n v="3883" u="1"/>
        <n v="4647" u="1"/>
        <n v="1439837" u="1"/>
        <n v="1047" u="1"/>
        <n v="3695094" u="1"/>
        <n v="743" u="1"/>
        <n v="335" u="1"/>
        <n v="198" u="1"/>
        <n v="679" u="1"/>
        <n v="549" u="1"/>
        <n v="101651" u="1"/>
        <n v="1831" u="1"/>
        <n v="2071" u="1"/>
        <n v="7854" u="1"/>
        <n v="3048" u="1"/>
        <n v="680" u="1"/>
        <n v="16423" u="1"/>
        <n v="4214" u="1"/>
        <n v="1326975" u="1"/>
        <n v="6688" u="1"/>
        <n v="401" u="1"/>
        <n v="4868" u="1"/>
        <n v="2335" u="1"/>
        <n v="4608" u="1"/>
        <n v="4348" u="1"/>
        <n v="12606" u="1"/>
        <n v="3962" u="1"/>
        <n v="5782" u="1"/>
        <n v="21214" u="1"/>
        <n v="1250" u="1"/>
        <n v="942" u="1"/>
        <n v="812" u="1"/>
        <n v="747" u="1"/>
        <n v="682" u="1"/>
        <n v="2666" u="1"/>
        <n v="1967" u="1"/>
        <n v="467" u="1"/>
        <n v="402" u="1"/>
        <n v="76571" u="1"/>
        <n v="337" u="1"/>
        <n v="1317" u="1"/>
        <n v="1252" u="1"/>
        <n v="2343" u="1"/>
        <n v="878" u="1"/>
        <n v="22822" u="1"/>
        <n v="2930" u="1"/>
        <n v="5538" u="1"/>
        <n v="29724" u="1"/>
        <n v="2670" u="1"/>
        <n v="553" u="1"/>
        <n v="1969" u="1"/>
        <n v="2217" u="1"/>
        <n v="248" u="1"/>
        <n v="183" u="1"/>
        <n v="10968" u="1"/>
        <n v="21499" u="1"/>
        <n v="338" u="1"/>
        <n v="815" u="1"/>
        <n v="750" u="1"/>
        <n v="2938" u="1"/>
        <n v="5294" u="1"/>
        <n v="2288" u="1"/>
        <n v="1778" u="1"/>
        <n v="5428" u="1"/>
        <n v="7185" u="1"/>
        <n v="1063" u="1"/>
        <n v="946" u="1"/>
        <n v="8589" u="1"/>
        <n v="2942" u="1"/>
        <n v="8463" u="1"/>
        <n v="621" u="1"/>
        <n v="8400" u="1"/>
        <n v="24620" u="1"/>
        <n v="3919" u="1"/>
        <n v="1339261" u="1"/>
        <n v="404" u="1"/>
        <n v="42189" u="1"/>
        <n v="1003315" u="1"/>
        <n v="17151" u="1"/>
        <n v="2359" u="1"/>
        <n v="2099" u="1"/>
        <n v="14" u="1"/>
        <n v="15113" u="1"/>
        <n v="817" u="1"/>
        <n v="200" u="1"/>
        <n v="11473" u="1"/>
        <n v="1782" u="1"/>
        <n v="4987" u="1"/>
        <n v="1717" u="1"/>
        <n v="99" u="1"/>
        <n v="156724" u="1"/>
        <n v="2233" u="1"/>
        <n v="26165" u="1"/>
        <n v="33303" u="1"/>
        <n v="13" u="1"/>
        <n v="49" u="1"/>
        <n v="162526" u="1"/>
        <n v="214213" u="1"/>
        <n v="884" u="1"/>
        <n v="9094" u="1"/>
        <n v="2824" u="1"/>
        <n v="2564" u="1"/>
        <n v="5066" u="1"/>
        <n v="83" u="1"/>
        <n v="2142734" u="1"/>
        <n v="157741" u="1"/>
        <n v="1071" u="1"/>
        <n v="26229" u="1"/>
        <n v="1015" u="1"/>
        <n v="4877" u="1"/>
        <n v="217" u="1"/>
        <n v="820" u="1"/>
        <n v="4097" u="1"/>
        <n v="11001" u="1"/>
        <n v="25725" u="1"/>
        <n v="1983" u="1"/>
        <n v="8338" u="1"/>
        <n v="1016" u="1"/>
        <n v="1920" u="1"/>
        <n v="1530" u="1"/>
        <n v="310018" u="1"/>
        <n v="2446" u="1"/>
        <n v="9" u="1"/>
        <n v="3943" u="1"/>
        <n v="16681" u="1"/>
        <n v="124" u="1"/>
        <n v="156743" u="1"/>
        <n v="3033" u="1"/>
        <n v="277" u="1"/>
        <n v="2123" u="1"/>
        <n v="4010" u="1"/>
        <n v="953" u="1"/>
        <n v="4641" u="1"/>
        <n v="823" u="1"/>
        <n v="12672" u="1"/>
        <n v="5878" u="1"/>
        <n v="11569" u="1"/>
        <n v="16839" u="1"/>
        <n v="1924" u="1"/>
        <n v="99031" u="1"/>
        <n v="3849579" u="1"/>
        <n v="3037" u="1"/>
        <n v="1469" u="1"/>
        <n v="7769" u="1"/>
        <n v="1019" u="1"/>
        <n v="33561" u="1"/>
        <n v="1796" u="1"/>
        <n v="3301" u="1"/>
        <n v="2911" u="1"/>
        <n v="2651" u="1"/>
        <n v="11853" u="1"/>
        <n v="825" u="1"/>
        <n v="16966" u="1"/>
        <n v="12121" u="1"/>
        <n v="441" u="1"/>
        <n v="1733" u="1"/>
        <n v="376" u="1"/>
        <n v="1213" u="1"/>
        <n v="2135" u="1"/>
        <n v="186" u="1"/>
        <n v="9080" u="1"/>
        <n v="1605" u="1"/>
        <n v="92" u="1"/>
        <n v="344" u="1"/>
        <n v="5713" u="1"/>
        <n v="3376" u="1"/>
        <n v="762" u="1"/>
        <n v="13193" u="1"/>
        <n v="3833" u="1"/>
        <n v="6" u="1"/>
        <n v="1087" u="1"/>
        <n v="43839" u="1"/>
        <n v="698" u="1"/>
        <n v="28786" u="1"/>
        <n v="1024" u="1"/>
        <n v="4626" u="1"/>
        <n v="6643" u="1"/>
        <n v="569" u="1"/>
        <n v="264189" u="1"/>
        <n v="378" u="1"/>
        <n v="4760" u="1"/>
        <n v="389750" u="1"/>
        <n v="62309" u="1"/>
        <n v="254849" u="1"/>
        <n v="11744" u="1"/>
        <n v="635" u="1"/>
        <n v="570" u="1"/>
        <n v="1613" u="1"/>
        <n v="3065" u="1"/>
        <n v="8955" u="1"/>
        <n v="2675" u="1"/>
        <n v="1223" u="1"/>
        <n v="62" u="1"/>
        <n v="4705" u="1"/>
        <n v="766" u="1"/>
        <n v="636" u="1"/>
        <n v="2482" u="1"/>
        <n v="571" u="1"/>
        <n v="1810" u="1"/>
        <n v="1485" u="1"/>
        <n v="602165" u="1"/>
        <n v="314" u="1"/>
        <n v="15873" u="1"/>
        <n v="79382" u="1"/>
        <n v="767" u="1"/>
        <n v="11713" u="1"/>
        <n v="19081" u="1"/>
        <n v="1747" u="1"/>
        <n v="412" u="1"/>
        <n v="8341" u="1"/>
        <n v="139" u="1"/>
        <n v="3597" u="1"/>
        <n v="101" u="1"/>
        <n v="41008" u="1"/>
        <n v="315" u="1"/>
        <n v="899" u="1"/>
        <n v="18231" u="1"/>
        <n v="4406" u="1"/>
        <n v="93" u="1"/>
        <n v="1361" u="1"/>
        <n v="1166" u="1"/>
        <n v="5517" u="1"/>
        <n v="640" u="1"/>
        <n v="1339846" u="1"/>
        <n v="2013" u="1"/>
        <n v="3605" u="1"/>
        <n v="1558" u="1"/>
        <n v="11572" u="1"/>
        <n v="18799" u="1"/>
        <n v="1298" u="1"/>
        <n v="2435" u="1"/>
        <n v="6305" u="1"/>
        <n v="641" u="1"/>
        <n v="3692836" u="1"/>
        <n v="1365" u="1"/>
        <n v="1430655" u="1"/>
        <n v="6510" u="1"/>
        <n v="20155" u="1"/>
        <n v="608306" u="1"/>
        <n v="447" u="1"/>
        <n v="2963" u="1"/>
        <n v="2833" u="1"/>
        <n v="1302" u="1"/>
        <n v="903" u="1"/>
        <n v="8878" u="1"/>
        <n v="189" u="1"/>
        <n v="126" u="1"/>
        <n v="1889" u="1"/>
        <n v="6392" u="1"/>
        <n v="1304" u="1"/>
        <n v="4832" u="1"/>
        <n v="5549" u="1"/>
        <n v="1174569" u="1"/>
        <n v="709" u="1"/>
        <n v="71706" u="1"/>
        <n v="2124" u="1"/>
        <n v="7637" u="1"/>
        <n v="2321" u="1"/>
        <n v="4078" u="1"/>
        <n v="31754" u="1"/>
        <n v="2908" u="1"/>
        <n v="1893" u="1"/>
        <n v="1828" u="1"/>
        <n v="3952" u="1"/>
        <n v="28792" u="1"/>
        <n v="16017" u="1"/>
        <n v="3432" u="1"/>
        <n v="3042" u="1"/>
        <n v="321260" u="1"/>
        <n v="711" u="1"/>
        <n v="44545" u="1"/>
        <n v="2392" u="1"/>
        <n v="46373" u="1"/>
        <n v="141" u="1"/>
        <n v="516" u="1"/>
        <n v="56206" u="1"/>
        <n v="146227" u="1"/>
        <n v="3759" u="1"/>
        <n v="3499" u="1"/>
        <n v="1180" u="1"/>
        <n v="914958" u="1"/>
        <n v="3826" u="1"/>
        <n v="190" u="1"/>
      </sharedItems>
    </cacheField>
    <cacheField name="AM_不納欠損額合計" numFmtId="176">
      <sharedItems containsSemiMixedTypes="0" containsString="0" containsNumber="1" containsInteger="1" minValue="0" maxValue="4022774" count="1540">
        <n v="0"/>
        <n v="2452" u="1"/>
        <n v="130" u="1"/>
        <n v="2314" u="1"/>
        <n v="284" u="1"/>
        <n v="1185" u="1"/>
        <n v="845" u="1"/>
        <n v="8" u="1"/>
        <n v="13720" u="1"/>
        <n v="4117" u="1"/>
        <n v="9603" u="1"/>
        <n v="16172" u="1"/>
        <n v="16034" u="1"/>
        <n v="4401" u="1"/>
        <n v="10788" u="1"/>
        <n v="4559" u="1"/>
        <n v="688" u="1"/>
        <n v="458" u="1"/>
        <n v="21" u="1"/>
        <n v="437" u="1"/>
        <n v="230" u="1"/>
        <n v="61" u="1"/>
        <n v="169" u="1"/>
        <n v="3774" u="1"/>
        <n v="835" u="1"/>
        <n v="2939" u="1"/>
        <n v="97" u="1"/>
        <n v="20731" u="1"/>
        <n v="818" u="1"/>
        <n v="360" u="1"/>
        <n v="191" u="1"/>
        <n v="19808" u="1"/>
        <n v="5236" u="1"/>
        <n v="13727" u="1"/>
        <n v="105" u="1"/>
        <n v="84970" u="1"/>
        <n v="66237" u="1"/>
        <n v="48591" u="1"/>
        <n v="1334" u="1"/>
        <n v="47257" u="1"/>
        <n v="17646" u="1"/>
        <n v="5671" u="1"/>
        <n v="11975" u="1"/>
        <n v="13434" u="1"/>
        <n v="5545" u="1"/>
        <n v="6465" u="1"/>
        <n v="1424" u="1"/>
        <n v="5299" u="1"/>
        <n v="152488" u="1"/>
        <n v="12535" u="1"/>
        <n v="7650" u="1"/>
        <n v="6780" u="1"/>
        <n v="219" u="1"/>
        <n v="6561" u="1"/>
        <n v="870" u="1"/>
        <n v="350" u="1"/>
        <n v="520" u="1"/>
        <n v="3459" u="1"/>
        <n v="1627" u="1"/>
        <n v="1768" u="1"/>
        <n v="64" u="1"/>
        <n v="1426" u="1"/>
        <n v="34940" u="1"/>
        <n v="7442" u="1"/>
        <n v="1229" u="1"/>
        <n v="1173" u="1"/>
        <n v="45" u="1"/>
        <n v="1128" u="1"/>
        <n v="56" u="1"/>
        <n v="24" u="1"/>
        <n v="32" u="1"/>
        <n v="5519" u="1"/>
        <n v="1570" u="1"/>
        <n v="2902" u="1"/>
        <n v="1047" u="1"/>
        <n v="694" u="1"/>
        <n v="11106" u="1"/>
        <n v="21034" u="1"/>
        <n v="9627" u="1"/>
        <n v="9424" u="1"/>
        <n v="291" u="1"/>
        <n v="9133" u="1"/>
        <n v="203" u="1"/>
        <n v="33" u="1"/>
        <n v="170" u="1"/>
        <n v="9770" u="1"/>
        <n v="3595" u="1"/>
        <n v="4919" u="1"/>
        <n v="1256" u="1"/>
        <n v="1637" u="1"/>
        <n v="32866" u="1"/>
        <n v="9334" u="1"/>
        <n v="2759" u="1"/>
        <n v="2423" u="1"/>
        <n v="95" u="1"/>
        <n v="2328" u="1"/>
        <n v="336" u="1"/>
        <n v="133" u="1"/>
        <n v="6039" u="1"/>
        <n v="1510" u="1"/>
        <n v="3418" u="1"/>
        <n v="1111" u="1"/>
        <n v="536" u="1"/>
        <n v="11137" u="1"/>
        <n v="19391" u="1"/>
        <n v="8371" u="1"/>
        <n v="8203" u="1"/>
        <n v="341" u="1"/>
        <n v="7862" u="1"/>
        <n v="168" u="1"/>
        <n v="9230" u="1"/>
        <n v="2921" u="1"/>
        <n v="5109" u="1"/>
        <n v="1200" u="1"/>
        <n v="1790" u="1"/>
        <n v="19855" u="1"/>
        <n v="59462" u="1"/>
        <n v="33203" u="1"/>
        <n v="32741" u="1"/>
        <n v="1089" u="1"/>
        <n v="31652" u="1"/>
        <n v="462" u="1"/>
        <n v="192" u="1"/>
        <n v="270" u="1"/>
        <n v="20451" u="1"/>
        <n v="9750" u="1"/>
        <n v="9288" u="1"/>
        <n v="1413" u="1"/>
        <n v="5808" u="1"/>
        <n v="116582" u="1"/>
        <n v="3604" u="1"/>
        <n v="2246" u="1"/>
        <n v="1894" u="1"/>
        <n v="51" u="1"/>
        <n v="1843" u="1"/>
        <n v="352" u="1"/>
        <n v="245" u="1"/>
        <n v="107" u="1"/>
        <n v="970" u="1"/>
        <n v="332" u="1"/>
        <n v="533" u="1"/>
        <n v="388" u="1"/>
        <n v="12780" u="1"/>
        <n v="16628" u="1"/>
        <n v="9779" u="1"/>
        <n v="9245" u="1"/>
        <n v="370" u="1"/>
        <n v="8875" u="1"/>
        <n v="534" u="1"/>
        <n v="233" u="1"/>
        <n v="301" u="1"/>
        <n v="3183" u="1"/>
        <n v="1038" u="1"/>
        <n v="1553" u="1"/>
        <n v="592" u="1"/>
        <n v="3666" u="1"/>
        <n v="49818" u="1"/>
        <n v="19102" u="1"/>
        <n v="6453" u="1"/>
        <n v="6257" u="1"/>
        <n v="211" u="1"/>
        <n v="6046" u="1"/>
        <n v="196" u="1"/>
        <n v="112" u="1"/>
        <n v="84" u="1"/>
        <n v="10516" u="1"/>
        <n v="2231" u="1"/>
        <n v="5652" u="1"/>
        <n v="2633" u="1"/>
        <n v="2133" u="1"/>
        <n v="9657" u="1"/>
        <n v="12061" u="1"/>
        <n v="3904" u="1"/>
        <n v="3634" u="1"/>
        <n v="151" u="1"/>
        <n v="3483" u="1"/>
        <n v="146" u="1"/>
        <n v="124" u="1"/>
        <n v="7334" u="1"/>
        <n v="2138" u="1"/>
        <n v="4264" u="1"/>
        <n v="932" u="1"/>
        <n v="823" u="1"/>
        <n v="1962" u="1"/>
        <n v="2158" u="1"/>
        <n v="405" u="1"/>
        <n v="20" u="1"/>
        <n v="385" u="1"/>
        <n v="1629" u="1"/>
        <n v="244" u="1"/>
        <n v="912" u="1"/>
        <n v="473" u="1"/>
        <n v="883" u="1"/>
        <n v="1614" u="1"/>
        <n v="331" u="1"/>
        <n v="201" u="1"/>
        <n v="13" u="1"/>
        <n v="188" u="1"/>
        <n v="1268" u="1"/>
        <n v="156" u="1"/>
        <n v="649" u="1"/>
        <n v="463" u="1"/>
        <n v="15" u="1"/>
        <n v="476" u="1"/>
        <n v="396" u="1"/>
        <n v="16" u="1"/>
        <n v="380" u="1"/>
        <n v="76" u="1"/>
        <n v="4" u="1"/>
        <n v="128" u="1"/>
        <n v="1083" u="1"/>
        <n v="236" u="1"/>
        <n v="215" u="1"/>
        <n v="11" u="1"/>
        <n v="204" u="1"/>
        <n v="10" u="1"/>
        <n v="808" u="1"/>
        <n v="153" u="1"/>
        <n v="461" u="1"/>
        <n v="194" u="1"/>
        <n v="39" u="1"/>
        <n v="238" u="1"/>
        <n v="663" u="1"/>
        <n v="3111" u="1"/>
        <n v="4057" u="1"/>
        <n v="3011" u="1"/>
        <n v="1598" u="1"/>
        <n v="1249" u="1"/>
        <n v="91" u="1"/>
        <n v="1158" u="1"/>
        <n v="349" u="1"/>
        <n v="330" u="1"/>
        <n v="19" u="1"/>
        <n v="1129" u="1"/>
        <n v="838" u="1"/>
        <n v="135" u="1"/>
        <n v="3562" u="1"/>
        <n v="495" u="1"/>
        <n v="81" u="1"/>
        <n v="77" u="1"/>
        <n v="414" u="1"/>
        <n v="34" u="1"/>
        <n v="1049" u="1"/>
        <n v="2698" u="1"/>
        <n v="785" u="1"/>
        <n v="29" u="1"/>
        <n v="756" u="1"/>
        <n v="1781" u="1"/>
        <n v="399" u="1"/>
        <n v="869" u="1"/>
        <n v="513" u="1"/>
        <n v="132" u="1"/>
        <n v="3894" u="1"/>
        <n v="154" u="1"/>
        <n v="218" u="1"/>
        <n v="12097" u="1"/>
        <n v="3202" u="1"/>
        <n v="2946" u="1"/>
        <n v="103" u="1"/>
        <n v="2843" u="1"/>
        <n v="256" u="1"/>
        <n v="255" u="1"/>
        <n v="1" u="1"/>
        <n v="8520" u="1"/>
        <n v="3854" u="1"/>
        <n v="4180" u="1"/>
        <n v="486" u="1"/>
        <n v="375" u="1"/>
        <n v="13948" u="1"/>
        <n v="1373" u="1"/>
        <n v="583" u="1"/>
        <n v="568" u="1"/>
        <n v="764" u="1"/>
        <n v="619" u="1"/>
        <n v="26" u="1"/>
        <n v="2547" u="1"/>
        <n v="10511" u="1"/>
        <n v="6753" u="1"/>
        <n v="6690" u="1"/>
        <n v="174" u="1"/>
        <n v="6516" u="1"/>
        <n v="63" u="1"/>
        <n v="28" u="1"/>
        <n v="35" u="1"/>
        <n v="2616" u="1"/>
        <n v="1520" u="1"/>
        <n v="960" u="1"/>
        <n v="136" u="1"/>
        <n v="1142" u="1"/>
        <n v="27073" u="1"/>
        <n v="3859" u="1"/>
        <n v="2693" u="1"/>
        <n v="2617" u="1"/>
        <n v="927" u="1"/>
        <n v="340" u="1"/>
        <n v="489" u="1"/>
        <n v="98" u="1"/>
        <n v="239" u="1"/>
        <n v="973" u="1"/>
        <n v="10384" u="1"/>
        <n v="3896" u="1"/>
        <n v="3732" u="1"/>
        <n v="3620" u="1"/>
        <n v="164" u="1"/>
        <n v="36" u="1"/>
        <n v="6016" u="1"/>
        <n v="2538" u="1"/>
        <n v="3478" u="1"/>
        <n v="472" u="1"/>
        <n v="2212" u="1"/>
        <n v="7544" u="1"/>
        <n v="1617" u="1"/>
        <n v="1519" u="1"/>
        <n v="58" u="1"/>
        <n v="1461" u="1"/>
        <n v="38" u="1"/>
        <n v="60" u="1"/>
        <n v="5044" u="1"/>
        <n v="1968" u="1"/>
        <n v="2294" u="1"/>
        <n v="782" u="1"/>
        <n v="10807" u="1"/>
        <n v="675" u="1"/>
        <n v="390" u="1"/>
        <n v="197" u="1"/>
        <n v="123" u="1"/>
        <n v="73" u="1"/>
        <n v="784" u="1"/>
        <n v="582" u="1"/>
        <n v="261" u="1"/>
        <n v="157" u="1"/>
        <n v="6" u="1"/>
        <n v="104" u="1"/>
        <n v="42" u="1"/>
        <n v="62" u="1"/>
        <n v="264" u="1"/>
        <n v="108" u="1"/>
        <n v="23" u="1"/>
        <n v="57" u="1"/>
        <n v="3503" u="1"/>
        <n v="3" u="1"/>
        <n v="86" u="1"/>
        <n v="610" u="1"/>
        <n v="572" u="1"/>
        <n v="548" u="1"/>
        <n v="2694" u="1"/>
        <n v="557" u="1"/>
        <n v="22" u="1"/>
        <n v="535" u="1"/>
        <n v="2087" u="1"/>
        <n v="1189" u="1"/>
        <n v="710" u="1"/>
        <n v="50" u="1"/>
        <n v="4903" u="1"/>
        <n v="160" u="1"/>
        <n v="7" u="1"/>
        <n v="4624" u="1"/>
        <n v="746" u="1"/>
        <n v="2429" u="1"/>
        <n v="1449" u="1"/>
        <n v="119" u="1"/>
        <n v="913" u="1"/>
        <n v="3593" u="1"/>
        <n v="1175" u="1"/>
        <n v="954" u="1"/>
        <n v="909" u="1"/>
        <n v="221" u="1"/>
        <n v="2205" u="1"/>
        <n v="1360" u="1"/>
        <n v="213" u="1"/>
        <n v="3554" u="1"/>
        <n v="122" u="1"/>
        <n v="283" u="1"/>
        <n v="343" u="1"/>
        <n v="54" u="1"/>
        <n v="184" u="1"/>
        <n v="90" u="1"/>
        <n v="4362" u="1"/>
        <n v="140" u="1"/>
        <n v="67" u="1"/>
        <n v="1088" u="1"/>
        <n v="265563" u="1"/>
        <n v="151458" u="1"/>
        <n v="130365" u="1"/>
        <n v="4197" u="1"/>
        <n v="126168" u="1"/>
        <n v="21093" u="1"/>
        <n v="7307" u="1"/>
        <n v="13786" u="1"/>
        <n v="89905" u="1"/>
        <n v="32257" u="1"/>
        <n v="45871" u="1"/>
        <n v="11777" u="1"/>
        <n v="24200" u="1"/>
        <n v="336609" u="1"/>
        <n v="76107" u="1"/>
        <n v="27260" u="1"/>
        <n v="25210" u="1"/>
        <n v="919" u="1"/>
        <n v="24291" u="1"/>
        <n v="2050" u="1"/>
        <n v="1186" u="1"/>
        <n v="864" u="1"/>
        <n v="44503" u="1"/>
        <n v="14866" u="1"/>
        <n v="24056" u="1"/>
        <n v="5581" u="1"/>
        <n v="4344" u="1"/>
        <n v="85793" u="1"/>
        <n v="341670" u="1"/>
        <n v="178718" u="1"/>
        <n v="155575" u="1"/>
        <n v="5116" u="1"/>
        <n v="150459" u="1"/>
        <n v="23143" u="1"/>
        <n v="8493" u="1"/>
        <n v="14650" u="1"/>
        <n v="134408" u="1"/>
        <n v="47123" u="1"/>
        <n v="69927" u="1"/>
        <n v="17358" u="1"/>
        <n v="28544" u="1"/>
        <n v="422402" u="1"/>
        <n v="52842" u="1"/>
        <n v="42033" u="1"/>
        <n v="37847" u="1"/>
        <n v="1152" u="1"/>
        <n v="36695" u="1"/>
        <n v="4186" u="1"/>
        <n v="1470" u="1"/>
        <n v="2716" u="1"/>
        <n v="5551" u="1"/>
        <n v="2181" u="1"/>
        <n v="2753" u="1"/>
        <n v="617" u="1"/>
        <n v="5258" u="1"/>
        <n v="140064" u="1"/>
        <n v="7889" u="1"/>
        <n v="4744" u="1"/>
        <n v="4689" u="1"/>
        <n v="165" u="1"/>
        <n v="4524" u="1"/>
        <n v="55" u="1"/>
        <n v="986" u="1"/>
        <n v="1052" u="1"/>
        <n v="120" u="1"/>
        <n v="987" u="1"/>
        <n v="36773" u="1"/>
        <n v="5894" u="1"/>
        <n v="3271" u="1"/>
        <n v="3224" u="1"/>
        <n v="117" u="1"/>
        <n v="3107" u="1"/>
        <n v="47" u="1"/>
        <n v="46" u="1"/>
        <n v="2198" u="1"/>
        <n v="622" u="1"/>
        <n v="1176" u="1"/>
        <n v="400" u="1"/>
        <n v="425" u="1"/>
        <n v="13312" u="1"/>
        <n v="10979" u="1"/>
        <n v="7836" u="1"/>
        <n v="6738" u="1"/>
        <n v="208" u="1"/>
        <n v="6530" u="1"/>
        <n v="1098" u="1"/>
        <n v="176" u="1"/>
        <n v="922" u="1"/>
        <n v="1633" u="1"/>
        <n v="601" u="1"/>
        <n v="822" u="1"/>
        <n v="210" u="1"/>
        <n v="25277" u="1"/>
        <n v="12504" u="1"/>
        <n v="5220" u="1"/>
        <n v="4632" u="1"/>
        <n v="4438" u="1"/>
        <n v="588" u="1"/>
        <n v="355" u="1"/>
        <n v="6070" u="1"/>
        <n v="1486" u="1"/>
        <n v="3429" u="1"/>
        <n v="1155" u="1"/>
        <n v="1214" u="1"/>
        <n v="8566" u="1"/>
        <n v="15921" u="1"/>
        <n v="7328" u="1"/>
        <n v="6714" u="1"/>
        <n v="303" u="1"/>
        <n v="6411" u="1"/>
        <n v="614" u="1"/>
        <n v="6856" u="1"/>
        <n v="2165" u="1"/>
        <n v="3803" u="1"/>
        <n v="888" u="1"/>
        <n v="1737" u="1"/>
        <n v="25202" u="1"/>
        <n v="80068" u="1"/>
        <n v="41122" u="1"/>
        <n v="38797" u="1"/>
        <n v="1409" u="1"/>
        <n v="37388" u="1"/>
        <n v="2325" u="1"/>
        <n v="1003" u="1"/>
        <n v="1322" u="1"/>
        <n v="33113" u="1"/>
        <n v="15461" u="1"/>
        <n v="15289" u="1"/>
        <n v="2363" u="1"/>
        <n v="5833" u="1"/>
        <n v="148250" u="1"/>
        <n v="5547" u="1"/>
        <n v="2708" u="1"/>
        <n v="2015" u="1"/>
        <n v="1952" u="1"/>
        <n v="693" u="1"/>
        <n v="540" u="1"/>
        <n v="2134" u="1"/>
        <n v="753" u="1"/>
        <n v="1125" u="1"/>
        <n v="705" u="1"/>
        <n v="18638" u="1"/>
        <n v="24948" u="1"/>
        <n v="12408" u="1"/>
        <n v="11931" u="1"/>
        <n v="477" u="1"/>
        <n v="11454" u="1"/>
        <n v="185" u="1"/>
        <n v="292" u="1"/>
        <n v="8660" u="1"/>
        <n v="2832" u="1"/>
        <n v="4252" u="1"/>
        <n v="1576" u="1"/>
        <n v="3880" u="1"/>
        <n v="43118" u="1"/>
        <n v="14532" u="1"/>
        <n v="3603" u="1"/>
        <n v="3404" u="1"/>
        <n v="129" u="1"/>
        <n v="3275" u="1"/>
        <n v="199" u="1"/>
        <n v="102" u="1"/>
        <n v="9395" u="1"/>
        <n v="1926" u="1"/>
        <n v="5259" u="1"/>
        <n v="2210" u="1"/>
        <n v="1534" u="1"/>
        <n v="5362" u="1"/>
        <n v="6825" u="1"/>
        <n v="3066" u="1"/>
        <n v="3016" u="1"/>
        <n v="134" u="1"/>
        <n v="2882" u="1"/>
        <n v="3114" u="1"/>
        <n v="890" u="1"/>
        <n v="1837" u="1"/>
        <n v="387" u="1"/>
        <n v="645" u="1"/>
        <n v="2302" u="1"/>
        <n v="2016" u="1"/>
        <n v="415" u="1"/>
        <n v="1441" u="1"/>
        <n v="216" u="1"/>
        <n v="807" u="1"/>
        <n v="418" u="1"/>
        <n v="138" u="1"/>
        <n v="2180" u="1"/>
        <n v="905" u="1"/>
        <n v="18" u="1"/>
        <n v="844" u="1"/>
        <n v="106" u="1"/>
        <n v="442" u="1"/>
        <n v="296" u="1"/>
        <n v="193" u="1"/>
        <n v="948" u="1"/>
        <n v="114" u="1"/>
        <n v="5" u="1"/>
        <n v="109" u="1"/>
        <n v="830" u="1"/>
        <n v="71" u="1"/>
        <n v="759" u="1"/>
        <n v="2296" u="1"/>
        <n v="339" u="1"/>
        <n v="319" u="1"/>
        <n v="1892" u="1"/>
        <n v="65" u="1"/>
        <n v="3756" u="1"/>
        <n v="590" u="1"/>
        <n v="30" u="1"/>
        <n v="560" u="1"/>
        <n v="721" u="1"/>
        <n v="2295" u="1"/>
        <n v="150" u="1"/>
        <n v="5424" u="1"/>
        <n v="14436" u="1"/>
        <n v="7231" u="1"/>
        <n v="4403" u="1"/>
        <n v="4312" u="1"/>
        <n v="2828" u="1"/>
        <n v="726" u="1"/>
        <n v="2102" u="1"/>
        <n v="6906" u="1"/>
        <n v="925" u="1"/>
        <n v="4772" u="1"/>
        <n v="1209" u="1"/>
        <n v="299" u="1"/>
        <n v="579" u="1"/>
        <n v="547" u="1"/>
        <n v="137" u="1"/>
        <n v="410" u="1"/>
        <n v="383" u="1"/>
        <n v="3165" u="1"/>
        <n v="799" u="1"/>
        <n v="763" u="1"/>
        <n v="2269" u="1"/>
        <n v="508" u="1"/>
        <n v="1101" u="1"/>
        <n v="660" u="1"/>
        <n v="2237" u="1"/>
        <n v="85" u="1"/>
        <n v="31" u="1"/>
        <n v="27" u="1"/>
        <n v="3333" u="1"/>
        <n v="1667" u="1"/>
        <n v="1567" u="1"/>
        <n v="1507" u="1"/>
        <n v="100" u="1"/>
        <n v="1309" u="1"/>
        <n v="570" u="1"/>
        <n v="664" u="1"/>
        <n v="75" u="1"/>
        <n v="357" u="1"/>
        <n v="21474" u="1"/>
        <n v="657" u="1"/>
        <n v="423" u="1"/>
        <n v="12" u="1"/>
        <n v="411" u="1"/>
        <n v="159" u="1"/>
        <n v="127" u="1"/>
        <n v="6429" u="1"/>
        <n v="10678" u="1"/>
        <n v="5275" u="1"/>
        <n v="4837" u="1"/>
        <n v="144" u="1"/>
        <n v="4693" u="1"/>
        <n v="438" u="1"/>
        <n v="222" u="1"/>
        <n v="4230" u="1"/>
        <n v="2319" u="1"/>
        <n v="1677" u="1"/>
        <n v="234" u="1"/>
        <n v="17099" u="1"/>
        <n v="2960" u="1"/>
        <n v="1396" u="1"/>
        <n v="1346" u="1"/>
        <n v="43" u="1"/>
        <n v="1303" u="1"/>
        <n v="1318" u="1"/>
        <n v="474" u="1"/>
        <n v="246" u="1"/>
        <n v="1602" u="1"/>
        <n v="14722" u="1"/>
        <n v="3250" u="1"/>
        <n v="3217" u="1"/>
        <n v="3088" u="1"/>
        <n v="11174" u="1"/>
        <n v="4741" u="1"/>
        <n v="6433" u="1"/>
        <n v="298" u="1"/>
        <n v="4756" u="1"/>
        <n v="8785" u="1"/>
        <n v="3647" u="1"/>
        <n v="149" u="1"/>
        <n v="3498" u="1"/>
        <n v="4248" u="1"/>
        <n v="1597" u="1"/>
        <n v="1966" u="1"/>
        <n v="685" u="1"/>
        <n v="1119" u="1"/>
        <n v="874" u="1"/>
        <n v="778" u="1"/>
        <n v="752" u="1"/>
        <n v="96" u="1"/>
        <n v="17" u="1"/>
        <n v="41" u="1"/>
        <n v="1144" u="1"/>
        <n v="1192" u="1"/>
        <n v="642" u="1"/>
        <n v="25" u="1"/>
        <n v="422" u="1"/>
        <n v="172" u="1"/>
        <n v="214" u="1"/>
        <n v="1855" u="1"/>
        <n v="183" u="1"/>
        <n v="2" u="1"/>
        <n v="2750" u="1"/>
        <n v="490" u="1"/>
        <n v="74" u="1"/>
        <n v="269" u="1"/>
        <n v="147" u="1"/>
        <n v="1239" u="1"/>
        <n v="796" u="1"/>
        <n v="761" u="1"/>
        <n v="397" u="1"/>
        <n v="2813" u="1"/>
        <n v="2871" u="1"/>
        <n v="2011" u="1"/>
        <n v="1886" u="1"/>
        <n v="1796" u="1"/>
        <n v="125" u="1"/>
        <n v="703" u="1"/>
        <n v="3679" u="1"/>
        <n v="856" u="1"/>
        <n v="310" u="1"/>
        <n v="286" u="1"/>
        <n v="522" u="1"/>
        <n v="2390" u="1"/>
        <n v="4207" u="1"/>
        <n v="2060" u="1"/>
        <n v="1462" u="1"/>
        <n v="2454" u="1"/>
        <n v="237949" u="1"/>
        <n v="133339" u="1"/>
        <n v="123007" u="1"/>
        <n v="4351" u="1"/>
        <n v="118656" u="1"/>
        <n v="10332" u="1"/>
        <n v="4400" u="1"/>
        <n v="5932" u="1"/>
        <n v="80882" u="1"/>
        <n v="29903" u="1"/>
        <n v="40797" u="1"/>
        <n v="10182" u="1"/>
        <n v="23728" u="1"/>
        <n v="318614" u="1"/>
        <n v="84228" u="1"/>
        <n v="30506" u="1"/>
        <n v="26426" u="1"/>
        <n v="966" u="1"/>
        <n v="25460" u="1"/>
        <n v="4080" u="1"/>
        <n v="1756" u="1"/>
        <n v="2324" u="1"/>
        <n v="49313" u="1"/>
        <n v="18576" u="1"/>
        <n v="5527" u="1"/>
        <n v="4409" u="1"/>
        <n v="4111" u="1"/>
        <n v="81138" u="1"/>
        <n v="322177" u="1"/>
        <n v="163845" u="1"/>
        <n v="149433" u="1"/>
        <n v="5317" u="1"/>
        <n v="144116" u="1"/>
        <n v="14412" u="1"/>
        <n v="6156" u="1"/>
        <n v="8256" u="1"/>
        <n v="130195" u="1"/>
        <n v="48479" u="1"/>
        <n v="66007" u="1"/>
        <n v="15709" u="1"/>
        <n v="28137" u="1"/>
        <n v="27839" u="1"/>
        <n v="399752" u="1"/>
        <n v="12503" u="1"/>
        <n v="6069" u="1"/>
        <n v="3428" u="1"/>
        <n v="24949" u="1"/>
        <n v="12409" u="1"/>
        <n v="478" u="1"/>
        <n v="293" u="1"/>
        <n v="2542" u="1"/>
        <n v="947" u="1"/>
        <n v="113" u="1"/>
        <n v="384" u="1"/>
        <n v="14721" u="1"/>
        <n v="11173" u="1"/>
        <n v="6432" u="1"/>
        <n v="206" u="1"/>
        <n v="2749" u="1"/>
        <n v="133340" u="1"/>
        <n v="10333" u="1"/>
        <n v="5933" u="1"/>
        <n v="80881" u="1"/>
        <n v="40796" u="1"/>
        <n v="84248" u="1"/>
        <n v="30528" u="1"/>
        <n v="26448" u="1"/>
        <n v="25482" u="1"/>
        <n v="49311" u="1"/>
        <n v="18575" u="1"/>
        <n v="25209" u="1"/>
        <n v="73893" u="1"/>
        <n v="322197" u="1"/>
        <n v="163868" u="1"/>
        <n v="149455" u="1"/>
        <n v="144138" u="1"/>
        <n v="14413" u="1"/>
        <n v="8257" u="1"/>
        <n v="130192" u="1"/>
        <n v="48478" u="1"/>
        <n v="66005" u="1"/>
        <n v="392507" u="1"/>
        <n v="13313" u="1"/>
        <n v="15919" u="1"/>
        <n v="7326" u="1"/>
        <n v="6712" u="1"/>
        <n v="302" u="1"/>
        <n v="6410" u="1"/>
        <n v="148249" u="1"/>
        <n v="904" u="1"/>
        <n v="1120" u="1"/>
        <n v="205" u="1"/>
        <n v="569" u="1"/>
        <n v="148" u="1"/>
        <n v="421" u="1"/>
        <n v="10206" u="1"/>
        <n v="10775" u="1"/>
        <n v="72" u="1"/>
        <n v="682" u="1"/>
        <n v="49" u="1"/>
        <n v="87" u="1"/>
        <n v="237947" u="1"/>
        <n v="133338" u="1"/>
        <n v="123005" u="1"/>
        <n v="4350" u="1"/>
        <n v="118655" u="1"/>
        <n v="318615" u="1"/>
        <n v="84771" u="1"/>
        <n v="30427" u="1"/>
        <n v="26347" u="1"/>
        <n v="993" u="1"/>
        <n v="25354" u="1"/>
        <n v="49923" u="1"/>
        <n v="18740" u="1"/>
        <n v="25656" u="1"/>
        <n v="4421" u="1"/>
        <n v="4123" u="1"/>
        <n v="94977" u="1"/>
        <n v="77572" u="1"/>
        <n v="322718" u="1"/>
        <n v="163765" u="1"/>
        <n v="149352" u="1"/>
        <n v="5343" u="1"/>
        <n v="144009" u="1"/>
        <n v="130804" u="1"/>
        <n v="48643" u="1"/>
        <n v="66452" u="1"/>
        <n v="28149" u="1"/>
        <n v="27851" u="1"/>
        <n v="332924" u="1"/>
        <n v="396187" u="1"/>
        <n v="84686" u="1"/>
        <n v="30396" u="1"/>
        <n v="26316" u="1"/>
        <n v="989" u="1"/>
        <n v="25327" u="1"/>
        <n v="49869" u="1"/>
        <n v="18686" u="1"/>
        <n v="94892" u="1"/>
        <n v="322633" u="1"/>
        <n v="163734" u="1"/>
        <n v="149321" u="1"/>
        <n v="5339" u="1"/>
        <n v="143982" u="1"/>
        <n v="130750" u="1"/>
        <n v="48589" u="1"/>
        <n v="332839" u="1"/>
        <n v="3755" u="1"/>
        <n v="3015" u="1"/>
        <n v="14437" u="1"/>
        <n v="300" u="1"/>
        <n v="49868" u="1"/>
        <n v="25655" u="1"/>
        <n v="4422" u="1"/>
        <n v="4124" u="1"/>
        <n v="322635" u="1"/>
        <n v="163736" u="1"/>
        <n v="149323" u="1"/>
        <n v="5340" u="1"/>
        <n v="143983" u="1"/>
        <n v="130749" u="1"/>
        <n v="66451" u="1"/>
        <n v="28150" u="1"/>
        <n v="27852" u="1"/>
        <n v="332841" u="1"/>
        <n v="75118" u="1"/>
        <n v="393733" u="1"/>
        <n v="51630" u="1"/>
        <n v="36936" u="1"/>
        <n v="1124" u="1"/>
        <n v="35812" u="1"/>
        <n v="5441" u="1"/>
        <n v="605" u="1"/>
        <n v="5067" u="1"/>
        <n v="24583" u="1"/>
        <n v="12062" u="1"/>
        <n v="11584" u="1"/>
        <n v="11121" u="1"/>
        <n v="3861" u="1"/>
        <n v="591" u="1"/>
        <n v="732" u="1"/>
        <n v="2283" u="1"/>
        <n v="1665" u="1"/>
        <n v="1565" u="1"/>
        <n v="1505" u="1"/>
        <n v="1311" u="1"/>
        <n v="665" u="1"/>
        <n v="8590" u="1"/>
        <n v="3572" u="1"/>
        <n v="3426" u="1"/>
        <n v="4128" u="1"/>
        <n v="1552" u="1"/>
        <n v="1910" u="1"/>
        <n v="666" u="1"/>
        <n v="1066" u="1"/>
        <n v="512" u="1"/>
        <n v="111" u="1"/>
        <n v="824" u="1"/>
        <n v="659" u="1"/>
        <n v="630" u="1"/>
        <n v="2533" u="1"/>
        <n v="1079" u="1"/>
        <n v="1028" u="1"/>
        <n v="881" u="1"/>
        <n v="324" u="1"/>
        <n v="573" u="1"/>
        <n v="84102" u="1"/>
        <n v="57928" u="1"/>
        <n v="53209" u="1"/>
        <n v="1752" u="1"/>
        <n v="51457" u="1"/>
        <n v="4719" u="1"/>
        <n v="1710" u="1"/>
        <n v="3009" u="1"/>
        <n v="16259" u="1"/>
        <n v="5956" u="1"/>
        <n v="8002" u="1"/>
        <n v="2301" u="1"/>
        <n v="9915" u="1"/>
        <n v="63398" u="1"/>
        <n v="21387" u="1"/>
        <n v="18330" u="1"/>
        <n v="696" u="1"/>
        <n v="17634" u="1"/>
        <n v="3057" u="1"/>
        <n v="855" u="1"/>
        <n v="2202" u="1"/>
        <n v="38938" u="1"/>
        <n v="12747" u="1"/>
        <n v="21732" u="1"/>
        <n v="4459" u="1"/>
        <n v="3073" u="1"/>
        <n v="2976" u="1"/>
        <n v="147500" u="1"/>
        <n v="79315" u="1"/>
        <n v="71539" u="1"/>
        <n v="2448" u="1"/>
        <n v="69091" u="1"/>
        <n v="7776" u="1"/>
        <n v="2565" u="1"/>
        <n v="5211" u="1"/>
        <n v="55197" u="1"/>
        <n v="18703" u="1"/>
        <n v="29734" u="1"/>
        <n v="6760" u="1"/>
        <n v="12988" u="1"/>
        <n v="12891" u="1"/>
        <n v="4023" u="1"/>
        <n v="2853" u="1"/>
        <n v="1430840" u="1"/>
        <n v="1182" u="1"/>
        <n v="3700" u="1"/>
        <n v="713" u="1"/>
        <n v="4738" u="1"/>
        <n v="2269248" u="1"/>
        <n v="46438" u="1"/>
        <n v="1184" u="1"/>
        <n v="26934" u="1"/>
        <n v="779" u="1"/>
        <n v="2404" u="1"/>
        <n v="483" u="1"/>
        <n v="9762" u="1"/>
        <n v="288" u="1"/>
        <n v="3968" u="1"/>
        <n v="5857" u="1"/>
        <n v="3448" u="1"/>
        <n v="15498" u="1"/>
        <n v="8927" u="1"/>
        <n v="11921" u="1"/>
        <n v="142" u="1"/>
        <n v="1383" u="1"/>
        <n v="1253442" u="1"/>
        <n v="976" u="1"/>
        <n v="2152" u="1"/>
        <n v="40516" u="1"/>
        <n v="484" u="1"/>
        <n v="1905" u="1"/>
        <n v="12331" u="1"/>
        <n v="354" u="1"/>
        <n v="1255" u="1"/>
        <n v="289" u="1"/>
        <n v="3326" u="1"/>
        <n v="2546" u="1"/>
        <n v="915042" u="1"/>
        <n v="587" u="1"/>
        <n v="32577" u="1"/>
        <n v="5684" u="1"/>
        <n v="17040" u="1"/>
        <n v="59" u="1"/>
        <n v="5101" u="1"/>
        <n v="33080" u="1"/>
        <n v="1844" u="1"/>
        <n v="11780" u="1"/>
        <n v="2877" u="1"/>
        <n v="1259" u="1"/>
        <n v="10677" u="1"/>
        <n v="1064" u="1"/>
        <n v="8597" u="1"/>
        <n v="3594" u="1"/>
        <n v="2424" u="1"/>
        <n v="4266" u="1"/>
        <n v="1911" u="1"/>
        <n v="11859" u="1"/>
        <n v="87862" u="1"/>
        <n v="1651" u="1"/>
        <n v="58420" u="1"/>
        <n v="1521" u="1"/>
        <n v="1456" u="1"/>
        <n v="323" u="1"/>
        <n v="63400" u="1"/>
        <n v="2818" u="1"/>
        <n v="11481" u="1"/>
        <n v="2298" u="1"/>
        <n v="3472" u="1"/>
        <n v="4345" u="1"/>
        <n v="526" u="1"/>
        <n v="9937" u="1"/>
        <n v="1460" u="1"/>
        <n v="6630" u="1"/>
        <n v="9102" u="1"/>
        <n v="722" u="1"/>
        <n v="651900" u="1"/>
        <n v="527" u="1"/>
        <n v="79" u="1"/>
        <n v="4424" u="1"/>
        <n v="45628" u="1"/>
        <n v="51679" u="1"/>
        <n v="209" u="1"/>
        <n v="14649" u="1"/>
        <n v="10552" u="1"/>
        <n v="3157" u="1"/>
        <n v="3867358" u="1"/>
        <n v="7946" u="1"/>
        <n v="10631" u="1"/>
        <n v="724" u="1"/>
        <n v="2444" u="1"/>
        <n v="11939" u="1"/>
        <n v="13956" u="1"/>
        <n v="358" u="1"/>
        <n v="1206" u="1"/>
        <n v="424233" u="1"/>
        <n v="98588" u="1"/>
        <n v="9150" u="1"/>
        <n v="177" u="1"/>
        <n v="39264" u="1"/>
        <n v="1923" u="1"/>
        <n v="8898" u="1"/>
        <n v="1273" u="1"/>
        <n v="1208" u="1"/>
        <n v="2842" u="1"/>
        <n v="5102" u="1"/>
        <n v="161" u="1"/>
        <n v="3039" u="1"/>
        <n v="254952" u="1"/>
        <n v="359" u="1"/>
        <n v="2519" u="1"/>
        <n v="13862" u="1"/>
        <n v="5433" u="1"/>
        <n v="9182" u="1"/>
        <n v="662" u="1"/>
        <n v="4083" u="1"/>
        <n v="8993" u="1"/>
        <n v="3433" u="1"/>
        <n v="13484" u="1"/>
        <n v="327" u="1"/>
        <n v="1212" u="1"/>
        <n v="2393" u="1"/>
        <n v="1147" u="1"/>
        <n v="262" u="1"/>
        <n v="9718" u="1"/>
        <n v="858" u="1"/>
        <n v="38889" u="1"/>
        <n v="1604" u="1"/>
        <n v="20512" u="1"/>
        <n v="924" u="1"/>
        <n v="178" u="1"/>
        <n v="2074" u="1"/>
        <n v="34352" u="1"/>
        <n v="16384" u="1"/>
        <n v="903140" u="1"/>
        <n v="5134" u="1"/>
        <n v="162" u="1"/>
        <n v="600" u="1"/>
        <n v="44753" u="1"/>
        <n v="4488" u="1"/>
        <n v="21427" u="1"/>
        <n v="18307" u="1"/>
        <n v="147816" u="1"/>
        <n v="658091" u="1"/>
        <n v="2342" u="1"/>
        <n v="12114" u="1"/>
        <n v="1870" u="1"/>
        <n v="394" u="1"/>
        <n v="1545" u="1"/>
        <n v="7813" u="1"/>
        <n v="329" u="1"/>
        <n v="9388" u="1"/>
        <n v="3906" u="1"/>
        <n v="252200" u="1"/>
        <n v="63979" u="1"/>
        <n v="667" u="1"/>
        <n v="492" u="1"/>
        <n v="1937" u="1"/>
        <n v="1872" u="1"/>
        <n v="1742" u="1"/>
        <n v="3453" u="1"/>
        <n v="427" u="1"/>
        <n v="1612" u="1"/>
        <n v="363280" u="1"/>
        <n v="1338681" u="1"/>
        <n v="1294315" u="1"/>
        <n v="6198" u="1"/>
        <n v="13249" u="1"/>
        <n v="179" u="1"/>
        <n v="13186" u="1"/>
        <n v="460" u="1"/>
        <n v="1809" u="1"/>
        <n v="4575" u="1"/>
        <n v="265" u="1"/>
        <n v="67972" u="1"/>
        <n v="3654" u="1"/>
        <n v="228" u="1"/>
        <n v="163" u="1"/>
        <n v="19002" u="1"/>
        <n v="5623" u="1"/>
        <n v="2238290" u="1"/>
        <n v="428" u="1"/>
        <n v="4583" u="1"/>
        <n v="424313" u="1"/>
        <n v="1683" u="1"/>
        <n v="159179" u="1"/>
        <n v="15566" u="1"/>
        <n v="1358" u="1"/>
        <n v="17679" u="1"/>
        <n v="6545" u="1"/>
        <n v="1033" u="1"/>
        <n v="931" u="1"/>
        <n v="52" u="1"/>
        <n v="736" u="1"/>
        <n v="2622" u="1"/>
        <n v="2362" u="1"/>
        <n v="22186" u="1"/>
        <n v="131" u="1"/>
        <n v="5119" u="1"/>
        <n v="1685" u="1"/>
        <n v="2819" u="1"/>
        <n v="4796" u="1"/>
        <n v="427352" u="1"/>
        <n v="5773" u="1"/>
        <n v="649105" u="1"/>
        <n v="4213" u="1"/>
        <n v="48" u="1"/>
        <n v="737" u="1"/>
        <n v="20201" u="1"/>
        <n v="8184" u="1"/>
        <n v="157674" u="1"/>
        <n v="2433" u="1"/>
        <n v="267" u="1"/>
        <n v="229" u="1"/>
        <n v="4221" u="1"/>
        <n v="7475" u="1"/>
        <n v="44" u="1"/>
        <n v="5395" u="1"/>
        <n v="423835" u="1"/>
        <n v="1494" u="1"/>
        <n v="4064" u="1"/>
        <n v="6049" u="1"/>
        <n v="24677" u="1"/>
        <n v="3804" u="1"/>
        <n v="5269" u="1"/>
        <n v="1340900" u="1"/>
        <n v="609" u="1"/>
        <n v="6900" u="1"/>
        <n v="1691" u="1"/>
        <n v="4363" u="1"/>
        <n v="1366" u="1"/>
        <n v="333" u="1"/>
        <n v="1301" u="1"/>
        <n v="19824" u="1"/>
        <n v="268" u="1"/>
        <n v="1000" u="1"/>
        <n v="5797" u="1"/>
        <n v="11801" u="1"/>
        <n v="26348" u="1"/>
        <n v="6191" u="1"/>
        <n v="99122" u="1"/>
        <n v="29279" u="1"/>
        <n v="347708" u="1"/>
        <n v="431" u="1"/>
        <n v="4631" u="1"/>
        <n v="366" u="1"/>
        <n v="9012" u="1"/>
        <n v="1043" u="1"/>
        <n v="936" u="1"/>
        <n v="181" u="1"/>
        <n v="5482" u="1"/>
        <n v="6199" u="1"/>
        <n v="464" u="1"/>
        <n v="3099" u="1"/>
        <n v="1370" u="1"/>
        <n v="11502" u="1"/>
        <n v="677" u="1"/>
        <n v="612" u="1"/>
        <n v="10273" u="1"/>
        <n v="497" u="1"/>
        <n v="3883" u="1"/>
        <n v="4647" u="1"/>
        <n v="367" u="1"/>
        <n v="938" u="1"/>
        <n v="743" u="1"/>
        <n v="613" u="1"/>
        <n v="3627" u="1"/>
        <n v="11660" u="1"/>
        <n v="9123" u="1"/>
        <n v="335" u="1"/>
        <n v="2327" u="1"/>
        <n v="1114" u="1"/>
        <n v="1004" u="1"/>
        <n v="914448" u="1"/>
        <n v="21717" u="1"/>
        <n v="198" u="1"/>
        <n v="679" u="1"/>
        <n v="28556" u="1"/>
        <n v="549" u="1"/>
        <n v="1831" u="1"/>
        <n v="84003" u="1"/>
        <n v="1181" u="1"/>
        <n v="3958" u="1"/>
        <n v="8430" u="1"/>
        <n v="680" u="1"/>
        <n v="16423" u="1"/>
        <n v="267066" u="1"/>
        <n v="4214" u="1"/>
        <n v="3765" u="1"/>
        <n v="1326975" u="1"/>
        <n v="6688" u="1"/>
        <n v="401" u="1"/>
        <n v="30227" u="1"/>
        <n v="4868" u="1"/>
        <n v="1183" u="1"/>
        <n v="2335" u="1"/>
        <n v="4608" u="1"/>
        <n v="1118" u="1"/>
        <n v="12606" u="1"/>
        <n v="16896" u="1"/>
        <n v="25752" u="1"/>
        <n v="5782" u="1"/>
        <n v="346240" u="1"/>
        <n v="551" u="1"/>
        <n v="4939" u="1"/>
        <n v="2315686" u="1"/>
        <n v="1250" u="1"/>
        <n v="304" u="1"/>
        <n v="942" u="1"/>
        <n v="16073" u="1"/>
        <n v="3316" u="1"/>
        <n v="812" u="1"/>
        <n v="747" u="1"/>
        <n v="2666" u="1"/>
        <n v="467" u="1"/>
        <n v="12764" u="1"/>
        <n v="402" u="1"/>
        <n v="7421" u="1"/>
        <n v="337" u="1"/>
        <n v="1317" u="1"/>
        <n v="1252" u="1"/>
        <n v="2343" u="1"/>
        <n v="102288" u="1"/>
        <n v="4364" u="1"/>
        <n v="878" u="1"/>
        <n v="2930" u="1"/>
        <n v="29724" u="1"/>
        <n v="2670" u="1"/>
        <n v="553" u="1"/>
        <n v="11866" u="1"/>
        <n v="11346" u="1"/>
        <n v="1440022" u="1"/>
        <n v="9723" u="1"/>
        <n v="248" u="1"/>
        <n v="5089" u="1"/>
        <n v="10968" u="1"/>
        <n v="216213" u="1"/>
        <n v="1516" u="1"/>
        <n v="338" u="1"/>
        <n v="1191" u="1"/>
        <n v="815" u="1"/>
        <n v="750" u="1"/>
        <n v="2938" u="1"/>
        <n v="76702" u="1"/>
        <n v="2288" u="1"/>
        <n v="1778" u="1"/>
        <n v="1063" u="1"/>
        <n v="946" u="1"/>
        <n v="2942" u="1"/>
        <n v="8463" u="1"/>
        <n v="2552" u="1"/>
        <n v="621" u="1"/>
        <n v="10417" u="1"/>
        <n v="404" u="1"/>
        <n v="3139" u="1"/>
        <n v="42189" u="1"/>
        <n v="71789" u="1"/>
        <n v="14" u="1"/>
        <n v="15113" u="1"/>
        <n v="817" u="1"/>
        <n v="200" u="1"/>
        <n v="61036" u="1"/>
        <n v="3865100" u="1"/>
        <n v="1782" u="1"/>
        <n v="4987" u="1"/>
        <n v="1717" u="1"/>
        <n v="99" u="1"/>
        <n v="2493" u="1"/>
        <n v="2233" u="1"/>
        <n v="324609" u="1"/>
        <n v="3600" u="1"/>
        <n v="8495" u="1"/>
        <n v="16742" u="1"/>
        <n v="4798" u="1"/>
        <n v="1394" u="1"/>
        <n v="1069" u="1"/>
        <n v="884" u="1"/>
        <n v="2824" u="1"/>
        <n v="2564" u="1"/>
        <n v="45028" u="1"/>
        <n v="1981" u="1"/>
        <n v="1339355" u="1"/>
        <n v="114151" u="1"/>
        <n v="44398" u="1"/>
        <n v="83" u="1"/>
        <n v="1071" u="1"/>
        <n v="1015" u="1"/>
        <n v="217" u="1"/>
        <n v="820" u="1"/>
        <n v="6374" u="1"/>
        <n v="392196" u="1"/>
        <n v="4097" u="1"/>
        <n v="152" u="1"/>
        <n v="1983" u="1"/>
        <n v="406" u="1"/>
        <n v="1073" u="1"/>
        <n v="157493" u="1"/>
        <n v="7682" u="1"/>
        <n v="821" u="1"/>
        <n v="4105" u="1"/>
        <n v="1920" u="1"/>
        <n v="1530" u="1"/>
        <n v="33622" u="1"/>
        <n v="2446" u="1"/>
        <n v="9" u="1"/>
        <n v="3943" u="1"/>
        <n v="3033" u="1"/>
        <n v="277" u="1"/>
        <n v="4010" u="1"/>
        <n v="4022774" u="1"/>
        <n v="953" u="1"/>
        <n v="4901" u="1"/>
        <n v="335743" u="1"/>
        <n v="5878" u="1"/>
        <n v="11569" u="1"/>
        <n v="16839" u="1"/>
        <n v="1924" u="1"/>
        <n v="1469" u="1"/>
        <n v="26546" u="1"/>
        <n v="1404" u="1"/>
        <n v="9757" u="1"/>
        <n v="4129" u="1"/>
        <n v="4081" u="1"/>
        <n v="3301" u="1"/>
        <n v="3041" u="1"/>
        <n v="2911" u="1"/>
        <n v="2651" u="1"/>
        <n v="278" u="1"/>
        <n v="2131" u="1"/>
        <n v="7194" u="1"/>
        <n v="825" u="1"/>
        <n v="12121" u="1"/>
        <n v="5831" u="1"/>
        <n v="441" u="1"/>
        <n v="1733" u="1"/>
        <n v="88446" u="1"/>
        <n v="376" u="1"/>
        <n v="1213" u="1"/>
        <n v="651491" u="1"/>
        <n v="2135" u="1"/>
        <n v="3817465" u="1"/>
        <n v="186" u="1"/>
        <n v="1605" u="1"/>
        <n v="92" u="1"/>
        <n v="344" u="1"/>
        <n v="279" u="1"/>
        <n v="5713" u="1"/>
        <n v="3376" u="1"/>
        <n v="23207" u="1"/>
        <n v="762" u="1"/>
        <n v="2336" u="1"/>
        <n v="3833" u="1"/>
        <n v="1003488" u="1"/>
        <n v="1087" u="1"/>
        <n v="2272557" u="1"/>
        <n v="179708" u="1"/>
        <n v="698" u="1"/>
        <n v="4358" u="1"/>
        <n v="475" u="1"/>
        <n v="28786" u="1"/>
        <n v="1024" u="1"/>
        <n v="829" u="1"/>
        <n v="163324" u="1"/>
        <n v="4626" u="1"/>
        <n v="6643" u="1"/>
        <n v="57455" u="1"/>
        <n v="264189" u="1"/>
        <n v="1871" u="1"/>
        <n v="333776" u="1"/>
        <n v="378" u="1"/>
        <n v="58905" u="1"/>
        <n v="4760" u="1"/>
        <n v="1026" u="1"/>
        <n v="1271108" u="1"/>
        <n v="187" u="1"/>
        <n v="5611" u="1"/>
        <n v="6328" u="1"/>
        <n v="3065" u="1"/>
        <n v="8955" u="1"/>
        <n v="27684" u="1"/>
        <n v="1223" u="1"/>
        <n v="766" u="1"/>
        <n v="636" u="1"/>
        <n v="2482" u="1"/>
        <n v="571" u="1"/>
        <n v="1810" u="1"/>
        <n v="314" u="1"/>
        <n v="1160" u="1"/>
        <n v="832" u="1"/>
        <n v="767" u="1"/>
        <n v="11713" u="1"/>
        <n v="19081" u="1"/>
        <n v="66272" u="1"/>
        <n v="412" u="1"/>
        <n v="91485" u="1"/>
        <n v="2293" u="1"/>
        <n v="8341" u="1"/>
        <n v="254861" u="1"/>
        <n v="2360" u="1"/>
        <n v="139" u="1"/>
        <n v="3597" u="1"/>
        <n v="1749" u="1"/>
        <n v="101" u="1"/>
        <n v="41008" u="1"/>
        <n v="315" u="1"/>
        <n v="2427" u="1"/>
        <n v="964" u="1"/>
        <n v="899" u="1"/>
        <n v="6100" u="1"/>
        <n v="93" u="1"/>
        <n v="1361" u="1"/>
        <n v="1166" u="1"/>
        <n v="5517" u="1"/>
        <n v="17412" u="1"/>
        <n v="38236" u="1"/>
        <n v="640" u="1"/>
        <n v="68925" u="1"/>
        <n v="11572" u="1"/>
        <n v="18799" u="1"/>
        <n v="24850" u="1"/>
        <n v="1298" u="1"/>
        <n v="19776" u="1"/>
        <n v="2435" u="1"/>
        <n v="16719" u="1"/>
        <n v="6305" u="1"/>
        <n v="641" u="1"/>
        <n v="4359" u="1"/>
        <n v="6510" u="1"/>
        <n v="447" u="1"/>
        <n v="2963" u="1"/>
        <n v="1273358" u="1"/>
        <n v="2833" u="1"/>
        <n v="1302" u="1"/>
        <n v="69" u="1"/>
        <n v="110783" u="1"/>
        <n v="903" u="1"/>
        <n v="189" u="1"/>
        <n v="1339940" u="1"/>
        <n v="2120" u="1"/>
        <n v="126" u="1"/>
        <n v="1889" u="1"/>
        <n v="12723" u="1"/>
        <n v="6392" u="1"/>
        <n v="1304" u="1"/>
        <n v="79521" u="1"/>
        <n v="4832" u="1"/>
        <n v="5549" u="1"/>
        <n v="709" u="1"/>
        <n v="2254" u="1"/>
        <n v="2124" u="1"/>
        <n v="21259" u="1"/>
        <n v="1566" u="1"/>
        <n v="7637" u="1"/>
        <n v="9493" u="1"/>
        <n v="2908" u="1"/>
        <n v="32605" u="1"/>
        <n v="1893" u="1"/>
        <n v="1828" u="1"/>
        <n v="1308" u="1"/>
        <n v="5305" u="1"/>
        <n v="3042" u="1"/>
        <n v="711" u="1"/>
        <n v="2392" u="1"/>
        <n v="46373" u="1"/>
        <n v="141" u="1"/>
        <n v="516" u="1"/>
        <n v="3759" u="1"/>
        <n v="8173" u="1"/>
        <n v="16974" u="1"/>
        <n v="3826" u="1"/>
        <n v="190" u="1"/>
        <n v="108396" u="1"/>
        <n v="118355" u="1"/>
      </sharedItems>
    </cacheField>
    <cacheField name="AN_徴収率（現年課税分）" numFmtId="0">
      <sharedItems containsSemiMixedTypes="0" containsString="0" containsNumber="1" minValue="0" maxValue="120.71856290000001"/>
    </cacheField>
    <cacheField name="AO_徴収率（滞納繰越分）" numFmtId="0">
      <sharedItems containsSemiMixedTypes="0" containsString="0" containsNumber="1" minValue="0" maxValue="162.5"/>
    </cacheField>
    <cacheField name="AP_徴収率（合計）" numFmtId="0">
      <sharedItems containsSemiMixedTypes="0" containsString="0" containsNumber="1" minValue="0" maxValue="120.69377990000001"/>
    </cacheField>
    <cacheField name="AQ_対前年同月徴収率（現年課税分）" numFmtId="0">
      <sharedItems containsSemiMixedTypes="0" containsString="0" containsNumber="1" minValue="0" maxValue="1100" count="8000">
        <n v="68.385988900000001"/>
        <n v="66.347971999999999"/>
        <n v="62.070397300000003"/>
        <n v="62.070288399999995"/>
        <n v="62.070400400000004"/>
        <n v="100"/>
        <n v="87.385756299999997"/>
        <n v="87.385742800000003"/>
        <n v="87.385762600000007"/>
        <n v="66.468057400000006"/>
        <n v="64.248569899999993"/>
        <n v="64.248574000000005"/>
        <n v="64.248567399999999"/>
        <n v="64.248565200000002"/>
        <n v="96.404206400000007"/>
        <n v="87.338960499999999"/>
        <n v="96.612477999999996"/>
        <n v="87.840779599999991"/>
        <n v="0"/>
        <n v="94.784595400000001"/>
        <n v="94.667074200000002"/>
        <n v="94.667060300000003"/>
        <n v="94.667115999999993"/>
        <n v="68.871929300000005"/>
        <n v="68.921400399999996"/>
        <n v="64.782334699999993"/>
        <n v="62.366402399999998"/>
        <n v="62.365841200000006"/>
        <n v="62.366421299999999"/>
        <n v="88.880913300000003"/>
        <n v="88.880496399999998"/>
        <n v="88.881186599999992"/>
        <n v="66.438184100000001"/>
        <n v="66.20589369999999"/>
        <n v="66.205879800000005"/>
        <n v="66.205867900000001"/>
        <n v="66.206249100000008"/>
        <n v="96.973345499999994"/>
        <n v="96.910067699999999"/>
        <n v="84.694533800000002"/>
        <n v="68.9300365"/>
        <n v="65.802971200000002"/>
        <n v="62.871270500000001"/>
        <n v="60.163624400000003"/>
        <n v="60.163873199999998"/>
        <n v="60.163615800000002"/>
        <n v="100.38857590000001"/>
        <n v="83.929169000000002"/>
        <n v="85.301860099999999"/>
        <n v="82.577175300000007"/>
        <n v="64.656182799999996"/>
        <n v="63.353377099999996"/>
        <n v="63.353378900000003"/>
        <n v="63.353402599999995"/>
        <n v="63.353303199999999"/>
        <n v="96.976677699999996"/>
        <n v="96.912088400000002"/>
        <n v="87.897435900000005"/>
        <n v="66.655634699999993"/>
        <n v="65.929012099999994"/>
        <n v="61.881725400000001"/>
        <n v="61.881936400000001"/>
        <n v="61.881718599999999"/>
        <n v="91.121162300000009"/>
        <n v="91.12110100000001"/>
        <n v="91.121196499999996"/>
        <n v="64.677725600000002"/>
        <n v="64.338671700000006"/>
        <n v="64.3386596"/>
        <n v="64.338661500000001"/>
        <n v="64.338757900000004"/>
        <n v="97.0874764"/>
        <n v="96.977468799999997"/>
        <n v="87.366911000000002"/>
        <n v="66.665865499999995"/>
        <n v="67.464044400000006"/>
        <n v="63.749945399999994"/>
        <n v="59.873249399999992"/>
        <n v="73.632026800000006"/>
        <n v="59.309569699999997"/>
        <n v="89.084476300000006"/>
        <n v="89.0841542"/>
        <n v="89.084697399999996"/>
        <n v="66.341928100000004"/>
        <n v="65.325549999999993"/>
        <n v="65.325549299999992"/>
        <n v="65.325545900000009"/>
        <n v="65.325564"/>
        <n v="97.845559199999997"/>
        <n v="97.809228400000009"/>
        <n v="66.026809399999991"/>
        <n v="63.057466799999993"/>
        <n v="60.169454600000009"/>
        <n v="60.127491899999995"/>
        <n v="60.171263600000003"/>
        <n v="84.424771200000009"/>
        <n v="86.589108499999995"/>
        <n v="82.825288399999991"/>
        <n v="64.5735679"/>
        <n v="65.546521999999996"/>
        <n v="65.555280600000003"/>
        <n v="65.552090399999997"/>
        <n v="65.506427099999996"/>
        <n v="96.111276799999999"/>
        <n v="96.027741599999999"/>
        <n v="87.475563100000002"/>
        <n v="101.4326648"/>
        <n v="65.676728199999999"/>
        <n v="64.292845200000002"/>
        <n v="62.219426400000003"/>
        <n v="62.219196699999998"/>
        <n v="62.219434299999996"/>
        <n v="87.810761800000009"/>
        <n v="91.498129599999999"/>
        <n v="85.174996000000007"/>
        <n v="63.984368500000002"/>
        <n v="63.384363200000003"/>
        <n v="63.384452999999993"/>
        <n v="63.384302000000005"/>
        <n v="63.384145199999999"/>
        <n v="94.867226799999997"/>
        <n v="85.461079799999993"/>
        <n v="95.085206799999995"/>
        <n v="87.552416800000003"/>
        <n v="67.710166299999997"/>
        <n v="64.561941199999993"/>
        <n v="61.243284200000005"/>
        <n v="61.243120799999993"/>
        <n v="61.243288799999995"/>
        <n v="89.584209699999988"/>
        <n v="89.908533000000006"/>
        <n v="89.361702100000002"/>
        <n v="66.892417100000003"/>
        <n v="65.899627500000008"/>
        <n v="65.899630500000001"/>
        <n v="65.899614200000002"/>
        <n v="65.89967759999999"/>
        <n v="97.168498599999992"/>
        <n v="88.011271499999992"/>
        <n v="97.550430200000008"/>
        <n v="67.818984299999997"/>
        <n v="66.446090900000002"/>
        <n v="63.119659599999999"/>
        <n v="60.010933600000001"/>
        <n v="60.010952600000003"/>
        <n v="60.010932800000006"/>
        <n v="89.814616000000001"/>
        <n v="89.713489300000006"/>
        <n v="89.876974099999998"/>
        <n v="65.466459400000005"/>
        <n v="64.108170900000005"/>
        <n v="64.155938800000001"/>
        <n v="64.1298192"/>
        <n v="63.967341200000007"/>
        <n v="95.647994300000008"/>
        <n v="80.201188799999997"/>
        <n v="95.965448699999996"/>
        <n v="87.396430499999994"/>
        <n v="66.450206399999999"/>
        <n v="69.917594899999997"/>
        <n v="65.252404799999994"/>
        <n v="61.877053400000001"/>
        <n v="61.876982300000009"/>
        <n v="61.877055900000002"/>
        <n v="85.538016200000001"/>
        <n v="85.5381328"/>
        <n v="85.537845300000001"/>
        <n v="69.433145199999998"/>
        <n v="68.264220800000004"/>
        <n v="68.264282300000005"/>
        <n v="68.264232300000003"/>
        <n v="68.264144799999997"/>
        <n v="96.921059600000007"/>
        <n v="87.8917991"/>
        <n v="97.059666800000002"/>
        <n v="85.991426699999991"/>
        <n v="69.956595399999998"/>
        <n v="66.469935000000007"/>
        <n v="63.459178199999997"/>
        <n v="60.772736299999998"/>
        <n v="60.771699099999999"/>
        <n v="60.772781600000002"/>
        <n v="64.547749300000007"/>
        <n v="64.281324299999994"/>
        <n v="64.281271399999994"/>
        <n v="64.281368000000001"/>
        <n v="64.281246299999992"/>
        <n v="97.332899900000001"/>
        <n v="84.797146699999999"/>
        <n v="97.743329199999991"/>
        <n v="87.443946199999999"/>
        <n v="88.451171500000001"/>
        <n v="66.546996500000006"/>
        <n v="76.715360200000006"/>
        <n v="65.035057500000008"/>
        <n v="61.957021199999993"/>
        <n v="61.9543575"/>
        <n v="61.957161400000004"/>
        <n v="95.845151399999992"/>
        <n v="92.806334700000008"/>
        <n v="99.892742200000001"/>
        <n v="80.540988999999996"/>
        <n v="63.414562399999994"/>
        <n v="63.413403599999995"/>
        <n v="63.415018700000005"/>
        <n v="63.414280499999997"/>
        <n v="95.702876199999992"/>
        <n v="75.934579400000004"/>
        <n v="96.126319999999993"/>
        <n v="60.2407197"/>
        <n v="59.313725500000004"/>
        <n v="92.299515899999989"/>
        <n v="65.455131499999993"/>
        <n v="63.411099800000002"/>
        <n v="63.414634100000001"/>
        <n v="63.410874200000002"/>
        <n v="81.953216400000002"/>
        <n v="79.706239100000005"/>
        <n v="96.722763499999999"/>
        <n v="94.779357399999995"/>
        <n v="67.848495700000001"/>
        <n v="67.846080499999999"/>
        <n v="67.849132099999991"/>
        <n v="67.848415700000004"/>
        <n v="95.151195200000004"/>
        <n v="89.531680399999999"/>
        <n v="95.309350299999991"/>
        <n v="87.445742899999999"/>
        <n v="81.69655689999999"/>
        <n v="67.428028100000006"/>
        <n v="64.089753299999998"/>
        <n v="64.082543200000003"/>
        <n v="64.090053699999999"/>
        <n v="85.019027999999992"/>
        <n v="69.538627900000009"/>
        <n v="73.470104700000007"/>
        <n v="73.467523799999995"/>
        <n v="63.833259699999999"/>
        <n v="98.19066629999999"/>
        <n v="98.160365400000003"/>
        <n v="67.729737499999999"/>
        <n v="63.223457500000002"/>
        <n v="60.650120700000002"/>
        <n v="58.665329600000007"/>
        <n v="60.758323500000003"/>
        <n v="82.06729940000001"/>
        <n v="87.069689299999993"/>
        <n v="77.198120299999999"/>
        <n v="65.178160300000002"/>
        <n v="65.177741400000002"/>
        <n v="65.178222300000002"/>
        <n v="65.178344600000003"/>
        <n v="97.759343799999996"/>
        <n v="97.724598799999995"/>
        <n v="72.3559549"/>
        <n v="67.6885908"/>
        <n v="60.843023299999999"/>
        <n v="60.843522299999997"/>
        <n v="60.842999099999993"/>
        <n v="95.552410600000002"/>
        <n v="92.532158600000002"/>
        <n v="97.034359899999998"/>
        <n v="72.375150099999999"/>
        <n v="72.21716099999999"/>
        <n v="72.216987200000005"/>
        <n v="72.217214100000007"/>
        <n v="72.217151000000001"/>
        <n v="95.731059999999999"/>
        <n v="79.860228700000008"/>
        <n v="96.149784600000004"/>
        <n v="87.357285900000008"/>
        <n v="83.317972400000002"/>
        <n v="72.495206999999994"/>
        <n v="60.549956600000002"/>
        <n v="66.739776599999999"/>
        <n v="61.0998947"/>
        <n v="61.719085299999996"/>
        <n v="61.077011299999995"/>
        <n v="56.7627746"/>
        <n v="56.762608400000005"/>
        <n v="56.788847499999996"/>
        <n v="56.795411399999992"/>
        <n v="56.595348199999997"/>
        <n v="95.85629879999999"/>
        <n v="93.473451299999994"/>
        <n v="95.899785999999992"/>
        <n v="87.444652199999993"/>
        <n v="74.689324400000004"/>
        <n v="65.002655099999998"/>
        <n v="61.508211199999998"/>
        <n v="61.508615800000001"/>
        <n v="61.508192100000002"/>
        <n v="90.082796700000003"/>
        <n v="90.762124700000001"/>
        <n v="89.602311999999998"/>
        <n v="77.659288099999998"/>
        <n v="67.752896300000003"/>
        <n v="67.754695900000002"/>
        <n v="67.75438059999999"/>
        <n v="67.7470596"/>
        <n v="96.539506299999999"/>
        <n v="72.105263199999996"/>
        <n v="97.1003987"/>
        <n v="69.503028799999996"/>
        <n v="64.636015200000003"/>
        <n v="62.876953599999993"/>
        <n v="62.875716000000004"/>
        <n v="62.877002400000002"/>
        <n v="86.5016873"/>
        <n v="82.136645999999999"/>
        <n v="93.38189220000001"/>
        <n v="69.945147699999993"/>
        <n v="64.359468100000001"/>
        <n v="64.359775100000007"/>
        <n v="64.359382699999998"/>
        <n v="64.359374099999997"/>
        <n v="95.905734099999989"/>
        <n v="73.627844699999997"/>
        <n v="96.2731548"/>
        <n v="87.442467499999992"/>
        <n v="69.527272600000003"/>
        <n v="70.5400542"/>
        <n v="61.685254700000002"/>
        <n v="58.165041799999997"/>
        <n v="98.556403400000008"/>
        <n v="56.286977299999997"/>
        <n v="71.116792599999997"/>
        <n v="69.700011200000006"/>
        <n v="69.699193000000008"/>
        <n v="69.700265999999999"/>
        <n v="99.192005899999998"/>
        <n v="76.892430300000001"/>
        <n v="99.637695600000001"/>
        <n v="87.186386999999996"/>
        <n v="65.660539999999997"/>
        <n v="55.881712200000003"/>
        <n v="53.5913155"/>
        <n v="53.591998100000005"/>
        <n v="53.591290700000002"/>
        <n v="92.675382600000006"/>
        <n v="91.568780500000003"/>
        <n v="93.918808600000006"/>
        <n v="68.59319579999999"/>
        <n v="68.507442600000005"/>
        <n v="68.507430499999998"/>
        <n v="68.507423599999996"/>
        <n v="68.507711400000005"/>
        <n v="96.411793500000002"/>
        <n v="87.472943700000002"/>
        <n v="96.603729700000002"/>
        <n v="99.193666899999997"/>
        <n v="76.347316700000007"/>
        <n v="72.996308900000002"/>
        <n v="71.155220200000002"/>
        <n v="71.155891400000002"/>
        <n v="71.155202299999999"/>
        <n v="93.917984200000006"/>
        <n v="91.03048729999999"/>
        <n v="95.849596000000005"/>
        <n v="76.815024899999997"/>
        <n v="76.735545700000003"/>
        <n v="76.7355211"/>
        <n v="76.735624000000001"/>
        <n v="76.735884200000001"/>
        <n v="96.985865900000007"/>
        <n v="96.925600700000004"/>
        <n v="87.119327699999999"/>
        <n v="70.984974300000005"/>
        <n v="70.226931399999998"/>
        <n v="65.420299700000001"/>
        <n v="65.419590800000009"/>
        <n v="65.420318699999996"/>
        <n v="104.27474219999999"/>
        <n v="102.2066275"/>
        <n v="106.16768620000001"/>
        <n v="70.0369685"/>
        <n v="69.647109799999996"/>
        <n v="69.647086700000003"/>
        <n v="69.647139199999998"/>
        <n v="69.647160799999995"/>
        <n v="95.521520899999999"/>
        <n v="80.2850356"/>
        <n v="96.002064300000001"/>
        <n v="99.977124799999999"/>
        <n v="96.174339700000004"/>
        <n v="71.091009100000008"/>
        <n v="67.514896199999995"/>
        <n v="66.432449599999998"/>
        <n v="63.811264999999992"/>
        <n v="63.811147199999994"/>
        <n v="63.811268399999996"/>
        <n v="97.264437700000002"/>
        <n v="89.863541900000001"/>
        <n v="89.523367399999998"/>
        <n v="90.143976699999996"/>
        <n v="65.2538129"/>
        <n v="65.136209600000001"/>
        <n v="65.136106400000003"/>
        <n v="65.136261699999991"/>
        <n v="65.1363068"/>
        <n v="95.9874942"/>
        <n v="93.540810300000004"/>
        <n v="96.04421330000001"/>
        <n v="61.535545599999999"/>
        <n v="52.798562699999998"/>
        <n v="49.718120599999999"/>
        <n v="49.7165909"/>
        <n v="49.718184300000004"/>
        <n v="89.705594399999995"/>
        <n v="89.705407000000008"/>
        <n v="89.705805800000007"/>
        <n v="64.430639499999998"/>
        <n v="64.305288099999999"/>
        <n v="64.305337300000005"/>
        <n v="64.305285300000008"/>
        <n v="64.305233700000002"/>
        <n v="96.36148639999999"/>
        <n v="89.218696699999995"/>
        <n v="96.587498699999998"/>
        <n v="87.443885899999998"/>
        <n v="64.738245199999994"/>
        <n v="56.240590700000006"/>
        <n v="51.676240900000003"/>
        <n v="51.676513"/>
        <n v="51.676230099999998"/>
        <n v="90.405084900000006"/>
        <n v="89.822662600000001"/>
        <n v="90.833292700000001"/>
        <n v="67.173113900000004"/>
        <n v="66.731230199999999"/>
        <n v="66.731295700000004"/>
        <n v="66.731193600000012"/>
        <n v="66.731172900000004"/>
        <n v="96.830658"/>
        <n v="87.543900699999995"/>
        <n v="97.080195500000002"/>
        <n v="87.443641700000001"/>
        <n v="67.331256600000003"/>
        <n v="64.006739899999999"/>
        <n v="60.847070299999992"/>
        <n v="60.844969599999999"/>
        <n v="60.847148699999998"/>
        <n v="65.755064099999998"/>
        <n v="65.292289100000005"/>
        <n v="65.291189099999997"/>
        <n v="65.292108200000001"/>
        <n v="65.297330899999992"/>
        <n v="98.634020000000007"/>
        <n v="98.595468600000004"/>
        <n v="68.516732000000005"/>
        <n v="63.737532900000005"/>
        <n v="60.644458599999993"/>
        <n v="60.644389799999999"/>
        <n v="60.644461100000001"/>
        <n v="89.797189899999992"/>
        <n v="91.731527"/>
        <n v="88.453839899999991"/>
        <n v="67.973720499999999"/>
        <n v="67.332849899999999"/>
        <n v="67.33289169999999"/>
        <n v="67.332838600000002"/>
        <n v="67.332714800000005"/>
        <n v="99.180041399999993"/>
        <n v="99.157640700000002"/>
        <n v="67.833422299999995"/>
        <n v="63.708790299999997"/>
        <n v="61.742165299999996"/>
        <n v="98.224852100000007"/>
        <n v="60.120255499999999"/>
        <n v="88.485947400000001"/>
        <n v="88.202508100000003"/>
        <n v="66.957334199999991"/>
        <n v="66.935710099999994"/>
        <n v="66.932133000000007"/>
        <n v="66.936740400000005"/>
        <n v="66.936112199999997"/>
        <n v="94.022713700000011"/>
        <n v="97.654424800000001"/>
        <n v="71.916625100000005"/>
        <n v="66.872602599999993"/>
        <n v="60.670577899999998"/>
        <n v="55.314268200000008"/>
        <n v="98.571428600000004"/>
        <n v="53.580404000000001"/>
        <n v="95.878568600000008"/>
        <n v="91.016652100000002"/>
        <n v="67.985890499999996"/>
        <n v="67.502158600000001"/>
        <n v="79.739035900000005"/>
        <n v="63.283253900000005"/>
        <n v="76.224675700000006"/>
        <n v="97.342995200000004"/>
        <n v="97.324252000000001"/>
        <n v="88.514236800000006"/>
        <n v="69.045955399999997"/>
        <n v="68.673065100000002"/>
        <n v="62.367115500000004"/>
        <n v="58.658946"/>
        <n v="98.252826299999995"/>
        <n v="56.691183999999993"/>
        <n v="69.685639100000003"/>
        <n v="68.660295599999998"/>
        <n v="90.192307700000001"/>
        <n v="67.989079900000007"/>
        <n v="66.255593099999999"/>
        <n v="92.039660099999992"/>
        <n v="91.996582200000006"/>
        <n v="85.738161599999998"/>
        <n v="70.940879100000004"/>
        <n v="67.204793199999997"/>
        <n v="63.394018200000005"/>
        <n v="63.265306099999997"/>
        <n v="63.399515699999995"/>
        <n v="70.3140334"/>
        <n v="77.326969000000005"/>
        <n v="70.250335300000003"/>
        <n v="69.813101799999998"/>
        <n v="95.126903600000006"/>
        <n v="66.529470400000008"/>
        <n v="47.570816900000004"/>
        <n v="47.939728100000004"/>
        <n v="47.951897799999998"/>
        <n v="47.939377499999999"/>
        <n v="43.414344999999997"/>
        <n v="58.606230000000004"/>
        <n v="21.213889699999999"/>
        <n v="85.602100899999996"/>
        <n v="83.1925107"/>
        <n v="83.195592300000001"/>
        <n v="83.1922146"/>
        <n v="83.191266600000006"/>
        <n v="87.3956594"/>
        <n v="52.409638599999994"/>
        <n v="88.102189799999991"/>
        <n v="97.698612900000001"/>
        <n v="74.020731900000001"/>
        <n v="65.861454600000002"/>
        <n v="62.175970300000003"/>
        <n v="97.287522600000003"/>
        <n v="61.011306699999999"/>
        <n v="79.318166700000006"/>
        <n v="71.962194199999999"/>
        <n v="71.974522300000004"/>
        <n v="71.953505799999988"/>
        <n v="71.963746200000003"/>
        <n v="95.901404400000004"/>
        <n v="95.858673600000003"/>
        <n v="61.421848799999999"/>
        <n v="54.986201599999994"/>
        <n v="50.828409500000006"/>
        <n v="50.752558699999994"/>
        <n v="50.831574700000004"/>
        <n v="61.152983800000001"/>
        <n v="61.133034200000004"/>
        <n v="60.743992599999999"/>
        <n v="61.708588799999994"/>
        <n v="60.583557899999995"/>
        <n v="82.994620400000002"/>
        <n v="82.835595799999993"/>
        <n v="62.307902299999995"/>
        <n v="71.310286500000004"/>
        <n v="68.41556709999999"/>
        <n v="64.4386346"/>
        <n v="64.426633800000005"/>
        <n v="64.439134699999997"/>
        <n v="90.119800800000007"/>
        <n v="89.077381000000003"/>
        <n v="67.452398400000007"/>
        <n v="67.445693199999994"/>
        <n v="67.446592100000004"/>
        <n v="67.444382000000004"/>
        <n v="67.447653700000004"/>
        <n v="92.822896999999998"/>
        <n v="92.710638899999992"/>
        <n v="71.9612482"/>
        <n v="68.450299900000005"/>
        <n v="61.5065363"/>
        <n v="59.0762158"/>
        <n v="59.072642999999999"/>
        <n v="59.076380299999997"/>
        <n v="81.270508399999997"/>
        <n v="83.319741199999996"/>
        <n v="76.953035499999999"/>
        <n v="68.869233399999999"/>
        <n v="66.925622699999991"/>
        <n v="66.925935899999999"/>
        <n v="66.925651200000004"/>
        <n v="66.925413800000001"/>
        <n v="96.075133199999996"/>
        <n v="89.335006300000003"/>
        <n v="96.214880300000004"/>
        <n v="87.184962099999993"/>
        <n v="83.333333300000007"/>
        <n v="67.28998"/>
        <n v="62.8094751"/>
        <n v="61.114321199999999"/>
        <n v="61.114733300000005"/>
        <n v="61.114300600000007"/>
        <n v="87.0528087"/>
        <n v="92.08792609999999"/>
        <n v="79.699856800000006"/>
        <n v="66.206292899999994"/>
        <n v="65.809923999999995"/>
        <n v="61.3747343"/>
        <n v="61.374797299999997"/>
        <n v="97.887010200000006"/>
        <n v="97.829454100000007"/>
        <n v="60.7533812"/>
        <n v="63.457914100000004"/>
        <n v="59.843874500000005"/>
        <n v="59.112903199999998"/>
        <n v="59.873942599999999"/>
        <n v="52.745797100000004"/>
        <n v="61.356477600000005"/>
        <n v="61.354961799999998"/>
        <n v="61.358603300000006"/>
        <n v="61.354728100000003"/>
        <n v="95.493630600000003"/>
        <n v="95.45089209999999"/>
        <n v="67.150426899999999"/>
        <n v="64.237893400000004"/>
        <n v="60.860357399999998"/>
        <n v="60.859728499999996"/>
        <n v="60.860382199999997"/>
        <n v="94.909549900000002"/>
        <n v="93.380181300000004"/>
        <n v="97.111436999999995"/>
        <n v="65.197321200000005"/>
        <n v="63.112188400000001"/>
        <n v="63.111562600000006"/>
        <n v="63.112262399999999"/>
        <n v="63.112443200000001"/>
        <n v="97.789528099999998"/>
        <n v="97.766619800000001"/>
        <n v="67.166165100000001"/>
        <n v="67.559091999999993"/>
        <n v="63.1453025"/>
        <n v="61.739949400000008"/>
        <n v="61.749819199999997"/>
        <n v="61.739674099999995"/>
        <n v="79.372451300000009"/>
        <n v="76.880578"/>
        <n v="80.277992299999994"/>
        <n v="68.814435500000002"/>
        <n v="62.350771800000004"/>
        <n v="62.350998099999998"/>
        <n v="62.350924500000005"/>
        <n v="62.350457400000003"/>
        <n v="99.044022200000001"/>
        <n v="99.034334799999996"/>
        <n v="87.441564"/>
        <n v="67.505719999999997"/>
        <n v="65.030127399999998"/>
        <n v="61.559274600000002"/>
        <n v="62.225717800000005"/>
        <n v="61.537039999999998"/>
        <n v="104.2396786"/>
        <n v="88.150212600000003"/>
        <n v="88.592781700000003"/>
        <n v="87.883639099999996"/>
        <n v="65.824176499999993"/>
        <n v="64.640987600000003"/>
        <n v="64.556753799999996"/>
        <n v="64.674859299999994"/>
        <n v="64.77125310000001"/>
        <n v="98.163789899999998"/>
        <n v="96.478393199999999"/>
        <n v="91.136051899999998"/>
        <n v="96.609991500000007"/>
        <n v="87.475971799999996"/>
        <n v="100.019891"/>
        <n v="94.925854399999992"/>
        <n v="97.953660400000004"/>
        <n v="67.692651299999994"/>
        <n v="68.580525499999993"/>
        <n v="62.740379900000001"/>
        <n v="59.426637400000004"/>
        <n v="59.7454842"/>
        <n v="59.414668999999996"/>
        <n v="99.749364700000001"/>
        <n v="93.178868000000008"/>
        <n v="92.940476500000003"/>
        <n v="93.401186800000005"/>
        <n v="69.282913399999998"/>
        <n v="67.404827699999998"/>
        <n v="68.679467799999998"/>
        <n v="66.182842699999995"/>
        <n v="67.961338600000005"/>
        <n v="99.533705999999995"/>
        <n v="96.856722599999998"/>
        <n v="90.660329599999997"/>
        <n v="97.007761299999999"/>
        <n v="94.607213900000005"/>
        <n v="80.598328199999997"/>
        <n v="96.114522800000003"/>
        <n v="97.15774780000001"/>
        <n v="94.628367400000002"/>
        <n v="68.617939199999995"/>
        <n v="67.747791100000001"/>
        <n v="64.552627900000005"/>
        <n v="61.101543400000004"/>
        <n v="61.644245900000008"/>
        <n v="61.082952599999999"/>
        <n v="103.3544473"/>
        <n v="88.981971200000004"/>
        <n v="89.474548099999993"/>
        <n v="88.662318900000002"/>
        <n v="66.664774500000007"/>
        <n v="65.300422300000008"/>
        <n v="65.564843400000001"/>
        <n v="65.025340999999997"/>
        <n v="65.550387200000003"/>
        <n v="98.639354900000001"/>
        <n v="96.573364299999994"/>
        <n v="91.0175488"/>
        <n v="96.709861399999994"/>
        <n v="88.333553499999994"/>
        <n v="97.045446900000002"/>
        <n v="94.990618499999997"/>
        <n v="94.998946099999998"/>
        <n v="97.714329800000002"/>
        <n v="67.900163899999995"/>
        <n v="44.744354200000004" u="1"/>
        <n v="34.3506207" u="1"/>
        <n v="29.993432199999997" u="1"/>
        <n v="29.993849999999998" u="1"/>
        <n v="29.993413800000003" u="1"/>
        <n v="97.036111700000006" u="1"/>
        <n v="97.036333100000007" u="1"/>
        <n v="97.035956200000001" u="1"/>
        <n v="46.882216100000001" u="1"/>
        <n v="45.222761299999995" u="1"/>
        <n v="45.2227131" u="1"/>
        <n v="45.222763" u="1"/>
        <n v="45.222818599999997" u="1"/>
        <n v="95.404159200000009" u="1"/>
        <n v="95.383553700000007" u="1"/>
        <n v="46.377610900000001" u="1"/>
        <n v="33.951304199999996" u="1"/>
        <n v="25.702380699999999" u="1"/>
        <n v="25.702468899999996" u="1"/>
        <n v="25.702378100000001" u="1"/>
        <n v="98.841197999999991" u="1"/>
        <n v="98.841245200000003" u="1"/>
        <n v="98.84117719999999" u="1"/>
        <n v="50.976185600000001" u="1"/>
        <n v="47.723539799999998" u="1"/>
        <n v="47.723543100000001" u="1"/>
        <n v="47.723541699999998" u="1"/>
        <n v="47.723518499999997" u="1"/>
        <n v="94.020773800000001" u="1"/>
        <n v="78.698347099999992" u="1"/>
        <n v="94.189339699999991" u="1"/>
        <n v="77.682575299999996" u="1"/>
        <n v="99.895728800000001" u="1"/>
        <n v="99.894351200000003" u="1"/>
        <n v="99.894359200000011" u="1"/>
        <n v="99.894329599999992" u="1"/>
        <n v="47.251268000000003" u="1"/>
        <n v="45.454937899999997" u="1"/>
        <n v="30.103558000000003" u="1"/>
        <n v="26.732811999999999" u="1"/>
        <n v="26.732578" u="1"/>
        <n v="26.732819800000001" u="1"/>
        <n v="91.495336199999997" u="1"/>
        <n v="91.495024300000011" u="1"/>
        <n v="91.495564000000002" u="1"/>
        <n v="50.058445599999999" u="1"/>
        <n v="49.710733599999998" u="1"/>
        <n v="49.7107089" u="1"/>
        <n v="49.7107259" u="1"/>
        <n v="49.711022399999997" u="1"/>
        <n v="93.734021900000002" u="1"/>
        <n v="93.679491800000008" u="1"/>
        <n v="75.333421400000006" u="1"/>
        <n v="45.4626418" u="1"/>
        <n v="43.197147600000001" u="1"/>
        <n v="27.401283599999999" u="1"/>
        <n v="22.900425200000001" u="1"/>
        <n v="22.900508299999998" u="1"/>
        <n v="22.900422300000002" u="1"/>
        <n v="104.9361408" u="1"/>
        <n v="89.528562300000004" u="1"/>
        <n v="88.648225800000006" u="1"/>
        <n v="90.423368699999997" u="1"/>
        <n v="48.695358399999996" u="1"/>
        <n v="46.794180799999999" u="1"/>
        <n v="46.794180300000001" u="1"/>
        <n v="46.794162700000001" u="1"/>
        <n v="46.794232800000003" u="1"/>
        <n v="92.107005600000008" u="1"/>
        <n v="92.036212500000005" u="1"/>
        <n v="77.590364499999993" u="1"/>
        <n v="44.254765299999995" u="1"/>
        <n v="32.515652900000006" u="1"/>
        <n v="26.347125799999997" u="1"/>
        <n v="26.346905" u="1"/>
        <n v="26.347132899999998" u="1"/>
        <n v="96.957831299999995" u="1"/>
        <n v="96.958083700000003" u="1"/>
        <n v="96.957688300000001" u="1"/>
        <n v="48.926135500000001" u="1"/>
        <n v="48.429402400000001" u="1"/>
        <n v="48.429414199999997" u="1"/>
        <n v="48.4293938" u="1"/>
        <n v="48.429393999999995" u="1"/>
        <n v="94.695853799999995" u="1"/>
        <n v="94.622444400000006" u="1"/>
        <n v="76.928158300000007" u="1"/>
        <n v="44.264102100000002" u="1"/>
        <n v="43.7004381" u="1"/>
        <n v="28.935490299999998" u="1"/>
        <n v="23.3411902" u="1"/>
        <n v="23.3417028" u="1"/>
        <n v="23.341169100000002" u="1"/>
        <n v="97.260115499999998" u="1"/>
        <n v="97.259984700000004" u="1"/>
        <n v="97.260209200000006" u="1"/>
        <n v="48.009197199999996" u="1"/>
        <n v="46.433002500000001" u="1"/>
        <n v="46.433013299999999" u="1"/>
        <n v="46.432994300000004" u="1"/>
        <n v="46.433013099999997" u="1"/>
        <n v="95.7276162" u="1"/>
        <n v="95.702483700000002" u="1"/>
        <n v="45.287410000000001" u="1"/>
        <n v="29.0902408" u="1"/>
        <n v="24.047164200000001" u="1"/>
        <n v="24.070187700000002" u="1"/>
        <n v="24.046168399999999" u="1"/>
        <n v="92.389833699999997" u="1"/>
        <n v="90.047379899999996" u="1"/>
        <n v="94.1404718" u="1"/>
        <n v="50.9377961" u="1"/>
        <n v="50.194056499999995" u="1"/>
        <n v="50.193835099999994" u="1"/>
        <n v="50.194270100000004" u="1"/>
        <n v="50.193788500000004" u="1"/>
        <n v="93.069418499999998" u="1"/>
        <n v="70.202429100000003" u="1"/>
        <n v="93.2765804" u="1"/>
        <n v="76.972714699999997" u="1"/>
        <n v="98.518518499999999" u="1"/>
        <n v="41.638373399999999" u="1"/>
        <n v="28.660529200000003" u="1"/>
        <n v="25.374997799999999" u="1"/>
        <n v="25.374172299999998" u="1"/>
        <n v="25.375026499999997" u="1"/>
        <n v="96.433827500000007" u="1"/>
        <n v="94.070672099999996" u="1"/>
        <n v="98.267388300000007" u="1"/>
        <n v="46.2840512" u="1"/>
        <n v="45.3863561" u="1"/>
        <n v="45.386432399999997" u="1"/>
        <n v="45.386296299999998" u="1"/>
        <n v="45.386216900000001" u="1"/>
        <n v="92.180240599999991" u="1"/>
        <n v="76.977877800000002" u="1"/>
        <n v="92.333936100000003" u="1"/>
        <n v="77.061832799999991" u="1"/>
        <n v="45.513709800000001" u="1"/>
        <n v="30.020642400000003" u="1"/>
        <n v="24.9320278" u="1"/>
        <n v="24.931464099999999" u="1"/>
        <n v="24.932043799999999" u="1"/>
        <n v="92.742293799999999" u="1"/>
        <n v="88.089195700000005" u="1"/>
        <n v="95.717520800000003" u="1"/>
        <n v="52.857564700000005" u="1"/>
        <n v="51.4299058" u="1"/>
        <n v="51.429902999999996" u="1"/>
        <n v="51.429901099999995" u="1"/>
        <n v="51.429936099999992" u="1"/>
        <n v="94.535748799999993" u="1"/>
        <n v="81.325051799999997" u="1"/>
        <n v="94.763095800000002" u="1"/>
        <n v="45.592978299999999" u="1"/>
        <n v="44.033661899999998" u="1"/>
        <n v="28.1911089" u="1"/>
        <n v="23.555472299999998" u="1"/>
        <n v="23.555237000000002" u="1"/>
        <n v="23.555482099999999" u="1"/>
        <n v="97.448309399999999" u="1"/>
        <n v="97.420816200000004" u="1"/>
        <n v="97.465601199999995" u="1"/>
        <n v="48.940503700000001" u="1"/>
        <n v="46.930190899999999" u="1"/>
        <n v="46.894365000000001" u="1"/>
        <n v="46.952787700000002" u="1"/>
        <n v="46.935344399999998" u="1"/>
        <n v="92.297092700000007" u="1"/>
        <n v="57.827962399999997" u="1"/>
        <n v="92.552262299999995" u="1"/>
        <n v="76.950356600000006" u="1"/>
        <n v="44.036328900000001" u="1"/>
        <n v="49.152698900000004" u="1"/>
        <n v="31.888040699999998" u="1"/>
        <n v="25.650921999999998" u="1"/>
        <n v="25.6510234" u="1"/>
        <n v="25.650918400000002" u="1"/>
        <n v="93.80671790000001" u="1"/>
        <n v="93.807027300000001" u="1"/>
        <n v="93.806521200000006" u="1"/>
        <n v="55.770187900000003" u="1"/>
        <n v="54.074342700000003" u="1"/>
        <n v="54.074306900000003" u="1"/>
        <n v="54.074342999999999" u="1"/>
        <n v="54.074372299999993" u="1"/>
        <n v="95.058692600000001" u="1"/>
        <n v="83.759036099999989" u="1"/>
        <n v="95.135990500000005" u="1"/>
        <n v="75.174428899999995" u="1"/>
        <n v="49.185372700000002" u="1"/>
        <n v="47.027433899999998" u="1"/>
        <n v="26.8758838" u="1"/>
        <n v="23.731632099999999" u="1"/>
        <n v="23.731746000000001" u="1"/>
        <n v="23.731627" u="1"/>
        <n v="56.090377799999999" u="1"/>
        <n v="55.7599661" u="1"/>
        <n v="55.760103200000003" u="1"/>
        <n v="55.759941900000001" u="1"/>
        <n v="55.7597606" u="1"/>
        <n v="94.911691899999994" u="1"/>
        <n v="75.770266200000009" u="1"/>
        <n v="95.223035300000006" u="1"/>
        <n v="76.915322599999996" u="1"/>
        <n v="77.938395" u="1"/>
        <n v="47.0848321" u="1"/>
        <n v="64.495763699999998" u="1"/>
        <n v="28.257544499999998" u="1"/>
        <n v="24.7422921" u="1"/>
        <n v="24.7356965" u="1"/>
        <n v="24.742639199999999" u="1"/>
        <n v="76.8008588" u="1"/>
        <n v="91.321498999999989" u="1"/>
        <n v="59.458186099999999" u="1"/>
        <n v="76.570899600000004" u="1"/>
        <n v="55.951585199999997" u="1"/>
        <n v="55.951680299999992" u="1"/>
        <n v="55.951862599999998" u="1"/>
        <n v="55.951000299999997" u="1"/>
        <n v="93.253395699999999" u="1"/>
        <n v="93.303995600000007" u="1"/>
        <n v="26.065812900000001" u="1"/>
        <n v="26.9607843" u="1"/>
        <n v="43.406255799999997" u="1"/>
        <n v="7.2174196999999998" u="1"/>
        <n v="2.4967395999999997" u="1"/>
        <n v="2.5114706999999998" u="1"/>
        <n v="2.4957992" u="1"/>
        <n v="78.62779479999999" u="1"/>
        <n v="78.469363000000001" u="1"/>
        <n v="80.138568100000001" u="1"/>
        <n v="57.230634199999997" u="1"/>
        <n v="57.231355699999995" u="1"/>
        <n v="57.230413199999994" u="1"/>
        <n v="57.230701399999994" u="1"/>
        <n v="91.022215399999993" u="1"/>
        <n v="90.971902299999996" u="1"/>
        <n v="76.919612700000002" u="1"/>
        <n v="69.543374700000001" u="1"/>
        <n v="35.532750899999996" u="1"/>
        <n v="31.018673800000002" u="1"/>
        <n v="31.0402685" u="1"/>
        <n v="31.017774399999997" u="1"/>
        <n v="79.335861300000005" u="1"/>
        <n v="57.982831999999995" u="1"/>
        <n v="62.973371700000001" u="1"/>
        <n v="62.974672399999996" u="1"/>
        <n v="50.736119099999996" u="1"/>
        <n v="91.269841299999996" u="1"/>
        <n v="91.203351099999992" u="1"/>
        <n v="49.2134128" u="1"/>
        <n v="29.575594500000001" u="1"/>
        <n v="24.610706199999999" u="1"/>
        <n v="23.605778000000001" u="1"/>
        <n v="24.665979399999998" u="1"/>
        <n v="94.222056699999996" u="1"/>
        <n v="88.303735500000002" u="1"/>
        <n v="100.30196280000001" u="1"/>
        <n v="53.280831500000005" u="1"/>
        <n v="53.281372699999999" u="1"/>
        <n v="53.280799700000003" u="1"/>
        <n v="53.280478700000003" u="1"/>
        <n v="92.571509200000008" u="1"/>
        <n v="92.568887200000006" u="1"/>
        <n v="60.958478499999998" u="1"/>
        <n v="36.31568" u="1"/>
        <n v="25.494731399999999" u="1"/>
        <n v="25.497119499999997" u="1"/>
        <n v="25.494615700000001" u="1"/>
        <n v="99.981473399999999" u="1"/>
        <n v="95.537678" u="1"/>
        <n v="101.80539719999999" u="1"/>
        <n v="68.675327100000004" u="1"/>
        <n v="68.49591310000001" u="1"/>
        <n v="60.366450200000003" u="1"/>
        <n v="60.366222" u="1"/>
        <n v="91.915091799999999" u="1"/>
        <n v="36.203090500000002" u="1"/>
        <n v="92.338121700000002" u="1"/>
        <n v="99.610574799999995" u="1"/>
        <n v="61.040996999999997" u="1"/>
        <n v="38.054371500000002" u="1"/>
        <n v="30.582387000000001" u="1"/>
        <n v="23.736657999999998" u="1"/>
        <n v="23.870213" u="1"/>
        <n v="23.731699800000001" u="1"/>
        <n v="38.393538599999999" u="1"/>
        <n v="38.3932948" u="1"/>
        <n v="38.316618099999999" u="1"/>
        <n v="38.394652100000002" u="1"/>
        <n v="38.454055400000001" u="1"/>
        <n v="90.587599600000004" u="1"/>
        <n v="77.111111100000002" u="1"/>
        <n v="90.710073499999993" u="1"/>
        <n v="76.914399500000002" u="1"/>
        <n v="57.987501200000004" u="1"/>
        <n v="26.889375399999999" u="1"/>
        <n v="22.9641251" u="1"/>
        <n v="22.9601735" u="1"/>
        <n v="22.964311000000002" u="1"/>
        <n v="91.397034000000005" u="1"/>
        <n v="92.052456899999996" u="1"/>
        <n v="90.648131399999997" u="1"/>
        <n v="71.043976200000003" u="1"/>
        <n v="58.202749699999998" u="1"/>
        <n v="55.9708738" u="1"/>
        <n v="55.971693199999997" u="1"/>
        <n v="66.645261600000012" u="1"/>
        <n v="92.050874399999998" u="1"/>
        <n v="81.707317099999997" u="1"/>
        <n v="92.1875" u="1"/>
        <n v="49.383874200000001" u="1"/>
        <n v="30.745099100000001" u="1"/>
        <n v="27.827916000000002" u="1"/>
        <n v="27.823904199999998" u="1"/>
        <n v="27.828074400000002" u="1"/>
        <n v="93.813451799999996" u="1"/>
        <n v="92.643884899999989" u="1"/>
        <n v="95.482546200000002" u="1"/>
        <n v="55.1200622" u="1"/>
        <n v="46.778118599999999" u="1"/>
        <n v="46.778049700000004" u="1"/>
        <n v="46.778200399999996" u="1"/>
        <n v="46.778033499999999" u="1"/>
        <n v="91.140549699999994" u="1"/>
        <n v="86.890243900000002" u="1"/>
        <n v="91.171450699999994" u="1"/>
        <n v="49.4006513" u="1"/>
        <n v="56.464885700000004" u="1"/>
        <n v="33.406935699999998" u="1"/>
        <n v="28.925061200000002" u="1"/>
        <n v="98.388096700000006" u="1"/>
        <n v="25.712702" u="1"/>
        <n v="64.590076799999991" u="1"/>
        <n v="62.853223899999996" u="1"/>
        <n v="62.853621299999993" u="1"/>
        <n v="62.853512700000003" u="1"/>
        <n v="62.851965399999997" u="1"/>
        <n v="97.269232299999999" u="1"/>
        <n v="49.137931000000002" u="1"/>
        <n v="97.491538899999995" u="1"/>
        <n v="78.07144000000001" u="1"/>
        <n v="42.428853100000005" u="1"/>
        <n v="18.945644000000001" u="1"/>
        <n v="16.4904856" u="1"/>
        <n v="16.489955800000001" u="1"/>
        <n v="16.490504900000001" u="1"/>
        <n v="92.485131199999998" u="1"/>
        <n v="91.222338700000009" u="1"/>
        <n v="94.276594799999998" u="1"/>
        <n v="52.3099992" u="1"/>
        <n v="52.1796547" u="1"/>
        <n v="52.179635099999999" u="1"/>
        <n v="52.179648499999999" u="1"/>
        <n v="52.179872500000002" u="1"/>
        <n v="93.876401899999991" u="1"/>
        <n v="75.723472700000002" u="1"/>
        <n v="94.073131899999993" u="1"/>
        <n v="98.5888001" u="1"/>
        <n v="56.7965996" u="1"/>
        <n v="39.230353200000003" u="1"/>
        <n v="37.504363600000005" u="1"/>
        <n v="37.505658699999998" u="1"/>
        <n v="37.504329300000002" u="1"/>
        <n v="82.5944954" u="1"/>
        <n v="87.7975979" u="1"/>
        <n v="77.0392291" u="1"/>
        <n v="61.824093999999995" u="1"/>
        <n v="61.693211900000001" u="1"/>
        <n v="61.693235800000004" u="1"/>
        <n v="61.693192699999997" u="1"/>
        <n v="61.692392799999993" u="1"/>
        <n v="93.50313340000001" u="1"/>
        <n v="93.458881599999998" u="1"/>
        <n v="76.931501800000007" u="1"/>
        <n v="54.303619299999994" u="1"/>
        <n v="57.392728599999998" u="1"/>
        <n v="51.640903299999998" u="1"/>
        <n v="51.641322300000006" u="1"/>
        <n v="51.640889700000002" u="1"/>
        <n v="103.055505" u="1"/>
        <n v="103.5753833" u="1"/>
        <n v="102.51331039999999" u="1"/>
        <n v="52.256099199999994" u="1"/>
        <n v="51.6348433" u="1"/>
        <n v="51.634849699999997" u="1"/>
        <n v="51.634837400000002" u="1"/>
        <n v="51.634813800000003" u="1"/>
        <n v="94.880937299999999" u="1"/>
        <n v="94.838824799999998" u="1"/>
        <n v="77.427545499999994" u="1"/>
        <n v="54.404490299999999" u="1"/>
        <n v="44.812259599999997" u="1"/>
        <n v="32.769469999999998" u="1"/>
        <n v="29.206402999999998" u="1"/>
        <n v="29.204568199999997" u="1"/>
        <n v="29.206456200000002" u="1"/>
        <n v="94.459004899999996" u="1"/>
        <n v="91.529922799999994" u="1"/>
        <n v="97.231952499999991" u="1"/>
        <n v="48.748696800000005" u="1"/>
        <n v="48.575402600000004" u="1"/>
        <n v="48.575293100000003" u="1"/>
        <n v="48.575442699999996" u="1"/>
        <n v="48.575581200000002" u="1"/>
        <n v="93.194862700000002" u="1"/>
        <n v="58.378378399999995" u="1"/>
        <n v="93.635294400000006" u="1"/>
        <n v="78.727619000000004" u="1"/>
        <n v="45.522532999999996" u="1"/>
        <n v="19.996555699999998" u="1"/>
        <n v="17.6294939" u="1"/>
        <n v="17.628895400000001" u="1"/>
        <n v="17.6295188" u="1"/>
        <n v="47.903283000000002" u="1"/>
        <n v="50.028638400000006" u="1"/>
        <n v="46.018516399999996" u="1"/>
        <n v="59.459270799999999" u="1"/>
        <n v="59.316250599999996" u="1"/>
        <n v="59.316101499999995" u="1"/>
        <n v="59.316318599999995" u="1"/>
        <n v="59.316313099999995" u="1"/>
        <n v="94.264788499999995" u="1"/>
        <n v="87.676056299999999" u="1"/>
        <n v="94.385976299999996" u="1"/>
        <n v="76.913395500000007" u="1"/>
        <n v="43.920962299999999" u="1"/>
        <n v="23.5944708" u="1"/>
        <n v="18.403903399999997" u="1"/>
        <n v="18.404982199999999" u="1"/>
        <n v="18.4038608" u="1"/>
        <n v="91.085441099999997" u="1"/>
        <n v="90.066269300000002" u="1"/>
        <n v="91.911923799999997" u="1"/>
        <n v="52.448568299999998" u="1"/>
        <n v="51.803741899999999" u="1"/>
        <n v="51.803704100000004" u="1"/>
        <n v="51.803696099999996" u="1"/>
        <n v="51.803969800000004" u="1"/>
        <n v="94.215980700000003" u="1"/>
        <n v="66.119640000000004" u="1"/>
        <n v="94.549846500000001" u="1"/>
        <n v="76.916142600000001" u="1"/>
        <n v="47.164466400000002" u="1"/>
        <n v="27.893223200000001" u="1"/>
        <n v="24.848899599999999" u="1"/>
        <n v="24.847324100000002" u="1"/>
        <n v="24.848958400000001" u="1"/>
        <n v="58.334585000000004" u="1"/>
        <n v="57.771320800000005" u="1"/>
        <n v="57.769841099999994" u="1"/>
        <n v="57.770429" u="1"/>
        <n v="57.782579899999995" u="1"/>
        <n v="95.295316600000007" u="1"/>
        <n v="95.239008900000002" u="1"/>
        <n v="48.134940700000001" u="1"/>
        <n v="28.149458300000003" u="1"/>
        <n v="24.0988787" u="1"/>
        <n v="24.099755900000002" u="1"/>
        <n v="24.098846700000003" u="1"/>
        <n v="94.544369799999998" u="1"/>
        <n v="91.241177199999996" u="1"/>
        <n v="97.519938999999994" u="1"/>
        <n v="58.119753799999998" u="1"/>
        <n v="57.288513200000004" u="1"/>
        <n v="57.288497400000004" u="1"/>
        <n v="57.288538200000005" u="1"/>
        <n v="57.288431600000003" u="1"/>
        <n v="95.041686800000008" u="1"/>
        <n v="94.982361499999996" u="1"/>
        <n v="72.520556499999998" u="1"/>
        <n v="171.8575975" u="1"/>
        <n v="205.3220441" u="1"/>
        <n v="97.348160800000002" u="1"/>
        <n v="264.3592142" u="1"/>
        <n v="107.5537478" u="1"/>
        <n v="107.79376499999999" u="1"/>
        <n v="54.898785400000008" u="1"/>
        <n v="54.869269799999998" u="1"/>
        <n v="54.864958399999999" u="1"/>
        <n v="54.870676199999998" u="1"/>
        <n v="54.869497499999994" u="1"/>
        <n v="91.063957000000002" u="1"/>
        <n v="76.899695999999992" u="1"/>
        <n v="74.5625" u="1"/>
        <n v="49.903493400000002" u="1"/>
        <n v="33.839679499999995" u="1"/>
        <n v="30.0149404" u="1"/>
        <n v="59.392485999999998" u="1"/>
        <n v="28.849933400000001" u="1"/>
        <n v="58.242386400000001" u="1"/>
        <n v="57.586634599999996" u="1"/>
        <n v="76.005799199999998" u="1"/>
        <n v="58.035910599999994" u="1"/>
        <n v="49.540816300000003" u="1"/>
        <n v="95.895069200000009" u="1"/>
        <n v="52.539992000000005" u="1"/>
        <n v="45.606978999999995" u="1"/>
        <n v="21.4125169" u="1"/>
        <n v="18.691540500000002" u="1"/>
        <n v="8.6330934999999993" u="1"/>
        <n v="19.2240723" u="1"/>
        <n v="56.287217800000001" u="1"/>
        <n v="54.808690400000003" u="1"/>
        <n v="75.064102599999998" u="1"/>
        <n v="55.518122700000006" u="1"/>
        <n v="50.027283600000004" u="1"/>
        <n v="87.365439100000003" u="1"/>
        <n v="87.297066400000006" u="1"/>
        <n v="36.977934499999996" u="1"/>
        <n v="7.6909885999999998" u="1"/>
        <n v="62.855740900000001" u="1"/>
        <n v="54.653937900000003" u="1"/>
        <n v="65.377737999999994" u="1"/>
        <n v="61.374362800000007" u="1"/>
        <n v="89.746192899999997" u="1"/>
        <n v="56.829185400000007" u="1"/>
        <n v="29.3418566" u="1"/>
        <n v="29.561981599999999" u="1"/>
        <n v="29.578893999999998" u="1"/>
        <n v="29.561494500000002" u="1"/>
        <n v="27.504445799999999" u="1"/>
        <n v="42.0327476" u="1"/>
        <n v="6.2737087999999996" u="1"/>
        <n v="80.4424688" u="1"/>
        <n v="77.169134100000008" u="1"/>
        <n v="77.167781700000006" u="1"/>
        <n v="77.167518799999996" u="1"/>
        <n v="77.170629599999998" u="1"/>
        <n v="84.542586799999995" u="1"/>
        <n v="84.501216499999998" u="1"/>
        <n v="73.916279099999997" u="1"/>
        <n v="53.186426399999995" u="1"/>
        <n v="26.082519700000002" u="1"/>
        <n v="22.300176799999999" u="1"/>
        <n v="17.9265659" u="1"/>
        <n v="22.483687799999998" u="1"/>
        <n v="79.111348299999989" u="1"/>
        <n v="71.681816099999992" u="1"/>
        <n v="71.709129500000003" u="1"/>
        <n v="71.672291000000001" u="1"/>
        <n v="71.6817724" u="1"/>
        <n v="94.726282600000005" u="1"/>
        <n v="94.671300299999999" u="1"/>
        <n v="43.6638983" u="1"/>
        <n v="26.674637899999997" u="1"/>
        <n v="23.5305787" u="1"/>
        <n v="23.496107599999998" u="1"/>
        <n v="23.5320167" u="1"/>
        <n v="53.009792600000004" u="1"/>
        <n v="52.984063900000002" u="1"/>
        <n v="53.537852500000007" u="1"/>
        <n v="53.648795800000002" u="1"/>
        <n v="52.048397399999999" u="1"/>
        <n v="80.801561100000001" u="1"/>
        <n v="80.708898900000008" u="1"/>
        <n v="61.587621900000002" u="1"/>
        <n v="44.214508000000002" u="1"/>
        <n v="51.924931900000004" u="1"/>
        <n v="31.258040700000002" u="1"/>
        <n v="24.827348099999998" u="1"/>
        <n v="24.8458693" u="1"/>
        <n v="24.826576200000002" u="1"/>
        <n v="69.203900500000003" u="1"/>
        <n v="68.511904799999996" u="1"/>
        <n v="69.095079499999997" u="1"/>
        <n v="69.087482600000001" u="1"/>
        <n v="69.083737900000003" u="1"/>
        <n v="69.088121099999995" u="1"/>
        <n v="69.087403600000002" u="1"/>
        <n v="86.361006700000004" u="1"/>
        <n v="86.3273887" u="1"/>
        <n v="52.409497900000005" u="1"/>
        <n v="50.707017399999998" u="1"/>
        <n v="27.755912300000002" u="1"/>
        <n v="22.969681300000001" u="1"/>
        <n v="22.971272800000001" u="1"/>
        <n v="22.969608099999999" u="1"/>
        <n v="90.709951500000003" u="1"/>
        <n v="87.805091399999995" u="1"/>
        <n v="97.286591400000006" u="1"/>
        <n v="60.5825356" u="1"/>
        <n v="58.120482500000001" u="1"/>
        <n v="58.119789200000007" u="1"/>
        <n v="58.120965700000006" u="1"/>
        <n v="58.120029199999998" u="1"/>
        <n v="91.964839699999999" u="1"/>
        <n v="90.833333299999993" u="1"/>
        <n v="91.971904299999991" u="1"/>
        <n v="78.746425500000001" u="1"/>
        <n v="78.260869600000007" u="1"/>
        <n v="48.410461699999999" u="1"/>
        <n v="27.1155498" u="1"/>
        <n v="24.687453699999999" u="1"/>
        <n v="24.687857899999997" u="1"/>
        <n v="24.687433599999999" u="1"/>
        <n v="87.025790000000001" u="1"/>
        <n v="87.506567199999992" u="1"/>
        <n v="86.213224400000001" u="1"/>
        <n v="58.673443900000002" u="1"/>
        <n v="58.186087700000002" u="1"/>
        <n v="52.766452999999998" u="1"/>
        <n v="52.766500900000004" u="1"/>
        <n v="95.221957000000003" u="1"/>
        <n v="95.167919400000002" u="1"/>
        <n v="50.672047399999997" u="1"/>
        <n v="30.093034400000001" u="1"/>
        <n v="25.3018958" u="1"/>
        <n v="24.516128999999999" u="1"/>
        <n v="25.334217899999999" u="1"/>
        <n v="58.314501700000001" u="1"/>
        <n v="51.510344699999997" u="1"/>
        <n v="51.514790099999999" u="1"/>
        <n v="51.511561999999998" u="1"/>
        <n v="51.506614399999997" u="1"/>
        <n v="89.916639899999993" u="1"/>
        <n v="89.889085399999999" u="1"/>
        <n v="46.8708235" u="1"/>
        <n v="26.599410200000001" u="1"/>
        <n v="23.878620999999999" u="1"/>
        <n v="23.871527799999999" u="1"/>
        <n v="23.878902199999999" u="1"/>
        <n v="95.712123800000001" u="1"/>
        <n v="97.587898600000003" u="1"/>
        <n v="87.014218" u="1"/>
        <n v="51.934133199999998" u="1"/>
        <n v="49.055804600000002" u="1"/>
        <n v="49.055837600000004" u="1"/>
        <n v="49.055806199999999" u="1"/>
        <n v="49.055782999999998" u="1"/>
        <n v="95.687999999999988" u="1"/>
        <n v="95.669291299999998" u="1"/>
        <n v="46.877594900000005" u="1"/>
        <n v="44.860209900000001" u="1"/>
        <n v="25.624428799999997" u="1"/>
        <n v="22.382735499999999" u="1"/>
        <n v="22.379912699999998" u="1"/>
        <n v="22.382814100000001" u="1"/>
        <n v="96.263689100000008" u="1"/>
        <n v="98.203592799999996" u="1"/>
        <n v="95.483288200000004" u="1"/>
        <n v="60.076172200000002" u="1"/>
        <n v="51.801375900000004" u="1"/>
        <n v="51.802384000000004" u="1"/>
        <n v="51.801151000000004" u="1"/>
        <n v="51.801213099999998" u="1"/>
        <n v="93.97762440000001" u="1"/>
        <n v="76.91315560000001" u="1"/>
        <n v="45.110216400000006" u="1"/>
        <n v="31.136886200000003" u="1"/>
        <n v="25.2416959" u="1"/>
        <n v="25.137130200000001" u="1"/>
        <n v="25.245198800000001" u="1"/>
        <n v="100.18080209999999" u="1"/>
        <n v="96.769538400000002" u="1"/>
        <n v="95.8406083" u="1"/>
        <n v="97.292553499999997" u="1"/>
        <n v="50.141761100000004" u="1"/>
        <n v="48.309330799999998" u="1"/>
        <n v="48.121214800000004" u="1"/>
        <n v="48.390614599999999" u="1"/>
        <n v="48.5823398" u="1"/>
        <n v="93.713347099999993" u="1"/>
        <n v="82.818884299999993" u="1"/>
        <n v="93.826153000000005" u="1"/>
        <n v="77.735765799999996" u="1"/>
        <n v="99.984558399999997" u="1"/>
        <n v="99.704241600000003" u="1"/>
        <n v="95.7055699" u="1"/>
        <n v="45.4275217" u="1"/>
        <n v="48.679867000000002" u="1"/>
        <n v="29.093579600000002" u="1"/>
        <n v="25.129370000000002" u="1"/>
        <n v="25.375850100000001" u="1"/>
        <n v="25.119838900000001" u="1"/>
        <n v="99.642603899999997" u="1"/>
        <n v="89.396553800000007" u="1"/>
        <n v="88.861869100000007" u="1"/>
        <n v="89.952167200000005" u="1"/>
        <n v="55.615435900000001" u="1"/>
        <n v="54.113241799999997" u="1"/>
        <n v="54.267147800000004" u="1"/>
        <n v="52.757860899999997" u="1"/>
        <n v="58.685226300000004" u="1"/>
        <n v="93.781235600000002" u="1"/>
        <n v="84.465027599999999" u="1"/>
        <n v="93.875043000000005" u="1"/>
        <n v="85.948994799999994" u="1"/>
        <n v="77.765445799999995" u="1"/>
        <n v="99.531512800000002" u="1"/>
        <n v="99.247491600000004" u="1"/>
        <n v="48.710774299999997" u="1"/>
        <n v="45.905228199999996" u="1"/>
        <n v="30.7256559" u="1"/>
        <n v="25.218683299999999" u="1"/>
        <n v="25.1916446" u="1"/>
        <n v="25.219617599999999" u="1"/>
        <n v="100.08271339999999" u="1"/>
        <n v="95.599755500000001" u="1"/>
        <n v="94.370908499999999" u="1"/>
        <n v="96.365522299999995" u="1"/>
        <n v="51.446513400000008" u="1"/>
        <n v="49.695762700000003" u="1"/>
        <n v="49.623796399999996" u="1"/>
        <n v="49.406432799999997" u="1"/>
        <n v="51.065892700000006" u="1"/>
        <n v="93.730390200000002" u="1"/>
        <n v="83.223645700000006" u="1"/>
        <n v="93.838429300000001" u="1"/>
        <n v="78.735033799999997" u="1"/>
        <n v="96.1481955" u="1"/>
        <n v="99.699241999999998" u="1"/>
        <n v="99.695920099999995" u="1"/>
        <n v="96.733490099999997" u="1"/>
        <n v="46.155785399999999" u="1"/>
        <n v="99.562454000000002" u="1"/>
        <n v="99.574220300000007" u="1"/>
        <n v="99.087762900000001" u="1"/>
        <n v="99.087797100000003" u="1"/>
        <n v="99.087761799999996" u="1"/>
        <n v="101.81191339999999" u="1"/>
        <n v="101.8119373" u="1"/>
        <n v="101.8119003" u="1"/>
        <n v="99.5125788" u="1"/>
        <n v="99.479116999999988" u="1"/>
        <n v="99.479119400000002" u="1"/>
        <n v="99.479119900000001" u="1"/>
        <n v="99.479095599999994" u="1"/>
        <n v="98.382376399999998" u="1"/>
        <n v="98.346128499999992" u="1"/>
        <n v="99.440977100000012" u="1"/>
        <n v="99.424919799999998" u="1"/>
        <n v="99.424961699999997" u="1"/>
        <n v="99.424788500000005" u="1"/>
        <n v="99.559903199999994" u="1"/>
        <n v="94.382087299999995" u="1"/>
        <n v="99.375719700000005" u="1"/>
        <n v="99.171290900000002" u="1"/>
        <n v="99.065525300000004" u="1"/>
        <n v="99.065516200000005" u="1"/>
        <n v="99.065525600000001" u="1"/>
        <n v="100.16440499999999" u="1"/>
        <n v="99.990548199999992" u="1"/>
        <n v="100.30436879999999" u="1"/>
        <n v="99.399165100000005" u="1"/>
        <n v="99.394533699999997" u="1"/>
        <n v="99.39451059999999" u="1"/>
        <n v="99.394505600000002" u="1"/>
        <n v="99.394975799999997" u="1"/>
        <n v="98.496507699999995" u="1"/>
        <n v="98.453158000000002" u="1"/>
        <n v="99.375926299999989" u="1"/>
        <n v="95.101975999999993" u="1"/>
        <n v="99.146216899999999" u="1"/>
        <n v="99.048698400000006" u="1"/>
        <n v="98.911586200000002" u="1"/>
        <n v="98.911460500000004" u="1"/>
        <n v="98.911590900000007" u="1"/>
        <n v="99.884117900000007" u="1"/>
        <n v="99.532631699999996" u="1"/>
        <n v="100.17499290000001" u="1"/>
        <n v="99.189749800000001" u="1"/>
        <n v="99.158724599999999" u="1"/>
        <n v="99.158757600000001" u="1"/>
        <n v="99.158700600000003" u="1"/>
        <n v="99.158743700000002" u="1"/>
        <n v="98.669508899999997" u="1"/>
        <n v="98.627898299999998" u="1"/>
        <n v="95.494560399999997" u="1"/>
        <n v="99.2611311" u="1"/>
        <n v="99.045780699999995" u="1"/>
        <n v="98.913860200000002" u="1"/>
        <n v="98.9139081" u="1"/>
        <n v="98.913858499999989" u="1"/>
        <n v="99.769042299999995" u="1"/>
        <n v="99.768964000000011" u="1"/>
        <n v="99.769087400000004" u="1"/>
        <n v="99.365099999999998" u="1"/>
        <n v="99.358813900000001" u="1"/>
        <n v="99.358816699999991" u="1"/>
        <n v="99.358803500000008" u="1"/>
        <n v="98.691986899999989" u="1"/>
        <n v="98.638914400000004" u="1"/>
        <n v="99.26143549999999" u="1"/>
        <n v="94.276603800000004" u="1"/>
        <n v="99.207212499999997" u="1"/>
        <n v="99.021508999999995" u="1"/>
        <n v="98.898344199999997" u="1"/>
        <n v="98.898823199999995" u="1"/>
        <n v="98.898323399999995" u="1"/>
        <n v="99.732923200000002" u="1"/>
        <n v="99.732680299999998" u="1"/>
        <n v="99.733082299999992" u="1"/>
        <n v="99.2913389" u="1"/>
        <n v="99.269365100000002" u="1"/>
        <n v="99.2693163" u="1"/>
        <n v="99.2693352" u="1"/>
        <n v="99.269516499999995" u="1"/>
        <n v="98.978090600000002" u="1"/>
        <n v="98.949121099999999" u="1"/>
        <n v="94.741535400000004" u="1"/>
        <n v="98.504522100000003" u="1"/>
        <n v="98.563719199999994" u="1"/>
        <n v="98.439420200000001" u="1"/>
        <n v="98.415415799999991" u="1"/>
        <n v="98.440527899999992" u="1"/>
        <n v="99.441390399999989" u="1"/>
        <n v="99.305382800000004" u="1"/>
        <n v="99.551070699999997" u="1"/>
        <n v="98.415803300000007" u="1"/>
        <n v="98.386754199999999" u="1"/>
        <n v="98.392967499999997" u="1"/>
        <n v="98.384017799999995" u="1"/>
        <n v="98.383430799999999" u="1"/>
        <n v="97.574869200000009" u="1"/>
        <n v="97.523138799999998" u="1"/>
        <n v="96.512595500000003" u="1"/>
        <n v="98.062100200000003" u="1"/>
        <n v="98.088800499999991" u="1"/>
        <n v="97.951832500000009" u="1"/>
        <n v="97.952276600000005" u="1"/>
        <n v="97.951815799999991" u="1"/>
        <n v="99.365550999999996" u="1"/>
        <n v="99.365148599999998" u="1"/>
        <n v="99.365855999999994" u="1"/>
        <n v="97.959820800000003" u="1"/>
        <n v="97.924374700000001" u="1"/>
        <n v="97.924222700000001" u="1"/>
        <n v="97.924263800000006" u="1"/>
        <n v="97.926086499999997" u="1"/>
        <n v="97.228048700000002" u="1"/>
        <n v="97.169252200000003" u="1"/>
        <n v="94.781740400000004" u="1"/>
        <n v="98.973631299999994" u="1"/>
        <n v="98.832211000000001" u="1"/>
        <n v="98.727628999999993" u="1"/>
        <n v="98.727478000000005" u="1"/>
        <n v="98.727633900000001" u="1"/>
        <n v="99.535533600000008" u="1"/>
        <n v="98.838694699999991" u="1"/>
        <n v="100.04601719999999" u="1"/>
        <n v="99.047432900000004" u="1"/>
        <n v="99.017045400000001" u="1"/>
        <n v="99.017037399999992" u="1"/>
        <n v="99.017070700000005" u="1"/>
        <n v="99.016958000000002" u="1"/>
        <n v="98.778208300000003" u="1"/>
        <n v="98.741637800000007" u="1"/>
        <n v="98.978015400000004" u="1"/>
        <n v="95.08946499999999" u="1"/>
        <n v="98.677942700000003" u="1"/>
        <n v="98.128081100000003" u="1"/>
        <n v="97.9191778" u="1"/>
        <n v="97.919285299999999" u="1"/>
        <n v="97.919173299999997" u="1"/>
        <n v="99.853711199999992" u="1"/>
        <n v="99.930259399999997" u="1"/>
        <n v="99.793891400000007" u="1"/>
        <n v="99.016523100000001" u="1"/>
        <n v="98.977924299999998" u="1"/>
        <n v="98.882375499999995" u="1"/>
        <n v="99.101080699999997" u="1"/>
        <n v="98.8219055" u="1"/>
        <n v="97.683144099999993" u="1"/>
        <n v="97.630307999999999" u="1"/>
        <n v="98.678235000000001" u="1"/>
        <n v="94.178710899999999" u="1"/>
        <n v="98.786169099999995" u="1"/>
        <n v="98.301391299999992" u="1"/>
        <n v="98.094140299999992" u="1"/>
        <n v="98.094255599999997" u="1"/>
        <n v="98.094135800000004" u="1"/>
        <n v="99.620663899999997" u="1"/>
        <n v="99.6209743" u="1"/>
        <n v="99.620367200000004" u="1"/>
        <n v="99.031089199999997" u="1"/>
        <n v="98.993609800000002" u="1"/>
        <n v="98.99365610000001" u="1"/>
        <n v="98.993629200000001" u="1"/>
        <n v="98.993523500000009" u="1"/>
        <n v="98.091998799999999" u="1"/>
        <n v="98.057793000000004" u="1"/>
        <n v="98.788551900000002" u="1"/>
        <n v="97.338661200000004" u="1"/>
        <n v="98.917391899999998" u="1"/>
        <n v="99.148555700000003" u="1"/>
        <n v="99.137795699999998" u="1"/>
        <n v="99.136622500000001" u="1"/>
        <n v="99.13785" u="1"/>
        <n v="99.259414300000003" u="1"/>
        <n v="99.258267000000004" u="1"/>
        <n v="99.260614099999998" u="1"/>
        <n v="98.649249600000005" u="1"/>
        <n v="98.638480799999996" u="1"/>
        <n v="98.638468799999998" u="1"/>
        <n v="98.638475499999998" u="1"/>
        <n v="98.638533100000004" u="1"/>
        <n v="98.666452399999997" u="1"/>
        <n v="98.629252600000001" u="1"/>
        <n v="98.923160600000003" u="1"/>
        <n v="95.300158300000007" u="1"/>
        <n v="99.3519747" u="1"/>
        <n v="99.482532300000003" u="1"/>
        <n v="99.388448600000004" u="1"/>
        <n v="99.394489900000011" u="1"/>
        <n v="99.388130700000005" u="1"/>
        <n v="99.303930799999989" u="1"/>
        <n v="98.657691999999997" u="1"/>
        <n v="98.658683999999994" u="1"/>
        <n v="98.657723300000001" u="1"/>
        <n v="98.657118600000004" u="1"/>
        <n v="98.536609999999996" u="1"/>
        <n v="98.515560999999991" u="1"/>
        <n v="97.810394299999999" u="1"/>
        <n v="99.273027999999996" u="1"/>
        <n v="98.793016100000003" u="1"/>
        <n v="99.10297340000001" u="1"/>
        <n v="99.120492499999997" u="1"/>
        <n v="99.101855200000003" u="1"/>
        <n v="96.661222999999993" u="1"/>
        <n v="96.237040799999988" u="1"/>
        <n v="97.693985699999999" u="1"/>
        <n v="99.350928400000001" u="1"/>
        <n v="95.828518299999999" u="1"/>
        <n v="95.820109000000002" u="1"/>
        <n v="95.830108100000004" u="1"/>
        <n v="95.829148900000007" u="1"/>
        <n v="96.60822300000001" u="1"/>
        <n v="96.518937600000001" u="1"/>
        <n v="96.742325699999995" u="1"/>
        <n v="99.2220358" u="1"/>
        <n v="99.186909400000005" u="1"/>
        <n v="99.071858599999999" u="1"/>
        <n v="99.083453899999995" u="1"/>
        <n v="99.071375399999994" u="1"/>
        <n v="99.156884700000006" u="1"/>
        <n v="98.285567399999991" u="1"/>
        <n v="96.858482800000004" u="1"/>
        <n v="96.854877700000003" u="1"/>
        <n v="95.982817400000002" u="1"/>
        <n v="98.598996599999992" u="1"/>
        <n v="99.126945200000009" u="1"/>
        <n v="99.061871100000005" u="1"/>
        <n v="99.486468900000006" u="1"/>
        <n v="99.037338500000004" u="1"/>
        <n v="99.647435900000005" u="1"/>
        <n v="99.436731899999998" u="1"/>
        <n v="98.096841099999992" u="1"/>
        <n v="98.095339899999999" u="1"/>
        <n v="98.095227399999999" u="1"/>
        <n v="98.095696200000006" u="1"/>
        <n v="99.237590299999994" u="1"/>
        <n v="99.2194255" u="1"/>
        <n v="96.538719299999997" u="1"/>
        <n v="98.516277100000011" u="1"/>
        <n v="98.267544900000004" u="1"/>
        <n v="97.986509600000005" u="1"/>
        <n v="97.9808886" u="1"/>
        <n v="97.9868168" u="1"/>
        <n v="99.610858500000006" u="1"/>
        <n v="99.105329600000005" u="1"/>
        <n v="100.09128370000001" u="1"/>
        <n v="98.554164299999997" u="1"/>
        <n v="98.545315200000005" u="1"/>
        <n v="98.0810867" u="1"/>
        <n v="98.08178629999999" u="1"/>
        <n v="98.237856100000002" u="1"/>
        <n v="98.188927800000002" u="1"/>
        <n v="98.526244900000009" u="1"/>
        <n v="94.806172700000005" u="1"/>
        <n v="98.962532499999995" u="1"/>
        <n v="98.333997699999998" u="1"/>
        <n v="98.195975099999998" u="1"/>
        <n v="97.256831200000008" u="1"/>
        <n v="98.234470200000004" u="1"/>
        <n v="98.946326200000001" u="1"/>
        <n v="98.178715600000004" u="1"/>
        <n v="99.9609612" u="1"/>
        <n v="99.176591599999995" u="1"/>
        <n v="99.1765884" u="1"/>
        <n v="98.921985700000008" u="1"/>
        <n v="99.237464900000006" u="1"/>
        <n v="99.122484600000007" u="1"/>
        <n v="98.7193106" u="1"/>
        <n v="98.685753099999999" u="1"/>
        <n v="96.621041500000004" u="1"/>
        <n v="99.546075899999991" u="1"/>
        <n v="99.656993800000009" u="1"/>
        <n v="99.642835500000004" u="1"/>
        <n v="99.201183400000005" u="1"/>
        <n v="99.664783099999994" u="1"/>
        <n v="99.786489000000003" u="1"/>
        <n v="99.603489300000007" u="1"/>
        <n v="99.456483399999996" u="1"/>
        <n v="99.209130400000006" u="1"/>
        <n v="98.975998399999995" u="1"/>
        <n v="99.043001000000004" u="1"/>
        <n v="99.838008600000009" u="1"/>
        <n v="99.552094300000007" u="1"/>
        <n v="99.538308000000001" u="1"/>
        <n v="95.988720900000004" u="1"/>
        <n v="98.724232499999999" u="1"/>
        <n v="98.3552806" u="1"/>
        <n v="98.222407099999998" u="1"/>
        <n v="98.223507499999997" u="1"/>
        <n v="98.222355300000004" u="1"/>
        <n v="99.7635468" u="1"/>
        <n v="99.574788499999997" u="1"/>
        <n v="98.878227199999998" u="1"/>
        <n v="98.660445199999998" u="1"/>
        <n v="98.660594700000004" u="1"/>
        <n v="98.660301200000006" u="1"/>
        <n v="98.660570199999995" u="1"/>
        <n v="98.232574200000002" u="1"/>
        <n v="98.180321699999993" u="1"/>
        <n v="98.725321399999999" u="1"/>
        <n v="93.800292600000006" u="1"/>
        <n v="99.409551800000003" u="1"/>
        <n v="99.462433799999999" u="1"/>
        <n v="99.404317399999996" u="1"/>
        <n v="99.568733199999997" u="1"/>
        <n v="99.395865299999997" u="1"/>
        <n v="99.2576866" u="1"/>
        <n v="99.221758000000008" u="1"/>
        <n v="99.222168199999999" u="1"/>
        <n v="99.221364300000005" u="1"/>
        <n v="99.2224468" u="1"/>
        <n v="99.832632700000005" u="1"/>
        <n v="99.827800199999999" u="1"/>
        <n v="98.660476900000006" u="1"/>
        <n v="98.500848700000006" u="1"/>
        <n v="98.118812000000005" u="1"/>
        <n v="98.041562299999995" u="1"/>
        <n v="98.041831599999995" u="1"/>
        <n v="98.041551600000005" u="1"/>
        <n v="99.235276200000001" u="1"/>
        <n v="98.763060999999993" u="1"/>
        <n v="99.873987" u="1"/>
        <n v="98.660437700000003" u="1"/>
        <n v="98.656604799999997" u="1"/>
        <n v="98.656614300000001" u="1"/>
        <n v="98.65661999999999" u="1"/>
        <n v="98.656400000000005" u="1"/>
        <n v="98.578981799999994" u="1"/>
        <n v="98.545721700000001" u="1"/>
        <n v="94.223073999999997" u="1"/>
        <n v="99.318132899999995" u="1"/>
        <n v="99.079262300000011" u="1"/>
        <n v="99.017823100000001" u="1"/>
        <n v="99.017900299999994" u="1"/>
        <n v="99.017820799999996" u="1"/>
        <n v="99.854619900000003" u="1"/>
        <n v="99.751638499999999" u="1"/>
        <n v="99.966324900000004" u="1"/>
        <n v="99.417931999999993" u="1"/>
        <n v="99.415794099999999" u="1"/>
        <n v="99.415741300000008" u="1"/>
        <n v="99.4159212" u="1"/>
        <n v="99.416796300000001" u="1"/>
        <n v="98.324277100000003" u="1"/>
        <n v="98.279360100000005" u="1"/>
        <n v="96.887564699999999" u="1"/>
        <n v="98.7604094" u="1"/>
        <n v="98.288362500000005" u="1"/>
        <n v="98.098234699999992" u="1"/>
        <n v="97.957459700000001" u="1"/>
        <n v="98.102550100000002" u="1"/>
        <n v="99.475197600000001" u="1"/>
        <n v="98.963045199999996" u="1"/>
        <n v="99.972264300000006" u="1"/>
        <n v="98.974450599999997" u="1"/>
        <n v="98.960764999999995" u="1"/>
        <n v="98.958673099999999" u="1"/>
        <n v="98.963961600000005" u="1"/>
        <n v="98.95857620000001" u="1"/>
        <n v="97.355455899999995" u="1"/>
        <n v="97.267977099999996" u="1"/>
        <n v="98.767821600000005" u="1"/>
        <n v="93.898970899999995" u="1"/>
        <n v="98.568621399999998" u="1"/>
        <n v="98.223793999999998" u="1"/>
        <n v="98.064819599999993" u="1"/>
        <n v="98.066469400000003" u="1"/>
        <n v="98.064765499999993" u="1"/>
        <n v="99.302454699999998" u="1"/>
        <n v="98.338780900000003" u="1"/>
        <n v="99.978579400000001" u="1"/>
        <n v="98.726683199999997" u="1"/>
        <n v="98.722131000000005" u="1"/>
        <n v="98.787373500000001" u="1"/>
        <n v="99.350498099999996" u="1"/>
        <n v="95.602128399999998" u="1"/>
        <n v="97.684195700000004" u="1"/>
        <n v="97.629772500000001" u="1"/>
        <n v="95.956725899999995" u="1"/>
        <n v="98.720935900000001" u="1"/>
        <n v="99.019232500000001" u="1"/>
        <n v="98.960633899999991" u="1"/>
        <n v="98.959448399999999" u="1"/>
        <n v="98.960683299999999" u="1"/>
        <n v="99.636203499999993" u="1"/>
        <n v="99.634280099999998" u="1"/>
        <n v="99.637654499999996" u="1"/>
        <n v="98.452829699999995" u="1"/>
        <n v="98.44730109999999" u="1"/>
        <n v="98.4473682" u="1"/>
        <n v="98.447255200000001" u="1"/>
        <n v="98.447304299999999" u="1"/>
        <n v="98.317785099999995" u="1"/>
        <n v="98.254525200000003" u="1"/>
        <n v="97.471213899999995" u="1"/>
        <n v="99.242331399999998" u="1"/>
        <n v="99.064429799999999" u="1"/>
        <n v="98.9546548" u="1"/>
        <n v="98.955972299999999" u="1"/>
        <n v="98.954598400000009" u="1"/>
        <n v="99.785796900000008" u="1"/>
        <n v="99.374442399999992" u="1"/>
        <n v="100.0901539" u="1"/>
        <n v="99.376653500000003" u="1"/>
        <n v="99.367982600000005" u="1"/>
        <n v="99.3680035" u="1"/>
        <n v="99.368010699999999" u="1"/>
        <n v="99.367853199999999" u="1"/>
        <n v="98.593961800000002" u="1"/>
        <n v="98.549655400000006" u="1"/>
        <n v="94.792519400000003" u="1"/>
        <n v="99.50157560000001" u="1"/>
        <n v="99.57086120000001" u="1"/>
        <n v="99.538366499999995" u="1"/>
        <n v="99.536479400000005" u="1"/>
        <n v="99.538432899999989" u="1"/>
        <n v="99.912568000000007" u="1"/>
        <n v="99.913630099999992" u="1"/>
        <n v="99.911221600000005" u="1"/>
        <n v="99.422993699999992" u="1"/>
        <n v="99.414827400000007" u="1"/>
        <n v="99.413806199999996" u="1"/>
        <n v="99.413306999999989" u="1"/>
        <n v="99.430442799999994" u="1"/>
        <n v="99.111201500000007" u="1"/>
        <n v="99.089806600000003" u="1"/>
        <n v="97.794564500000007" u="1"/>
        <n v="99.791040899999999" u="1"/>
        <n v="99.776463399999997" u="1"/>
        <n v="99.803404100000009" u="1"/>
        <n v="99.803360500000011" u="1"/>
        <n v="99.803405800000007" u="1"/>
        <n v="99.54533450000001" u="1"/>
        <n v="99.406519200000005" u="1"/>
        <n v="99.671680100000003" u="1"/>
        <n v="99.781770100000003" u="1"/>
        <n v="99.777825200000009" u="1"/>
        <n v="99.777874800000006" u="1"/>
        <n v="99.777785300000005" u="1"/>
        <n v="99.777854899999994" u="1"/>
        <n v="99.78775370000001" u="1"/>
        <n v="99.7822946" u="1"/>
        <n v="96.783380300000005" u="1"/>
        <n v="98.534150199999999" u="1"/>
        <n v="99.403644700000001" u="1"/>
        <n v="99.351504399999996" u="1"/>
        <n v="96.470588199999995" u="1"/>
        <n v="99.468959800000007" u="1"/>
        <n v="97.864443899999998" u="1"/>
        <n v="97.863078699999988" u="1"/>
        <n v="97.869101999999998" u="1"/>
        <n v="97.862895600000002" u="1"/>
        <n v="97.860148600000002" u="1"/>
        <n v="95.293773799999997" u="1"/>
        <n v="95.179640700000007" u="1"/>
        <n v="98.750191600000008" u="1"/>
        <n v="96.285862600000002" u="1"/>
        <n v="96.714236799999995" u="1"/>
        <n v="98.340910199999996" u="1"/>
        <n v="98.6012171" u="1"/>
        <n v="99.526066400000005" u="1"/>
        <n v="98.560067500000002" u="1"/>
        <n v="97.212848399999999" u="1"/>
        <n v="92.2727273" u="1"/>
        <n v="99.961097099999989" u="1"/>
        <n v="94.515388799999997" u="1"/>
        <n v="94.431501600000004" u="1"/>
        <n v="98.47192609999999" u="1"/>
        <n v="92.101696200000006" u="1"/>
        <n v="98.285154300000002" u="1"/>
        <n v="98.281365100000002" u="1"/>
        <n v="97.046890700000006" u="1"/>
        <n v="99.426806400000004" u="1"/>
        <n v="95.116875899999997" u="1"/>
        <n v="97.913853900000007" u="1"/>
        <n v="97.723275799999996" u="1"/>
        <n v="99.26470590000001" u="1"/>
        <n v="97.650221500000001" u="1"/>
        <n v="92.018563099999994" u="1"/>
        <n v="91.738779699999995" u="1"/>
        <n v="85.611510800000005" u="1"/>
        <n v="88.306709299999994" u="1"/>
        <n v="97.536656899999997" u="1"/>
        <n v="97.523584900000003" u="1"/>
        <n v="98.678019300000003" u="1"/>
        <n v="95.726855400000005" u="1"/>
        <n v="94.476321600000006" u="1"/>
        <n v="93.856887600000007" u="1"/>
        <n v="93.877550999999997" u="1"/>
        <n v="93.855894399999997" u="1"/>
        <n v="96.828590599999998" u="1"/>
        <n v="89.526184499999999" u="1"/>
        <n v="93.4983127" u="1"/>
        <n v="93.70698130000001" u="1"/>
        <n v="93.606393600000004" u="1"/>
        <n v="88.417431199999996" u="1"/>
        <n v="99.041734599999998" u="1"/>
        <n v="98.945752899999988" u="1"/>
        <n v="98.860925800000004" u="1"/>
        <n v="98.861047799999994" u="1"/>
        <n v="98.860922299999999" u="1"/>
        <n v="99.565503100000001" u="1"/>
        <n v="99.493369999999999" u="1"/>
        <n v="99.492490200000006" u="1"/>
        <n v="99.494107499999998" u="1"/>
        <n v="93.611676000000003" u="1"/>
        <n v="93.421214699999993" u="1"/>
        <n v="97.452011900000002" u="1"/>
        <n v="99.061717099999996" u="1"/>
        <n v="98.676713400000011" u="1"/>
        <n v="98.518074799999994" u="1"/>
        <n v="98.966408299999998" u="1"/>
        <n v="98.504095599999999" u="1"/>
        <n v="99.56164720000001" u="1"/>
        <n v="99.419697600000006" u="1"/>
        <n v="99.505222599999996" u="1"/>
        <n v="99.468475099999992" u="1"/>
        <n v="99.395173" u="1"/>
        <n v="98.009367699999999" u="1"/>
        <n v="97.948098999999999" u="1"/>
        <n v="98.343872300000001" u="1"/>
        <n v="94.167252999999988" u="1"/>
        <n v="95.714003599999998" u="1"/>
        <n v="95.290003599999991" u="1"/>
        <n v="95.243829000000005" u="1"/>
        <n v="95.291930500000007" u="1"/>
        <n v="91.7383971" u="1"/>
        <n v="91.733829900000003" u="1"/>
        <n v="91.169154200000008" u="1"/>
        <n v="91.772113200000007" u="1"/>
        <n v="91.851322400000001" u="1"/>
        <n v="89.98076069999999" u="1"/>
        <n v="89.770323399999995" u="1"/>
        <n v="94.374408799999998" u="1"/>
        <n v="90.251978200000011" u="1"/>
        <n v="97.484848799999995" u="1"/>
        <n v="99.366385499999993" u="1"/>
        <n v="99.296643099999997" u="1"/>
        <n v="99.31506850000001" u="1"/>
        <n v="99.295875199999998" u="1"/>
        <n v="94.941715200000004" u="1"/>
        <n v="94.940662099999997" u="1"/>
        <n v="94.911333799999994" u="1"/>
        <n v="94.947035200000002" u="1"/>
        <n v="94.937742400000005" u="1"/>
        <n v="96.857184599999997" u="1"/>
        <n v="96.756675200000004" u="1"/>
        <n v="97.573554399999992" u="1"/>
        <n v="97.984045300000005" u="1"/>
        <n v="98.545765700000004" u="1"/>
        <n v="99.185680099999999" u="1"/>
        <n v="99.090491400000005" u="1"/>
        <n v="99.092328699999996" u="1"/>
        <n v="99.090406799999997" u="1"/>
        <n v="99.911582699999997" u="1"/>
        <n v="99.766140899999996" u="1"/>
        <n v="100.27494560000001" u="1"/>
        <n v="97.867509999999996" u="1"/>
        <n v="97.726463799999991" u="1"/>
        <n v="97.727011200000007" u="1"/>
        <n v="97.726503100000002" u="1"/>
        <n v="97.726066700000004" u="1"/>
        <n v="98.4882274" u="1"/>
        <n v="98.457263799999993" u="1"/>
        <n v="94.474798199999995" u="1"/>
        <n v="98.776274399999991" u="1"/>
        <n v="99.132945500000005" u="1"/>
        <n v="99.091263400000003" u="1"/>
        <n v="99.091301700000002" u="1"/>
        <n v="99.091261500000002" u="1"/>
        <n v="99.599307600000003" u="1"/>
        <n v="99.288941699999995" u="1"/>
        <n v="99.951038400000002" u="1"/>
        <n v="98.348718599999998" u="1"/>
        <n v="98.327979499999998" u="1"/>
        <n v="98.327872299999996" u="1"/>
        <n v="98.3279766" u="1"/>
        <n v="98.3283141" u="1"/>
        <n v="98.964284199999994" u="1"/>
        <n v="98.937289899999996" u="1"/>
        <n v="103.98406369999999" u="1"/>
        <n v="95.088049100000006" u="1"/>
        <n v="95.883620700000009" u="1"/>
        <n v="97.393810300000013" u="1"/>
        <n v="97.542816700000003" u="1"/>
        <n v="97.705403399999994" u="1"/>
        <n v="97.536351300000007" u="1"/>
        <n v="96.244541499999997" u="1"/>
        <n v="95.348181600000004" u="1"/>
        <n v="99.322362099999992" u="1"/>
        <n v="94.135425699999999" u="1"/>
        <n v="93.228642399999998" u="1"/>
        <n v="93.230515700000012" u="1"/>
        <n v="93.227922100000001" u="1"/>
        <n v="93.228536900000009" u="1"/>
        <n v="97.845515500000005" u="1"/>
        <n v="97.782158699999997" u="1"/>
        <n v="89.721960999999993" u="1"/>
        <n v="98.614615100000009" u="1"/>
        <n v="98.847876999999997" u="1"/>
        <n v="98.674032499999996" u="1"/>
        <n v="98.679964799999993" u="1"/>
        <n v="98.673779800000005" u="1"/>
        <n v="99.830640500000001" u="1"/>
        <n v="99.659609200000006" u="1"/>
        <n v="98.318588399999996" u="1"/>
        <n v="98.208852899999997" u="1"/>
        <n v="98.210038600000004" u="1"/>
        <n v="98.208306899999997" u="1"/>
        <n v="98.209033999999988" u="1"/>
        <n v="99.485434100000006" u="1"/>
        <n v="99.470767199999997" u="1"/>
        <n v="98.614747999999992" u="1"/>
        <n v="97.041313100000011" u="1"/>
        <n v="98.997982399999998" u="1"/>
        <n v="99.553159600000001" u="1"/>
        <n v="99.651799699999998" u="1"/>
        <n v="99.636843799999994" u="1"/>
        <n v="99.65228590000001" u="1"/>
        <n v="98.345003200000008" u="1"/>
        <n v="97.987304500000008" u="1"/>
        <n v="98.281929199999993" u="1"/>
        <n v="97.921610200000003" u="1"/>
        <n v="97.92169779999999" u="1"/>
        <n v="97.922248699999997" u="1"/>
        <n v="97.920669799999999" u="1"/>
        <n v="99.917491699999999" u="1"/>
        <n v="99.914477700000006" u="1"/>
        <n v="91.013419200000001" u="1"/>
        <n v="99.108040100000011" u="1"/>
        <n v="98.990697499999996" u="1"/>
        <n v="98.723703999999998" u="1"/>
        <n v="98.692536099999998" u="1"/>
        <n v="98.724832199999994" u="1"/>
        <n v="100.61715040000001" u="1"/>
        <n v="100.45272370000001" u="1"/>
        <n v="100.724096" u="1"/>
        <n v="99.121522999999996" u="1"/>
        <n v="99.087973099999999" u="1"/>
        <n v="99.068071400000008" u="1"/>
        <n v="99.102953900000003" u="1"/>
        <n v="99.087038800000002" u="1"/>
        <n v="98.220719299999999" u="1"/>
        <n v="98.174483199999997" u="1"/>
        <n v="99.479008300000004" u="1"/>
        <n v="99.110988000000006" u="1"/>
        <n v="94.925863800000002" u="1"/>
        <n v="98.943192999999994" u="1"/>
        <n v="98.855373799999995" u="1"/>
        <n v="98.775030799999996" u="1"/>
        <n v="98.754992600000008" u="1"/>
        <n v="98.77583829999999" u="1"/>
        <n v="99.519231300000001" u="1"/>
        <n v="99.129035700000003" u="1"/>
        <n v="99.920498499999994" u="1"/>
        <n v="98.954047299999999" u="1"/>
        <n v="98.885442099999992" u="1"/>
        <n v="98.985393999999999" u="1"/>
        <n v="98.871559399999995" u="1"/>
        <n v="98.645300899999995" u="1"/>
        <n v="98.5640784" u="1"/>
        <n v="98.524677699999998" u="1"/>
        <n v="100.1269197" u="1"/>
        <n v="98.94504950000001" u="1"/>
        <n v="95.592232899999999" u="1"/>
        <n v="99.071459599999997" u="1"/>
        <n v="98.962763499999994" u="1"/>
        <n v="98.734619999999993" u="1"/>
        <n v="98.706932399999999" u="1"/>
        <n v="98.735646299999999" u="1"/>
        <n v="100.4348121" u="1"/>
        <n v="100.18275569999999" u="1"/>
        <n v="100.61203789999999" u="1"/>
        <n v="99.08077990000001" u="1"/>
        <n v="99.039666600000004" u="1"/>
        <n v="99.047888200000003" u="1"/>
        <n v="99.049378499999989" u="1"/>
        <n v="98.9768665" u="1"/>
        <n v="98.307226299999996" u="1"/>
        <n v="98.262619000000001" u="1"/>
        <n v="100.01758579999999" u="1"/>
        <n v="99.509727100000006" u="1"/>
        <n v="99.498293000000004" u="1"/>
        <n v="99.074343200000001" u="1"/>
        <n v="95.108032899999998" u="1"/>
        <n v="99.456564300000011" u="1"/>
        <n v="99.308217400000004" u="1"/>
        <n v="98.961901999999995" u="1"/>
        <n v="98.961941699999997" u="1"/>
        <n v="98.961900799999995" u="1"/>
        <n v="100.84261549999999" u="1"/>
        <n v="100.8426511" u="1"/>
        <n v="100.84259730000001" u="1"/>
        <n v="99.506248600000006" u="1"/>
        <n v="99.470570999999993" u="1"/>
        <n v="99.470576300000005" u="1"/>
        <n v="99.470570499999994" u="1"/>
        <n v="99.470557200000002" u="1"/>
        <n v="98.627202100000005" u="1"/>
        <n v="98.5929292" u="1"/>
        <n v="99.128521700000007" u="1"/>
        <n v="99.105627200000001" u="1"/>
        <n v="99.105679600000002" u="1"/>
        <n v="99.105458099999993" u="1"/>
        <n v="99.449458199999995" u="1"/>
        <n v="93.696497700000009" u="1"/>
        <n v="99.385606600000003" u="1"/>
        <n v="99.135841400000004" u="1"/>
        <n v="99.028177700000001" u="1"/>
        <n v="99.027637800000008" u="1"/>
        <n v="99.028196199999996" u="1"/>
        <n v="100.1751503" u="1"/>
        <n v="100.17471929999999" u="1"/>
        <n v="100.17549939999999" u="1"/>
        <n v="99.584942799999993" u="1"/>
        <n v="99.582188200000004" u="1"/>
        <n v="99.582157699999996" u="1"/>
        <n v="99.582168299999992" u="1"/>
        <n v="99.582610900000006" u="1"/>
        <n v="98.664865800000001" u="1"/>
        <n v="98.622645800000001" u="1"/>
        <n v="99.385789500000001" u="1"/>
        <n v="93.951020600000007" u="1"/>
        <n v="99.239898499999995" u="1"/>
        <n v="99.202644599999999" u="1"/>
        <n v="99.207079499999992" u="1"/>
        <n v="99.207438499999995" u="1"/>
        <n v="99.207065299999996" u="1"/>
        <n v="99.167620400000004" u="1"/>
        <n v="99.173510499999992" u="1"/>
        <n v="97.949658600000006" u="1"/>
        <n v="100.44060040000001" u="1"/>
        <n v="99.223972000000003" u="1"/>
        <n v="99.193617000000003" u="1"/>
        <n v="99.193566200000006" u="1"/>
        <n v="99.193619499999997" u="1"/>
        <n v="99.193684400000009" u="1"/>
        <n v="99.0803674" u="1"/>
        <n v="99.041530800000004" u="1"/>
        <n v="95.051326700000004" u="1"/>
        <n v="99.261839600000002" u="1"/>
        <n v="98.939019800000011" u="1"/>
        <n v="98.797210899999996" u="1"/>
        <n v="98.797162800000009" u="1"/>
        <n v="98.797212599999995" u="1"/>
        <n v="99.752397000000002" u="1"/>
        <n v="99.752504900000005" u="1"/>
        <n v="99.752329700000004" u="1"/>
        <n v="99.334697900000009" u="1"/>
        <n v="99.3279584" u="1"/>
        <n v="99.327967900000004" u="1"/>
        <n v="99.327949900000007" u="1"/>
        <n v="99.327963100000005" u="1"/>
        <n v="98.550543700000006" u="1"/>
        <n v="98.487942599999997" u="1"/>
        <n v="99.262129999999999" u="1"/>
        <n v="93.244633399999998" u="1"/>
        <n v="98.873823099999996" u="1"/>
        <n v="98.905457299999995" u="1"/>
        <n v="98.779206000000002" u="1"/>
        <n v="98.778797699999998" u="1"/>
        <n v="98.779223400000006" u="1"/>
        <n v="99.733114099999995" u="1"/>
        <n v="99.733280000000008" u="1"/>
        <n v="99.732981199999998" u="1"/>
        <n v="98.759173200000006" u="1"/>
        <n v="98.719314999999995" u="1"/>
        <n v="98.719308699999999" u="1"/>
        <n v="98.719302099999993" u="1"/>
        <n v="98.719358" u="1"/>
        <n v="98.901000500000009" u="1"/>
        <n v="98.865694899999994" u="1"/>
        <n v="94.456704299999998" u="1"/>
        <n v="98.464461" u="1"/>
        <n v="98.411632600000004" u="1"/>
        <n v="98.194209299999997" u="1"/>
        <n v="98.194793000000004" u="1"/>
        <n v="98.194182600000005" u="1"/>
        <n v="99.950799799999999" u="1"/>
        <n v="99.103132599999995" u="1"/>
        <n v="100.64308310000001" u="1"/>
        <n v="98.467388" u="1"/>
        <n v="98.4372422" u="1"/>
        <n v="98.45288140000001" u="1"/>
        <n v="98.442496800000001" u="1"/>
        <n v="98.376654500000001" u="1"/>
        <n v="97.379821100000001" u="1"/>
        <n v="97.315134700000002" u="1"/>
        <n v="95.079654399999995" u="1"/>
        <n v="97.971272899999988" u="1"/>
        <n v="97.636747900000003" u="1"/>
        <n v="97.456249200000002" u="1"/>
        <n v="97.485371200000003" u="1"/>
        <n v="97.455186100000006" u="1"/>
        <n v="99.443580900000001" u="1"/>
        <n v="99.443300499999992" u="1"/>
        <n v="99.44378780000001" u="1"/>
        <n v="98.132490699999991" u="1"/>
        <n v="98.098634799999999" u="1"/>
        <n v="98.098500799999997" u="1"/>
        <n v="98.098892199999995" u="1"/>
        <n v="98.097811199999995" u="1"/>
        <n v="97.373961199999997" u="1"/>
        <n v="97.305326000000008" u="1"/>
        <n v="93.8284685" u="1"/>
        <n v="99.053218399999992" u="1"/>
        <n v="98.850293499999992" u="1"/>
        <n v="98.744919799999991" u="1"/>
        <n v="98.745252899999997" u="1"/>
        <n v="98.744909199999995" u="1"/>
        <n v="99.681732599999989" u="1"/>
        <n v="99.41576640000001" u="1"/>
        <n v="99.951994400000004" u="1"/>
        <n v="99.186157699999995" u="1"/>
        <n v="99.159105199999999" u="1"/>
        <n v="99.159107599999999" u="1"/>
        <n v="99.159097900000006" u="1"/>
        <n v="99.159131099999996" u="1"/>
        <n v="98.884476800000002" u="1"/>
        <n v="98.844570499999989" u="1"/>
        <n v="99.057273100000003" u="1"/>
        <n v="95.268678199999997" u="1"/>
        <n v="98.696890999999994" u="1"/>
        <n v="98.238202600000008" u="1"/>
        <n v="97.996419700000004" u="1"/>
        <n v="97.996353900000003" u="1"/>
        <n v="97.9964224" u="1"/>
        <n v="100.15894809999999" u="1"/>
        <n v="100.14516979999999" u="1"/>
        <n v="100.16872480000001" u="1"/>
        <n v="98.997590700000003" u="1"/>
        <n v="98.9584732" u="1"/>
        <n v="98.972931000000003" u="1"/>
        <n v="98.8974039" u="1"/>
        <n v="99.102007700000001" u="1"/>
        <n v="97.617394099999999" u="1"/>
        <n v="97.535066999999998" u="1"/>
        <n v="98.697217499999994" u="1"/>
        <n v="94.433036200000004" u="1"/>
        <n v="98.993409999999997" u="1"/>
        <n v="98.832189" u="1"/>
        <n v="98.72039310000001" u="1"/>
        <n v="98.720241900000005" u="1"/>
        <n v="98.720399" u="1"/>
        <n v="99.529433800000007" u="1"/>
        <n v="99.529794100000004" u="1"/>
        <n v="99.529120899999995" u="1"/>
        <n v="99.002402399999994" u="1"/>
        <n v="98.960864000000001" u="1"/>
        <n v="98.960856100000001" u="1"/>
        <n v="98.960853200000003" u="1"/>
        <n v="98.960894699999997" u="1"/>
        <n v="98.558616000000001" u="1"/>
        <n v="98.529669499999997" u="1"/>
        <n v="98.995418000000001" u="1"/>
        <n v="96.864969400000007" u="1"/>
        <n v="98.727493800000005" u="1"/>
        <n v="98.819906899999992" u="1"/>
        <n v="98.729116099999999" u="1"/>
        <n v="98.729060000000004" u="1"/>
        <n v="98.729118800000009" u="1"/>
        <n v="99.915044899999998" u="1"/>
        <n v="99.915447799999995" u="1"/>
        <n v="99.914378200000002" u="1"/>
        <n v="98.549925800000011" u="1"/>
        <n v="98.538049900000004" u="1"/>
        <n v="98.538045299999993" u="1"/>
        <n v="98.538015900000005" u="1"/>
        <n v="98.538207499999999" u="1"/>
        <n v="98.667752300000004" u="1"/>
        <n v="98.628974999999997" u="1"/>
        <n v="98.733062599999997" u="1"/>
        <n v="95.535668100000009" u="1"/>
        <n v="99.018418600000004" u="1"/>
        <n v="98.646176100000005" u="1"/>
        <n v="98.496257099999994" u="1"/>
        <n v="98.494152" u="1"/>
        <n v="98.49636790000001" u="1"/>
        <n v="99.13800590000001" u="1"/>
        <n v="98.304327799999996" u="1"/>
        <n v="98.304194300000006" u="1"/>
        <n v="98.304236700000004" u="1"/>
        <n v="98.304572999999991" u="1"/>
        <n v="97.870192799999998" u="1"/>
        <n v="97.786984099999998" u="1"/>
        <n v="96.92829429999999" u="1"/>
        <n v="99.324376700000002" u="1"/>
        <n v="99.217694999999992" u="1"/>
        <n v="98.991078899999991" u="1"/>
        <n v="98.994437300000001" u="1"/>
        <n v="98.990864500000001" u="1"/>
        <n v="100.72637159999999" u="1"/>
        <n v="102.68902250000001" u="1"/>
        <n v="99.350324900000004" u="1"/>
        <n v="96.551981699999999" u="1"/>
        <n v="96.551516199999995" u="1"/>
        <n v="96.552219100000002" u="1"/>
        <n v="96.551796599999989" u="1"/>
        <n v="97.961714299999997" u="1"/>
        <n v="97.871996100000004" u="1"/>
        <n v="97.268711699999997" u="1"/>
        <n v="99.176971499999993" u="1"/>
        <n v="99.490662100000009" u="1"/>
        <n v="99.4246725" u="1"/>
        <n v="99.400845099999998" u="1"/>
        <n v="99.020252499999998" u="1"/>
        <n v="97.958449299999998" u="1"/>
        <n v="96.274138600000001" u="1"/>
        <n v="96.278065999999995" u="1"/>
        <n v="99.239211800000007" u="1"/>
        <n v="99.209434900000005" u="1"/>
        <n v="97.201676500000005" u="1"/>
        <n v="98.109062000000009" u="1"/>
        <n v="97.867448400000001" u="1"/>
        <n v="97.723086999999992" u="1"/>
        <n v="99.222522300000008" u="1"/>
        <n v="97.641875300000009" u="1"/>
        <n v="99.351575700000012" u="1"/>
        <n v="99.0920646" u="1"/>
        <n v="97.942566799999994" u="1"/>
        <n v="97.940826299999998" u="1"/>
        <n v="97.940839400000002" u="1"/>
        <n v="97.940784600000001" u="1"/>
        <n v="99.008417699999995" u="1"/>
        <n v="98.976511299999999" u="1"/>
        <n v="94.01289229999999" u="1"/>
        <n v="98.585183400000005" u="1"/>
        <n v="98.669064599999999" u="1"/>
        <n v="98.539024500000011" u="1"/>
        <n v="98.540384500000002" u="1"/>
        <n v="98.538952100000003" u="1"/>
        <n v="99.318231800000007" u="1"/>
        <n v="99.150640999999993" u="1"/>
        <n v="99.495922100000001" u="1"/>
        <n v="98.445598399999994" u="1"/>
        <n v="98.435827000000003" u="1"/>
        <n v="97.927323299999998" u="1"/>
        <n v="97.927472100000003" u="1"/>
        <n v="98.368551400000001" u="1"/>
        <n v="98.319239600000003" u="1"/>
        <n v="98.595847199999994" u="1"/>
        <n v="95.209418799999995" u="1"/>
        <n v="98.6377095" u="1"/>
        <n v="97.690579200000002" u="1"/>
        <n v="97.430499100000006" u="1"/>
        <n v="96.719872699999996" u="1"/>
        <n v="97.459558400000006" u="1"/>
        <n v="99.220443400000008" u="1"/>
        <n v="98.920800099999994" u="1"/>
        <n v="99.995453900000001" u="1"/>
        <n v="98.941777299999998" u="1"/>
        <n v="98.941773099999992" u="1"/>
        <n v="99.180658200000011" u="1"/>
        <n v="98.923894799999999" u="1"/>
        <n v="98.835870800000009" u="1"/>
        <n v="98.6548935" u="1"/>
        <n v="98.620893899999999" u="1"/>
        <n v="95.87404579999999" u="1"/>
        <n v="99.567341299999995" u="1"/>
        <n v="99.471492600000005" u="1"/>
        <n v="99.384569499999998" u="1"/>
        <n v="99.394841299999996" u="1"/>
        <n v="99.384062900000004" u="1"/>
        <n v="99.611728400000004" u="1"/>
        <n v="99.422456299999993" u="1"/>
        <n v="99.241572300000001" u="1"/>
        <n v="99.240813099999997" u="1"/>
        <n v="99.978886399999993" u="1"/>
        <n v="99.431865299999998" u="1"/>
        <n v="99.407951600000004" u="1"/>
        <n v="96.922838499999997" u="1"/>
        <n v="98.709702399999998" u="1"/>
        <n v="98.275552700000006" u="1"/>
        <n v="98.132990899999996" u="1"/>
        <n v="98.133994999999999" u="1"/>
        <n v="98.132943600000004" u="1"/>
        <n v="98.916266699999994" u="1"/>
        <n v="98.68852369999999" u="1"/>
        <n v="98.688729899999998" u="1"/>
        <n v="98.688851099999994" u="1"/>
        <n v="98.687813800000001" u="1"/>
        <n v="98.189112800000004" u="1"/>
        <n v="98.129444300000003" u="1"/>
        <n v="98.710364499999997" u="1"/>
        <n v="92.973778699999997" u="1"/>
        <n v="99.456236000000004" u="1"/>
        <n v="99.565002800000002" u="1"/>
        <n v="99.5111007" u="1"/>
        <n v="99.647887300000008" u="1"/>
        <n v="99.504210400000005" u="1"/>
        <n v="99.256176600000003" u="1"/>
        <n v="99.218406599999994" u="1"/>
        <n v="99.216724900000003" u="1"/>
        <n v="99.218720199999993" u="1"/>
        <n v="99.219127399999991" u="1"/>
        <n v="99.91367129999999" u="1"/>
        <n v="99.910328500000006" u="1"/>
        <n v="98.644532999999996" u="1"/>
        <n v="98.671299000000005" u="1"/>
        <n v="98.356541900000011" u="1"/>
        <n v="98.287666599999994" u="1"/>
        <n v="98.286656199999996" u="1"/>
        <n v="98.287707400000002" u="1"/>
        <n v="99.314638200000005" u="1"/>
        <n v="99.086252600000009" u="1"/>
        <n v="99.623684800000007" u="1"/>
        <n v="98.816470300000006" u="1"/>
        <n v="98.812923900000001" u="1"/>
        <n v="98.812920699999992" u="1"/>
        <n v="98.812893799999998" u="1"/>
        <n v="98.813198099999994" u="1"/>
        <n v="98.510847800000008" u="1"/>
        <n v="98.466361399999997" u="1"/>
        <n v="94.915028800000002" u="1"/>
        <n v="99.363669299999998" u="1"/>
        <n v="99.109385000000003" u="1"/>
        <n v="99.06971089999999" u="1"/>
        <n v="99.069341300000005" u="1"/>
        <n v="99.069721999999999" u="1"/>
        <n v="99.601531499999993" u="1"/>
        <n v="99.5696248" u="1"/>
        <n v="99.63183140000001" u="1"/>
        <n v="99.468375499999993" u="1"/>
        <n v="99.466307099999995" u="1"/>
        <n v="99.466336900000002" u="1"/>
        <n v="99.4662893" u="1"/>
        <n v="99.465272200000001" u="1"/>
        <n v="98.801099500000007" u="1"/>
        <n v="98.77" u="1"/>
        <n v="97.7875181" u="1"/>
        <n v="98.805569899999995" u="1"/>
        <n v="98.345894099999995" u="1"/>
        <n v="98.181651900000006" u="1"/>
        <n v="98.123782199999994" u="1"/>
        <n v="98.183405899999997" u="1"/>
        <n v="99.420297199999993" u="1"/>
        <n v="98.910088200000004" u="1"/>
        <n v="99.995518599999997" u="1"/>
        <n v="99.038555399999993" u="1"/>
        <n v="99.025176099999996" u="1"/>
        <n v="98.985700699999995" u="1"/>
        <n v="99.087083200000009" u="1"/>
        <n v="98.985808300000002" u="1"/>
        <n v="97.247366499999998" u="1"/>
        <n v="97.148813000000004" u="1"/>
        <n v="98.811880500000001" u="1"/>
        <n v="93.353272599999997" u="1"/>
        <n v="98.749250700000005" u="1"/>
        <n v="98.504603700000004" u="1"/>
        <n v="98.371860900000001" u="1"/>
        <n v="98.374291099999994" u="1"/>
        <n v="98.371779799999999" u="1"/>
        <n v="99.441397699999996" u="1"/>
        <n v="99.132282000000004" u="1"/>
        <n v="99.679576100000006" u="1"/>
        <n v="98.855597099999997" u="1"/>
        <n v="98.851344400000002" u="1"/>
        <n v="98.85124669999999" u="1"/>
        <n v="98.851308599999996" u="1"/>
        <n v="98.851790799999989" u="1"/>
        <n v="97.777490600000007" u="1"/>
        <n v="97.712630799999999" u="1"/>
        <n v="95.626530200000005" u="1"/>
        <n v="98.699986799999991" u="1"/>
        <n v="98.44566300000001" u="1"/>
        <n v="98.378935499999997" u="1"/>
        <n v="98.380129600000004" u="1"/>
        <n v="98.378885800000006" u="1"/>
        <n v="99.224733499999999" u="1"/>
        <n v="99.223916400000007" u="1"/>
        <n v="99.225458099999997" u="1"/>
        <n v="98.817982000000001" u="1"/>
        <n v="98.813736699999993" u="1"/>
        <n v="98.813690300000005" u="1"/>
        <n v="98.813733800000009" u="1"/>
        <n v="98.813776300000001" u="1"/>
        <n v="98.553058299999989" u="1"/>
        <n v="98.502889400000001" u="1"/>
        <n v="98.026829300000003" u="1"/>
        <n v="99.137028900000004" u="1"/>
        <n v="98.976239899999996" u="1"/>
        <n v="98.8494867" u="1"/>
        <n v="98.848729599999999" u="1"/>
        <n v="98.8495183" u="1"/>
        <n v="99.860345299999992" u="1"/>
        <n v="99.654423100000002" u="1"/>
        <n v="100.0317684" u="1"/>
        <n v="99.271827599999995" u="1"/>
        <n v="99.261420299999997" u="1"/>
        <n v="99.261371799999992" u="1"/>
        <n v="99.261374899999993" u="1"/>
        <n v="99.261650799999998" u="1"/>
        <n v="98.296923500000005" u="1"/>
        <n v="98.240741400000005" u="1"/>
        <n v="94.642687299999992" u="1"/>
        <n v="99.490690499999999" u="1"/>
        <n v="99.505143399999994" u="1"/>
        <n v="99.346478000000005" u="1"/>
        <n v="99.343191599999997" u="1"/>
        <n v="99.346590199999994" u="1"/>
        <n v="101.14127310000001" u="1"/>
        <n v="101.14097310000001" u="1"/>
        <n v="101.14168020000001" u="1"/>
        <n v="99.459025800000006" u="1"/>
        <n v="99.450996099999998" u="1"/>
        <n v="99.449729899999994" u="1"/>
        <n v="99.449711799999989" u="1"/>
        <n v="99.465458100000006" u="1"/>
        <n v="99.167876100000001" u="1"/>
        <n v="99.137704100000008" u="1"/>
        <n v="96.510233499999998" u="1"/>
        <n v="99.744554600000001" u="1"/>
        <n v="99.637432000000004" u="1"/>
        <n v="99.605291500000007" u="1"/>
        <n v="99.604737299999996" u="1"/>
        <n v="99.605313299999992" u="1"/>
        <n v="99.915896099999998" u="1"/>
        <n v="99.856159300000002" u="1"/>
        <n v="99.976609299999993" u="1"/>
        <n v="99.812527099999997" u="1"/>
        <n v="99.810202799999999" u="1"/>
        <n v="99.81014230000001" u="1"/>
        <n v="99.810275899999993" u="1"/>
        <n v="99.810013600000005" u="1"/>
        <n v="99.7877802" u="1"/>
        <n v="99.781535099999999" u="1"/>
        <n v="96.174312200000003" u="1"/>
        <n v="98.702131100000003" u="1"/>
        <n v="98.771378299999995" u="1"/>
        <n v="98.640324300000003" u="1"/>
        <n v="98.582032400000003" u="1"/>
        <n v="98.751839900000007" u="1"/>
        <n v="98.751067800000001" u="1"/>
        <n v="98.735054600000012" u="1"/>
        <n v="98.751360700000006" u="1"/>
        <n v="98.758060700000001" u="1"/>
        <n v="96.395864099999997" u="1"/>
        <n v="96.3130855" u="1"/>
        <n v="99.990341900000004" u="1"/>
        <n v="98.858597500000002" u="1"/>
        <n v="98.926193699999999" u="1"/>
        <n v="95.871812000000006" u="1"/>
        <n v="97.8816056" u="1"/>
        <n v="97.615752799999996" u="1"/>
        <n v="98.575305300000011" u="1"/>
        <n v="97.573166299999997" u="1"/>
        <n v="92.998833099999999" u="1"/>
        <n v="92.885937900000002" u="1"/>
        <n v="92.277580099999994" u="1"/>
        <n v="90.877025399999994" u="1"/>
        <n v="96.249588000000003" u="1"/>
        <n v="93.655920699999996" u="1"/>
        <n v="94.086185799999996" u="1"/>
        <n v="95.859403" u="1"/>
        <n v="95.438981599999991" u="1"/>
        <n v="97.787144400000003" u="1"/>
        <n v="95.336906200000001" u="1"/>
        <n v="91.283694199999999" u="1"/>
        <n v="90.962199300000009" u="1"/>
        <n v="86.746268700000002" u="1"/>
        <n v="87.515278500000008" u="1"/>
        <n v="97.754447400000004" u="1"/>
        <n v="97.696679599999996" u="1"/>
        <n v="98.172392600000009" u="1"/>
        <n v="95.534373800000012" u="1"/>
        <n v="94.515479999999997" u="1"/>
        <n v="93.773028700000012" u="1"/>
        <n v="93.739967899999996" u="1"/>
        <n v="93.774619599999994" u="1"/>
        <n v="95.909904800000007" u="1"/>
        <n v="95.454545499999995" u="1"/>
        <n v="90.767519500000006" u="1"/>
        <n v="98.13602569999999" u="1"/>
        <n v="98.716522299999994" u="1"/>
        <n v="98.839221300000005" u="1"/>
        <n v="98.80507750000001" u="1"/>
        <n v="98.803721800000005" u="1"/>
        <n v="98.805116599999991" u="1"/>
        <n v="99.251272799999995" u="1"/>
        <n v="98.849516800000004" u="1"/>
        <n v="98.692071100000007" u="1"/>
        <n v="98.490361199999995" u="1"/>
        <n v="98.487870799999996" u="1"/>
        <n v="98.489751900000002" u="1"/>
        <n v="98.491828299999995" u="1"/>
        <n v="95.421268100000006" u="1"/>
        <n v="95.286152299999998" u="1"/>
        <n v="95.683799700000009" u="1"/>
        <n v="99.204822199999995" u="1"/>
        <n v="98.5690594" u="1"/>
        <n v="98.443066700000003" u="1"/>
        <n v="99.42434209999999" u="1"/>
        <n v="98.414663199999993" u="1"/>
        <n v="99.9003108" u="1"/>
        <n v="99.869841500000007" u="1"/>
        <n v="99.819494599999999" u="1"/>
        <n v="99.859635100000006" u="1"/>
        <n v="99.876752400000001" u="1"/>
        <n v="99.771689500000008" u="1"/>
        <n v="99.760047999999998" u="1"/>
        <n v="99.526299600000002" u="1"/>
        <n v="95.834648799999997" u="1"/>
        <n v="95.867494600000001" u="1"/>
        <n v="95.422164600000002" u="1"/>
        <n v="95.4795357" u="1"/>
        <n v="95.419769500000001" u="1"/>
        <n v="97.486348800000002" u="1"/>
        <n v="97.484814299999996" u="1"/>
        <n v="96.818774399999995" u="1"/>
        <n v="97.531260000000003" u="1"/>
        <n v="97.622083900000007" u="1"/>
        <n v="84.297405999999995" u="1"/>
        <n v="84.1300995" u="1"/>
        <n v="95.975639299999997" u="1"/>
        <n v="92.642371400000002" u="1"/>
        <n v="97.307649600000005" u="1"/>
        <n v="99.141900800000002" u="1"/>
        <n v="99.027608600000008" u="1"/>
        <n v="99.022988499999997" u="1"/>
        <n v="99.027801100000005" u="1"/>
        <n v="94.672245500000002" u="1"/>
        <n v="94.671006700000007" u="1"/>
        <n v="94.652544599999999" u="1"/>
        <n v="94.6728667" u="1"/>
        <n v="94.672775799999997" u="1"/>
        <n v="97.186147199999994" u="1"/>
        <n v="97.076461800000004" u="1"/>
        <n v="97.392986999999991" u="1"/>
        <n v="97.990936599999998" u="1"/>
        <n v="98.43650980000001" u="1"/>
        <n v="98.503795000000011" u="1"/>
        <n v="98.357219100000009" u="1"/>
        <n v="98.360507200000001" u="1"/>
        <n v="98.357067799999996" u="1"/>
        <n v="98.175651299999998" u="1"/>
        <n v="98.052202800000003" u="1"/>
        <n v="98.051439000000002" u="1"/>
        <n v="98.052204899999992" u="1"/>
        <n v="98.052677099999997" u="1"/>
        <n v="98.625823100000005" u="1"/>
        <n v="98.572085399999992" u="1"/>
        <n v="94.276321500000009" u="1"/>
        <n v="98.511573100000007" u="1"/>
        <n v="98.828133899999997" u="1"/>
        <n v="98.726245999999989" u="1"/>
        <n v="98.725300300000001" u="1"/>
        <n v="98.726293200000001" u="1"/>
        <n v="99.844154900000007" u="1"/>
        <n v="99.677591700000008" u="1"/>
        <n v="98.0655292" u="1"/>
        <n v="98.0405126" u="1"/>
        <n v="97.787620599999997" u="1"/>
        <n v="97.774184099999999" u="1"/>
        <n v="99.010684600000005" u="1"/>
        <n v="98.978742699999998" u="1"/>
        <n v="94.777632699999998" u="1"/>
        <n v="96.773903500000003" u="1"/>
        <n v="97.889161799999997" u="1"/>
        <n v="98.297240200000005" u="1"/>
        <n v="98.373354000000006" u="1"/>
        <n v="98.294325299999997" u="1"/>
        <n v="99.729729700000007" u="1"/>
        <n v="94.390004900000008" u="1"/>
        <n v="94.400437000000011" u="1"/>
        <n v="94.299287399999997" u="1"/>
        <n v="95.458939099999995" u="1"/>
        <n v="94.808767799999998" u="1"/>
        <n v="94.80180390000001" u="1"/>
        <n v="94.808057000000005" u="1"/>
        <n v="94.813189499999993" u="1"/>
        <n v="98.331970599999991" u="1"/>
        <n v="99.431818199999995" u="1"/>
        <n v="98.299376999999993" u="1"/>
        <n v="91.436176099999997" u="1"/>
        <n v="98.804862700000001" u="1"/>
        <n v="98.530575499999998" u="1"/>
        <n v="98.383754699999997" u="1"/>
        <n v="98.394052000000002" u="1"/>
        <n v="98.383300699999992" u="1"/>
        <n v="99.559820399999992" u="1"/>
        <n v="99.277821899999992" u="1"/>
        <n v="98.830310300000008" u="1"/>
        <n v="98.749075599999998" u="1"/>
        <n v="98.747409500000003" u="1"/>
        <n v="98.749678599999996" u="1"/>
        <n v="98.749132299999999" u="1"/>
        <n v="99.777686299999999" u="1"/>
        <n v="99.770856300000005" u="1"/>
        <n v="98.804986600000007" u="1"/>
        <n v="96.4002038" u="1"/>
        <n v="98.664178199999995" u="1"/>
        <n v="99.123845399999993" u="1"/>
        <n v="99.216833899999997" u="1"/>
        <n v="99.205561099999997" u="1"/>
        <n v="99.217196200000004" u="1"/>
        <n v="98.2430454" u="1"/>
        <n v="97.177356099999997" u="1"/>
        <n v="97.990062600000002" u="1"/>
        <n v="97.5774191" u="1"/>
        <n v="97.580586699999998" u="1"/>
        <n v="97.577339699999996" u="1"/>
        <n v="97.576078699999997" u="1"/>
        <n v="91.834309700000006" u="1"/>
        <n v="99.058490599999999" u="1"/>
        <n v="98.851193199999997" u="1"/>
        <n v="98.624489800000006" u="1"/>
        <n v="98.601092499999993" u="1"/>
        <n v="98.625328599999989" u="1"/>
        <n v="99.980295799999993" u="1"/>
        <n v="100.252151" u="1"/>
        <n v="100.06459249999999" u="1"/>
        <n v="100.37436220000001" u="1"/>
        <n v="99.130688800000001" u="1"/>
        <n v="99.096080200000003" u="1"/>
        <n v="99.099271999999999" u="1"/>
        <n v="99.0902782" u="1"/>
        <n v="99.110270900000003" u="1"/>
        <n v="98.323662900000002" u="1"/>
        <n v="98.272169599999998" u="1"/>
        <n v="99.183151800000005" u="1"/>
        <n v="99.059505599999994" u="1"/>
        <n v="94.348757400000011" u="1"/>
        <n v="98.921995699999997" u="1"/>
        <n v="98.755781499999998" u="1"/>
        <n v="98.649058099999991" u="1"/>
        <n v="98.6647806" u="1"/>
        <n v="98.648429199999995" u="1"/>
        <n v="99.999154199999992" u="1"/>
        <n v="99.6755493" u="1"/>
        <n v="99.463287899999997" u="1"/>
        <n v="99.919557999999995" u="1"/>
        <n v="98.982783299999994" u="1"/>
        <n v="98.919477600000008" u="1"/>
        <n v="99.014828300000005" u="1"/>
        <n v="98.826552499999991" u="1"/>
        <n v="98.986061800000002" u="1"/>
        <n v="98.55899380000001" u="1"/>
        <n v="99.997757399999998" u="1"/>
        <n v="98.512596299999998" u="1"/>
        <n v="99.9985219" u="1"/>
        <n v="99.996111400000004" u="1"/>
        <n v="98.923692799999998" u="1"/>
        <n v="95.385646899999998" u="1"/>
        <n v="99.028491100000011" u="1"/>
        <n v="98.831586900000005" u="1"/>
        <n v="98.629701600000004" u="1"/>
        <n v="98.61575959999999" u="1"/>
        <n v="98.630213600000005" u="1"/>
        <n v="99.984548900000007" u="1"/>
        <n v="100.15884349999999" u="1"/>
        <n v="99.939867899999996" u="1"/>
        <n v="100.3156118" u="1"/>
        <n v="99.0951357" u="1"/>
        <n v="99.054313199999996" u="1"/>
        <n v="99.078632099999993" u="1"/>
        <n v="99.030506200000005" u="1"/>
        <n v="99.078896" u="1"/>
        <n v="98.3830265" u="1"/>
        <n v="99.999414099999996" u="1"/>
        <n v="98.332751399999992" u="1"/>
        <n v="99.225058200000007" u="1"/>
        <n v="99.209694999999996" u="1"/>
        <n v="99.029809499999999" u="1"/>
        <n v="94.621042399999993" u="1"/>
        <n v="99.239898600000004" u="1"/>
        <n v="95.2491962" u="1"/>
        <n v="95.953208099999998" u="1"/>
        <n v="96.543799399999997" u="1"/>
        <n v="96.0601415" u="1"/>
        <n v="95.238095199999989" u="1"/>
        <n v="96.064101700000009" u="1"/>
        <n v="101.75808719999999" u="1"/>
        <n v="101.7953321" u="1"/>
        <n v="94.8837209" u="1"/>
        <n v="94.880556100000007" u="1"/>
        <n v="94.888234299999993" u="1"/>
        <n v="94.877377199999998" u="1"/>
        <n v="94.880980800000003" u="1"/>
        <n v="97.432069299999995" u="1"/>
        <n v="97.372441199999997" u="1"/>
        <n v="96.415262200000001" u="1"/>
        <n v="91.842007000000009" u="1"/>
        <n v="88.3142651" u="1"/>
        <n v="87.026176499999991" u="1"/>
        <n v="88.652482300000003" u="1"/>
        <n v="86.964911199999989" u="1"/>
        <n v="93.257318699999999" u="1"/>
        <n v="92.291906300000008" u="1"/>
        <n v="92.296735900000002" u="1"/>
        <n v="92.291527900000006" u="1"/>
        <n v="92.289876299999989" u="1"/>
        <n v="97.856324700000002" u="1"/>
        <n v="97.800537300000002" u="1"/>
        <n v="97.115261500000003" u="1"/>
        <n v="95.122947600000003" u="1"/>
        <n v="93.706521800000004" u="1"/>
        <n v="93.706523000000004" u="1"/>
        <n v="101.39627" u="1"/>
        <n v="101.39624240000001" u="1"/>
        <n v="101.39628400000001" u="1"/>
        <n v="98.534735299999994" u="1"/>
        <n v="98.428879300000006" u="1"/>
        <n v="98.428882599999994" u="1"/>
        <n v="98.428879800000004" u="1"/>
        <n v="98.4288667" u="1"/>
        <n v="98.389847000000003" u="1"/>
        <n v="98.349653599999996" u="1"/>
        <n v="97.694161499999993" u="1"/>
        <n v="97.912638600000008" u="1"/>
        <n v="97.857801699999996" u="1"/>
        <n v="97.8578574" u="1"/>
        <n v="97.8576221" u="1"/>
        <n v="97.132534899999996" u="1"/>
        <n v="95.8851449" u="1"/>
        <n v="94.423663500000004" u="1"/>
        <n v="93.893569299999996" u="1"/>
        <n v="93.893328400000001" u="1"/>
        <n v="93.8935788" u="1"/>
        <n v="97.904830499999989" u="1"/>
        <n v="96.415080599999996" u="1"/>
        <n v="99.4472126" u="1"/>
        <n v="96.451058899999992" u="1"/>
        <n v="96.312238800000003" u="1"/>
        <n v="100.0246063" u="1"/>
        <n v="93.213511400000002" u="1"/>
        <n v="100.04332529999999" u="1"/>
        <n v="98.925778399999999" u="1"/>
        <n v="98.8804181" u="1"/>
        <n v="99.075526400000001" u="1"/>
        <n v="96.017059500000002" u="1"/>
        <n v="94.149470999999991" u="1"/>
        <n v="93.294949400000007" u="1"/>
        <n v="93.294897300000002" u="1"/>
        <n v="93.2949512" u="1"/>
        <n v="99.044659499999995" u="1"/>
        <n v="99.044645700000004" u="1"/>
        <n v="99.044668099999996" u="1"/>
        <n v="98.312582199999994" u="1"/>
        <n v="98.295489199999992" u="1"/>
        <n v="98.295492600000003" u="1"/>
        <n v="98.295480699999999" u="1"/>
        <n v="98.295513499999998" u="1"/>
        <n v="98.251535500000003" u="1"/>
        <n v="98.176029499999999" u="1"/>
        <n v="93.236571599999991" u="1"/>
        <n v="99.985811599999991" u="1"/>
        <n v="96.018620600000006" u="1"/>
        <n v="96.103553900000009" u="1"/>
        <n v="93.922605799999999" u="1"/>
        <n v="93.1498895" u="1"/>
        <n v="93.149638699999997" u="1"/>
        <n v="93.149900200000005" u="1"/>
        <n v="98.980677600000007" u="1"/>
        <n v="98.980402099999992" u="1"/>
        <n v="98.980897900000002" u="1"/>
        <n v="97.219907400000011" u="1"/>
        <n v="97.130605099999997" u="1"/>
        <n v="97.13064030000001" u="1"/>
        <n v="97.130579399999988" u="1"/>
        <n v="97.1306333" u="1"/>
        <n v="98.653052399999993" u="1"/>
        <n v="98.617202399999996" u="1"/>
        <n v="95.842118499999998" u="1"/>
        <n v="93.945674300000007" u="1"/>
        <n v="93.294433799999993" u="1"/>
        <n v="93.193776800000009" u="1"/>
        <n v="93.299027700000011" u="1"/>
        <n v="98.515188499999994" u="1"/>
        <n v="97.918614199999993" u="1"/>
        <n v="98.997486600000002" u="1"/>
        <n v="96.929478599999996" u="1"/>
        <n v="96.869100900000007" u="1"/>
        <n v="96.8729601" u="1"/>
        <n v="96.874041899999995" u="1"/>
        <n v="96.838502699999992" u="1"/>
        <n v="96.764858399999994" u="1"/>
        <n v="96.685003000000009" u="1"/>
        <n v="99.87597310000001" u="1"/>
        <n v="97.290930500000002" u="1"/>
        <n v="95.721568099999999" u="1"/>
        <n v="93.675680400000005" u="1"/>
        <n v="92.312939999999998" u="1"/>
        <n v="92.310154099999991" u="1"/>
        <n v="92.313041799999993" u="1"/>
        <n v="99.2878355" u="1"/>
        <n v="107.31434419999999" u="1"/>
        <n v="107.31421510000001" u="1"/>
        <n v="107.31443940000001" u="1"/>
        <n v="97.007321899999994" u="1"/>
        <n v="96.953073399999994" u="1"/>
        <n v="96.952976399999997" u="1"/>
        <n v="96.953209700000002" u="1"/>
        <n v="96.952798799999997" u="1"/>
        <n v="96.700467199999991" u="1"/>
        <n v="91.848240099999998" u="1"/>
        <n v="96.827277300000006" u="1"/>
        <n v="99.686709399999998" u="1"/>
        <n v="96.128967500000002" u="1"/>
        <n v="93.964660800000004" u="1"/>
        <n v="93.335595800000007" u="1"/>
        <n v="93.3359217" u="1"/>
        <n v="93.335585399999999" u="1"/>
        <n v="98.928114100000002" u="1"/>
        <n v="98.086252500000001" u="1"/>
        <n v="99.783429699999999" u="1"/>
        <n v="97.652519499999997" u="1"/>
        <n v="97.574610100000001" u="1"/>
        <n v="97.57463709999999" u="1"/>
        <n v="97.574615199999997" u="1"/>
        <n v="97.574515699999992" u="1"/>
        <n v="98.504562300000003" u="1"/>
        <n v="96.288939999999997" u="1"/>
        <n v="98.586867499999997" u="1"/>
        <n v="96.145533900000004" u="1"/>
        <n v="95.124327199999996" u="1"/>
        <n v="93.306767199999996" u="1"/>
        <n v="92.415919500000001" u="1"/>
        <n v="92.416464700000006" u="1"/>
        <n v="92.415896799999999" u="1"/>
        <n v="100.35329209999999" u="1"/>
        <n v="100.362709" u="1"/>
        <n v="100.3466677" u="1"/>
        <n v="95.928346599999998" u="1"/>
        <n v="95.769484599999998" u="1"/>
        <n v="95.767847700000004" u="1"/>
        <n v="95.6985004" u="1"/>
        <n v="95.969018800000001" u="1"/>
        <n v="96.766843199999997" u="1"/>
        <n v="93.799768999999998" u="1"/>
        <n v="96.863430300000005" u="1"/>
        <n v="99.776481400000009" u="1"/>
        <n v="89.84117470000001" u="1"/>
        <n v="95.123004200000011" u="1"/>
        <n v="96.651908700000007" u="1"/>
        <n v="94.674182399999992" u="1"/>
        <n v="94.044146799999993" u="1"/>
        <n v="94.043181700000005" u="1"/>
        <n v="94.044184099999995" u="1"/>
        <n v="98.603567400000003" u="1"/>
        <n v="98.603788199999997" u="1"/>
        <n v="98.603375700000001" u="1"/>
        <n v="97.996084199999999" u="1"/>
        <n v="97.912644299999997" u="1"/>
        <n v="97.912594200000001" u="1"/>
        <n v="97.912634799999992" u="1"/>
        <n v="97.912705899999992" u="1"/>
        <n v="98.3910214" u="1"/>
        <n v="98.358709099999999" u="1"/>
        <n v="97.367775499999993" u="1"/>
        <n v="96.658587600000004" u="1"/>
        <n v="95.686678300000011" u="1"/>
        <n v="93.332308699999999" u="1"/>
        <n v="92.784959600000008" u="1"/>
        <n v="92.784880200000003" u="1"/>
        <n v="92.784963399999995" u="1"/>
        <n v="96.9845811" u="1"/>
        <n v="96.959889200000006" u="1"/>
        <n v="96.959868599999993" u="1"/>
        <n v="96.959996599999997" u="1"/>
        <n v="96.959463200000002" u="1"/>
        <n v="98.480958299999998" u="1"/>
        <n v="98.436745000000002" u="1"/>
        <n v="95.705559799999989" u="1"/>
        <n v="97.651941600000001" u="1"/>
        <n v="94.913314599999993" u="1"/>
        <n v="94.597696899999988" u="1"/>
        <n v="94.589852300000004" u="1"/>
        <n v="94.598109800000003" u="1"/>
        <n v="97.740520000000004" u="1"/>
        <n v="96.509510300000002" u="1"/>
        <n v="98.489228999999995" u="1"/>
        <n v="97.028086099999996" u="1"/>
        <n v="97.028691499999994" u="1"/>
        <n v="97.027527800000001" u="1"/>
        <n v="97.028850899999995" u="1"/>
        <n v="96.589759200000003" u="1"/>
        <n v="96.466579300000006" u="1"/>
        <n v="98.210798400000002" u="1"/>
        <n v="89.855474299999997" u="1"/>
        <n v="88.488543699999994" u="1"/>
        <n v="88.489516499999993" u="1"/>
        <n v="88.488481699999994" u="1"/>
        <n v="98.547176000000007" u="1"/>
        <n v="98.073780099999993" u="1"/>
        <n v="99.647314199999997" u="1"/>
        <n v="99.250396500000008" u="1"/>
        <n v="96.021632300000007" u="1"/>
        <n v="96.020980300000005" u="1"/>
        <n v="96.021748700000003" u="1"/>
        <n v="96.021688299999994" u="1"/>
        <n v="97.559463899999997" u="1"/>
        <n v="95.955882400000007" u="1"/>
        <n v="97.630025099999997" u="1"/>
        <n v="97.082760300000004" u="1"/>
        <n v="93.433871400000001" u="1"/>
        <n v="92.706182400000003" u="1"/>
        <n v="92.7125506" u="1"/>
        <n v="92.705917100000008" u="1"/>
        <n v="99.198204000000004" u="1"/>
        <n v="99.074930600000002" u="1"/>
        <n v="98.203242799999998" u="1"/>
        <n v="96.256003499999991" u="1"/>
        <n v="97.198031" u="1"/>
        <n v="97.186778200000006" u="1"/>
        <n v="95.121502800000002" u="1"/>
        <n v="99.129776800000002" u="1"/>
        <n v="99.106564800000001" u="1"/>
        <n v="95.480095399999996" u="1"/>
        <n v="92.872116599999998" u="1"/>
        <n v="92.326456800000003" u="1"/>
        <n v="89.827318099999999" u="1"/>
        <n v="92.461848099999997" u="1"/>
        <n v="98.472030399999994" u="1"/>
        <n v="97.881484200000003" u="1"/>
        <n v="99.939822499999991" u="1"/>
        <n v="96.294399400000003" u="1"/>
        <n v="96.375863299999992" u="1"/>
        <n v="96.375877399999993" u="1"/>
        <n v="96.375818600000002" u="1"/>
        <n v="98.720550000000003" u="1"/>
        <n v="96.782608699999997" u="1"/>
        <n v="98.775249700000003" u="1"/>
        <n v="99.032492900000008" u="1"/>
        <n v="96.386825799999997" u="1"/>
        <n v="94.452717300000003" u="1"/>
        <n v="93.58102430000001" u="1"/>
        <n v="93.576833100000002" u="1"/>
        <n v="93.581247700000006" u="1"/>
        <n v="98.760021199999997" u="1"/>
        <n v="98.039529900000005" u="1"/>
        <n v="99.508729100000011" u="1"/>
        <n v="97.3000811" u="1"/>
        <n v="97.283108900000002" u="1"/>
        <n v="96.399806299999995" u="1"/>
        <n v="96.400156299999992" u="1"/>
        <n v="97.575108799999995" u="1"/>
        <n v="93.238213400000006" u="1"/>
        <n v="97.697253500000002" u="1"/>
        <n v="99.832845000000006" u="1"/>
        <n v="83.617476800000006" u="1"/>
        <n v="96.414021900000009" u="1"/>
        <n v="96.611137999999997" u="1"/>
        <n v="92.972251" u="1"/>
        <n v="91.8094337" u="1"/>
        <n v="91.000878" u="1"/>
        <n v="91.842550599999996" u="1"/>
        <n v="98.007459400000002" u="1"/>
        <n v="98.007451400000008" u="1"/>
        <n v="98.2450793" u="1"/>
        <n v="97.989220799999998" u="1"/>
        <n v="97.903879000000003" u="1"/>
        <n v="98.241912799999994" u="1"/>
        <n v="98.202579799999995" u="1"/>
        <n v="92.065597799999992" u="1"/>
        <n v="98.084361099999995" u="1"/>
        <n v="97.242845000000003" u="1"/>
        <n v="96.876141799999999" u="1"/>
        <n v="96.965159199999988" u="1"/>
        <n v="96.871638199999992" u="1"/>
        <n v="99.407024899999996" u="1"/>
        <n v="99.620205100000007" u="1"/>
        <n v="99.2799239" u="1"/>
        <n v="98.431959300000003" u="1"/>
        <n v="97.667586600000007" u="1"/>
        <n v="97.002981300000002" u="1"/>
        <n v="97.003259700000001" u="1"/>
        <n v="99.704409699999999" u="1"/>
        <n v="99.068529600000005" u="1"/>
        <n v="99.031602599999999" u="1"/>
        <n v="96.095040699999998" u="1"/>
        <n v="94.076628499999998" u="1"/>
        <n v="93.696821700000001" u="1"/>
        <n v="93.697312300000007" u="1"/>
        <n v="93.696798599999994" u="1"/>
        <n v="98.675926199999992" u="1"/>
        <n v="97.987336999999997" u="1"/>
        <n v="99.924000599999999" u="1"/>
        <n v="96.946864000000005" u="1"/>
        <n v="96.314028100000002" u="1"/>
        <n v="96.314217900000003" u="1"/>
        <n v="96.313928799999999" u="1"/>
        <n v="96.314044199999998" u="1"/>
        <n v="97.493767200000008" u="1"/>
        <n v="89.896907200000001" u="1"/>
        <n v="97.743443799999994" u="1"/>
        <n v="96.097030099999998" u="1"/>
        <n v="97.676395100000008" u="1"/>
        <n v="96.467076200000008" u="1"/>
        <n v="96.030597" u="1"/>
        <n v="99.413145499999999" u="1"/>
        <n v="95.860157799999996" u="1"/>
        <n v="251.3513514" u="1"/>
        <n v="98.086296300000001" u="1"/>
        <n v="97.989137200000002" u="1"/>
        <n v="97.988562400000006" u="1"/>
        <n v="97.988865199999992" u="1"/>
        <n v="97.990448600000008" u="1"/>
        <n v="99.793969699999991" u="1"/>
        <n v="97.588652499999995" u="1"/>
        <n v="99.857340800000003" u="1"/>
        <n v="88.998035399999992" u="1"/>
        <n v="93.7149146" u="1"/>
        <n v="87.426540100000011" u="1"/>
        <n v="86.603667399999992" u="1"/>
        <n v="86.602537900000002" u="1"/>
        <n v="86.603712999999999" u="1"/>
        <n v="98.870891400000005" u="1"/>
        <n v="98.870382000000006" u="1"/>
        <n v="98.871845399999998" u="1"/>
        <n v="97.400507700000006" u="1"/>
        <n v="97.392718599999995" u="1"/>
        <n v="97.392746500000001" u="1"/>
        <n v="97.392724399999992" u="1"/>
        <n v="97.392481200000006" u="1"/>
        <n v="98.128860900000006" u="1"/>
        <n v="98.072963099999996" u="1"/>
        <n v="99.772774299999995" u="1"/>
        <n v="98.089426199999991" u="1"/>
        <n v="96.267467400000001" u="1"/>
        <n v="96.026919200000009" u="1"/>
        <n v="96.027000999999998" u="1"/>
        <n v="96.026916799999995" u="1"/>
        <n v="99.258526099999997" u="1"/>
        <n v="98.357450099999994" u="1"/>
        <n v="100.1188011" u="1"/>
        <n v="98.826333899999995" u="1"/>
        <n v="98.821768599999999" u="1"/>
        <n v="98.821813399999996" u="1"/>
        <n v="98.821636099999992" u="1"/>
        <n v="98.8212355" u="1"/>
        <n v="98.469766199999995" u="1"/>
        <n v="95.986896000000002" u="1"/>
        <n v="98.530382099999997" u="1"/>
        <n v="99.650797900000001" u="1"/>
        <n v="95.4258229" u="1"/>
        <n v="89.241438200000005" u="1"/>
        <n v="88.142824099999999" u="1"/>
        <n v="88.140941399999988" u="1"/>
        <n v="88.142881099999997" u="1"/>
        <n v="96.406176500000001" u="1"/>
        <n v="95.561080700000005" u="1"/>
        <n v="97.362151100000005" u="1"/>
        <n v="98.201888199999999" u="1"/>
        <n v="98.176881199999997" u="1"/>
        <n v="98.176950399999996" u="1"/>
        <n v="98.176806200000001" u="1"/>
        <n v="98.176738999999998" u="1"/>
        <n v="96.90670999999999" u="1"/>
        <n v="96.814292100000003" u="1"/>
        <n v="99.705668500000002" u="1"/>
        <n v="95.449985299999994" u="1"/>
        <n v="96.546062200000009" u="1"/>
        <n v="94.222623999999996" u="1"/>
        <n v="93.567528499999995" u="1"/>
        <n v="93.566006000000002" u="1"/>
        <n v="93.567579300000006" u="1"/>
        <n v="98.856483600000004" u="1"/>
        <n v="97.891141699999991" u="1"/>
        <n v="99.597646900000001" u="1"/>
        <n v="97.931299899999999" u="1"/>
        <n v="97.923612300000002" u="1"/>
        <n v="97.923587599999991" u="1"/>
        <n v="97.923647000000003" u="1"/>
        <n v="97.923534399999994" u="1"/>
        <n v="97.094511100000005" u="1"/>
        <n v="89.957491999999988" u="1"/>
        <n v="97.292984199999992" u="1"/>
        <n v="98.672833499999996" u="1"/>
        <n v="96.378419500000007" u="1"/>
        <n v="94.040745699999988" u="1"/>
        <n v="93.604419400000012" u="1"/>
        <n v="93.604533500000002" u="1"/>
        <n v="93.604414599999998" u="1"/>
        <n v="99.105013999999997" u="1"/>
        <n v="99.10592299999999" u="1"/>
        <n v="99.104140799999996" u="1"/>
        <n v="97.757545300000004" u="1"/>
        <n v="97.749491300000003" u="1"/>
        <n v="97.749409600000007" u="1"/>
        <n v="97.749518100000003" u="1"/>
        <n v="97.749515600000009" u="1"/>
        <n v="97.903778100000011" u="1"/>
        <n v="97.828778900000003" u="1"/>
        <n v="99.997655100000003" u="1"/>
        <n v="96.478168099999991" u="1"/>
        <n v="93.743322500000005" u="1"/>
        <n v="92.967606400000008" u="1"/>
        <n v="92.967685200000005" u="1"/>
        <n v="92.967603199999999" u="1"/>
        <n v="99.156292899999997" u="1"/>
        <n v="98.589070899999996" u="1"/>
        <n v="99.628485699999999" u="1"/>
        <n v="98.331664500000002" u="1"/>
        <n v="98.307820599999999" u="1"/>
        <n v="98.307859300000004" u="1"/>
        <n v="98.307773799999993" u="1"/>
        <n v="98.307865199999995" u="1"/>
        <n v="97.836821200000003" u="1"/>
        <n v="97.765463799999992" u="1"/>
        <n v="99.998520400000004" u="1"/>
        <n v="93.098877799999997" u="1"/>
        <n v="87.190081300000003" u="1"/>
        <n v="86.013228100000006" u="1"/>
        <n v="86.011314400000003" u="1"/>
        <n v="86.013293500000003" u="1"/>
        <n v="99.172992699999995" u="1"/>
        <n v="99.173766600000008" u="1"/>
        <n v="99.1719449" u="1"/>
        <n v="98.123313499999995" u="1"/>
        <n v="98.095458300000004" u="1"/>
        <n v="98.092535400000003" u="1"/>
        <n v="98.094721199999995" u="1"/>
        <n v="98.111672800000008" u="1"/>
        <n v="98.918722799999998" u="1"/>
        <n v="98.879516699999996" u="1"/>
        <n v="97.282311300000003" u="1"/>
        <n v="95.022687900000008" u="1"/>
        <n v="94.517938099999995" u="1"/>
        <n v="94.51718369999999" u="1"/>
        <n v="94.517967900000002" u="1"/>
        <n v="99.351624999999999" u="1"/>
        <n v="98.794499000000002" u="1"/>
        <n v="99.917240300000003" u="1"/>
        <n v="98.884628200000009" u="1"/>
        <n v="98.870800400000007" u="1"/>
        <n v="98.870879899999991" u="1"/>
        <n v="98.870797499999995" u="1"/>
        <n v="98.870491700000002" u="1"/>
        <n v="99.674074599999997" u="1"/>
        <n v="99.664484399999992" u="1"/>
        <n v="90.100192800000002" u="1"/>
        <n v="89.4589189" u="1"/>
        <n v="88.229273300000003" u="1"/>
        <n v="98.104265400000003" u="1"/>
        <n v="87.783483099999998" u="1"/>
        <n v="99.232914899999997" u="1"/>
        <n v="98.862068999999991" u="1"/>
        <n v="88.821470199999993" u="1"/>
        <n v="88.641214099999999" u="1"/>
        <n v="88.149466200000006" u="1"/>
        <n v="85.384134899999992" u="1"/>
        <n v="90.868920099999997" u="1"/>
        <n v="93.439248399999997" u="1"/>
        <n v="95.039960499999992" u="1"/>
        <n v="94.551050000000004" u="1"/>
        <n v="94.405825899999996" u="1"/>
        <n v="90.652920999999992" u="1"/>
        <n v="86.686567199999999" u="1"/>
        <n v="87.113672099999988" u="1"/>
        <n v="99.850013599999997" u="1"/>
        <n v="97.755102000000008" u="1"/>
        <n v="96.113126500000007" u="1"/>
        <n v="96.246397200000004" u="1"/>
        <n v="95.719308999999996" u="1"/>
        <n v="95.833333300000007" u="1"/>
        <n v="95.713827899999998" u="1"/>
        <n v="94.964104699999993" u="1"/>
        <n v="94.976076599999999" u="1"/>
        <n v="89.855394899999993" u="1"/>
        <n v="98.789571699999996" u="1"/>
        <n v="99.2814707" u="1"/>
        <n v="99.764746799999998" u="1"/>
        <n v="99.809073999999995" u="1"/>
        <n v="99.820547300000001" u="1"/>
        <n v="99.808743499999991" u="1"/>
        <n v="99.236298300000001" u="1"/>
        <n v="98.826507100000001" u="1"/>
        <n v="99.049674899999999" u="1"/>
        <n v="98.902493000000007" u="1"/>
        <n v="98.9001035" u="1"/>
        <n v="98.904495900000001" u="1"/>
        <n v="95.194934200000006" u="1"/>
        <n v="95.063775500000006" u="1"/>
        <n v="94.758497300000002" u="1"/>
        <n v="90.221476699999997" u="1"/>
        <n v="99.100572400000004" u="1"/>
        <n v="89.078547" u="1"/>
        <n v="99.780097300000008" u="1"/>
        <n v="99.712885700000001" u="1"/>
        <n v="99.699157599999992" u="1"/>
        <n v="99.699218000000002" u="1"/>
        <n v="99.717557599999992" u="1"/>
        <n v="87.557381000000007" u="1"/>
        <n v="86.169764000000001" u="1"/>
        <n v="84.751156699999996" u="1"/>
        <n v="84.789248599999993" u="1"/>
        <n v="84.7495665" u="1"/>
        <n v="87.953387599999999" u="1"/>
        <n v="87.946033400000005" u="1"/>
        <n v="87.709643599999993" u="1"/>
        <n v="87.939762899999991" u="1"/>
        <n v="88.020989499999999" u="1"/>
        <n v="84.019975000000002" u="1"/>
        <n v="83.849712600000004" u="1"/>
        <n v="87.947705999999997" u="1"/>
        <n v="94.5253041" u="1"/>
        <n v="94.785158199999998" u="1"/>
        <n v="94.068673700000005" u="1"/>
        <n v="94.077055799999997" u="1"/>
        <n v="94.068324500000003" u="1"/>
        <n v="93.032872600000005" u="1"/>
        <n v="93.0544905" u="1"/>
        <n v="93.054479700000002" u="1"/>
        <n v="93.053404" u="1"/>
        <n v="93.056314900000004" u="1"/>
        <n v="95.165945199999996" u="1"/>
        <n v="75.769230800000003" u="1"/>
        <n v="95.922038999999998" u="1"/>
        <n v="94.684895999999995" u="1"/>
        <n v="95.664371599999996" u="1"/>
        <n v="93.678997100000004" u="1"/>
        <n v="93.342469199999996" u="1"/>
        <n v="93.345405200000002" u="1"/>
        <n v="93.342334100000002" u="1"/>
        <n v="97.115658400000001" u="1"/>
        <n v="98.122775399999995" u="1"/>
        <n v="92.043222" u="1"/>
        <n v="96.722117699999998" u="1"/>
        <n v="96.500382399999992" u="1"/>
        <n v="96.500178199999993" u="1"/>
        <n v="96.500434900000002" u="1"/>
        <n v="96.500405600000008" u="1"/>
        <n v="98.066262399999999" u="1"/>
        <n v="97.990642800000003" u="1"/>
        <n v="98.430083999999994" u="1"/>
        <n v="95.601056200000002" u="1"/>
        <n v="93.743848499999999" u="1"/>
        <n v="93.182969900000003" u="1"/>
        <n v="93.182546399999993" u="1"/>
        <n v="93.182991000000001" u="1"/>
        <n v="99.265762300000006" u="1"/>
        <n v="98.750991600000006" u="1"/>
        <n v="99.736699999999999" u="1"/>
        <n v="96.555678400000005" u="1"/>
        <n v="96.5111469" u="1"/>
        <n v="96.045562099999998" u="1"/>
        <n v="96.0456492" u="1"/>
        <n v="98.697748700000005" u="1"/>
        <n v="98.655712699999995" u="1"/>
        <n v="94.75324040000001" u="1"/>
        <n v="88.919486399999997" u="1"/>
        <n v="92.913672700000006" u="1"/>
        <n v="92.916419699999992" u="1"/>
        <n v="92.913551100000006" u="1"/>
        <n v="94.904458599999998" u="1"/>
        <n v="60.935574699999997" u="1"/>
        <n v="96.09301649999999" u="1"/>
        <n v="99.797228799999999" u="1"/>
        <n v="97.756260699999999" u="1"/>
        <n v="97.600535100000002" u="1"/>
        <n v="97.602406799999997" u="1"/>
        <n v="97.600210399999995" u="1"/>
        <n v="97.59976540000001" u="1"/>
        <n v="99.279144900000006" u="1"/>
        <n v="92.416225699999998" u="1"/>
        <n v="99.444232299999996" u="1"/>
        <n v="94.753784199999998" u="1"/>
        <n v="96.770917300000008" u="1"/>
        <n v="96.500484700000001" u="1"/>
        <n v="96.368021299999995" u="1"/>
        <n v="96.358821599999999" u="1"/>
        <n v="96.368316899999996" u="1"/>
        <n v="97.755002399999995" u="1"/>
        <n v="96.393288400000003" u="1"/>
        <n v="97.133960000000002" u="1"/>
        <n v="96.545557200000005" u="1"/>
        <n v="96.544730199999989" u="1"/>
        <n v="96.545330300000003" u="1"/>
        <n v="96.5462433" u="1"/>
        <n v="99.762914899999998" u="1"/>
        <n v="99.754013499999999" u="1"/>
        <n v="92.0580827" u="1"/>
        <n v="73.333333300000007" u="1"/>
        <n v="96.346975499999999" u="1"/>
        <n v="94.348529599999992" u="1"/>
        <n v="93.320952199999994" u="1"/>
        <n v="93.281215700000004" u="1"/>
        <n v="93.322376699999992" u="1"/>
        <n v="98.675917599999991" u="1"/>
        <n v="100.69217559999998" u="1"/>
        <n v="100.4250289" u="1"/>
        <n v="100.86568750000001" u="1"/>
        <n v="97.736137999999997" u="1"/>
        <n v="97.646028100000009" u="1"/>
        <n v="97.836086300000005" u="1"/>
        <n v="97.474198700000002" u="1"/>
        <n v="97.800491700000009" u="1"/>
        <n v="97.9257037" u="1"/>
        <n v="98.029290599999996" u="1"/>
        <n v="97.922573200000002" u="1"/>
        <n v="97.064218300000007" u="1"/>
        <n v="99.950981400000003" u="1"/>
        <n v="98.016261700000001" u="1"/>
        <n v="99.685880299999994" u="1"/>
        <n v="96.360567900000007" u="1"/>
        <n v="95.983775199999997" u="1"/>
        <n v="92.455549599999998" u="1"/>
        <n v="91.788943099999997" u="1"/>
        <n v="91.9363271" u="1"/>
        <n v="91.783051999999998" u="1"/>
        <n v="74.427931900000004" u="1"/>
        <n v="98.183493900000002" u="1"/>
        <n v="98.234787800000007" u="1"/>
        <n v="99.235107499999998" u="1"/>
        <n v="97.916736999999998" u="1"/>
        <n v="97.788921000000002" u="1"/>
        <n v="97.972775799999994" u="1"/>
        <n v="97.611385799999994" u="1"/>
        <n v="97.90772290000001" u="1"/>
        <n v="99.973015000000004" u="1"/>
        <n v="98.148353799999995" u="1"/>
        <n v="98.415266000000003" u="1"/>
        <n v="98.140104699999995" u="1"/>
        <n v="99.480627499999997" u="1"/>
        <n v="85.282104500000003" u="1"/>
        <n v="95.989839899999993" u="1"/>
        <n v="96.267201400000005" u="1"/>
        <n v="93.960350800000001" u="1"/>
        <n v="92.996677300000002" u="1"/>
        <n v="92.972306599999996" u="1"/>
        <n v="92.997572099999999" u="1"/>
        <n v="97.966720699999996" u="1"/>
        <n v="100.28650089999999" u="1"/>
        <n v="99.966583899999989" u="1"/>
        <n v="100.65763560000001" u="1"/>
        <n v="97.779558300000005" u="1"/>
        <n v="97.679830899999999" u="1"/>
        <n v="97.869421700000004" u="1"/>
        <n v="97.505197699999997" u="1"/>
        <n v="97.828051599999995" u="1"/>
        <n v="99.991200300000003" u="1"/>
        <n v="97.981753800000007" u="1"/>
        <n v="98.128044000000003" u="1"/>
        <n v="97.977307499999995" u="1"/>
        <n v="97.363357800000003" u="1"/>
        <n v="96.49806079999999" u="1"/>
        <n v="98.114049299999991" u="1"/>
        <n v="98.080722600000001" u="1"/>
        <n v="99.773601999999997" u="1"/>
        <n v="96.279563100000004" u="1"/>
        <n v="96.53179200000001" u="1"/>
        <n v="94.205427999999998" u="1"/>
        <n v="93.784914900000004" u="1"/>
        <n v="93.784495399999997" u="1"/>
        <n v="93.784929300000002" u="1"/>
        <n v="98.250455299999999" u="1"/>
        <n v="98.250295100000002" u="1"/>
        <n v="98.250583899999995" u="1"/>
        <n v="98.383738600000001" u="1"/>
        <n v="98.373012500000002" u="1"/>
        <n v="98.3730008" u="1"/>
        <n v="98.373004699999996" u="1"/>
        <n v="98.373175599999996" u="1"/>
        <n v="98.381769699999992" u="1"/>
        <n v="98.330601999999999" u="1"/>
        <n v="97.981411199999997" u="1"/>
        <n v="96.532823499999992" u="1"/>
        <n v="80.451374999999999" u="1"/>
        <n v="80.304070899999999" u="1"/>
        <n v="78.438483599999998" u="1"/>
        <n v="78.438244800000007" u="1"/>
        <n v="78.438491299999995" u="1"/>
        <n v="96.856030699999991" u="1"/>
        <n v="94.991734000000008" u="1"/>
        <n v="98.692125500000003" u="1"/>
        <n v="78.2380019" u="1"/>
        <n v="77.515383400000005" u="1"/>
        <n v="77.515386200000009" u="1"/>
        <n v="77.515364700000006" u="1"/>
        <n v="77.515458600000002" u="1"/>
        <n v="98.107687900000002" u="1"/>
        <n v="91.6714269" u="1"/>
        <n v="98.326441099999997" u="1"/>
        <n v="80.520455900000002" u="1"/>
        <n v="90.034934800000002" u="1"/>
        <n v="82.929076999999992" u="1"/>
        <n v="81.382752999999994" u="1"/>
        <n v="81.354219299999997" u="1"/>
        <n v="81.383941699999994" u="1"/>
        <n v="98.952879600000003" u="1"/>
        <n v="98.849251999999993" u="1"/>
        <n v="91.942054900000002" u="1"/>
        <n v="82.045541700000001" u="1"/>
        <n v="79.246330799999996" u="1"/>
        <n v="79.243187500000005" u="1"/>
        <n v="85.911894600000011" u="1"/>
        <n v="95.8323027" u="1"/>
        <n v="95.693290700000006" u="1"/>
        <n v="93.150091199999991" u="1"/>
        <n v="92.585070900000005" u="1"/>
        <n v="92.008606900000004" u="1"/>
        <n v="98.818474800000004" u="1"/>
        <n v="91.675851600000001" u="1"/>
        <n v="97.884084599999994" u="1"/>
        <n v="97.495917300000002" u="1"/>
        <n v="92.060150399999998" u="1"/>
        <n v="91.765760799999995" u="1"/>
        <n v="97.610513699999998" u="1"/>
        <n v="87.784459400000003" u="1"/>
        <n v="98.875073999999998" u="1"/>
        <n v="98.864654900000005" u="1"/>
        <n v="82.761724799999996" u="1"/>
        <n v="81.202753000000001" u="1"/>
        <n v="79.436668400000002" u="1"/>
        <n v="79.433497500000001" u="1"/>
        <n v="79.4368008" u="1"/>
        <n v="81.868685299999996" u="1"/>
        <n v="81.629978999999992" u="1"/>
        <n v="81.864786899999999" u="1"/>
        <n v="81.941529199999991" u="1"/>
        <n v="82.7854071" u="1"/>
        <n v="82.601990700000002" u="1"/>
        <n v="83.218833500000002" u="1"/>
        <n v="96.952641700000001" u="1"/>
        <n v="82.673294200000001" u="1"/>
        <n v="21.132627200000002" u="1"/>
        <n v="51.873877899999997" u="1"/>
        <n v="84.291434800000005" u="1"/>
        <n v="92.738319099999998" u="1"/>
        <n v="61.854232400000001" u="1"/>
        <n v="93.78448379999999" u="1"/>
        <n v="42.25" u="1"/>
        <n v="94.966083400000002" u="1"/>
        <n v="96.540044999999992" u="1"/>
        <n v="98.208913899999999" u="1"/>
        <n v="102.50955879999999" u="1"/>
        <n v="92.006453499999992" u="1"/>
        <n v="61.001598999999999" u="1"/>
        <n v="97.553589900000006" u="1"/>
        <n v="72.594091500000005" u="1"/>
        <n v="67.183197800000002" u="1"/>
        <n v="46.2260475" u="1"/>
        <n v="83.804205600000003" u="1"/>
        <n v="92.276591699999997" u="1"/>
        <n v="67.495623999999992" u="1"/>
        <n v="43.512216599999995" u="1"/>
        <n v="94.806856799999991" u="1"/>
        <n v="98.98169879999999" u="1"/>
        <n v="52.724396100000007" u="1"/>
        <n v="99.584168300000002" u="1"/>
        <n v="88.423848000000007" u="1"/>
        <n v="69.941276900000005" u="1"/>
        <n v="35.4037024" u="1"/>
        <n v="15.080789899999999" u="1"/>
        <n v="56.381028000000001" u="1"/>
        <n v="70.139825200000004" u="1"/>
        <n v="63.897726499999997" u="1"/>
        <n v="99.862746799999996" u="1"/>
        <n v="29.684754600000002" u="1"/>
        <n v="48.974190200000002" u="1"/>
        <n v="97.321603699999997" u="1"/>
        <n v="46.666893999999999" u="1"/>
        <n v="55.991730599999997" u="1"/>
        <n v="98.45867659999999" u="1"/>
        <n v="31.512116000000002" u="1"/>
        <n v="77.454280699999998" u="1"/>
        <n v="64.569041800000008" u="1"/>
        <n v="79.372444299999998" u="1"/>
        <n v="99.987854299999995" u="1"/>
        <n v="45.466682499999997" u="1"/>
        <n v="93.962732900000006" u="1"/>
        <n v="95.701007300000001" u="1"/>
        <n v="69.314320299999991" u="1"/>
        <n v="47.365692599999996" u="1"/>
        <n v="99.552892800000009" u="1"/>
        <n v="56.474901299999999" u="1"/>
        <n v="60.962957299999999" u="1"/>
        <n v="78.263427300000004" u="1"/>
        <n v="97.340027599999999" u="1"/>
        <n v="84.833519600000002" u="1"/>
        <n v="79.388060800000005" u="1"/>
        <n v="88.698155999999997" u="1"/>
        <n v="63.927010299999999" u="1"/>
        <n v="96.220110599999998" u="1"/>
        <n v="99.130352600000009" u="1"/>
        <n v="97.265688499999996" u="1"/>
        <n v="98.741348599999995" u="1"/>
        <n v="31.364642100000001" u="1"/>
        <n v="97.621431599999994" u="1"/>
        <n v="92.314783800000001" u="1"/>
        <n v="95.784819499999998" u="1"/>
        <n v="74.435341399999999" u="1"/>
        <n v="93.894360200000008" u="1"/>
        <n v="95.550184800000011" u="1"/>
        <n v="64.975593399999994" u="1"/>
        <n v="96.131169700000001" u="1"/>
        <n v="96.8226564" u="1"/>
        <n v="62.996936999999996" u="1"/>
        <n v="50.891019299999996" u="1"/>
        <n v="85.90623699999999" u="1"/>
        <n v="68.7160607" u="1"/>
        <n v="71.029136500000007" u="1"/>
        <n v="85.3959799" u="1"/>
        <n v="84.6366491" u="1"/>
        <n v="99.683419999999998" u="1"/>
        <n v="37.832158100000001" u="1"/>
        <n v="86.5315315" u="1"/>
        <n v="99.309698999999995" u="1"/>
        <n v="77.628476399999997" u="1"/>
        <n v="32.975361900000003" u="1"/>
        <n v="83.218654400000005" u="1"/>
        <n v="97.049242500000005" u="1"/>
        <n v="56.840005000000005" u="1"/>
        <n v="101.25523729999999" u="1"/>
        <n v="99.305040700000006" u="1"/>
        <n v="90.435706699999997" u="1"/>
        <n v="53.588451800000001" u="1"/>
        <n v="40.055300299999999" u="1"/>
        <n v="34.206425699999997" u="1"/>
        <n v="44.971100300000003" u="1"/>
        <n v="46.113025400000005" u="1"/>
        <n v="92.733557700000006" u="1"/>
        <n v="94.310344799999996" u="1"/>
        <n v="49.6098018" u="1"/>
        <n v="40.7383758" u="1"/>
        <n v="96.655399299999999" u="1"/>
        <n v="98.090256499999995" u="1"/>
        <n v="85.915492999999998" u="1"/>
        <n v="99.572154400000002" u="1"/>
        <n v="40.1424485" u="1"/>
        <n v="71.554282499999999" u="1"/>
        <n v="88.625922599999996" u="1"/>
        <n v="59.187814599999996" u="1"/>
        <n v="80.383255700000007" u="1"/>
        <n v="97.364005700000007" u="1"/>
        <n v="90.842863199999996" u="1"/>
        <n v="90.425531899999996" u="1"/>
        <n v="35.828219700000005" u="1"/>
        <n v="71.122479999999996" u="1"/>
        <n v="17.435844299999999" u="1"/>
        <n v="97.833721100000005" u="1"/>
        <n v="51.652515200000003" u="1"/>
        <n v="95.027413500000009" u="1"/>
        <n v="98.781584300000006" u="1"/>
        <n v="49.052873699999999" u="1"/>
        <n v="98.484093399999992" u="1"/>
        <n v="91.170887800000003" u="1"/>
        <n v="85.177524099999999" u="1"/>
        <n v="92.977687500000002" u="1"/>
        <n v="94.102632499999999" u="1"/>
        <n v="30.420619100000003" u="1"/>
        <n v="55.183068899999995" u="1"/>
        <n v="80.571371999999997" u="1"/>
        <n v="96.711018699999997" u="1"/>
        <n v="66.101293499999997" u="1"/>
        <n v="93.849396900000002" u="1"/>
        <n v="88.641344000000004" u="1"/>
        <n v="65.9581357" u="1"/>
        <n v="48.6600283" u="1"/>
        <n v="49.335956699999997" u="1"/>
        <n v="96.635176400000006" u="1"/>
        <n v="63.246417300000005" u="1"/>
        <n v="82.394081600000007" u="1"/>
        <n v="95.077341799999999" u="1"/>
        <n v="98.824651799999998" u="1"/>
        <n v="80.029361100000003" u="1"/>
        <n v="99.105356499999999" u="1"/>
        <n v="67.402425899999997" u="1"/>
        <n v="83.182330399999998" u="1"/>
        <n v="66.9337795" u="1"/>
        <n v="95.544818499999991" u="1"/>
        <n v="47.974873799999997" u="1"/>
        <n v="91.644736800000004" u="1"/>
        <n v="98.268933500000003" u="1"/>
        <n v="64.157432999999997" u="1"/>
        <n v="96.413332699999998" u="1"/>
        <n v="98.39684840000001" u="1"/>
        <n v="92.268379400000001" u="1"/>
        <n v="95.593072899999996" u="1"/>
        <n v="63.519996899999995" u="1"/>
        <n v="81.891645699999998" u="1"/>
        <n v="98.560244799999992" u="1"/>
        <n v="48.458484599999998" u="1"/>
        <n v="49.1872604" u="1"/>
        <n v="60.346829100000001" u="1"/>
        <n v="28.192730100000002" u="1"/>
        <n v="63.674494800000005" u="1"/>
        <n v="57.727612100000002" u="1"/>
        <n v="95.276669599999991" u="1"/>
        <n v="48.177332699999994" u="1"/>
        <n v="95.222235600000005" u="1"/>
        <n v="97.421397299999995" u="1"/>
        <n v="98.597070600000009" u="1"/>
        <n v="45.933075600000002" u="1"/>
        <n v="98.969270300000005" u="1"/>
        <n v="75.976993800000002" u="1"/>
        <n v="82.623279999999994" u="1"/>
        <n v="94.983308399999999" u="1"/>
        <n v="75.072411299999999" u="1"/>
        <n v="92.631393099999997" u="1"/>
        <n v="94.894914200000002" u="1"/>
        <n v="95.8422087" u="1"/>
        <n v="96.132838800000002" u="1"/>
        <n v="51.7723473" u="1"/>
        <n v="54.901153199999996" u="1"/>
        <n v="82.144139500000009" u="1"/>
        <n v="65.456515499999995" u="1"/>
        <n v="97.9834879" u="1"/>
        <n v="100.0376189" u="1"/>
        <n v="39.867950100000002" u="1"/>
        <n v="98.906142700000004" u="1"/>
        <n v="52.891706599999999" u="1"/>
        <n v="76.971937800000006" u="1"/>
        <n v="71.436929300000003" u="1"/>
        <n v="86.816288700000001" u="1"/>
        <n v="95.087282900000005" u="1"/>
        <n v="35.6553246" u="1"/>
        <n v="81.8401937" u="1"/>
        <n v="85.964912299999995" u="1"/>
        <n v="78.370103700000001" u="1"/>
        <n v="92.569258200000007" u="1"/>
        <n v="87.613618900000006" u="1"/>
        <n v="87.079015499999997" u="1"/>
        <n v="96.411750799999993" u="1"/>
        <n v="98.861087400000002" u="1"/>
        <n v="99.356521700000002" u="1"/>
        <n v="97.810869300000007" u="1"/>
        <n v="48.001924799999998" u="1"/>
        <n v="86.360469500000008" u="1"/>
        <n v="96.925239300000001" u="1"/>
        <n v="68.660898199999991" u="1"/>
        <n v="100.22472440000001" u="1"/>
        <n v="82.531995800000004" u="1"/>
        <n v="93.845750899999999" u="1"/>
        <n v="67.332453200000003" u="1"/>
        <n v="95.6270126" u="1"/>
        <n v="46.3570183" u="1"/>
        <n v="98.742352199999999" u="1"/>
        <n v="99.036999500000007" u="1"/>
        <n v="62.849406799999997" u="1"/>
        <n v="30.614303" u="1"/>
        <n v="97.272600299999993" u="1"/>
        <n v="98.969521200000003" u="1"/>
        <n v="55.867358899999999" u="1"/>
        <n v="30.043373099999997" u="1"/>
        <n v="58.141475600000007" u="1"/>
        <n v="98.128345500000009" u="1"/>
        <n v="78.621112400000001" u="1"/>
        <n v="70.7705141" u="1"/>
        <n v="98.544724200000005" u="1"/>
        <n v="48.594498000000002" u="1"/>
        <n v="69.442710200000008" u="1"/>
        <n v="95.098723300000003" u="1"/>
        <n v="98.084865800000003" u="1"/>
        <n v="63.062596999999997" u="1"/>
        <n v="91.456945300000001" u="1"/>
        <n v="92.6711466" u="1"/>
        <n v="17.6648976" u="1"/>
        <n v="98.4791369" u="1"/>
        <n v="96.979902199999998" u="1"/>
        <n v="61.697926000000002" u="1"/>
        <n v="88.683974899999996" u="1"/>
        <n v="52.301675299999992" u="1"/>
        <n v="35.101196800000004" u="1"/>
        <n v="98.809048600000011" u="1"/>
        <n v="19.405603599999999" u="1"/>
        <n v="93.843447699999999" u="1"/>
        <n v="99.9999325" u="1"/>
        <n v="99.354570099999989" u="1"/>
        <n v="64.694081499999996" u="1"/>
        <n v="96.589358799999999" u="1"/>
        <n v="33.2971231" u="1"/>
        <n v="69.377749800000004" u="1"/>
        <n v="98.036673500000006" u="1"/>
        <n v="65.043916400000001" u="1"/>
        <n v="80.555555599999991" u="1"/>
        <n v="91.358024700000001" u="1"/>
        <n v="76.2880088" u="1"/>
        <n v="94.843636799999999" u="1"/>
        <n v="86.768676900000003" u="1"/>
        <n v="54.921720200000003" u="1"/>
        <n v="64.116896699999998" u="1"/>
        <n v="64.682634800000002" u="1"/>
        <n v="66.009228900000011" u="1"/>
        <n v="95.957116999999997" u="1"/>
        <n v="80.657363799999999" u="1"/>
        <n v="95.024500599999996" u="1"/>
        <n v="96.999905600000005" u="1"/>
        <n v="66.740529699999996" u="1"/>
        <n v="96.366066200000006" u="1"/>
        <n v="54.878973999999999" u="1"/>
        <n v="65.738232500000009" u="1"/>
        <n v="98.815091300000006" u="1"/>
        <n v="99.724995199999995" u="1"/>
        <n v="30.339982199999998" u="1"/>
        <n v="48.440263199999997" u="1"/>
        <n v="95.833353799999998" u="1"/>
        <n v="79.525945800000002" u="1"/>
        <n v="78.687649899999997" u="1"/>
        <n v="95.014890600000001" u="1"/>
        <n v="95.833335700000006" u="1"/>
        <n v="46.782118499999996" u="1"/>
        <n v="73.447288700000001" u="1"/>
        <n v="67.183127600000006" u="1"/>
        <n v="87.002218200000002" u="1"/>
        <n v="96.147689099999994" u="1"/>
        <n v="50.180281900000004" u="1"/>
        <n v="93.570734899999991" u="1"/>
        <n v="95.583219" u="1"/>
        <n v="83.014405400000001" u="1"/>
        <n v="53.586673599999997" u="1"/>
        <n v="83.880112199999999" u="1"/>
        <n v="37.343561700000002" u="1"/>
        <n v="48.919691999999998" u="1"/>
        <n v="61.182262899999998" u="1"/>
        <n v="97.079099599999992" u="1"/>
        <n v="81.931201700000003" u="1"/>
        <n v="29.161719000000002" u="1"/>
        <n v="97.224130299999999" u="1"/>
        <n v="52.0997135" u="1"/>
        <n v="97.558664100000001" u="1"/>
        <n v="47.211811699999998" u="1"/>
        <n v="86.967552400000002" u="1"/>
        <n v="49.044828600000002" u="1"/>
        <n v="64.508100799999994" u="1"/>
        <n v="68.385469999999998" u="1"/>
        <n v="70.553496999999993" u="1"/>
        <n v="82.120582099999993" u="1"/>
        <n v="99.999988299999998" u="1"/>
        <n v="48.2903862" u="1"/>
        <n v="96.011218999999997" u="1"/>
        <n v="64.8454239" u="1"/>
        <n v="52.474584899999996" u="1"/>
        <n v="64.788751200000007" u="1"/>
        <n v="88.125175400000003" u="1"/>
        <n v="46.740405099999997" u="1"/>
        <n v="49.624163599999996" u="1"/>
        <n v="98.650464599999992" u="1"/>
        <n v="47.552447600000001" u="1"/>
        <n v="93.498497599999993" u="1"/>
        <n v="46.5555351" u="1"/>
        <n v="97.363391200000009" u="1"/>
        <n v="96.025661900000003" u="1"/>
        <n v="97.890565100000003" u="1"/>
        <n v="97.295619500000001" u="1"/>
        <n v="94.665477300000006" u="1"/>
        <n v="96.946777299999994" u="1"/>
        <n v="98.264032799999995" u="1"/>
        <n v="83.137930999999995" u="1"/>
        <n v="63.191268199999996" u="1"/>
        <n v="34.051845499999999" u="1"/>
        <n v="62.998169900000001" u="1"/>
        <n v="77.637139899999994" u="1"/>
        <n v="96.574360499999997" u="1"/>
        <n v="51.586546300000002" u="1"/>
        <n v="66.406222400000004" u="1"/>
        <n v="99.2275487" u="1"/>
        <n v="29.262240499999997" u="1"/>
        <n v="90.233697899999996" u="1"/>
        <n v="91.408490999999998" u="1"/>
        <n v="31.312266399999999" u="1"/>
        <n v="95.043114799999998" u="1"/>
        <n v="82.710845000000006" u="1"/>
        <n v="33.398917900000001" u="1"/>
        <n v="51.323796300000005" u="1"/>
        <n v="92.9880493" u="1"/>
        <n v="46.7471994" u="1"/>
        <n v="61.952173899999998" u="1"/>
        <n v="69.258933499999998" u="1"/>
        <n v="94.870731399999997" u="1"/>
        <n v="61.314875000000001" u="1"/>
        <n v="77.633550600000007" u="1"/>
        <n v="95.340682000000001" u="1"/>
        <n v="98.96284829999999" u="1"/>
        <n v="64.788766899999999" u="1"/>
        <n v="69.273282000000009" u="1"/>
        <n v="79.263561899999999" u="1"/>
        <n v="44.633635500000004" u="1"/>
        <n v="50.903558099999998" u="1"/>
        <n v="99.1004133" u="1"/>
        <n v="77.032736900000003" u="1"/>
        <n v="42.984418400000003" u="1"/>
        <n v="50.199103399999998" u="1"/>
        <n v="97.239643700000002" u="1"/>
        <n v="98.067097799999999" u="1"/>
        <n v="28.3064182" u="1"/>
        <n v="73.449838" u="1"/>
        <n v="97.779220800000004" u="1"/>
        <n v="78.884748400000007" u="1"/>
        <n v="49.327041199999996" u="1"/>
        <n v="93.169417300000006" u="1"/>
        <n v="63.460166299999997" u="1"/>
        <n v="82.190435100000002" u="1"/>
        <n v="96.657507199999998" u="1"/>
        <n v="96.771660400000002" u="1"/>
        <n v="93.641516100000004" u="1"/>
        <n v="62.93459" u="1"/>
        <n v="47.5039607" u="1"/>
        <n v="65.563834499999999" u="1"/>
        <n v="35.509508400000001" u="1"/>
        <n v="47.4496915" u="1"/>
        <n v="74.864297700000009" u="1"/>
        <n v="93.609446900000009" u="1"/>
        <n v="64.017595299999996" u="1"/>
        <n v="63.9121661" u="1"/>
        <n v="55.830252999999999" u="1"/>
        <n v="55.033897400000001" u="1"/>
        <n v="68.950909899999999" u="1"/>
        <n v="96.664777799999996" u="1"/>
        <n v="57.266055699999995" u="1"/>
        <n v="37.0990574" u="1"/>
        <n v="98.291963600000003" u="1"/>
        <n v="75.001627499999998" u="1"/>
        <n v="85.59843029999999" u="1"/>
        <n v="1100" u="1"/>
        <n v="74.046903499999999" u="1"/>
        <n v="62.215944499999999" u="1"/>
        <n v="63.330799299999995" u="1"/>
        <n v="81.362275400000001" u="1"/>
        <n v="96.3331096" u="1"/>
        <n v="98.198599600000009" u="1"/>
        <n v="64.693915400000009" u="1"/>
        <n v="1.2009472000000001" u="1"/>
        <n v="89.030546799999996" u="1"/>
        <n v="80.48136190000001" u="1"/>
        <n v="99.115734000000003" u="1"/>
        <n v="97.478256999999999" u="1"/>
        <n v="95.340484500000002" u="1"/>
        <n v="91.5791957" u="1"/>
        <n v="95.535913899999997" u="1"/>
        <n v="84.212160999999995" u="1"/>
        <n v="98.007339999999999" u="1"/>
        <n v="95.97408870000001" u="1"/>
        <n v="96.353113000000008" u="1"/>
        <n v="73.414096900000004" u="1"/>
        <n v="93.963220300000003" u="1"/>
        <n v="31.286487099999999" u="1"/>
        <n v="46.7987945" u="1"/>
        <n v="66.311933300000007" u="1"/>
        <n v="84.86073669999999" u="1"/>
        <n v="92.648149199999992" u="1"/>
        <n v="56.165801500000001" u="1"/>
        <n v="96.935970800000007" u="1"/>
        <n v="98.152704200000002" u="1"/>
        <n v="30.478655700000001" u="1"/>
        <n v="55.202849200000003" u="1"/>
        <n v="67.603027800000007" u="1"/>
        <n v="88.423260100000007" u="1"/>
        <n v="93.964158699999999" u="1"/>
        <n v="92.288135600000004" u="1"/>
        <n v="67.578794000000002" u="1"/>
        <n v="95.143650199999996" u="1"/>
        <n v="44.8956315" u="1"/>
        <n v="82.652975799999993" u="1"/>
        <n v="60.406683900000004" u="1"/>
        <n v="74.186222599999994" u="1"/>
        <n v="97.102544300000005" u="1"/>
        <n v="72.968590899999995" u="1"/>
        <n v="80.870468100000011" u="1"/>
        <n v="28.780378299999999" u="1"/>
        <n v="44.972055500000003" u="1"/>
        <n v="30.362063800000001" u="1"/>
        <n v="94.800404700000001" u="1"/>
        <n v="46.559438199999995" u="1"/>
        <n v="98.389694000000006" u="1"/>
        <n v="81.677154999999999" u="1"/>
        <n v="86.936157199999997" u="1"/>
        <n v="97.838909299999997" u="1"/>
        <n v="62.409023500000004" u="1"/>
        <n v="97.936587799999998" u="1"/>
        <n v="99.872530299999994" u="1"/>
        <n v="98.725477699999999" u="1"/>
        <n v="62.927492799999996" u="1"/>
        <n v="78.041654899999997" u="1"/>
        <n v="35.059761000000002" u="1"/>
        <n v="94.387297500000003" u="1"/>
        <n v="71.065203699999998" u="1"/>
        <n v="99.660079499999995" u="1"/>
        <n v="29.880543399999997" u="1"/>
        <n v="98.480370899999997" u="1"/>
        <n v="87.703367400000005" u="1"/>
        <n v="30.174228100000001" u="1"/>
        <n v="66.233480199999988" u="1"/>
        <n v="98.767001899999997" u="1"/>
        <n v="93.753827799999996" u="1"/>
        <n v="96.339736700000003" u="1"/>
        <n v="59.922419800000007" u="1"/>
        <n v="46.662202899999997" u="1"/>
        <n v="60.425495599999998" u="1"/>
        <n v="97.469655399999994" u="1"/>
        <n v="34.911064699999997" u="1"/>
        <n v="63.072270200000006" u="1"/>
        <n v="94.301240300000003" u="1"/>
        <n v="99.52228319999999" u="1"/>
        <n v="20.373227699999997" u="1"/>
        <n v="30.064566799999998" u="1"/>
        <n v="94.615869000000004" u="1"/>
        <n v="67.075340999999995" u="1"/>
        <n v="85.494121399999997" u="1"/>
        <n v="99.445118600000001" u="1"/>
        <n v="86.467779800000002" u="1"/>
        <n v="28.222656899999997" u="1"/>
        <n v="78.271219099999996" u="1"/>
        <n v="95.242941999999999" u="1"/>
        <n v="98.453464199999999" u="1"/>
        <n v="93.643112799999997" u="1"/>
        <n v="96.508589000000001" u="1"/>
        <n v="66.838250500000001" u="1"/>
        <n v="95.743074699999994" u="1"/>
        <n v="92.670758599999999" u="1"/>
        <n v="78.461385300000003" u="1"/>
        <n v="94.076701700000001" u="1"/>
        <n v="47.083309100000001" u="1"/>
        <n v="72.434318599999997" u="1"/>
        <n v="76.972644700000004" u="1"/>
        <n v="48.304418399999996" u="1"/>
        <n v="81.425126800000001" u="1"/>
        <n v="67.705279599999997" u="1"/>
        <n v="16.7268683" u="1"/>
        <n v="63.687273499999996" u="1"/>
        <n v="97.551124299999998" u="1"/>
        <n v="63.5400694" u="1"/>
        <n v="77.810759700000006" u="1"/>
        <n v="55.256470999999998" u="1"/>
        <n v="86.409463099999996" u="1"/>
        <n v="65.578718600000002" u="1"/>
        <n v="92.99228819999999" u="1"/>
        <n v="88.688231000000002" u="1"/>
        <n v="79.878945799999997" u="1"/>
        <n v="91.218238900000003" u="1"/>
        <n v="99.570766499999991" u="1"/>
        <n v="45.195557700000002" u="1"/>
        <n v="49.496771299999999" u="1"/>
        <n v="182.72452340000001" u="1"/>
        <n v="76.732584000000003" u="1"/>
        <n v="98.457674100000006" u="1"/>
        <n v="94.547594599999996" u="1"/>
        <n v="98.990444699999998" u="1"/>
        <n v="93.696547799999991" u="1"/>
        <n v="98.847891799999999" u="1"/>
        <n v="34.222567099999999" u="1"/>
        <n v="87.479097800000005" u="1"/>
        <n v="81.950895799999998" u="1"/>
        <n v="87.273670600000003" u="1"/>
        <n v="96.438441699999998" u="1"/>
        <n v="95.768439599999994" u="1"/>
        <n v="98.309289300000003" u="1"/>
        <n v="90.566037699999995" u="1"/>
        <n v="76.981607299999993" u="1"/>
        <n v="67.367819600000004" u="1"/>
        <n v="99.699344499999995" u="1"/>
        <n v="47.642603300000005" u="1"/>
        <n v="93.198052799999999" u="1"/>
        <n v="96.28849550000001" u="1"/>
        <n v="102.02856540000001" u="1"/>
        <n v="89.651218299999996" u="1"/>
        <n v="93.175669900000003" u="1"/>
        <n v="48.971224100000001" u="1"/>
        <n v="59.718167000000001" u="1"/>
        <n v="80.516701699999999" u="1"/>
        <n v="62.830809700000003" u="1"/>
        <n v="85.983902299999997" u="1"/>
        <n v="93.913538100000011" u="1"/>
        <n v="78.742652399999997" u="1"/>
        <n v="94.374389199999996" u="1"/>
        <n v="34.177647499999999" u="1"/>
        <n v="95.280898899999997" u="1"/>
        <n v="99.503350300000008" u="1"/>
        <n v="97.375227899999999" u="1"/>
        <n v="98.981222500000001" u="1"/>
        <n v="66.019875400000004" u="1"/>
        <n v="67.836875800000001" u="1"/>
        <n v="37.804548400000002" u="1"/>
        <n v="82.125250399999999" u="1"/>
        <n v="79.454359600000004" u="1"/>
        <n v="55.009824799999997" u="1"/>
        <n v="68.243310999999991" u="1"/>
        <n v="99.696048599999997" u="1"/>
        <n v="64.589039299999996" u="1"/>
        <n v="98.544685399999992" u="1"/>
        <n v="64.828702000000007" u="1"/>
        <n v="65.337198700000002" u="1"/>
        <n v="83.276048799999998" u="1"/>
        <n v="72.795655999999994" u="1"/>
        <n v="93.085302100000007" u="1"/>
        <n v="44.523681500000002" u="1"/>
        <n v="90.900746099999992" u="1"/>
        <n v="63.885362399999998" u="1"/>
        <n v="73.164113799999996" u="1"/>
        <n v="92.417484400000006" u="1"/>
        <n v="93.956018799999995" u="1"/>
        <n v="99.5346014" u="1"/>
        <n v="98.996310399999999" u="1"/>
        <n v="93.800146299999994" u="1"/>
        <n v="94.1508252" u="1"/>
        <n v="82.102085599999995" u="1"/>
        <n v="84.377477400000004" u="1"/>
        <n v="63.261595100000001" u="1"/>
        <n v="93.6787846" u="1"/>
        <n v="63.330835799999996" u="1"/>
        <n v="81.323820400000002" u="1"/>
        <n v="96.512448800000001" u="1"/>
        <n v="91.414604300000008" u="1"/>
        <n v="96.613007100000004" u="1"/>
        <n v="49.315212899999999" u="1"/>
        <n v="96.686082100000007" u="1"/>
        <n v="82.909305000000003" u="1"/>
        <n v="88.518471700000006" u="1"/>
        <n v="61.9709808" u="1"/>
        <n v="79.526453700000005" u="1"/>
        <n v="95.840356700000001" u="1"/>
        <n v="54.699835100000001" u="1"/>
        <n v="79.699188700000008" u="1"/>
        <n v="64.604808399999996" u="1"/>
        <n v="84.173137300000008" u="1"/>
        <n v="91.603578799999994" u="1"/>
        <n v="41.249198700000001" u="1"/>
        <n v="90.967830300000003" u="1"/>
        <n v="97.200269900000009" u="1"/>
        <n v="55.033957899999997" u="1"/>
        <n v="68.153921699999998" u="1"/>
        <n v="96.8561804" u="1"/>
        <n v="55.718096500000001" u="1"/>
        <n v="63.173764499999997" u="1"/>
        <n v="77.511590100000006" u="1"/>
        <n v="94.154118699999998" u="1"/>
        <n v="86.963285599999992" u="1"/>
        <n v="95.683021100000005" u="1"/>
        <n v="175" u="1"/>
        <n v="75.389082500000001" u="1"/>
        <n v="28.288736799999999" u="1"/>
        <n v="30.102865499999997" u="1"/>
        <n v="58.772057899999993" u="1"/>
        <n v="92.991913699999998" u="1"/>
        <n v="95.128512600000008" u="1"/>
        <n v="93.076272599999996" u="1"/>
        <n v="81.376578100000003" u="1"/>
        <n v="97.696736999999999" u="1"/>
        <n v="96.539740899999998" u="1"/>
        <n v="56.081133400000006" u="1"/>
        <n v="95.881627600000002" u="1"/>
        <n v="51.014552199999997" u="1"/>
        <n v="93.89626100000001" u="1"/>
        <n v="94.587436199999999" u="1"/>
        <n v="63.5010446" u="1"/>
        <n v="70.596861600000011" u="1"/>
        <n v="83.086344300000007" u="1"/>
        <n v="30.104838900000004" u="1"/>
        <n v="67.922246999999999" u="1"/>
        <n v="94.649687499999999" u="1"/>
        <n v="94.771400800000009" u="1"/>
        <n v="134.68697119999999" u="1"/>
        <n v="94.378984500000001" u="1"/>
        <n v="29.855127700000001" u="1"/>
        <n v="64.680061499999994" u="1"/>
        <n v="65.210629600000004" u="1"/>
        <n v="97.586058199999997" u="1"/>
        <n v="50.409838900000004" u="1"/>
        <n v="97.129923599999998" u="1"/>
        <n v="83.211785300000003" u="1"/>
        <n v="38.4281194" u="1"/>
        <n v="98.981782500000008" u="1"/>
        <n v="63.349999099999998" u="1"/>
        <n v="93.441123000000005" u="1"/>
        <n v="93.561514000000003" u="1"/>
        <n v="81.673381499999991" u="1"/>
        <n v="82.327789100000004" u="1"/>
        <n v="87.826765500000008" u="1"/>
        <n v="92.5362109" u="1"/>
        <n v="95.664576699999998" u="1"/>
        <n v="52.945865499999996" u="1"/>
        <n v="61.970697200000004" u="1"/>
        <n v="79.738084000000001" u="1"/>
        <n v="88.725498000000002" u="1"/>
        <n v="94.822502700000001" u="1"/>
        <n v="3.6560843000000003" u="1"/>
        <n v="78.276826700000001" u="1"/>
        <n v="81.427575399999995" u="1"/>
        <n v="92.928373900000011" u="1"/>
        <n v="52.040953399999999" u="1"/>
        <n v="49.305197800000002" u="1"/>
        <n v="61.156675200000002" u="1"/>
        <n v="88.8269947" u="1"/>
        <n v="94.283976499999994" u="1"/>
        <n v="62.108914299999995" u="1"/>
        <n v="97.678075499999991" u="1"/>
        <n v="65.109401899999995" u="1"/>
        <n v="50.8821607" u="1"/>
        <n v="96.832918800000002" u="1"/>
        <n v="54.923842700000002" u="1"/>
        <n v="98.554993800000005" u="1"/>
        <n v="55.0991912" u="1"/>
        <n v="81.339590999999999" u="1"/>
        <n v="99.704267000000002" u="1"/>
        <n v="49.151180100000005" u="1"/>
        <n v="64.900674899999999" u="1"/>
        <n v="63.576521900000003" u="1"/>
        <n v="45.566496800000003" u="1"/>
        <n v="95.770612900000003" u="1"/>
        <n v="95.827542800000003" u="1"/>
        <n v="20.516511700000002" u="1"/>
        <n v="110.5547152" u="1"/>
        <n v="65.660009599999995" u="1"/>
        <n v="67.935401399999989" u="1"/>
        <n v="78.324281100000007" u="1"/>
        <n v="97.678760600000004" u="1"/>
        <n v="60.985137799999997" u="1"/>
        <n v="79.063065699999996" u="1"/>
        <n v="93.850323099999997" u="1"/>
        <n v="41.551602700000004" u="1"/>
        <n v="52.092879299999993" u="1"/>
        <n v="97.772751499999998" u="1"/>
        <n v="75.528634400000001" u="1"/>
        <n v="98.118551099999991" u="1"/>
        <n v="46.882377699999999" u="1"/>
        <n v="62.683949699999999" u="1"/>
        <n v="47.275428000000005" u="1"/>
        <n v="71.905203999999998" u="1"/>
        <n v="98.657871" u="1"/>
        <n v="95.231427499999995" u="1"/>
        <n v="34.275981600000001" u="1"/>
        <n v="83.622916500000002" u="1"/>
        <n v="96.880097899999996" u="1"/>
        <n v="63.068442099999999" u="1"/>
        <n v="97.698800200000008" u="1"/>
        <n v="71.387169700000001" u="1"/>
        <n v="48.981863300000001" u="1"/>
        <n v="53.684795600000001" u="1"/>
        <n v="87.514376999999996" u="1"/>
        <n v="92.583876099999998" u="1"/>
        <n v="92.621817300000004" u="1"/>
        <n v="97.735238199999998" u="1"/>
        <n v="84.558434699999992" u="1"/>
        <n v="67.652980299999996" u="1"/>
        <n v="98.015613299999998" u="1"/>
        <n v="99.496924399999997" u="1"/>
        <n v="95.711289300000004" u="1"/>
        <n v="88.223001499999995" u="1"/>
        <n v="99.003692600000008" u="1"/>
        <n v="99.825513799999996" u="1"/>
        <n v="93.595624400000005" u="1"/>
        <n v="98.867395599999995" u="1"/>
        <n v="59.864820799999997" u="1"/>
        <n v="95.197877099999999" u="1"/>
        <n v="97.194198" u="1"/>
        <n v="97.848605599999999" u="1"/>
        <n v="66.076856300000003" u="1"/>
        <n v="62.737525500000004" u="1"/>
        <n v="88.516826800000004" u="1"/>
        <n v="31.268117799999999" u="1"/>
        <n v="67.613539799999998" u="1"/>
        <n v="47.1269256" u="1"/>
        <n v="50.920606100000001" u="1"/>
        <n v="68.377239400000008" u="1"/>
        <n v="88.401098000000005" u="1"/>
        <n v="69.75081990000001" u="1"/>
        <n v="94.3360105" u="1"/>
        <n v="48.889051900000005" u="1"/>
        <n v="81.740814900000004" u="1"/>
        <n v="96.645637799999989" u="1"/>
        <n v="67.3895117" u="1"/>
        <n v="86.597786899999988" u="1"/>
        <n v="65.410089499999998" u="1"/>
        <n v="64.309766100000004" u="1"/>
        <n v="78.60436039999999" u="1"/>
        <n v="94.396740499999993" u="1"/>
        <n v="49.075794799999997" u="1"/>
        <n v="47.419493899999999" u="1"/>
        <n v="66.836600799999999" u="1"/>
        <n v="50" u="1"/>
        <n v="35.314557899999997" u="1"/>
        <n v="98.181404900000004" u="1"/>
        <n v="64.509013699999997" u="1"/>
        <n v="99.666110200000006" u="1"/>
        <n v="67.088061799999991" u="1"/>
        <n v="96.226897700000009" u="1"/>
        <n v="94.50418160000001" u="1"/>
        <n v="93.533000999999999" u="1"/>
        <n v="28.273070700000002" u="1"/>
        <n v="67.083421600000008" u="1"/>
        <n v="104.07001220000001" u="1"/>
        <n v="56.832735700000001" u="1"/>
        <n v="98.677795700000004" u="1"/>
        <n v="94.852458999999996" u="1"/>
        <n v="73.548333499999998" u="1"/>
        <n v="94.893225699999988" u="1"/>
        <n v="38.613631999999996" u="1"/>
        <n v="96.052406199999993" u="1"/>
        <n v="97.834566199999998" u="1"/>
        <n v="55.739430800000001" u="1"/>
        <n v="57.006874399999994" u="1"/>
        <n v="94.838425900000004" u="1"/>
        <n v="94.081699600000007" u="1"/>
        <n v="48.381129799999997" u="1"/>
        <n v="60.9612725" u="1"/>
        <n v="98.199575500000009" u="1"/>
        <n v="76.568512499999997" u="1"/>
        <n v="97.364380399999988" u="1"/>
        <n v="96.889843899999988" u="1"/>
        <n v="63.052629299999992" u="1"/>
        <n v="96.118146100000004" u="1"/>
        <n v="49.020319699999995" u="1"/>
        <n v="69.952390300000005" u="1"/>
        <n v="94.347784399999995" u="1"/>
        <n v="65.274666400000001" u="1"/>
        <n v="67.075539800000001" u="1"/>
        <n v="68.333333299999993" u="1"/>
        <n v="83.035297299999996" u="1"/>
        <n v="96.299267099999994" u="1"/>
        <n v="29.466909699999999" u="1"/>
        <n v="63.369119900000001" u="1"/>
        <n v="98.565302200000005" u="1"/>
        <n v="53.5742513" u="1"/>
        <n v="83.453237400000006" u="1"/>
        <n v="98.46825059999999" u="1"/>
        <n v="94.473279700000006" u="1"/>
        <n v="91.723333299999993" u="1"/>
        <n v="96.385187400000007" u="1"/>
        <n v="97.405593100000004" u="1"/>
        <n v="101.4283045" u="1"/>
        <n v="64.8904371" u="1"/>
        <n v="98.090255200000001" u="1"/>
        <n v="84.964748700000001" u="1"/>
        <n v="94.730666999999997" u="1"/>
        <n v="98.393049399999995" u="1"/>
        <n v="48.753094300000001" u="1"/>
        <n v="98.6811474" u="1"/>
        <n v="38.416897200000001" u="1"/>
        <n v="80.028080000000003" u="1"/>
        <n v="83.172608999999994" u="1"/>
        <n v="94.970000099999993" u="1"/>
        <n v="56.799250599999993" u="1"/>
        <n v="68.381040999999996" u="1"/>
        <n v="91.989160900000002" u="1"/>
        <n v="59.5461253" u="1"/>
        <n v="95.197850299999999" u="1"/>
        <n v="43.220857000000002" u="1"/>
        <n v="63.629050300000003" u="1"/>
        <n v="63.890114200000006" u="1"/>
        <n v="69.951996199999996" u="1"/>
        <n v="77.723227399999999" u="1"/>
        <n v="34.674332800000002" u="1"/>
        <n v="51.578071999999999" u="1"/>
        <n v="51.019957299999994" u="1"/>
        <n v="80.513024099999996" u="1"/>
        <n v="102.24774619999999" u="1"/>
        <n v="81" u="1"/>
        <n v="91.703580799999997" u="1"/>
        <n v="65.035308900000004" u="1"/>
        <n v="94.072065199999997" u="1"/>
        <n v="76.035703299999994" u="1"/>
        <n v="81.618708999999996" u="1"/>
        <n v="87.607780199999993" u="1"/>
        <n v="58.291490799999998" u="1"/>
        <n v="97.866013899999999" u="1"/>
        <n v="63.8693399" u="1"/>
        <n v="78.276624400000003" u="1"/>
        <n v="94.094488200000001" u="1"/>
        <n v="98.832260900000009" u="1"/>
        <n v="45.074536500000001" u="1"/>
        <n v="97.047076399999995" u="1"/>
        <n v="98.79749679999999" u="1"/>
        <n v="81.408754099999996" u="1"/>
        <n v="48.289398400000003" u="1"/>
        <n v="97.905024100000006" u="1"/>
        <n v="86.842400400000002" u="1"/>
        <n v="33.7427311" u="1"/>
        <n v="98.681145000000001" u="1"/>
        <n v="49.833987700000002" u="1"/>
        <n v="94.995499500000008" u="1"/>
        <n v="99.050537300000002" u="1"/>
        <n v="56.058162799999998" u="1"/>
        <n v="62.703063400000005" u="1"/>
        <n v="29.800673199999999" u="1"/>
        <n v="50.403790199999996" u="1"/>
        <n v="64.416597499999995" u="1"/>
        <n v="94.004725300000004" u="1"/>
        <n v="97.876755000000003" u="1"/>
        <n v="204.87804879999999" u="1"/>
        <n v="92.348002399999999" u="1"/>
        <n v="95.938153800000009" u="1"/>
        <n v="33.448864499999999" u="1"/>
        <n v="96.882898100000006" u="1"/>
        <n v="52.313102499999999" u="1"/>
        <n v="93.383636800000005" u="1"/>
        <n v="44.5052795" u="1"/>
        <n v="98.898171500000004" u="1"/>
        <n v="49.809753899999997" u="1"/>
        <n v="83.122965399999998" u="1"/>
        <n v="98.188982199999998" u="1"/>
        <n v="98.464035899999999" u="1"/>
        <n v="59.6690763" u="1"/>
        <n v="95.128170999999995" u="1"/>
        <n v="61.906050599999993" u="1"/>
        <n v="99.655984900000007" u="1"/>
        <n v="98.758484199999998" u="1"/>
        <n v="44.972122200000001" u="1"/>
        <n v="98.125579299999998" u="1"/>
        <n v="96.889839100000003" u="1"/>
        <n v="53.152420199999995" u="1"/>
        <n v="56.376133399999993" u="1"/>
        <n v="97.919547199999997" u="1"/>
        <n v="98.873666299999996" u="1"/>
        <n v="58.774466400000001" u="1"/>
        <n v="63.722006" u="1"/>
        <n v="79.963599399999993" u="1"/>
        <n v="47.679744400000004" u="1"/>
        <n v="48.290918500000004" u="1"/>
        <n v="97.161299599999992" u="1"/>
        <n v="72.872958799999992" u="1"/>
        <n v="96.649665900000002" u="1"/>
        <n v="48.516078899999997" u="1"/>
        <n v="97.271417499999998" u="1"/>
        <n v="86.174283000000003" u="1"/>
        <n v="98.800319900000005" u="1"/>
        <n v="63.406307100000006" u="1"/>
        <n v="80.782066499999999" u="1"/>
        <n v="87.981651400000004" u="1"/>
        <n v="99.870830900000001" u="1"/>
        <n v="81.754844699999992" u="1"/>
        <n v="96.949728999999991" u="1"/>
        <n v="61.156629100000004" u="1"/>
        <n v="63.620266999999998" u="1"/>
        <n v="69.741532300000003" u="1"/>
        <n v="94.9802684" u="1"/>
        <n v="34.430152200000002" u="1"/>
        <n v="63.315005999999997" u="1"/>
        <n v="69.702656599999997" u="1"/>
        <n v="93.304520599999989" u="1"/>
        <n v="97.666076400000009" u="1"/>
        <n v="20.3778279" u="1"/>
        <n v="33.298071100000001" u="1"/>
        <n v="95.114989800000004" u="1"/>
        <n v="95.983540199999993" u="1"/>
        <n v="78.883942500000003" u="1"/>
        <n v="97.097625300000004" u="1"/>
        <n v="43.068999300000002" u="1"/>
        <n v="57.268722500000003" u="1"/>
        <n v="77.369718200000008" u="1"/>
        <n v="94.574866" u="1"/>
        <n v="98.1080513" u="1"/>
        <n v="60.376824500000005" u="1"/>
        <n v="82.819839200000004" u="1"/>
        <n v="56.141145899999998" u="1"/>
        <n v="66.836452800000004" u="1"/>
        <n v="93.100162400000002" u="1"/>
        <n v="41.800181100000003" u="1"/>
        <n v="93.605228699999998" u="1"/>
        <n v="95.260173100000003" u="1"/>
        <n v="15.364684500000001" u="1"/>
        <n v="33.686492200000004" u="1"/>
        <n v="110.6286545" u="1"/>
        <n v="344.04022479999998" u="1"/>
        <n v="93.274476899999996" u="1"/>
        <n v="64.845254299999993" u="1"/>
        <n v="99.341411999999991" u="1"/>
        <n v="93.046080000000003" u="1"/>
        <n v="55.083315399999996" u="1"/>
        <n v="30.105757199999999" u="1"/>
        <n v="65.150544400000001" u="1"/>
        <n v="86.654355600000002" u="1"/>
        <n v="87.525988699999999" u="1"/>
        <n v="87.816636900000006" u="1"/>
        <n v="63.469803199999994" u="1"/>
        <n v="61.7425645" u="1"/>
        <n v="49.3248727" u="1"/>
        <n v="77.4831839" u="1"/>
        <n v="63.452053399999997" u="1"/>
        <n v="62.579650600000001" u="1"/>
        <n v="89.502093000000002" u="1"/>
        <n v="67.739007399999991" u="1"/>
        <n v="53.929173900000002" u="1"/>
        <n v="64.887365299999999" u="1"/>
        <n v="34.079289199999998" u="1"/>
        <n v="64.525790299999997" u="1"/>
        <n v="96.996694900000008" u="1"/>
        <n v="35.060460500000005" u="1"/>
        <n v="100.2533414" u="1"/>
        <n v="62.7452495" u="1"/>
        <n v="97.892931500000003" u="1"/>
        <n v="69.254576" u="1"/>
        <n v="95.808383200000009" u="1"/>
        <n v="46.760441299999997" u="1"/>
        <n v="68.138364699999997" u="1"/>
        <n v="93.339141499999997" u="1"/>
        <n v="97.065847099999999" u="1"/>
        <n v="60.963265300000003" u="1"/>
        <n v="91.968002600000005" u="1"/>
        <n v="125.74317269999999" u="1"/>
        <n v="38.322814199999996" u="1"/>
        <n v="81.347900500000009" u="1"/>
        <n v="97.540807600000008" u="1"/>
        <n v="88.915667899999988" u="1"/>
        <n v="58.702222000000006" u="1"/>
        <n v="63.330786100000005" u="1"/>
        <n v="96.755094799999995" u="1"/>
        <n v="58.268452199999999" u="1"/>
        <n v="97.953114799999994" u="1"/>
        <n v="98.739820300000005" u="1"/>
        <n v="28.326087000000001" u="1"/>
        <n v="96.902896699999999" u="1"/>
        <n v="92.600802900000005" u="1"/>
        <n v="97.577908700000009" u="1"/>
        <n v="97.697731000000005" u="1"/>
        <n v="96.818943700000005" u="1"/>
        <n v="65.094162699999998" u="1"/>
        <n v="75.506819999999991" u="1"/>
        <n v="63.696483699999995" u="1"/>
        <n v="46.740465799999996" u="1"/>
        <n v="53.511995199999994" u="1"/>
        <n v="90.414468400000004" u="1"/>
        <n v="77.810796299999993" u="1"/>
        <n v="94.479120100000003" u="1"/>
        <n v="74.1920061" u="1"/>
        <n v="19.721739100000001" u="1"/>
        <n v="36.739114000000001" u="1"/>
        <n v="84.013093900000001" u="1"/>
        <n v="62.924438199999997" u="1"/>
        <n v="60.9633526" u="1"/>
        <n v="30.694382999999998" u="1"/>
        <n v="65.640713099999999" u="1"/>
        <n v="78.051727" u="1"/>
        <n v="98.689813299999997" u="1"/>
        <n v="95.531341699999999" u="1"/>
        <n v="61.970824499999999" u="1"/>
        <n v="98.59430110000001" u="1"/>
        <n v="81.382017200000007" u="1"/>
        <n v="76.731410800000006" u="1"/>
        <n v="50.9138156" u="1"/>
        <n v="93.934983000000003" u="1"/>
        <n v="49.263770600000001" u="1"/>
        <n v="98.032732800000005" u="1"/>
        <n v="30.168977000000002" u="1"/>
        <n v="64.509335199999995" u="1"/>
        <n v="95.547309800000008" u="1"/>
        <n v="52.922081499999997" u="1"/>
        <n v="76.036921599999999" u="1"/>
        <n v="96.067347599999991" u="1"/>
        <n v="97.411003199999996" u="1"/>
        <n v="95.270111799999995" u="1"/>
        <n v="98.222605600000009" u="1"/>
        <n v="98.664192700000001" u="1"/>
        <n v="95.923878299999998" u="1"/>
        <n v="93.985863899999998" u="1"/>
        <n v="65.835987500000002" u="1"/>
        <n v="45.1328362" u="1"/>
        <n v="75.141717799999995" u="1"/>
        <n v="87.052399999999992" u="1"/>
        <n v="68.6843298" u="1"/>
        <n v="28.527817900000002" u="1"/>
        <n v="62.811328799999998" u="1"/>
        <n v="99.890011400000006" u="1"/>
        <n v="46.0214675" u="1"/>
        <n v="98.078020899999999" u="1"/>
        <n v="100.0188608" u="1"/>
        <n v="99.759347300000002" u="1"/>
        <n v="49.315238300000004" u="1"/>
        <n v="57.124887000000001" u="1"/>
        <n v="67.849834000000001" u="1"/>
        <n v="69.294323199999994" u="1"/>
        <n v="69.063136999999998" u="1"/>
        <n v="97.355769199999997" u="1"/>
        <n v="59.2842275" u="1"/>
        <n v="99.105327500000001" u="1"/>
        <n v="12.474576299999999" u="1"/>
        <n v="98.336969600000003" u="1"/>
        <n v="58.327494899999998" u="1"/>
        <n v="96.442840799999999" u="1"/>
        <n v="98.371205099999997" u="1"/>
        <n v="94.992077600000002" u="1"/>
        <n v="69.484177900000006" u="1"/>
        <n v="15.267385899999999" u="1"/>
        <n v="33.160073400000002" u="1"/>
        <n v="81.308686500000007" u="1"/>
        <n v="101.07112250000002" u="1"/>
        <n v="83.425362199999995" u="1"/>
        <n v="66.241698999999997" u="1"/>
        <n v="96.075727299999997" u="1"/>
        <n v="29.652251400000001" u="1"/>
        <n v="63.2416269" u="1"/>
        <n v="91.537951800000002" u="1"/>
        <n v="64.028888100000003" u="1"/>
        <n v="63.318655800000002" u="1"/>
        <n v="48.688886599999996" u="1"/>
        <n v="51.782998800000001" u="1"/>
        <n v="98.717044799999996" u="1"/>
        <n v="96.927455299999991" u="1"/>
        <n v="98.823529399999998" u="1"/>
        <n v="59.339207000000002" u="1"/>
        <n v="56.516314199999997" u="1"/>
        <n v="23.993297399999999" u="1"/>
        <n v="64.589051500000011" u="1"/>
        <n v="29.291845500000001" u="1"/>
        <n v="92.649323899999999" u="1"/>
        <n v="33.022595700000004" u="1"/>
        <n v="97.410801800000002" u="1"/>
        <n v="83.896309400000007" u="1"/>
        <n v="47.0016921" u="1"/>
        <n v="55.321387899999998" u="1"/>
        <n v="92.806852199999994" u="1"/>
        <n v="97.038935600000002" u="1"/>
        <n v="39.134912499999999" u="1"/>
        <n v="102.14580719999999" u="1"/>
        <n v="67.449927600000009" u="1"/>
        <n v="81.305448800000008" u="1"/>
        <n v="30.090138300000003" u="1"/>
        <n v="32.168422899999996" u="1"/>
        <n v="50.843304499999995" u="1"/>
        <n v="95.377865900000003" u="1"/>
        <n v="99.903147699999991" u="1"/>
        <n v="30.657197700000001" u="1"/>
        <n v="50.845965199999995" u="1"/>
        <n v="101.25526170000001" u="1"/>
        <n v="61.1203802" u="1"/>
        <n v="95.682551099999998" u="1"/>
        <n v="45.9936735" u="1"/>
        <n v="64.923777999999999" u="1"/>
        <n v="80.618131899999995" u="1"/>
        <n v="96.590676500000001" u="1"/>
        <n v="91.328225799999998" u="1"/>
        <n v="56.9996717" u="1"/>
        <n v="67.432558499999999" u="1"/>
        <n v="71.9422639" u="1"/>
        <n v="33.506411400000005" u="1"/>
        <n v="97.585819499999999" u="1"/>
        <n v="98.562028099999992" u="1"/>
        <n v="37.754594699999998" u="1"/>
        <n v="61.859175800000003" u="1"/>
        <n v="47.409571100000001" u="1"/>
        <n v="63.318654600000002" u="1"/>
        <n v="77.428236100000007" u="1"/>
        <n v="95.989515100000006" u="1"/>
        <n v="97.5793465" u="1"/>
        <n v="82.980418600000007" u="1"/>
        <n v="91.032390699999993" u="1"/>
        <n v="96.292291200000008" u="1"/>
        <n v="99.092636300000009" u="1"/>
        <n v="35.493386600000001" u="1"/>
        <n v="98.695652199999998" u="1"/>
        <n v="52.919483700000001" u="1"/>
        <n v="29.358131500000002" u="1"/>
        <n v="79.600063200000008" u="1"/>
        <n v="30.835635400000001" u="1"/>
        <n v="99.779464699999991" u="1"/>
        <n v="99.972416300000006" u="1"/>
        <n v="69.191847100000004" u="1"/>
        <n v="99.101464399999998" u="1"/>
        <n v="93.854847300000003" u="1"/>
        <n v="52.927594399999997" u="1"/>
        <n v="66.380330600000008" u="1"/>
        <n v="60.961146499999998" u="1"/>
        <n v="95.774608499999999" u="1"/>
        <n v="65.721869600000005" u="1"/>
        <n v="100.71718540000001" u="1"/>
        <n v="53.683634400000003" u="1"/>
        <n v="72.443487599999997" u="1"/>
        <n v="30.615426099999997" u="1"/>
        <n v="94.357218700000004" u="1"/>
        <n v="48.569773400000003" u="1"/>
        <n v="80.912149900000003" u="1"/>
        <n v="83.63375090000001" u="1"/>
        <n v="98.702593199999995" u="1"/>
        <n v="97.166572799999997" u="1"/>
        <n v="78.371282100000002" u="1"/>
        <n v="81.827961999999999" u="1"/>
        <n v="45.3138443" u="1"/>
        <n v="93.877418999999989" u="1"/>
        <n v="212.7118644" u="1"/>
        <n v="71.162123399999999" u="1"/>
        <n v="95.680752100000007" u="1"/>
        <n v="18.275080199999998" u="1"/>
        <n v="57.663416700000006" u="1"/>
        <n v="43.249780799999996" u="1"/>
        <n v="59.915820699999998" u="1"/>
        <n v="65.563599500000009" u="1"/>
        <n v="66.021074499999997" u="1"/>
        <n v="81.273493599999995" u="1"/>
        <n v="36.472977200000003" u="1"/>
        <n v="63.850431299999997" u="1"/>
        <n v="97.685111300000003" u="1"/>
        <n v="81.753039999999999" u="1"/>
        <n v="92.548720700000004" u="1"/>
        <n v="51.056522600000001" u="1"/>
        <n v="99.611715199999992" u="1"/>
        <n v="65.3361953" u="1"/>
        <n v="95.207559900000007" u="1"/>
        <n v="99.679599400000001" u="1"/>
        <n v="53.036790799999999" u="1"/>
        <n v="27.080477800000004" u="1"/>
        <n v="98.777770000000004" u="1"/>
        <n v="93.169925599999999" u="1"/>
        <n v="96.766003300000008" u="1"/>
        <n v="97.410192100000003" u="1"/>
        <n v="69.850657299999995" u="1"/>
        <n v="53.821792099999996" u="1"/>
        <n v="88.987013000000005" u="1"/>
        <n v="99.9911855" u="1"/>
        <n v="99.418604700000003" u="1"/>
        <n v="33.768084899999998" u="1"/>
        <n v="74.762780699999993" u="1"/>
        <n v="56.524304899999997" u="1"/>
        <n v="78.0367459" u="1"/>
        <n v="98.073978400000001" u="1"/>
        <n v="68.346141299999999" u="1"/>
        <n v="29.800663500000002" u="1"/>
        <n v="79.6754909" u="1"/>
        <n v="30.631529899999997" u="1"/>
        <n v="95.103159000000005" u="1"/>
        <n v="96.982758400000009" u="1"/>
        <n v="99.586757699999993" u="1"/>
        <n v="39.375364499999996" u="1"/>
        <n v="45.097133999999997" u="1"/>
        <n v="52.092896400000001" u="1"/>
        <n v="30.651381700000002" u="1"/>
        <n v="33.507372600000004" u="1"/>
        <n v="51.202761900000006" u="1"/>
        <n v="45.606869599999996" u="1"/>
        <n v="48.296290900000002" u="1"/>
        <n v="78.063961699999993" u="1"/>
        <n v="33.374681799999998" u="1"/>
        <n v="84.3770545" u="1"/>
        <n v="98.254665200000005" u="1"/>
        <n v="99.382124199999993" u="1"/>
        <n v="63.484039100000004" u="1"/>
        <n v="98.250336500000003" u="1"/>
        <n v="78.155551099999997" u="1"/>
        <n v="94.7074468" u="1"/>
        <n v="98.843778900000004" u="1"/>
        <n v="30.717779799999999" u="1"/>
        <n v="98.432996900000006" u="1"/>
        <n v="64.1005471" u="1"/>
        <n v="94.968869400000003" u="1"/>
        <n v="79.715845399999992" u="1"/>
        <n v="82.844797999999997" u="1"/>
        <n v="46.2736643" u="1"/>
        <n v="84.892086300000003" u="1"/>
        <n v="77.856520799999998" u="1"/>
        <n v="34.326950000000004" u="1"/>
        <n v="73.254715500000003" u="1"/>
        <n v="33.207784600000004" u="1"/>
        <n v="96.986015699999996" u="1"/>
        <n v="98.882383200000007" u="1"/>
        <n v="30.312695000000001" u="1"/>
        <n v="91.581359800000001" u="1"/>
        <n v="54.441340000000004" u="1"/>
        <n v="83.629322999999999" u="1"/>
        <n v="90.145292799999993" u="1"/>
        <n v="99.481183200000004" u="1"/>
        <n v="34.518948999999999" u="1"/>
        <n v="55.843870799999998" u="1"/>
        <n v="95.454125000000005" u="1"/>
        <n v="56.307858899999999" u="1"/>
        <n v="63.674875500000006" u="1"/>
        <n v="82.84924310000001" u="1"/>
        <n v="90.339476200000007" u="1"/>
        <n v="48.380901899999998" u="1"/>
        <n v="98.480429300000011" u="1"/>
        <n v="97.888584499999993" u="1"/>
        <n v="62.097172" u="1"/>
        <n v="55.750854500000003" u="1"/>
        <n v="99.951760700000008" u="1"/>
        <n v="96.288479999999993" u="1"/>
        <n v="65.945092900000006" u="1"/>
        <n v="89.124028899999999" u="1"/>
        <n v="99.919984900000003" u="1"/>
        <n v="57.742176499999999" u="1"/>
        <n v="82.144165400000006" u="1"/>
        <n v="99.537936099999996" u="1"/>
        <n v="99.807081600000004" u="1"/>
        <n v="63.068575599999996" u="1"/>
        <n v="96.200455500000004" u="1"/>
        <n v="209.74200999999999" u="1"/>
        <n v="55.0834136" u="1"/>
        <n v="91.98328930000001" u="1"/>
        <n v="99.012012100000007" u="1"/>
        <n v="76.407566000000003" u="1"/>
        <n v="29.994653399999997" u="1"/>
        <n v="95.672771099999991" u="1"/>
        <n v="96.927445700000007" u="1"/>
        <n v="79.76748769999999" u="1"/>
        <n v="69.474084000000005" u="1"/>
        <n v="30.6931993" u="1"/>
        <n v="98.934923799999993" u="1"/>
        <n v="35.033653199999996" u="1"/>
        <n v="58.75" u="1"/>
        <n v="65.594277099999999" u="1"/>
        <n v="84.6363123" u="1"/>
        <n v="91.026790700000006" u="1"/>
        <n v="99.676827299999999" u="1"/>
        <n v="47.965749899999999" u="1"/>
        <n v="82.767373800000001" u="1"/>
        <n v="97.033658899999992" u="1"/>
        <n v="65.938406700000002" u="1"/>
        <n v="29.262535099999997" u="1"/>
        <n v="96.815498899999994" u="1"/>
        <n v="98.448922500000009" u="1"/>
        <n v="87.608146399999995" u="1"/>
        <n v="33.307030399999995" u="1"/>
        <n v="17.657179200000002" u="1"/>
        <n v="73.527640599999998" u="1"/>
        <n v="64.795154199999999" u="1"/>
        <n v="118.1398449" u="1"/>
        <n v="97.264316500000007" u="1"/>
        <n v="62.656689200000002" u="1"/>
        <n v="68.525402700000001" u="1"/>
        <n v="98.283476199999996" u="1"/>
        <n v="74.58949419999999" u="1"/>
        <n v="95.129590500000006" u="1"/>
        <n v="99.816029999999998" u="1"/>
        <n v="94.818156999999999" u="1"/>
        <n v="30.016337399999998" u="1"/>
        <n v="74.171558000000005" u="1"/>
        <n v="59.918448700000006" u="1"/>
        <n v="29.7019488" u="1"/>
        <n v="73.913366800000006" u="1"/>
        <n v="67.187108600000002" u="1"/>
        <n v="75.15097990000001" u="1"/>
        <n v="81.443450200000001" u="1"/>
        <n v="92.618741999999997" u="1"/>
        <n v="54.0008026" u="1"/>
        <n v="91.316146500000002" u="1"/>
        <n v="82.653011300000003" u="1"/>
        <n v="60.387135199999996" u="1"/>
        <n v="29.424873899999998" u="1"/>
        <n v="60.906814300000001" u="1"/>
        <n v="34.355850700000005" u="1"/>
        <n v="47.064989499999996" u="1"/>
        <n v="62.082158" u="1"/>
        <n v="98.540998000000002" u="1"/>
        <n v="75.849313199999997" u="1"/>
        <n v="94.745437499999994" u="1"/>
        <n v="91.8912452" u="1"/>
        <n v="35.789662900000003" u="1"/>
        <n v="64.954414599999993" u="1"/>
        <n v="35.900421899999998" u="1"/>
        <n v="64.353542700000006" u="1"/>
        <n v="97.004318400000002" u="1"/>
        <n v="98.513333799999998" u="1"/>
        <n v="97.773045999999994" u="1"/>
        <n v="54.049562399999992" u="1"/>
        <n v="68.646080799999993" u="1"/>
        <n v="90.661543800000004" u="1"/>
        <n v="96.941850000000002" u="1"/>
        <n v="78.6354805" u="1"/>
        <n v="98.824532099999999" u="1"/>
        <n v="93.236574699999991" u="1"/>
        <n v="30.286962899999999" u="1"/>
        <n v="58.623692500000004" u="1"/>
        <n v="82.130065399999992" u="1"/>
        <n v="89.674439100000001" u="1"/>
        <n v="30.014280999999997" u="1"/>
        <n v="82.695510100000007" u="1"/>
        <n v="99.951074699999992" u="1"/>
        <n v="64.18462980000001" u="1"/>
        <n v="64.2319277" u="1"/>
        <n v="93.958573099999995" u="1"/>
        <n v="98.784739999999999" u="1"/>
        <n v="88.231511299999994" u="1"/>
        <n v="80.146919400000002" u="1"/>
        <n v="93.496769400000005" u="1"/>
        <n v="98.568507199999999" u="1"/>
        <n v="43.347791200000003" u="1"/>
        <n v="95.458177499999991" u="1"/>
        <n v="93.458904499999989" u="1"/>
        <n v="96.695515299999997" u="1"/>
        <n v="63.8975486" u="1"/>
        <n v="91.891108299999999" u="1"/>
        <n v="88.852458999999996" u="1"/>
        <n v="61.717569500000003" u="1"/>
        <n v="65.139176800000001" u="1"/>
        <n v="99.322267199999999" u="1"/>
        <n v="65.154112099999992" u="1"/>
        <n v="86.161938400000011" u="1"/>
        <n v="93.791257800000011" u="1"/>
        <n v="98.825347800000003" u="1"/>
        <n v="98.322465899999997" u="1"/>
        <n v="100.99304520000001" u="1"/>
        <n v="78.0188591" u="1"/>
        <n v="83.442192199999994" u="1"/>
        <n v="64.573790299999999" u="1"/>
        <n v="83.734474199999994" u="1"/>
        <n v="98.535326499999996" u="1"/>
        <n v="84.783757800000004" u="1"/>
        <n v="95.764630999999994" u="1"/>
        <n v="99.472659399999998" u="1"/>
        <n v="76.713532499999999" u="1"/>
        <n v="81.833741799999999" u="1"/>
        <n v="53.598323999999998" u="1"/>
        <n v="97.685565799999992" u="1"/>
        <n v="46.273660700000001" u="1"/>
        <n v="84.834562399999996" u="1"/>
        <n v="62.830767299999998" u="1"/>
        <n v="97.222881900000004" u="1"/>
        <n v="62.8307492" u="1"/>
        <n v="97.374077999999997" u="1"/>
        <n v="50.202850399999996" u="1"/>
        <n v="79.678248600000003" u="1"/>
        <n v="85.964462999999995" u="1"/>
        <n v="59.343945399999996" u="1"/>
        <n v="91.122062900000003" u="1"/>
        <n v="95.22041759999999" u="1"/>
        <n v="68.884147399999989" u="1"/>
        <n v="94.997965100000002" u="1"/>
        <n v="62.509959000000002" u="1"/>
        <n v="93.246903599999996" u="1"/>
        <n v="99.178403799999998" u="1"/>
        <n v="63.536712999999999" u="1"/>
        <n v="59.555731899999998" u="1"/>
        <n v="45.074552400000002" u="1"/>
        <n v="45.4820688" u="1"/>
        <n v="33.004474900000005" u="1"/>
        <n v="44.3330257" u="1"/>
        <n v="59.338846999999994" u="1"/>
        <n v="95.223576600000001" u="1"/>
        <n v="48.594564800000001" u="1"/>
        <n v="63.884814599999999" u="1"/>
        <n v="34.558402799999996" u="1"/>
        <n v="96.466529199999997" u="1"/>
        <n v="84.716417899999996" u="1"/>
        <n v="65.417401299999995" u="1"/>
        <n v="98.977823700000002" u="1"/>
        <n v="75" u="1"/>
        <n v="48.321512599999998" u="1"/>
        <n v="82.833830200000008" u="1"/>
        <n v="99.116011700000001" u="1"/>
        <n v="45.5384229" u="1"/>
        <n v="62.200068799999997" u="1"/>
        <n v="95.063451700000002" u="1"/>
        <n v="96.106808999999998" u="1"/>
        <n v="98.542825999999991" u="1"/>
        <n v="96.393733400000002" u="1"/>
        <n v="91.017404800000008" u="1"/>
        <n v="37.795841500000002" u="1"/>
        <n v="51.823463700000005" u="1"/>
        <n v="81.376630199999994" u="1"/>
        <n v="59.1080124" u="1"/>
        <n v="71.664522900000009" u="1"/>
        <n v="29.4893617" u="1"/>
        <n v="29.851194899999999" u="1"/>
        <n v="97.243389500000006" u="1"/>
        <n v="97.262946900000003" u="1"/>
        <n v="71.374244399999995" u="1"/>
        <n v="72.850197899999998" u="1"/>
        <n v="78.971842299999992" u="1"/>
        <n v="93.533068100000008" u="1"/>
        <n v="95.757181000000003" u="1"/>
        <n v="95.681226199999998" u="1"/>
        <n v="61.355106000000006" u="1"/>
        <n v="83.7531891" u="1"/>
        <n v="76.15781179999999" u="1"/>
        <n v="31.364127000000003" u="1"/>
        <n v="30.101417000000001" u="1"/>
        <n v="73.989455199999995" u="1"/>
        <n v="65.566276099999996" u="1"/>
        <n v="67.184141400000001" u="1"/>
        <n v="64.373266000000001" u="1"/>
        <n v="93.563087400000001" u="1"/>
        <n v="93.96139380000001" u="1"/>
        <n v="80.621157699999998" u="1"/>
        <n v="81.682330100000001" u="1"/>
        <n v="100.2843939" u="1"/>
        <n v="91.694406100000009" u="1"/>
        <n v="91.8107799" u="1"/>
        <n v="93.589563799999993" u="1"/>
        <n v="94.686145300000007" u="1"/>
        <n v="99.154203799999991" u="1"/>
        <n v="76.731371100000004" u="1"/>
        <n v="97.532926200000006" u="1"/>
        <n v="56.519493899999993" u="1"/>
        <n v="76.698733200000007" u="1"/>
        <n v="105.9321468" u="1"/>
        <n v="100.0031063" u="1"/>
        <n v="63.308967000000003" u="1"/>
        <n v="80.199573999999998" u="1"/>
        <n v="98.2860412" u="1"/>
        <n v="81.857601099999997" u="1"/>
        <n v="80.940285799999998" u="1"/>
        <n v="30.281863300000001" u="1"/>
        <n v="80.968888400000012" u="1"/>
        <n v="22.901027199999998" u="1"/>
        <n v="29.561715199999998" u="1"/>
        <n v="99.010517399999998" u="1"/>
        <n v="19.203135199999998" u="1"/>
        <n v="63.315215800000004" u="1"/>
        <n v="29.807391100000004" u="1"/>
        <n v="62.389130600000001" u="1"/>
        <n v="70.6976686" u="1"/>
        <n v="94.53380150000001" u="1"/>
        <n v="55.326018499999996" u="1"/>
        <n v="89.949775099999997" u="1"/>
        <n v="92.076448600000006" u="1"/>
        <n v="93.081277900000003" u="1"/>
        <n v="98.220769300000001" u="1"/>
        <n v="35.391023300000001" u="1"/>
        <n v="92.543830900000003" u="1"/>
        <n v="98.279901700000011" u="1"/>
        <n v="63.486282800000005" u="1"/>
        <n v="95.572649200000001" u="1"/>
        <n v="69.842919999999992" u="1"/>
        <n v="92.525834900000007" u="1"/>
        <n v="95.183645200000001" u="1"/>
        <n v="99.717990299999997" u="1"/>
        <n v="65.120980900000006" u="1"/>
        <n v="70.189270199999996" u="1"/>
        <n v="93.3293848" u="1"/>
        <n v="96.369925100000003" u="1"/>
        <n v="48.9674665" u="1"/>
        <n v="92.086526599999999" u="1"/>
        <n v="98.730592200000004" u="1"/>
        <n v="81.651193000000006" u="1"/>
        <n v="63.726525199999998" u="1"/>
        <n v="48.285841900000001" u="1"/>
        <n v="63.258226500000006" u="1"/>
        <n v="66.836619100000007" u="1"/>
        <n v="95.653342500000008" u="1"/>
        <n v="99.119947799999991" u="1"/>
        <n v="62.8105774" u="1"/>
        <n v="82.286394799999997" u="1"/>
        <n v="61.188988300000005" u="1"/>
        <n v="46.441488800000002" u="1"/>
        <n v="98.596262499999995" u="1"/>
        <n v="66.653393899999998" u="1"/>
        <n v="79.964697799999996" u="1"/>
        <n v="99.600798400000002" u="1"/>
        <n v="74.206776599999998" u="1"/>
        <n v="99.714951600000006" u="1"/>
        <n v="51.129790200000002" u="1"/>
        <n v="55.179736700000007" u="1"/>
        <n v="69.313424800000007" u="1"/>
        <n v="98.012858000000008" u="1"/>
        <n v="68.033212200000008" u="1"/>
        <n v="78.617539399999998" u="1"/>
        <n v="30.150546499999997" u="1"/>
        <n v="94.115272199999993" u="1"/>
        <n v="98.533171100000004" u="1"/>
        <n v="85.395189000000002" u="1"/>
        <n v="99.268525299999993" u="1"/>
        <n v="94.202402300000003" u="1"/>
        <n v="97.839558199999999" u="1"/>
        <n v="96.909767299999999" u="1"/>
        <n v="93.676826000000005" u="1"/>
        <n v="62.628297700000005" u="1"/>
        <n v="67.203414800000004" u="1"/>
        <n v="98.125548100000003" u="1"/>
        <n v="67.162007000000003" u="1"/>
        <n v="85.824412999999993" u="1"/>
        <n v="80.109808700000002" u="1"/>
        <n v="96.863114400000001" u="1"/>
        <n v="99.574753800000011" u="1"/>
        <n v="91.084150699999995" u="1"/>
        <n v="98.682335399999999" u="1"/>
        <n v="65.007412099999996" u="1"/>
        <n v="79.659270800000002" u="1"/>
        <n v="95.449082599999997" u="1"/>
        <n v="43.5970339" u="1"/>
        <n v="98.782857500000006" u="1"/>
        <n v="29.807272899999997" u="1"/>
        <n v="99.319351900000001" u="1"/>
        <n v="64.730195999999992" u="1"/>
        <n v="21.132133899999999" u="1"/>
        <n v="68.6520376" u="1"/>
        <n v="74.172828199999998" u="1"/>
        <n v="96.969602899999998" u="1"/>
        <n v="99.554356299999995" u="1"/>
        <n v="95.920283100000006" u="1"/>
        <n v="96.410102600000002" u="1"/>
        <n v="97.224512399999995" u="1"/>
        <n v="56.641945400000004" u="1"/>
        <n v="84.450307800000004" u="1"/>
        <n v="30.456659000000002" u="1"/>
        <n v="45.3252472" u="1"/>
        <n v="40.608142200000003" u="1"/>
        <n v="80.687240500000001" u="1"/>
        <n v="82.896639100000002" u="1"/>
        <n v="74.230145899999997" u="1"/>
        <n v="49.321035000000002" u="1"/>
        <n v="49.496530200000002" u="1"/>
        <n v="97.446142899999998" u="1"/>
        <n v="93.056810400000003" u="1"/>
        <n v="99.3331175" u="1"/>
        <n v="35.992816300000001" u="1"/>
        <n v="69.481752399999991" u="1"/>
        <n v="48.348432600000002" u="1"/>
        <n v="97.406644200000002" u="1"/>
        <n v="59.543951999999997" u="1"/>
        <n v="50.760902100000003" u="1"/>
        <n v="96.982176799999991" u="1"/>
        <n v="98.87766409999999" u="1"/>
        <n v="64.302726100000001" u="1"/>
        <n v="81.425148800000002" u="1"/>
        <n v="66.829615099999998" u="1"/>
        <n v="69.886061400000003" u="1"/>
        <n v="93.349132499999996" u="1"/>
        <n v="94.900124399999996" u="1"/>
        <n v="35.424640499999995" u="1"/>
        <n v="50.002406300000004" u="1"/>
        <n v="71.170367499999998" u="1"/>
        <n v="58.051259499999993" u="1"/>
        <n v="64.368777499999993" u="1"/>
        <n v="92.427416100000002" u="1"/>
        <n v="32.145200099999997" u="1"/>
        <n v="50.940197399999995" u="1"/>
        <n v="93.431347099999996" u="1"/>
        <n v="75.151084300000008" u="1"/>
        <n v="94.226731999999998" u="1"/>
        <n v="96.773507999999993" u="1"/>
        <n v="64.302842499999997" u="1"/>
        <n v="94.168280800000005" u="1"/>
        <n v="89.956765599999997" u="1"/>
        <n v="96.347537400000007" u="1"/>
        <n v="97.363925899999998" u="1"/>
        <n v="47.603104600000002" u="1"/>
        <n v="30.787127800000004" u="1"/>
        <n v="87.566231800000011" u="1"/>
        <n v="76.0100829" u="1"/>
        <n v="93.749247300000007" u="1"/>
        <n v="92.301603" u="1"/>
        <n v="90.889092500000004" u="1"/>
        <n v="96.716107699999995" u="1"/>
        <n v="99.532909400000008" u="1"/>
        <n v="45.8239278" u="1"/>
        <n v="75.821224799999996" u="1"/>
        <n v="98.285135699999998" u="1"/>
        <n v="78.820429700000005" u="1"/>
        <n v="87.05539180000001" u="1"/>
        <n v="26.634615400000001" u="1"/>
        <n v="74.586825000000005" u="1"/>
        <n v="89.953415399999997" u="1"/>
        <n v="84.077946800000007" u="1"/>
        <n v="81.663139100000009" u="1"/>
        <n v="96.267113100000003" u="1"/>
        <n v="98.1031203" u="1"/>
        <n v="64.890257900000009" u="1"/>
        <n v="92.237540899999999" u="1"/>
        <n v="98.026890200000011" u="1"/>
        <n v="79.885713700000011" u="1"/>
        <n v="65.034665599999997" u="1"/>
        <n v="96.404989600000007" u="1"/>
        <n v="92.519879400000008" u="1"/>
        <n v="98.120844900000009" u="1"/>
        <n v="52.946248600000004" u="1"/>
        <n v="68.083664299999995" u="1"/>
        <n v="63.486250099999999" u="1"/>
        <n v="63.350117900000001" u="1"/>
        <n v="94.083585999999997" u="1"/>
        <n v="81.764067100000005" u="1"/>
        <n v="91.743798600000005" u="1"/>
        <n v="96.418385499999999" u="1"/>
        <n v="60.407091300000005" u="1"/>
        <n v="99.887816299999997" u="1"/>
        <n v="33.504807700000001" u="1"/>
        <n v="66.8162789" u="1"/>
        <n v="80.763295099999993" u="1"/>
        <n v="80.763313199999999" u="1"/>
        <n v="82.422256699999991" u="1"/>
        <n v="34.356066499999997" u="1"/>
        <n v="67.077426200000005" u="1"/>
        <n v="81.141439199999994" u="1"/>
        <n v="50.409639100000007" u="1"/>
        <n v="33.148213500000004" u="1"/>
        <n v="85.062675900000002" u="1"/>
        <n v="68.249009900000004" u="1"/>
        <n v="61.915905699999996" u="1"/>
        <n v="48.469579899999999" u="1"/>
        <n v="72.200830699999997" u="1"/>
        <n v="73.591490800000003" u="1"/>
        <n v="97.361391400000002" u="1"/>
        <n v="101.6529549" u="1"/>
        <n v="80.06918979999999" u="1"/>
        <n v="98.608654599999994" u="1"/>
        <n v="91.727458399999989" u="1"/>
        <n v="95.9816675" u="1"/>
        <n v="46.181924500000001" u="1"/>
        <n v="96.499741900000004" u="1"/>
        <n v="24.135401999999999" u="1"/>
        <n v="65.109291800000008" u="1"/>
        <n v="98.955022900000003" u="1"/>
        <n v="99.014778299999989" u="1"/>
        <n v="78.304149499999994" u="1"/>
        <n v="99.093210899999988" u="1"/>
        <n v="98.346703399999996" u="1"/>
        <n v="60.227307500000002" u="1"/>
        <n v="94.076331100000004" u="1"/>
        <n v="64.001484599999998" u="1"/>
        <n v="92.6006529" u="1"/>
        <n v="96.207355300000003" u="1"/>
        <n v="82.983822599999996" u="1"/>
        <n v="46.498150799999998" u="1"/>
        <n v="71.191459499999993" u="1"/>
        <n v="99.429712000000009" u="1"/>
        <n v="44.505307500000001" u="1"/>
        <n v="97.312083700000002" u="1"/>
        <n v="93.360980299999994" u="1"/>
        <n v="83.75" u="1"/>
        <n v="89.323391799999996" u="1"/>
        <n v="64.84523639999999" u="1"/>
        <n v="96.101957800000008" u="1"/>
        <n v="97.166817800000004" u="1"/>
        <n v="98.990367500000005" u="1"/>
        <n v="77.454780499999998" u="1"/>
        <n v="96.859694900000008" u="1"/>
        <n v="68.684023299999993" u="1"/>
        <n v="46.476724400000002" u="1"/>
        <n v="74.5169286" u="1"/>
        <n v="99.661344200000002" u="1"/>
        <n v="49.833974399999995" u="1"/>
        <n v="82.695529499999992" u="1"/>
        <n v="50.358762899999995" u="1"/>
        <n v="46.724267699999999" u="1"/>
        <n v="39.989147200000005" u="1"/>
        <n v="96.858561399999999" u="1"/>
        <n v="83.831649799999994" u="1"/>
        <n v="115.14500770000001" u="1"/>
        <n v="91.080166399999996" u="1"/>
        <n v="94.278524500000003" u="1"/>
        <n v="99.972930300000002" u="1"/>
        <n v="74.165025700000001" u="1"/>
        <n v="98.145363399999994" u="1"/>
        <n v="66.721210299999996" u="1"/>
        <n v="95.351824800000003" u="1"/>
        <n v="60.565563899999994" u="1"/>
        <n v="68.138383000000005" u="1"/>
        <n v="68.192194000000001" u="1"/>
        <n v="93.146501599999993" u="1"/>
        <n v="96.613143100000002" u="1"/>
        <n v="80.131203499999998" u="1"/>
        <n v="95.114788599999997" u="1"/>
        <n v="97.40605020000001" u="1"/>
        <n v="65.832849199999998" u="1"/>
        <n v="89.655974000000001" u="1"/>
        <n v="46.1130523" u="1"/>
        <n v="96.969125300000002" u="1"/>
        <n v="68.3067712" u="1"/>
        <n v="82.070504" u="1"/>
        <n v="92.799293199999994" u="1"/>
        <n v="99.3254637" u="1"/>
        <n v="66.342907299999993" u="1"/>
        <n v="97.184847599999998" u="1"/>
        <n v="20.561924100000002" u="1"/>
        <n v="46.7821018" u="1"/>
        <n v="20.373806599999998" u="1"/>
        <n v="52.298498400000007" u="1"/>
        <n v="51.209504100000004" u="1"/>
        <n v="94.519828799999999" u="1"/>
        <n v="94.076720399999999" u="1"/>
        <n v="96.086983900000007" u="1"/>
        <n v="92.992266799999996" u="1"/>
        <n v="48.9171975" u="1"/>
        <n v="62.813943600000002" u="1"/>
        <n v="99.189829799999998" u="1"/>
        <n v="85.403402600000007" u="1"/>
        <n v="96.3225932" u="1"/>
        <n v="86.929168000000004" u="1"/>
        <n v="95.753424699999997" u="1"/>
        <n v="96.015745600000002" u="1"/>
        <n v="98.196248199999999" u="1"/>
        <n v="51.6519081" u="1"/>
        <n v="90.443676100000005" u="1"/>
        <n v="79.7675062" u="1"/>
        <n v="99.083475800000002" u="1"/>
        <n v="66.594133099999993" u="1"/>
        <n v="56.370545400000005" u="1"/>
        <n v="77.364880700000001" u="1"/>
        <n v="80.054155299999991" u="1"/>
        <n v="53.108561399999999" u="1"/>
        <n v="88.526834800000003" u="1"/>
        <n v="79.402261699999997" u="1"/>
        <n v="63.614979500000004" u="1"/>
        <n v="70.385053400000004" u="1"/>
        <n v="61.506378299999994" u="1"/>
        <n v="29.563315299999999" u="1"/>
        <n v="99.999932900000005" u="1"/>
        <n v="28.2730532" u="1"/>
        <n v="66.691594499999994" u="1"/>
        <n v="78.467153300000007" u="1"/>
        <n v="97.987890899999996" u="1"/>
        <n v="51.890793999999993" u="1"/>
        <n v="40.144178400000001" u="1"/>
        <n v="97.7554406" u="1"/>
        <n v="72.680412400000009" u="1"/>
        <n v="92.9133858" u="1"/>
        <n v="37.240808199999996" u="1"/>
        <n v="63.835675500000001" u="1"/>
        <n v="98.385614399999994" u="1"/>
        <n v="98.881378299999994" u="1"/>
        <n v="31.1357556" u="1"/>
        <n v="79.808172200000001" u="1"/>
        <n v="63.631248100000008" u="1"/>
        <n v="64.890250699999996" u="1"/>
        <n v="79.703321400000007" u="1"/>
        <n v="97.682992499999997" u="1"/>
        <n v="94.802711599999995" u="1"/>
        <n v="108.6868535" u="1"/>
        <n v="94.574919600000001" u="1"/>
        <n v="53.668947799999998" u="1"/>
        <n v="66.076842099999993" u="1"/>
        <n v="66.797242900000001" u="1"/>
        <n v="27.1148709" u="1"/>
        <n v="96.819528300000002" u="1"/>
        <n v="87.900328099999996" u="1"/>
        <n v="81.395348799999994" u="1"/>
        <n v="97.384349999999998" u="1"/>
        <n v="67.942850499999992" u="1"/>
        <n v="76.4764409" u="1"/>
        <n v="96.8983487" u="1"/>
        <n v="98.978568300000006" u="1"/>
        <n v="80.144713400000001" u="1"/>
        <n v="88.443759600000007" u="1"/>
        <n v="29.215236700000002" u="1"/>
        <n v="37.547120100000001" u="1"/>
        <n v="63.724985700000005" u="1"/>
        <n v="80.801030100000006" u="1"/>
        <n v="86.236233900000002" u="1"/>
        <n v="84.842125300000006" u="1"/>
        <n v="81.365246900000002" u="1"/>
        <n v="99.803291299999998" u="1"/>
        <n v="27.670612200000001" u="1"/>
        <n v="99.147673900000001" u="1"/>
        <n v="52.324903199999994" u="1"/>
        <n v="96.898776600000005" u="1"/>
        <n v="81.653127800000007" u="1"/>
        <n v="98.393095799999998" u="1"/>
        <n v="93.390140500000001" u="1"/>
        <n v="65.0617515" u="1"/>
        <n v="76.407557699999998" u="1"/>
        <n v="84.868073100000004" u="1"/>
        <n v="69.991834699999998" u="1"/>
        <n v="92.009793599999995" u="1"/>
        <n v="95.233341999999993" u="1"/>
        <n v="47.629605300000001" u="1"/>
        <n v="61.351819799999994" u="1"/>
        <n v="86.350909399999992" u="1"/>
        <n v="52.893965099999996" u="1"/>
        <n v="87.152568299999999" u="1"/>
        <n v="92.468829999999997" u="1"/>
        <n v="98.464120899999998" u="1"/>
        <n v="68.976497100000003" u="1"/>
        <n v="61.677649000000002" u="1"/>
        <n v="98.241045400000004" u="1"/>
        <n v="94.612036399999994" u="1"/>
        <n v="84.0180048" u="1"/>
        <n v="93.745963799999998" u="1"/>
        <n v="28.920858599999999" u="1"/>
        <n v="42.121366600000002" u="1"/>
        <n v="93.769944299999992" u="1"/>
        <n v="98.330396100000002" u="1"/>
        <n v="48.729400099999999" u="1"/>
        <n v="63.869216399999992" u="1"/>
        <n v="64.778120599999994" u="1"/>
        <n v="87.675765100000007" u="1"/>
        <n v="51.545174899999999" u="1"/>
        <n v="78.886899400000004" u="1"/>
        <n v="92.811257400000002" u="1"/>
        <n v="69.2376845" u="1"/>
        <n v="72.338309800000005" u="1"/>
        <n v="66.86114760000001" u="1"/>
        <n v="49.700627900000001" u="1"/>
        <n v="63.674421000000002" u="1"/>
        <n v="63.8530351" u="1"/>
        <n v="94.807524000000001" u="1"/>
        <n v="98.379273499999996" u="1"/>
        <n v="81.100702999999996" u="1"/>
        <n v="82.9117952" u="1"/>
        <n v="83.423117399999995" u="1"/>
        <n v="98.046924099999998" u="1"/>
        <n v="89.579015399999989" u="1"/>
        <n v="35.847309199999998" u="1"/>
        <n v="82.761848999999998" u="1"/>
        <n v="95.583333400000001" u="1"/>
        <n v="98.8323836" u="1"/>
        <n v="32.4572565" u="1"/>
        <n v="41.0441073" u="1"/>
        <n v="64.116892299999989" u="1"/>
        <n v="96.602217800000005" u="1"/>
        <n v="97.064260599999997" u="1"/>
        <n v="54.389628599999995" u="1"/>
        <n v="98.282903099999999" u="1"/>
        <n v="88.870489200000009" u="1"/>
        <n v="91.123186599999997" u="1"/>
        <n v="98.575735699999996" u="1"/>
        <n v="98.8159852" u="1"/>
        <n v="91.305883200000011" u="1"/>
        <n v="81.574787200000003" u="1"/>
        <n v="29.464688500000001" u="1"/>
        <n v="61.717751399999997" u="1"/>
        <n v="76.119402999999991" u="1"/>
        <n v="29.327781099999999" u="1"/>
        <n v="98.324369099999998" u="1"/>
        <n v="82.070496800000001" u="1"/>
        <n v="45.828015300000004" u="1"/>
        <n v="65.002656799999997" u="1"/>
        <n v="97.246099000000001" u="1"/>
        <n v="78.604572699999991" u="1"/>
        <n v="98.486849100000001" u="1"/>
        <n v="37.714491199999998" u="1"/>
        <n v="42.083395099999997" u="1"/>
        <n v="91.516947200000004" u="1"/>
        <n v="96.744503199999997" u="1"/>
        <n v="48.882793599999999" u="1"/>
        <n v="59.470111099999997" u="1"/>
        <n v="84.436854999999994" u="1"/>
        <n v="45.374193699999999" u="1"/>
        <n v="97.216656300000011" u="1"/>
        <n v="93.313731000000004" u="1"/>
        <n v="98.752915799999997" u="1"/>
        <n v="105.38989960000001" u="1"/>
        <n v="96.451710700000007" u="1"/>
        <n v="83.642097000000007" u="1"/>
        <n v="48.454785299999998" u="1"/>
        <n v="97.806632100000002" u="1"/>
        <n v="34.741011100000001" u="1"/>
        <n v="48.716647999999999" u="1"/>
        <n v="37.497012400000003" u="1"/>
        <n v="79.578677099999993" u="1"/>
        <n v="82.580982800000001" u="1"/>
        <n v="98.800290000000004" u="1"/>
        <n v="95.664219399999993" u="1"/>
        <n v="48.1926402" u="1"/>
        <n v="80.249983400000005" u="1"/>
        <n v="97.464763200000007" u="1"/>
        <n v="98.121684799999997" u="1"/>
        <n v="43.601723900000003" u="1"/>
        <n v="52.240560000000002" u="1"/>
        <n v="98.696449999999999" u="1"/>
        <n v="96.354166699999993" u="1"/>
        <n v="99.679446999999996" u="1"/>
        <n v="62.418352499999997" u="1"/>
        <n v="97.555012200000007" u="1"/>
        <n v="95.538529000000011" u="1"/>
        <n v="98.613359099999997" u="1"/>
        <n v="48.482207199999998" u="1"/>
        <n v="87.652173899999994" u="1"/>
        <n v="69.951392800000008" u="1"/>
        <n v="36.191062800000005" u="1"/>
        <n v="64.856319499999998" u="1"/>
        <n v="49.496550900000003" u="1"/>
        <n v="23.841197300000001" u="1"/>
        <n v="65.000745299999991" u="1"/>
        <n v="80.408138600000001" u="1"/>
        <n v="98.47532369999999" u="1"/>
        <n v="93.396467900000005" u="1"/>
        <n v="43.949084900000003" u="1"/>
        <n v="79.167830600000002" u="1"/>
        <n v="64.496983200000003" u="1"/>
        <n v="104.30347630000001" u="1"/>
        <n v="29.761973300000001" u="1"/>
        <n v="65.211146200000002" u="1"/>
        <n v="81.1431994" u="1"/>
        <n v="98.370436699999999" u="1"/>
        <n v="82.861311499999999" u="1"/>
        <n v="94.900089499999993" u="1"/>
        <n v="99.412931900000004" u="1"/>
        <n v="83.575163000000003" u="1"/>
        <n v="53.562084800000001" u="1"/>
        <n v="62.197948700000005" u="1"/>
        <n v="69.3020171" u="1"/>
        <n v="69.627230400000002" u="1"/>
        <n v="97.578210799999994" u="1"/>
        <n v="98.801181999999997" u="1"/>
        <n v="63.052619799999995" u="1"/>
        <n v="76.144062300000002" u="1"/>
        <n v="77.815169900000001" u="1"/>
        <n v="95.171238500000001" u="1"/>
        <n v="92.8229927" u="1"/>
        <n v="97.885978699999995" u="1"/>
        <n v="62.229570700000004" u="1"/>
        <n v="94.269720599999999" u="1"/>
        <n v="82.695517500000008" u="1"/>
        <n v="99.8850889" u="1"/>
        <n v="57.648286400000003" u="1"/>
        <n v="47.801615400000003" u="1"/>
        <n v="50.283783800000002" u="1"/>
        <n v="97.645236800000006" u="1"/>
        <n v="94.645720400000002" u="1"/>
        <n v="96.134131400000001" u="1"/>
        <n v="97.067004999999995" u="1"/>
        <n v="61.4268778" u="1"/>
        <n v="59.503164699999999" u="1"/>
        <n v="68.4068896" u="1"/>
        <n v="68.813947799999994" u="1"/>
        <n v="51.345901699999999" u="1"/>
        <n v="44.378906700000002" u="1"/>
        <n v="29.358174599999998" u="1"/>
        <n v="81.628571399999998" u="1"/>
        <n v="96.938231900000005" u="1"/>
        <n v="85.588115099999996" u="1"/>
        <n v="97.904808500000001" u="1"/>
        <n v="98.132564299999999" u="1"/>
        <n v="96.577261800000002" u="1"/>
        <n v="99.14271500000001" u="1"/>
        <n v="64.462375600000001" u="1"/>
        <n v="93.272256299999995" u="1"/>
        <n v="95.077404099999995" u="1"/>
        <n v="30.499224000000002" u="1"/>
        <n v="67.483358500000008" u="1"/>
        <n v="97.46948119999999" u="1"/>
        <n v="69.195196600000003" u="1"/>
        <n v="92.265576100000004" u="1"/>
        <n v="93.560760200000004" u="1"/>
        <n v="64.238035999999994" u="1"/>
        <n v="88.276183799999998" u="1"/>
        <n v="94.902912599999993" u="1"/>
        <n v="55.509326100000003" u="1"/>
        <n v="97.383659199999997" u="1"/>
        <n v="97.206026800000004" u="1"/>
        <n v="19.405571599999998" u="1"/>
        <n v="92.885513000000003" u="1"/>
        <n v="95.647000500000004" u="1"/>
        <n v="65.597344300000003" u="1"/>
        <n v="63.167606800000001" u="1"/>
        <n v="63.804154099999998" u="1"/>
        <n v="93.029022400000002" u="1"/>
        <n v="80.12136439999999" u="1"/>
        <n v="95.206681400000008" u="1"/>
        <n v="98.720309299999997" u="1"/>
        <n v="53.511989299999996" u="1"/>
        <n v="60.210572299999995" u="1"/>
        <n v="50.842813700000001" u="1"/>
        <n v="99.952601000000001" u="1"/>
        <n v="87.509847500000006" u="1"/>
        <n v="98.325067500000003" u="1"/>
        <n v="66.669434800000005" u="1"/>
        <n v="97.417348000000004" u="1"/>
        <n v="59.323245199999995" u="1"/>
        <n v="73.880597000000009" u="1"/>
        <n v="99.973756000000009" u="1"/>
        <n v="92.764227599999998" u="1"/>
        <n v="51.783100699999999" u="1"/>
        <n v="78.591603800000001" u="1"/>
        <n v="19.953354400000002" u="1"/>
        <n v="45.599527500000001" u="1"/>
        <n v="92.367207300000004" u="1"/>
        <n v="63.614544399999993" u="1"/>
        <n v="65.836500399999991" u="1"/>
        <n v="97.466026400000004" u="1"/>
        <n v="80.826287100000002" u="1"/>
        <n v="97.566566600000002" u="1"/>
        <n v="62.629355900000007" u="1"/>
        <n v="65.1145602" u="1"/>
        <n v="99.423728800000006" u="1"/>
        <n v="64.096081699999999" u="1"/>
        <n v="89.827995299999998" u="1"/>
        <n v="73.857982800000002" u="1"/>
        <n v="99.5363969" u="1"/>
        <n v="64.0591151" u="1"/>
        <n v="94.59261020000001" u="1"/>
        <n v="99.471983199999997" u="1"/>
        <n v="99.750173900000007" u="1"/>
        <n v="90.8018024" u="1"/>
        <n v="94.212651399999999" u="1"/>
        <n v="67.101857899999999" u="1"/>
        <n v="98.026559500000005" u="1"/>
        <n v="64.000921099999999" u="1"/>
        <n v="93.786716999999996" u="1"/>
        <n v="67.194070299999993" u="1"/>
        <n v="66.214156000000003" u="1"/>
        <n v="93.985540599999993" u="1"/>
        <n v="99.402360599999994" u="1"/>
        <n v="94.863118099999994" u="1"/>
        <n v="92.369272899999999" u="1"/>
        <n v="99.087772000000001" u="1"/>
        <n v="46.641028800000001" u="1"/>
        <n v="24.879637900000002" u="1"/>
        <n v="62.593162899999996" u="1"/>
        <n v="81.103442599999994" u="1"/>
        <n v="29.2447944" u="1"/>
        <n v="101.12359550000001" u="1"/>
        <n v="45.390070899999998" u="1"/>
        <n v="78.332692800000004" u="1"/>
        <n v="63.803559" u="1"/>
        <n v="77.474785199999999" u="1"/>
        <n v="87.581786600000001" u="1"/>
        <n v="97.306644800000001" u="1"/>
        <n v="64.307943300000005" u="1"/>
        <n v="66.2074116" u="1"/>
        <n v="52.248473199999999" u="1"/>
        <n v="96.168325899999999" u="1"/>
        <n v="47.356983299999996" u="1"/>
        <n v="93.680407000000002" u="1"/>
        <n v="86.157517900000002" u="1"/>
        <n v="97.506185799999997" u="1"/>
        <n v="98.596583800000005" u="1"/>
        <n v="34.243934299999999" u="1"/>
        <n v="67.513477600000002" u="1"/>
        <n v="31.448190799999999" u="1"/>
        <n v="48.729324900000002" u="1"/>
        <n v="94.691550399999997" u="1"/>
        <n v="80.559418000000008" u="1"/>
        <n v="96.698735099999993" u="1"/>
        <n v="76.954976299999998" u="1"/>
        <n v="62.963588000000001" u="1"/>
        <n v="73.800485699999996" u="1"/>
        <n v="95.613970000000009" u="1"/>
        <n v="52.876392199999998" u="1"/>
        <n v="54.423448299999997" u="1"/>
        <n v="63.517538799999997" u="1"/>
        <n v="99.165832499999993" u="1"/>
        <n v="79.845588499999991" u="1"/>
        <n v="82.0895522" u="1"/>
        <n v="96.596086800000009" u="1"/>
        <n v="66.959726599999996" u="1"/>
        <n v="78.024534700000004" u="1"/>
        <n v="83.896315700000002" u="1"/>
        <n v="95.896254200000001" u="1"/>
        <n v="28.968694099999997" u="1"/>
        <n v="53.512004999999995" u="1"/>
        <n v="50.972577100000002" u="1"/>
        <n v="68.582565599999995" u="1"/>
        <n v="78.0632114" u="1"/>
        <n v="96.017967499999997" u="1"/>
        <n v="30.013808300000001" u="1"/>
        <n v="81.54625519999999" u="1"/>
        <n v="50.573354299999998" u="1"/>
        <n v="43.574766400000001" u="1"/>
        <n v="66.896323700000011" u="1"/>
        <n v="82.8408163" u="1"/>
        <n v="94.511248999999992" u="1"/>
        <n v="55.034028499999998" u="1"/>
        <n v="62.012205899999998" u="1"/>
        <n v="93.575238400000003" u="1"/>
        <n v="72.605389500000001" u="1"/>
        <n v="88.372543100000001" u="1"/>
        <n v="94.545173000000005" u="1"/>
        <n v="48.658632099999998" u="1"/>
        <n v="64.168836499999998" u="1"/>
        <n v="47.7272727" u="1"/>
        <n v="99.96548159999999" u="1"/>
        <n v="55.436739899999999" u="1"/>
        <n v="80.687196" u="1"/>
        <n v="49.707669500000002" u="1"/>
        <n v="57.341236199999997" u="1"/>
        <n v="64.4215655" u="1"/>
        <n v="75.002223199999989" u="1"/>
        <n v="84.651162800000009" u="1"/>
        <n v="87.738725700000003" u="1"/>
        <n v="97.49723259999999" u="1"/>
        <n v="96.157264600000005" u="1"/>
        <n v="85.4521625" u="1"/>
        <n v="70.597444899999999" u="1"/>
        <n v="48.981894999999994" u="1"/>
        <n v="46.651398999999998" u="1"/>
        <n v="66.456215399999991" u="1"/>
        <n v="30.090660800000002" u="1"/>
        <n v="98.459114700000001" u="1"/>
        <n v="96.834406700000002" u="1"/>
        <n v="62.866835700000003" u="1"/>
        <n v="65.722093000000001" u="1"/>
        <n v="94.054665999999997" u="1"/>
        <n v="63.615252300000002" u="1"/>
        <n v="61.443648199999998" u="1"/>
        <n v="70.972510200000002" u="1"/>
        <n v="55.416159499999992" u="1"/>
        <n v="52.093144999999993" u="1"/>
        <n v="65.3754895" u="1"/>
        <n v="99.561423500000004" u="1"/>
        <n v="61.717821699999995" u="1"/>
        <n v="97.923964600000005" u="1"/>
        <n v="99.5131911" u="1"/>
        <n v="12.900498799999999" u="1"/>
        <n v="36.582433199999997" u="1"/>
        <n v="38.996929399999999" u="1"/>
        <n v="65.862284500000001" u="1"/>
        <n v="84.211952800000006" u="1"/>
        <n v="30.335737299999998" u="1"/>
        <n v="78.324283899999998" u="1"/>
        <n v="46.148593399999996" u="1"/>
        <n v="77.236381800000004" u="1"/>
        <n v="96.030756100000005" u="1"/>
        <n v="98.084887099999989" u="1"/>
        <n v="61.7098978" u="1"/>
        <n v="55.112166500000001" u="1"/>
        <n v="89.904507699999996" u="1"/>
        <n v="96.288491100000002" u="1"/>
        <n v="97.094717799999998" u="1"/>
        <n v="32.3171994" u="1"/>
        <n v="64.597999900000005" u="1"/>
        <n v="87.205253400000004" u="1"/>
        <n v="81.316428999999999" u="1"/>
        <n v="472.01074790000001" u="1"/>
        <n v="36.609708400000002" u="1"/>
        <n v="95.030737700000003" u="1"/>
        <n v="66.312004299999998" u="1"/>
        <n v="31.541464099999999" u="1"/>
        <n v="60.252063800000002" u="1"/>
        <n v="82.8023661" u="1"/>
        <n v="83.202893099999997" u="1"/>
        <n v="98.853049900000002" u="1"/>
        <n v="89.768950099999998" u="1"/>
        <n v="99.127516800000009" u="1"/>
        <n v="49.990575499999998" u="1"/>
        <n v="96.133926700000004" u="1"/>
        <n v="62.075789299999997" u="1"/>
        <n v="61.903541599999997" u="1"/>
        <n v="77.6289546" u="1"/>
        <n v="85.633940300000006" u="1"/>
        <n v="99.995114600000008" u="1"/>
        <n v="65.861542700000001" u="1"/>
        <n v="96.02384889999999" u="1"/>
        <n v="102.02878989999999" u="1"/>
        <n v="60.805860799999998" u="1"/>
        <n v="93.099957700000004" u="1"/>
        <n v="46.488700700000003" u="1"/>
        <n v="54.389844400000001" u="1"/>
        <n v="88.181966199999991" u="1"/>
        <n v="47.248464499999997" u="1"/>
        <n v="69.130574300000006" u="1"/>
        <n v="94.953414199999997" u="1"/>
        <n v="38.305752999999996" u="1"/>
        <n v="82.216288699999993" u="1"/>
        <n v="49.8792045" u="1"/>
        <n v="58.6034626" u="1"/>
        <n v="81.103453500000001" u="1"/>
        <n v="48.9715031" u="1"/>
        <n v="65.202828400000001" u="1"/>
        <n v="93.636821800000007" u="1"/>
        <n v="96.560383400000006" u="1"/>
        <n v="34.082367099999999" u="1"/>
        <n v="53.664051800000003" u="1"/>
        <n v="92.880646099999993" u="1"/>
        <n v="58.603803200000002" u="1"/>
        <n v="82.309033600000006" u="1"/>
        <n v="92.810929099999996" u="1"/>
        <n v="97.550335600000011" u="1"/>
        <n v="105.20486339999999" u="1"/>
        <n v="76.716417899999996" u="1"/>
        <n v="98.671245299999995" u="1"/>
        <n v="86.602158500000002" u="1"/>
        <n v="65.625503100000003" u="1"/>
        <n v="44.548029500000005" u="1"/>
        <n v="92.276695399999994" u="1"/>
        <n v="96.818122299999999" u="1"/>
        <n v="99.980723600000005" u="1"/>
        <n v="44.548076700000003" u="1"/>
        <n v="98.080614199999999" u="1"/>
        <n v="90.773095800000007" u="1"/>
        <n v="98.332698199999996" u="1"/>
        <n v="78.332838199999998" u="1"/>
        <n v="96.075103399999989" u="1"/>
        <n v="99.772619599999999" u="1"/>
        <n v="82.932828799999996" u="1"/>
        <n v="64.194761400000004" u="1"/>
        <n v="97.682402199999999" u="1"/>
        <n v="64.5072057" u="1"/>
        <n v="64.589068699999999" u="1"/>
        <n v="99.925761000000008" u="1"/>
        <n v="92.201773399999993" u="1"/>
        <n v="61.702507199999999" u="1"/>
        <n v="81.846799599999997" u="1"/>
        <n v="45.870682699999996" u="1"/>
        <n v="50.320485999999995" u="1"/>
        <n v="69.317267599999994" u="1"/>
        <n v="74.7627083" u="1"/>
        <n v="68.47955850000001" u="1"/>
        <n v="90.469208199999997" u="1"/>
        <n v="92.987950299999994" u="1"/>
        <n v="97.29938270000001" u="1"/>
        <n v="30.6649666" u="1"/>
        <n v="95.9806059" u="1"/>
        <n v="77.564064200000004" u="1"/>
        <n v="69.438669399999995" u="1"/>
        <n v="65.452725599999994" u="1"/>
        <n v="45.074539100000003" u="1"/>
        <n v="94.152140700000004" u="1"/>
        <n v="95.436022800000003" u="1"/>
        <n v="68.921844899999996" u="1"/>
        <n v="98.946825200000006" u="1"/>
        <n v="61.136552000000002" u="1"/>
        <n v="94.69731449999999" u="1"/>
        <n v="51.705589500000002" u="1"/>
        <n v="95.700658699999991" u="1"/>
        <n v="63.068393899999997" u="1"/>
        <n v="99.713096999999991" u="1"/>
        <n v="40.8639151" u="1"/>
        <n v="42.914358499999999" u="1"/>
        <n v="90.995545899999996" u="1"/>
        <n v="79.581949899999998" u="1"/>
        <n v="51.055128699999997" u="1"/>
        <n v="46.782224300000003" u="1"/>
        <n v="80.121527" u="1"/>
        <n v="82.465701300000006" u="1"/>
        <n v="63.191980100000002" u="1"/>
        <n v="91.437520800000001" u="1"/>
        <n v="95.185453799999991" u="1"/>
        <n v="98.036233800000005" u="1"/>
        <n v="96.990308200000001" u="1"/>
        <n v="44.505311199999994" u="1"/>
        <n v="39.175023500000002" u="1"/>
        <n v="13.546160500000001" u="1"/>
        <n v="31.187822799999999" u="1"/>
        <n v="79.996847400000007" u="1"/>
        <n v="60.3014261" u="1"/>
        <n v="65.2594019" u="1"/>
        <n v="68.953799199999992" u="1"/>
        <n v="57.7142421" u="1"/>
        <n v="31.286794499999999" u="1"/>
        <n v="78.584431300000006" u="1"/>
        <n v="78.560527100000002" u="1"/>
        <n v="99.589801800000004" u="1"/>
        <n v="46.334680599999999" u="1"/>
        <n v="56.0590987" u="1"/>
        <n v="80.285702900000004" u="1"/>
        <n v="31.585947300000001" u="1"/>
        <n v="82.657635799999994" u="1"/>
        <n v="94.225307700000002" u="1"/>
        <n v="52.386332700000004" u="1"/>
        <n v="95.339997699999998" u="1"/>
        <n v="64.484683499999988" u="1"/>
        <n v="57.682707399999998" u="1"/>
        <n v="35.189607099999996" u="1"/>
        <n v="90.073805100000001" u="1"/>
        <n v="70.557802100000004" u="1"/>
        <n v="48.183174399999999" u="1"/>
        <n v="80.184011099999992" u="1"/>
        <n v="99.996606700000001" u="1"/>
        <n v="96.358259099999998" u="1"/>
        <n v="78.075170800000009" u="1"/>
        <n v="96.924272500000001" u="1"/>
        <n v="94.9096622" u="1"/>
        <n v="95.528349199999994" u="1"/>
        <n v="95.8529214" u="1"/>
        <n v="56.703309499999996" u="1"/>
        <n v="89.616776099999996" u="1"/>
        <n v="98.522877699999995" u="1"/>
        <n v="97.486033500000005" u="1"/>
        <n v="98.967913299999992" u="1"/>
        <n v="78.036317099999991" u="1"/>
        <n v="98.4024505" u="1"/>
        <n v="29.919268300000002" u="1"/>
        <n v="30.877639200000001" u="1"/>
        <n v="74.265396299999992" u="1"/>
        <n v="92.949268799999999" u="1"/>
        <n v="60.9588228" u="1"/>
        <n v="98.763203500000003" u="1"/>
        <n v="30.3413206" u="1"/>
        <n v="36.8981092" u="1"/>
        <n v="70.682145800000001" u="1"/>
        <n v="98.784688099999997" u="1"/>
        <n v="95.003182699999996" u="1"/>
        <n v="80.915558899999994" u="1"/>
        <n v="30.499272500000004" u="1"/>
        <n v="95.333094399999993" u="1"/>
        <n v="63.856453500000001" u="1"/>
        <n v="97.583277800000005" u="1"/>
        <n v="22.2075101" u="1"/>
        <n v="93.729284199999995" u="1"/>
        <n v="94.5862573" u="1"/>
        <n v="82.310899299999988" u="1"/>
        <n v="96.570102599999998" u="1"/>
        <n v="214.4372869" u="1"/>
        <n v="59.661376799999999" u="1"/>
        <n v="93.6545974" u="1"/>
        <n v="95.743898400000006" u="1"/>
        <n v="29.402284499999997" u="1"/>
        <n v="48.522999300000002" u="1"/>
        <n v="88.906587799999997" u="1"/>
        <n v="67.974973500000004" u="1"/>
        <n v="97.982598899999999" u="1"/>
        <n v="81.143155800000002" u="1"/>
        <n v="77.963163399999999" u="1"/>
        <n v="81.9805353" u="1"/>
        <n v="35.971212999999999" u="1"/>
        <n v="46.6772244" u="1"/>
        <n v="82.980394799999999" u="1"/>
        <n v="94.749183299999999" u="1"/>
        <n v="99.307360200000005" u="1"/>
        <n v="90.843157200000007" u="1"/>
        <n v="96.034699199999991" u="1"/>
        <n v="50.654987100000007" u="1"/>
        <n v="59.305152299999996" u="1"/>
        <n v="35.789655799999998" u="1"/>
        <n v="93.755547400000012" u="1"/>
        <n v="62.148942900000002" u="1"/>
        <n v="91.172739300000003" u="1"/>
        <n v="81.074764999999999" u="1"/>
        <n v="85.693762399999997" u="1"/>
        <n v="97.312144500000002" u="1"/>
        <n v="80.899592299999995" u="1"/>
        <n v="69.363330399999995" u="1"/>
        <n v="95.598437400000009" u="1"/>
        <n v="92.247912499999998" u="1"/>
        <n v="92.70287350000001" u="1"/>
        <n v="56.471528200000002" u="1"/>
        <n v="80.338295400000007" u="1"/>
        <n v="90.406402999999997" u="1"/>
        <n v="28.223797699999999" u="1"/>
        <n v="45.630165299999994" u="1"/>
        <n v="73.411949499999992" u="1"/>
        <n v="92.861061000000007" u="1"/>
        <n v="98.066545599999998" u="1"/>
        <n v="68.0135133" u="1"/>
        <n v="80.490777600000001" u="1"/>
        <n v="98.561668400000002" u="1"/>
        <n v="99.999039599999989" u="1"/>
        <n v="99.502707000000001" u="1"/>
        <n v="62.127985699999996" u="1"/>
        <n v="96.341391799999997" u="1"/>
        <n v="94.226589000000004" u="1"/>
        <n v="98.025525599999995" u="1"/>
        <n v="62.509982200000003" u="1"/>
        <n v="94.112399600000003" u="1"/>
        <n v="96.375004300000001" u="1"/>
        <n v="97.436488199999999" u="1"/>
        <n v="44.962559599999999" u="1"/>
        <n v="43.062926499999996" u="1"/>
        <n v="97.783186099999995" u="1"/>
        <n v="99.019770300000005" u="1"/>
        <n v="117.4946004" u="1"/>
        <n v="79.970598999999993" u="1"/>
        <n v="97.340023399999993" u="1"/>
        <n v="88.682868800000008" u="1"/>
        <n v="96.324352300000001" u="1"/>
        <n v="93.686780599999992" u="1"/>
        <n v="97.387415700000005" u="1"/>
        <n v="68.360990700000002" u="1"/>
        <n v="29.402313000000003" u="1"/>
        <n v="62.443148899999997" u="1"/>
        <n v="96.66800760000001" u="1"/>
        <n v="60.449718799999999" u="1"/>
        <n v="98.136806899999996" u="1"/>
        <n v="80.5956221" u="1"/>
        <n v="80.898709699999998" u="1"/>
        <n v="97.273266399999997" u="1"/>
        <n v="51.620169800000006" u="1"/>
        <n v="90.265698599999993" u="1"/>
        <n v="32.711276500000004" u="1"/>
        <n v="64.583285399999994" u="1"/>
        <n v="67.225555499999999" u="1"/>
        <n v="85.464153300000007" u="1"/>
        <n v="43.370935500000002" u="1"/>
        <n v="98.95499869999999" u="1"/>
        <n v="97.8266414" u="1"/>
        <n v="47.518743400000005" u="1"/>
        <n v="49.413395700000002" u="1"/>
        <n v="93.737313799999995" u="1"/>
        <n v="98.158643099999992" u="1"/>
        <n v="33.159083299999999" u="1"/>
        <n v="33.383298199999999" u="1"/>
        <n v="96.236444200000008" u="1"/>
        <n v="88.846439799999999" u="1"/>
        <n v="97.161319599999999" u="1"/>
        <n v="64.307942199999999" u="1"/>
        <n v="29.8229264" u="1"/>
        <n v="55.083520500000006" u="1"/>
        <n v="35.853514500000003" u="1"/>
        <n v="94.934841399999996" u="1"/>
        <n v="97.276226399999999" u="1"/>
        <n v="94.735670100000007" u="1"/>
        <n v="96.7257532" u="1"/>
        <n v="95.831682900000004" u="1"/>
        <n v="98.284120299999998" u="1"/>
        <n v="53.707649000000004" u="1"/>
        <n v="93.554182999999995" u="1"/>
        <n v="93.851362399999999" u="1"/>
        <n v="51.629090300000001" u="1"/>
        <n v="98.806965500000004" u="1"/>
        <n v="29.134605800000003" u="1"/>
        <n v="91.695427100000003" u="1"/>
        <n v="77.570466999999994" u="1"/>
        <n v="98.201764900000001" u="1"/>
        <n v="62.821050700000001" u="1"/>
        <n v="63.010113700000005" u="1"/>
        <n v="97.230548100000007" u="1"/>
        <n v="87.878787900000006" u="1"/>
        <n v="97.735907799999993" u="1"/>
        <n v="96.559629599999994" u="1"/>
        <n v="90.50335539999999" u="1"/>
        <n v="45.566478799999999" u="1"/>
        <n v="63.9268894" u="1"/>
        <n v="91.260835299999997" u="1"/>
        <n v="31.286475100000001" u="1"/>
        <n v="68.198877999999993" u="1"/>
        <n v="94.954921100000007" u="1"/>
        <n v="95.542437199999995" u="1"/>
        <n v="79.183145400000001" u="1"/>
        <n v="58.603015300000003" u="1"/>
        <n v="60.511675499999996" u="1"/>
        <n v="64.147586000000004" u="1"/>
        <n v="82.142833499999995" u="1"/>
        <n v="88.720025700000008" u="1"/>
        <n v="96.060935599999993" u="1"/>
        <n v="99.980006000000003" u="1"/>
        <n v="57.185395400000004" u="1"/>
        <n v="95.927775600000004" u="1"/>
        <n v="83.035657799999996" u="1"/>
        <n v="68.149475899999999" u="1"/>
        <n v="96.238680500000001" u="1"/>
        <n v="93.593566800000005" u="1"/>
        <n v="93.955823000000009" u="1"/>
        <n v="30.989095700000004" u="1"/>
        <n v="68.892958899999996" u="1"/>
        <n v="80.930874799999998" u="1"/>
        <n v="96.540246799999991" u="1"/>
        <n v="61.702459899999994" u="1"/>
        <n v="99.283643900000001" u="1"/>
        <n v="45.081580700000004" u="1"/>
        <n v="93.878676499999997" u="1"/>
        <n v="33.498038999999999" u="1"/>
        <n v="52.516122799999998" u="1"/>
        <n v="98.877871799999994" u="1"/>
        <n v="94.344885199999993" u="1"/>
        <n v="81.595613700000001" u="1"/>
        <n v="95.182282799999996" u="1"/>
        <n v="85.497879799999993" u="1"/>
        <n v="74.278097500000001" u="1"/>
        <n v="98.069757999999993" u="1"/>
        <n v="96.688711800000007" u="1"/>
        <n v="214.21319799999998" u="1"/>
        <n v="65.620026499999994" u="1"/>
        <n v="59.339355099999999" u="1"/>
        <n v="83.510111699999996" u="1"/>
        <n v="67.291079799999991" u="1"/>
        <n v="59.305166799999995" u="1"/>
        <n v="96.322514699999999" u="1"/>
        <n v="97.279752700000003" u="1"/>
        <n v="66.784474099999997" u="1"/>
        <n v="94.839718500000004" u="1"/>
        <n v="94.355549999999994" u="1"/>
        <n v="83.948250299999998" u="1"/>
        <n v="61.825147800000003" u="1"/>
        <n v="62.161690199999995" u="1"/>
        <n v="51.628055100000005" u="1"/>
        <n v="83.757244" u="1"/>
        <n v="56.380817400000005" u="1"/>
        <n v="64.541832700000001" u="1"/>
        <n v="48.139700900000001" u="1"/>
        <n v="83.412712400000004" u="1"/>
        <n v="64.208896499999994" u="1"/>
        <n v="68.597863199999992" u="1"/>
        <n v="82.677470700000001" u="1"/>
        <n v="62.247141299999996" u="1"/>
        <n v="81.132075499999999" u="1"/>
        <n v="96.677106199999997" u="1"/>
        <n v="67.955253900000002" u="1"/>
        <n v="79.765395900000001" u="1"/>
        <n v="97.372262399999997" u="1"/>
        <n v="54.783044000000004" u="1"/>
        <n v="89.575181700000002" u="1"/>
        <n v="99.726380199999994" u="1"/>
        <n v="63.718766100000003" u="1"/>
        <n v="99.814444800000004" u="1"/>
        <n v="34.519001199999998" u="1"/>
        <n v="93.406593400000006" u="1"/>
        <n v="66.292662899999996" u="1"/>
        <n v="96.260126499999998" u="1"/>
        <n v="98.763310300000001" u="1"/>
        <n v="99.866441100000003" u="1"/>
        <n v="35.6400395" u="1"/>
        <n v="77.195360700000009" u="1"/>
        <n v="97.696599399999997" u="1"/>
        <n v="97.971102500000001" u="1"/>
        <n v="28.0882334" u="1"/>
        <n v="68.408164999999997" u="1"/>
        <n v="55.787297500000001" u="1"/>
        <n v="65.117413599999992" u="1"/>
        <n v="78.637484599999993" u="1"/>
        <n v="94.048272099999991" u="1"/>
        <n v="98.065093400000009" u="1"/>
        <n v="95.84942079999999" u="1"/>
        <n v="80.925004299999998" u="1"/>
        <n v="79.040800899999994" u="1"/>
        <n v="29.625892100000002" u="1"/>
        <n v="99.74145" u="1"/>
        <n v="99.757319800000005" u="1"/>
        <n v="46.240953900000001" u="1"/>
        <n v="93.106393400000002" u="1"/>
        <n v="29.161680400000002" u="1"/>
        <n v="66.279441599999998" u="1"/>
        <n v="54.021358900000003" u="1"/>
        <n v="87.059439699999999" u="1"/>
        <n v="55.691502900000003" u="1"/>
        <n v="67.931835800000002" u="1"/>
        <n v="58.072397600000002" u="1"/>
        <n v="95.458989900000006" u="1"/>
        <n v="64.85948350000001" u="1"/>
        <n v="78.900251499999996" u="1"/>
        <n v="98.2524923" u="1"/>
        <n v="78.577845599999989" u="1"/>
        <n v="79.566787000000005" u="1"/>
        <n v="29.591374199999997" u="1"/>
        <n v="47.7429256" u="1"/>
        <n v="69.2786866" u="1"/>
        <n v="85.494581499999995" u="1"/>
        <n v="93.5539469" u="1"/>
        <n v="97.896532100000002" u="1"/>
        <n v="49.052851099999998" u="1"/>
        <n v="45.223725299999998" u="1"/>
        <n v="81.618809900000002" u="1"/>
        <n v="98.685440099999994" u="1"/>
        <n v="79.302615200000005" u="1"/>
        <n v="95.613399299999998" u="1"/>
        <n v="97.072914300000008" u="1"/>
        <n v="36.626637600000002" u="1"/>
        <n v="65.793791900000002" u="1"/>
        <n v="67.914521000000008" u="1"/>
        <n v="64.845599100000001" u="1"/>
        <n v="90.384615400000001" u="1"/>
        <n v="68.647031599999991" u="1"/>
        <n v="69.136851100000001" u="1"/>
        <n v="98.222133200000002" u="1"/>
        <n v="52.624372500000007" u="1"/>
        <n v="87.617900899999995" u="1"/>
        <n v="98.015807699999996" u="1"/>
        <n v="39.672517400000004" u="1"/>
        <n v="99.136442099999996" u="1"/>
        <n v="30.064096000000003" u="1"/>
        <n v="63.624803100000008" u="1"/>
        <n v="32.692983499999997" u="1"/>
        <n v="61.443695600000005" u="1"/>
        <n v="90.661654499999997" u="1"/>
        <n v="28.552133000000001" u="1"/>
        <n v="95.904493500000001" u="1"/>
        <n v="39.011607699999999" u="1"/>
        <n v="71.653543299999995" u="1"/>
        <n v="87.746790399999995" u="1"/>
        <n v="96.185509700000011" u="1"/>
        <n v="36.750223800000001" u="1"/>
        <n v="30.2214837" u="1"/>
        <n v="64.071797100000012" u="1"/>
        <n v="95.214897800000003" u="1"/>
        <n v="96.886316899999997" u="1"/>
        <n v="99.989767700000002" u="1"/>
        <n v="35.787271500000003" u="1"/>
        <n v="55.960196100000005" u="1"/>
        <n v="98.057625299999998" u="1"/>
        <n v="64.088036599999995" u="1"/>
        <n v="94.115255599999998" u="1"/>
        <n v="29.935592700000001" u="1"/>
        <n v="90.14516350000001" u="1"/>
        <n v="101.09890109999999" u="1"/>
        <n v="94.288265899999999" u="1"/>
        <n v="50.940161199999999" u="1"/>
        <n v="20.516101500000001" u="1"/>
        <n v="96.395016200000001" u="1"/>
        <n v="81.319349299999999" u="1"/>
        <n v="92.560909600000002" u="1"/>
        <n v="83.758155599999995" u="1"/>
        <n v="62.393837600000005" u="1"/>
        <n v="94.120030299999996" u="1"/>
        <n v="83.054892600000002" u="1"/>
        <n v="96.613216300000005" u="1"/>
        <n v="81.4143148" u="1"/>
        <n v="77.494034599999992" u="1"/>
        <n v="79.507692300000002" u="1"/>
        <n v="99.756535499999998" u="1"/>
        <n v="99.907803999999999" u="1"/>
        <n v="92.8504243" u="1"/>
        <n v="71.111960299999993" u="1"/>
        <n v="64.828223699999995" u="1"/>
        <n v="93.730204299999997" u="1"/>
        <n v="93.202718900000008" u="1"/>
        <n v="96.590873500000001" u="1"/>
        <n v="47.695050700000003" u="1"/>
        <n v="28.9588319" u="1"/>
        <n v="29.502398100000001" u="1"/>
        <n v="92.733467599999997" u="1"/>
        <n v="64.007322799999997" u="1"/>
        <n v="95.112482299999996" u="1"/>
        <n v="98.794440199999997" u="1"/>
        <n v="30.406857500000001" u="1"/>
        <n v="64.452927099999997" u="1"/>
        <n v="92.703930499999998" u="1"/>
        <n v="70.860927200000006" u="1"/>
        <n v="98.116715200000002" u="1"/>
        <n v="78.249703699999998" u="1"/>
        <n v="102.25981760000001" u="1"/>
        <n v="96.503548299999991" u="1"/>
        <n v="20.377995300000002" u="1"/>
        <n v="78.801169599999994" u="1"/>
        <n v="28.913571700000002" u="1"/>
        <n v="55.7515383" u="1"/>
        <n v="63.154945699999999" u="1"/>
        <n v="33.8876372" u="1"/>
        <n v="36.970108799999998" u="1"/>
        <n v="89.862235800000008" u="1"/>
        <n v="84.994697299999999" u="1"/>
        <n v="93.852896100000009" u="1"/>
        <n v="95.195689599999994" u="1"/>
        <n v="69.118382300000007" u="1"/>
        <n v="64.917708900000008" u="1"/>
        <n v="63.901042199999999" u="1"/>
        <n v="64.468949499999994" u="1"/>
        <n v="81.734732899999997" u="1"/>
        <n v="78.713127" u="1"/>
        <n v="62.927494299999999" u="1"/>
        <n v="92.81111829999999" u="1"/>
        <n v="95.063468" u="1"/>
        <n v="98.0400147" u="1"/>
        <n v="84.412542700000003" u="1"/>
        <n v="51.959319699999995" u="1"/>
        <n v="67.224880400000004" u="1"/>
        <n v="97.577312699999993" u="1"/>
        <n v="96.208724000000004" u="1"/>
        <n v="29.867866599999999" u="1"/>
        <n v="76.039175499999999" u="1"/>
        <n v="81.648360300000007" u="1"/>
        <n v="93.418579600000001" u="1"/>
        <n v="65.257586099999997" u="1"/>
        <n v="72.466216200000005" u="1"/>
        <n v="90.057194799999991" u="1"/>
        <n v="88.201905499999995" u="1"/>
        <n v="96.980773400000004" u="1"/>
        <n v="66.842465799999999" u="1"/>
        <n v="46.334853899999999" u="1"/>
        <n v="59.553369599999996" u="1"/>
        <n v="97.197412100000008" u="1"/>
        <n v="56.786021099999992" u="1"/>
        <n v="94.886850300000006" u="1"/>
        <n v="95.221090700000005" u="1"/>
        <n v="65.145932700000003" u="1"/>
        <n v="94.714209699999998" u="1"/>
        <n v="97.195267799999996" u="1"/>
        <n v="90.931088599999995" u="1"/>
        <n v="68.994387799999998" u="1"/>
        <n v="100.00152110000001" u="1"/>
        <n v="96.505103399999996" u="1"/>
        <n v="19.9540805" u="1"/>
        <n v="35.826291500000004" u="1"/>
        <n v="66.764808799999997" u="1"/>
        <n v="65.077501800000007" u="1"/>
        <n v="41.350311499999997" u="1"/>
        <n v="95.676385199999999" u="1"/>
        <n v="98.679020500000007" u="1"/>
        <n v="65.642341599999995" u="1"/>
        <n v="98.009442399999998" u="1"/>
        <n v="88.944881899999999" u="1"/>
        <n v="93.709808299999992" u="1"/>
        <n v="99.746764200000001" u="1"/>
        <n v="79.664472500000002" u="1"/>
        <n v="98.734835000000004" u="1"/>
        <n v="65.445467199999996" u="1"/>
        <n v="85.1606053" u="1"/>
        <n v="93.071527700000004" u="1"/>
        <n v="57.054978599999998" u="1"/>
        <n v="98.973838499999999" u="1"/>
        <n v="29.7498413" u="1"/>
        <n v="99.191027800000001" u="1"/>
        <n v="86.754218699999996" u="1"/>
        <n v="97.99119309999999" u="1"/>
        <n v="63.452035399999993" u="1"/>
        <n v="83.035623799999996" u="1"/>
        <n v="93.996479399999998" u="1"/>
        <n v="78.560740699999997" u="1"/>
        <n v="86.822102900000004" u="1"/>
        <n v="54.7587653" u="1"/>
        <n v="81.546278299999997" u="1"/>
        <n v="93.043371100000002" u="1"/>
        <n v="98.956780899999998" u="1"/>
        <n v="60.457840399999995" u="1"/>
        <n v="89.373265799999999" u="1"/>
        <n v="97.161265100000008" u="1"/>
        <n v="45.283018900000002" u="1"/>
        <n v="31.146451299999999" u="1"/>
        <n v="66.272744299999999" u="1"/>
        <n v="62.688723599999996" u="1"/>
        <n v="87.789031100000003" u="1"/>
        <n v="63.379246700000003" u="1"/>
        <n v="67.457995299999993" u="1"/>
        <n v="97.203335999999993" u="1"/>
        <n v="46.467554500000006" u="1"/>
        <n v="98.356296799999996" u="1"/>
        <n v="95.075470799999991" u="1"/>
        <n v="20.5165288" u="1"/>
        <n v="69.291912499999995" u="1"/>
        <n v="98.905835499999995" u="1"/>
        <n v="94.184207900000004" u="1"/>
        <n v="66.371122100000008" u="1"/>
        <n v="61.901625199999998" u="1"/>
        <n v="94.331111499999992" u="1"/>
        <n v="45.083125099999997" u="1"/>
        <n v="81.410391099999998" u="1"/>
        <n v="29.838187700000002" u="1"/>
        <n v="69.213813400000006" u="1"/>
        <n v="45.848815199999997" u="1"/>
        <n v="54.614004800000004" u="1"/>
        <n v="96.980612100000002" u="1"/>
        <n v="100.16282510000001" u="1"/>
        <n v="48.203097800000002" u="1"/>
        <n v="64.003083699999991" u="1"/>
        <n v="84.834396900000002" u="1"/>
        <n v="64.916399900000002" u="1"/>
        <n v="99.102022399999996" u="1"/>
        <n v="81.425145499999999" u="1"/>
        <n v="89.262956699999989" u="1"/>
        <n v="104.34706389999999" u="1"/>
        <n v="74.037930399999993" u="1"/>
        <n v="89.299706199999989" u="1"/>
        <n v="73.832245999999998" u="1"/>
        <n v="95.908033099999997" u="1"/>
        <n v="63.426485200000002" u="1"/>
        <n v="75.961103899999998" u="1"/>
        <n v="77.762803199999993" u="1"/>
        <n v="96.889251600000009" u="1"/>
        <n v="96.199967399999991" u="1"/>
        <n v="30.656478999999997" u="1"/>
        <n v="53.588383100000001" u="1"/>
        <n v="59.392162299999995" u="1"/>
        <n v="29.464871599999999" u="1"/>
        <n v="63.025089000000001" u="1"/>
        <n v="97.970974099999992" u="1"/>
        <n v="97.051090500000001" u="1"/>
        <n v="75.9704464" u="1"/>
        <n v="59.474787900000003" u="1"/>
        <n v="32.880755600000001" u="1"/>
        <n v="91.517972999999998" u="1"/>
        <n v="98.632282599999996" u="1"/>
        <n v="95.048350900000003" u="1"/>
        <n v="15.2673817" u="1"/>
        <n v="92.79075610000001" u="1"/>
        <n v="98.2834766" u="1"/>
        <n v="83.906983100000005" u="1"/>
        <n v="99.465058100000007" u="1"/>
        <n v="99.079484500000007" u="1"/>
        <n v="66.269387800000004" u="1"/>
        <n v="59.726607600000001" u="1"/>
        <n v="48.494349700000001" u="1"/>
        <n v="49.047043500000001" u="1"/>
        <n v="81.143152299999997" u="1"/>
        <n v="79.454965099999995" u="1"/>
        <n v="98.196408599999998" u="1"/>
        <n v="81.733182400000004" u="1"/>
        <n v="99.980807299999995" u="1"/>
        <n v="94.351478299999997" u="1"/>
        <n v="68.47952579999999" u="1"/>
        <n v="93.3403931" u="1"/>
        <n v="95.675833699999998" u="1"/>
        <n v="97.378992400000001" u="1"/>
        <n v="67.206101599999997" u="1"/>
        <n v="98.670452699999998" u="1"/>
        <n v="28.895004200000002" u="1"/>
        <n v="89.323666199999991" u="1"/>
        <n v="98.280532300000004" u="1"/>
        <n v="92.022590899999997" u="1"/>
        <n v="98.058978100000004" u="1"/>
        <n v="50.940185499999998" u="1"/>
        <n v="55.520700099999999" u="1"/>
        <n v="67.55570130000001" u="1"/>
        <n v="85.0325086" u="1"/>
        <n v="37.220843700000003" u="1"/>
        <n v="51.368710200000002" u="1"/>
        <n v="90.145270300000007" u="1"/>
        <n v="56.919507099999997" u="1"/>
        <n v="66.735111899999993" u="1"/>
        <n v="98.826111999999995" u="1"/>
        <n v="94.359980699999994" u="1"/>
        <n v="69.284383800000001" u="1"/>
        <n v="59.153215800000005" u="1"/>
        <n v="96.520871600000007" u="1"/>
        <n v="97.854326499999999" u="1"/>
        <n v="47.449687000000004" u="1"/>
        <n v="93.494368299999991" u="1"/>
        <n v="69.8074862" u="1"/>
        <n v="95.273720900000001" u="1"/>
        <n v="99.224806200000003" u="1"/>
        <n v="78.267690099999996" u="1"/>
        <n v="98.734986700000007" u="1"/>
        <n v="61.868626200000001" u="1"/>
        <n v="72.39440590000001" u="1"/>
        <n v="87.788461499999997" u="1"/>
        <n v="63.781515600000006" u="1"/>
        <n v="61.075766299999998" u="1"/>
        <n v="97.204968899999997" u="1"/>
        <n v="80.141109899999989" u="1"/>
        <n v="85.491936700000011" u="1"/>
        <n v="93.914181299999996" u="1"/>
        <n v="49.937205899999995" u="1"/>
        <n v="67.782715299999992" u="1"/>
        <n v="79.602214000000004" u="1"/>
        <n v="95.812457899999998" u="1"/>
        <n v="68.322933500000005" u="1"/>
        <n v="96.756926899999996" u="1"/>
        <n v="93.791957499999995" u="1"/>
        <n v="91.494439999999997" u="1"/>
        <n v="97.865379099999998" u="1"/>
        <n v="99.669940100000005" u="1"/>
        <n v="97.242363400000002" u="1"/>
        <n v="97.716001599999998" u="1"/>
        <n v="84.100418399999995" u="1"/>
        <n v="32.842424199999996" u="1"/>
        <n v="79.98843260000001" u="1"/>
        <n v="65.437371299999995" u="1"/>
        <n v="77.3959744" u="1"/>
        <n v="97.237723200000005" u="1"/>
        <n v="99.946279900000008" u="1"/>
        <n v="84.7909887" u="1"/>
        <n v="77.455418300000005" u="1"/>
        <n v="31.580237400000001" u="1"/>
        <n v="50.872347300000001" u="1"/>
        <n v="80.916097300000004" u="1"/>
        <n v="97.843329699999998" u="1"/>
        <n v="33.509776600000002" u="1"/>
        <n v="65.321349100000006" u="1"/>
        <n v="71.325978599999999" u="1"/>
        <n v="97.387140800000012" u="1"/>
        <n v="98.160490499999995" u="1"/>
        <n v="96.939721800000001" u="1"/>
        <n v="61.662112700000002" u="1"/>
        <n v="69.803133099999997" u="1"/>
        <n v="97.811354899999998" u="1"/>
        <n v="49.046818100000003" u="1"/>
        <n v="85.962373400000004" u="1"/>
        <n v="64.328466800000001" u="1"/>
        <n v="93.044302299999998" u="1"/>
        <n v="66.922192999999993" u="1"/>
        <n v="97.587363000000011" u="1"/>
        <n v="99.903521499999997" u="1"/>
        <n v="81.095755199999999" u="1"/>
        <n v="68.16855790000001" u="1"/>
        <n v="79.372452299999992" u="1"/>
        <n v="82.463170300000002" u="1"/>
        <n v="94.5333945" u="1"/>
        <n v="65.425142700000009" u="1"/>
        <n v="101.98565020000001" u="1"/>
        <n v="38.6705355" u="1"/>
        <n v="65.108663100000001" u="1"/>
        <n v="97.408741800000001" u="1"/>
        <n v="88.688144199999996" u="1"/>
        <n v="99.929722600000005" u="1"/>
        <n v="95.211177700000007" u="1"/>
        <n v="38.306299799999998" u="1"/>
        <n v="91.553547999999992" u="1"/>
        <n v="83.007757299999994" u="1"/>
        <n v="98.891614300000001" u="1"/>
        <n v="99.861878500000003" u="1"/>
        <n v="46.120536399999999" u="1"/>
        <n v="63.901200999999993" u="1"/>
        <n v="43.088316800000001" u="1"/>
        <n v="83.962264200000007" u="1"/>
        <n v="85.075302300000004" u="1"/>
        <n v="12.6668644" u="1"/>
        <n v="48.575927899999996" u="1"/>
        <n v="49.049877600000002" u="1"/>
        <n v="83.0009728" u="1"/>
        <n v="94.956732299999999" u="1"/>
        <n v="98.531013899999991" u="1"/>
        <n v="38.466606399999996" u="1"/>
        <n v="76.906134399999999" u="1"/>
        <n v="68.68495209999999" u="1"/>
        <n v="66.393690500000005" u="1"/>
        <n v="108.99280579999999" u="1"/>
        <n v="94.236407799999995" u="1"/>
        <n v="96.12314330000001" u="1"/>
        <n v="95.749422299999992" u="1"/>
        <n v="62.253809599999997" u="1"/>
        <n v="63.192499000000005" u="1"/>
        <n v="92.316136099999994" u="1"/>
        <n v="93.590110899999999" u="1"/>
        <n v="89.949524600000004" u="1"/>
        <n v="66.823519399999995" u="1"/>
        <n v="49.052908000000002" u="1"/>
        <n v="46.3348479" u="1"/>
        <n v="93.869862999999995" u="1"/>
        <n v="96.336666999999991" u="1"/>
        <n v="86.327398399999993" u="1"/>
        <n v="48.812999099999999" u="1"/>
        <n v="68.994412000000011" u="1"/>
        <n v="34.543118800000002" u="1"/>
        <n v="65.31495000000001" u="1"/>
        <n v="93.666145900000004" u="1"/>
        <n v="67.651712900000007" u="1"/>
        <n v="97.318584799999996" u="1"/>
        <n v="63.052407799999997" u="1"/>
        <n v="66.169210100000001" u="1"/>
        <n v="97.340656199999998" u="1"/>
        <n v="50.004553200000004" u="1"/>
        <n v="95.045688900000002" u="1"/>
        <n v="93.46207720000001" u="1"/>
        <n v="94.049281799999989" u="1"/>
        <n v="100.14913009999999" u="1"/>
        <n v="99.244236100000009" u="1"/>
        <n v="99.870298300000002" u="1"/>
        <n v="100.0000641" u="1"/>
        <n v="93.027372900000003" u="1"/>
        <n v="45.994181699999999" u="1"/>
        <n v="97.975253100000003" u="1"/>
        <n v="97.585644200000004" u="1"/>
        <n v="93.052657600000003" u="1"/>
        <n v="17.913043500000001" u="1"/>
        <n v="64.400210799999996" u="1"/>
        <n v="95.875056000000001" u="1"/>
        <n v="94.954915200000002" u="1"/>
        <n v="71.330009099999998" u="1"/>
        <n v="62.2160139" u="1"/>
        <n v="91.006271499999997" u="1"/>
        <n v="93.477147000000002" u="1"/>
        <n v="17.7139782" u="1"/>
        <n v="87.205831700000005" u="1"/>
        <n v="95.515060500000004" u="1"/>
        <n v="98.68422919999999" u="1"/>
        <n v="79.822065099999989" u="1"/>
        <n v="99.822218500000005" u="1"/>
        <n v="87.053958300000005" u="1"/>
        <n v="60.508104500000002" u="1"/>
        <n v="77.837009999999992" u="1"/>
        <n v="65.115736200000001" u="1"/>
        <n v="90.677428800000001" u="1"/>
        <n v="99.26117880000001" u="1"/>
        <n v="99.308183299999996" u="1"/>
        <n v="68.386600600000008" u="1"/>
        <n v="80.879752800000006" u="1"/>
        <n v="97.682906599999995" u="1"/>
        <n v="63.247466299999999" u="1"/>
        <n v="89.030044500000002" u="1"/>
        <n v="33.4491315" u="1"/>
        <n v="96.093002800000008" u="1"/>
        <n v="97.8307085" u="1"/>
        <n v="16.726845400000002" u="1"/>
        <n v="50.936974499999998" u="1"/>
        <n v="83.412549999999996" u="1"/>
        <n v="95.735187800000006" u="1"/>
        <n v="44.971249800000002" u="1"/>
        <n v="61.444942999999995" u="1"/>
        <n v="66.891734700000001" u="1"/>
        <n v="92.0868605" u="1"/>
        <n v="93.069306900000001" u="1"/>
        <n v="94.960023400000011" u="1"/>
        <n v="96.346702500000006" u="1"/>
        <n v="96.7197824" u="1"/>
        <n v="50.937315099999999" u="1"/>
        <n v="70.473815500000001" u="1"/>
        <n v="65.012229700000006" u="1"/>
        <n v="93.643119500000012" u="1"/>
        <n v="88.746960299999998" u="1"/>
        <n v="94.428321800000006" u="1"/>
        <n v="35.801921899999996" u="1"/>
        <n v="62.620022399999996" u="1"/>
        <n v="66.273841399999995" u="1"/>
        <n v="97.576944300000008" u="1"/>
        <n v="94.908237900000003" u="1"/>
        <n v="58.7704047" u="1"/>
        <n v="66.214144200000007" u="1"/>
        <n v="82.325481699999997" u="1"/>
        <n v="74.633251799999996" u="1"/>
        <n v="44.332964099999998" u="1"/>
        <n v="95.912132700000001" u="1"/>
        <n v="93.354532999999989" u="1"/>
        <n v="84.976467400000004" u="1"/>
        <n v="20.092523100000001" u="1"/>
        <n v="58.513827200000001" u="1"/>
        <n v="17.595723799999998" u="1"/>
        <n v="31.295578000000003" u="1"/>
        <n v="32.842449699999996" u="1"/>
        <n v="92.847927299999995" u="1"/>
        <n v="79.997492600000001" u="1"/>
        <n v="95.056409500000001" u="1"/>
        <n v="30.992349200000003" u="1"/>
        <n v="99.236609099999995" u="1"/>
        <n v="77.815175299999993" u="1"/>
        <n v="91.882013799999996" u="1"/>
        <n v="63.402897500000002" u="1"/>
        <n v="87.522935799999999" u="1"/>
        <n v="93.246567200000001" u="1"/>
        <n v="96.65626069999999" u="1"/>
        <n v="32.998691899999997" u="1"/>
        <n v="68.347099499999999" u="1"/>
        <n v="51.7456216" u="1"/>
        <n v="66.718703899999994" u="1"/>
        <n v="31.244268400000003" u="1"/>
        <n v="33.901917900000001" u="1"/>
        <n v="94.040467000000007" u="1"/>
        <n v="96.568547699999996" u="1"/>
        <n v="99.019793399999998" u="1"/>
        <n v="75.224097599999993" u="1"/>
        <n v="34.150278099999994" u="1"/>
        <n v="60.944885400000004" u="1"/>
        <n v="50.107539700000004" u="1"/>
        <n v="51.056989500000007" u="1"/>
        <n v="60.508143400000002" u="1"/>
        <n v="60.346802799999999" u="1"/>
        <n v="93.363734699999995" u="1"/>
        <n v="99.273475000000005" u="1"/>
        <n v="55.852362300000003" u="1"/>
        <n v="88.68285569999999" u="1"/>
        <n v="50.3594589" u="1"/>
        <n v="98.388120299999997" u="1"/>
        <n v="46.939399899999998" u="1"/>
        <n v="97.356597499999992" u="1"/>
        <n v="96.426770399999995" u="1"/>
        <n v="81.666666700000007" u="1"/>
        <n v="76.568510700000004" u="1"/>
        <n v="79.343629299999989" u="1"/>
        <n v="96.428972900000005" u="1"/>
        <n v="28.895001199999999" u="1"/>
        <n v="29.881070900000001" u="1"/>
        <n v="97.7867198" u="1"/>
        <n v="79.5197766" u="1"/>
        <n v="98.658957799999996" u="1"/>
        <n v="48.192406500000004" u="1"/>
        <n v="70.299727500000003" u="1"/>
        <n v="97.678750100000002" u="1"/>
        <n v="54.757958100000003" u="1"/>
        <n v="81.202736799999997" u="1"/>
        <n v="104.34653899999999" u="1"/>
        <n v="98.253497199999998" u="1"/>
        <n v="95.142910300000011" u="1"/>
        <n v="31.334165200000001" u="1"/>
        <n v="46.905057800000002" u="1"/>
        <n v="56.833151699999995" u="1"/>
        <n v="93.492700499999998" u="1"/>
        <n v="99.652267999999992" u="1"/>
        <n v="30.5089136" u="1"/>
        <n v="31.243551400000001" u="1"/>
        <n v="81.446109100000001" u="1"/>
        <n v="49.4618064" u="1"/>
        <n v="79.602360900000008" u="1"/>
        <n v="92.461511200000004" u="1"/>
        <n v="95.842565899999997" u="1"/>
        <n v="66.766035599999995" u="1"/>
        <n v="81.728393300000008" u="1"/>
        <n v="64.642774400000008" u="1"/>
        <n v="78.552124700000007" u="1"/>
        <n v="99.223602499999998" u="1"/>
        <n v="47.504144099999998" u="1"/>
        <n v="49.757593100000001" u="1"/>
        <n v="50.144277000000002" u="1"/>
        <n v="57.762560700000002" u="1"/>
        <n v="97.682959999999994" u="1"/>
        <n v="99.322603299999997" u="1"/>
        <n v="99.985726499999998" u="1"/>
        <n v="61.854348000000002" u="1"/>
        <n v="74.113792099999998" u="1"/>
        <n v="46.783625699999995" u="1"/>
        <n v="40.050349000000004" u="1"/>
        <n v="96.789570900000001" u="1"/>
        <n v="94.722359400000002" u="1"/>
        <n v="30.333828800000003" u="1"/>
        <n v="75.004084300000002" u="1"/>
        <n v="97.107318499999991" u="1"/>
        <n v="29.9249504" u="1"/>
        <n v="73.951040700000007" u="1"/>
        <n v="95.002459200000004" u="1"/>
        <n v="53.574191000000006" u="1"/>
        <n v="74.901124500000009" u="1"/>
        <n v="94.978243500000005" u="1"/>
        <n v="77.604765700000002" u="1"/>
        <n v="96.286729100000002" u="1"/>
        <n v="80.613291099999998" u="1"/>
        <n v="98.523850100000004" u="1"/>
        <n v="98.561240699999999" u="1"/>
        <n v="59.914171199999998" u="1"/>
        <n v="92.016063400000007" u="1"/>
        <n v="50.872341300000002" u="1"/>
        <n v="33.753432400000001" u="1"/>
        <n v="45.048986599999999" u="1"/>
        <n v="72.285019300000002" u="1"/>
        <n v="48.319851" u="1"/>
        <n v="50.147483199999996" u="1"/>
        <n v="53.600832200000006" u="1"/>
        <n v="74.520966700000002" u="1"/>
        <n v="96.192227700000004" u="1"/>
        <n v="98.969878399999999" u="1"/>
        <n v="80.373722799999996" u="1"/>
        <n v="99.674373200000005" u="1"/>
        <n v="96.715366299999999" u="1"/>
        <n v="61.698075500000002" u="1"/>
        <n v="35.856752299999997" u="1"/>
        <n v="45.913043500000001" u="1"/>
        <n v="60.478058400000002" u="1"/>
        <n v="67.673035299999995" u="1"/>
        <n v="57.405724199999995" u="1"/>
        <n v="62.908112899999999" u="1"/>
        <n v="87.269984899999997" u="1"/>
        <n v="40.947607400000003" u="1"/>
        <n v="61.969112000000003" u="1"/>
        <n v="88.624906299999992" u="1"/>
        <n v="94.633259600000002" u="1"/>
        <n v="87.992863499999999" u="1"/>
        <n v="57.247044300000006" u="1"/>
        <n v="59.975993400000007" u="1"/>
        <n v="63.674308400000001" u="1"/>
        <n v="93.050310999999994" u="1"/>
        <n v="92.424505999999994" u="1"/>
        <n v="55.687706499999997" u="1"/>
        <n v="51.640750300000008" u="1"/>
        <n v="46.188338299999998" u="1"/>
        <n v="59.452912999999995" u="1"/>
        <n v="97.356827899999999" u="1"/>
        <n v="64.001466899999997" u="1"/>
        <n v="98.402423900000002" u="1"/>
        <n v="94.273945299999994" u="1"/>
        <n v="66.360612700000004" u="1"/>
        <n v="98.065470499999989" u="1"/>
        <n v="97.022076999999996" u="1"/>
        <n v="80.250057900000002" u="1"/>
        <n v="96.275862899999993" u="1"/>
        <n v="61.557948100000004" u="1"/>
        <n v="94.865848299999996" u="1"/>
        <n v="77.637125900000001" u="1"/>
        <n v="54.699786899999999" u="1"/>
        <n v="99.781988900000002" u="1"/>
        <n v="91.876681300000001" u="1"/>
        <n v="91.04546719999999" u="1"/>
        <n v="63.615227100000006" u="1"/>
        <n v="58.347813699999996" u="1"/>
        <n v="98.596778" u="1"/>
        <n v="93.350765800000005" u="1"/>
        <n v="99.121419799999998" u="1"/>
        <n v="81.833804099999995" u="1"/>
        <n v="18.9765391" u="1"/>
        <n v="70.557055700000006" u="1"/>
        <n v="49.046810899999997" u="1"/>
        <n v="90.254545500000006" u="1"/>
        <n v="57.432646600000005" u="1"/>
        <n v="73.057526500000009" u="1"/>
        <n v="92.462129400000009" u="1"/>
        <n v="92.493557499999994" u="1"/>
        <n v="32.728432499999997" u="1"/>
        <n v="33.9972979" u="1"/>
        <n v="43.034587099999996" u="1"/>
        <n v="63.169534299999995" u="1"/>
        <n v="96.604645000000005" u="1"/>
        <n v="30.420248399999998" u="1"/>
        <n v="94.667163099999996" u="1"/>
        <n v="94.891249399999992" u="1"/>
        <n v="28.920636900000002" u="1"/>
        <n v="86.559601499999999" u="1"/>
        <n v="85.850741799999994" u="1"/>
        <n v="98.578199099999992" u="1"/>
        <n v="30.333822100000003" u="1"/>
        <n v="94.032754999999995" u="1"/>
        <n v="68.007019999999997" u="1"/>
        <n v="79.8644599" u="1"/>
        <n v="98.254619599999998" u="1"/>
        <n v="79.370952800000012" u="1"/>
        <n v="88.924050600000001" u="1"/>
        <n v="96.604062099999993" u="1"/>
        <n v="97.757921199999998" u="1"/>
        <n v="97.447990900000008" u="1"/>
        <n v="94.627776900000001" u="1"/>
        <n v="96.060120100000006" u="1"/>
        <n v="94.628052199999999" u="1"/>
        <n v="98.473424600000001" u="1"/>
        <n v="83.053244199999995" u="1"/>
        <n v="99.900229299999992" u="1"/>
        <n v="95.207222400000006" u="1"/>
        <n v="62.724475499999997" u="1"/>
        <n v="99.0488529" u="1"/>
        <n v="48.523037099999996" u="1"/>
        <n v="91.896565899999999" u="1"/>
        <n v="80.139372800000004" u="1"/>
        <n v="99.939750000000004" u="1"/>
        <n v="97.199453700000007" u="1"/>
        <n v="62.813943800000004" u="1"/>
        <n v="36.232790999999999" u="1"/>
        <n v="53.714285699999998" u="1"/>
        <n v="54.769971900000002" u="1"/>
        <n v="33.481946299999997" u="1"/>
        <n v="96.247943000000006" u="1"/>
        <n v="18.5268753" u="1"/>
        <n v="45.325213499999997" u="1"/>
        <n v="93.127119199999996" u="1"/>
        <n v="97.223821999999998" u="1"/>
        <n v="79.395107899999999" u="1"/>
        <n v="98.494091100000006" u="1"/>
        <n v="99.277641500000001" u="1"/>
        <n v="100.30083649999999" u="1"/>
        <n v="85.048417400000005" u="1"/>
        <n v="100.0257647" u="1"/>
        <n v="97.136127099999996" u="1"/>
        <n v="99.187450699999999" u="1"/>
        <n v="89.05342619999999" u="1"/>
        <n v="89.9701728" u="1"/>
        <n v="92.239620200000005" u="1"/>
        <n v="30.205224800000003" u="1"/>
        <n v="71.360661399999998" u="1"/>
        <n v="66.928801800000002" u="1"/>
        <n v="97.417183399999999" u="1"/>
        <n v="77.628934100000009" u="1"/>
        <n v="29.821936100000002" u="1"/>
        <n v="31.924451699999999" u="1"/>
        <n v="97.345945099999994" u="1"/>
        <n v="99.652783099999994" u="1"/>
        <n v="64.403257100000005" u="1"/>
        <n v="45.962434899999998" u="1"/>
        <n v="78.276850600000003" u="1"/>
        <n v="95.529296299999999" u="1"/>
        <n v="79.486741299999991" u="1"/>
        <n v="17.428994500000002" u="1"/>
        <n v="99.905254899999989" u="1"/>
        <n v="91.697997099999995" u="1"/>
        <n v="63.724762900000002" u="1"/>
        <n v="355.67978529999999" u="1"/>
        <n v="32.131986400000002" u="1"/>
        <n v="57.429807700000005" u="1"/>
        <n v="89.940828400000001" u="1"/>
        <n v="94.279707900000005" u="1"/>
        <n v="80.816530600000007" u="1"/>
        <n v="34.2076201" u="1"/>
        <n v="54.769365800000003" u="1"/>
        <n v="90.362803800000009" u="1"/>
        <n v="30.079493699999997" u="1"/>
        <n v="53.929189899999997" u="1"/>
        <n v="63.897526999999997" u="1"/>
        <n v="97.747545000000002" u="1"/>
        <n v="25.5567259" u="1"/>
        <n v="99.999967099999992" u="1"/>
        <n v="92.326139100000006" u="1"/>
        <n v="64.5042653" u="1"/>
        <n v="93.902578500000004" u="1"/>
        <n v="57.762555900000002" u="1"/>
        <n v="47.826087000000001" u="1"/>
        <n v="81.630727199999995" u="1"/>
        <n v="47.449558600000003" u="1"/>
        <n v="90.837145200000009" u="1"/>
        <n v="81.143146400000006" u="1"/>
        <n v="78.665171000000001" u="1"/>
        <n v="46.113050100000002" u="1"/>
        <n v="81.268235799999999" u="1"/>
        <n v="99.0235634" u="1"/>
        <n v="49.085478100000003" u="1"/>
        <n v="89.256728699999996" u="1"/>
        <n v="34.143788100000002" u="1"/>
        <n v="93.440634000000003" u="1"/>
        <n v="93.275422900000009" u="1"/>
        <n v="62.247275899999998" u="1"/>
        <n v="98.707801200000006" u="1"/>
        <n v="49.0855253" u="1"/>
        <n v="92.069314199999994" u="1"/>
        <n v="42.545980900000004" u="1"/>
        <n v="13.0434783" u="1"/>
        <n v="62.082340099999996" u="1"/>
        <n v="48.729371199999996" u="1"/>
        <n v="51.129712800000007" u="1"/>
        <n v="84.578146599999997" u="1"/>
        <n v="89.179640400000011" u="1"/>
        <n v="95.032139299999997" u="1"/>
        <n v="33.379559899999997" u="1"/>
        <n v="48.839883999999998" u="1"/>
        <n v="81.273380200000005" u="1"/>
        <n v="96.951864299999997" u="1"/>
        <n v="97.833440899999999" u="1"/>
        <n v="55.46875" u="1"/>
        <n v="68.479013300000005" u="1"/>
        <n v="92.465552599999995" u="1"/>
        <n v="92.093023299999999" u="1"/>
        <n v="81.470389099999991" u="1"/>
        <n v="52.857449799999998" u="1"/>
        <n v="68.252232100000001" u="1"/>
        <n v="79.974841999999995" u="1"/>
        <n v="84.990548200000006" u="1"/>
        <n v="70.173771799999997" u="1"/>
        <n v="94.255529899999999" u="1"/>
        <n v="77.848574400000004" u="1"/>
        <n v="86.337105600000001" u="1"/>
        <n v="50.983219000000005" u="1"/>
        <n v="98.235294100000004" u="1"/>
        <n v="79.372213599999995" u="1"/>
        <n v="63.468941700000002" u="1"/>
        <n v="98.707429099999999" u="1"/>
        <n v="51.7831446" u="1"/>
        <n v="66.214087300000003" u="1"/>
        <n v="66.691724600000001" u="1"/>
        <n v="71.192384799999999" u="1"/>
        <n v="98.554309700000005" u="1"/>
        <n v="55.991506700000002" u="1"/>
        <n v="51.795631200000003" u="1"/>
        <n v="92.863703999999998" u="1"/>
        <n v="69.503962399999992" u="1"/>
        <n v="48.1953715" u="1"/>
        <n v="49.015348899999999" u="1"/>
        <n v="30.659214899999998" u="1"/>
        <n v="98.302965099999994" u="1"/>
        <n v="77.604811900000001" u="1"/>
        <n v="53.570032099999999" u="1"/>
        <n v="65.47508950000001" u="1"/>
        <n v="93.169968699999998" u="1"/>
        <n v="62.511973899999994" u="1"/>
        <n v="63.314971200000002" u="1"/>
        <n v="324.72306140000001" u="1"/>
        <n v="28.273445400000004" u="1"/>
        <n v="31.2677519" u="1"/>
        <n v="97.763116600000004" u="1"/>
        <n v="48.262192599999999" u="1"/>
        <n v="89.614476799999991" u="1"/>
        <n v="52.386342500000005" u="1"/>
        <n v="69.251132699999999" u="1"/>
        <n v="65.944804899999994" u="1"/>
        <n v="95.495248700000005" u="1"/>
        <n v="98.701460299999994" u="1"/>
        <n v="99.753880899999999" u="1"/>
        <n v="62.8113849" u="1"/>
        <n v="92.733562199999994" u="1"/>
        <n v="98.135667900000001" u="1"/>
        <n v="98.1543451" u="1"/>
        <n v="31.7353226" u="1"/>
        <n v="29.705459999999999" u="1"/>
        <n v="62.948462599999999" u="1"/>
        <n v="48.9886774" u="1"/>
        <n v="83.024244199999998" u="1"/>
        <n v="98.500749600000006" u="1"/>
        <n v="46.268315300000005" u="1"/>
        <n v="46.120835900000003" u="1"/>
        <n v="56.360685799999999" u="1"/>
        <n v="94.32624109999999" u="1"/>
        <n v="98.457215599999998" u="1"/>
        <n v="62.702839400000002" u="1"/>
        <n v="68.779465700000003" u="1"/>
        <n v="68.936678600000008" u="1"/>
        <n v="95.0416721" u="1"/>
        <n v="81.359490800000003" u="1"/>
        <n v="98.191558700000002" u="1"/>
        <n v="81.539086600000005" u="1"/>
        <n v="91.368172599999994" u="1"/>
        <n v="59.884286299999999" u="1"/>
        <n v="89.721099800000005" u="1"/>
        <n v="95.024317199999999" u="1"/>
        <n v="71.955846800000003" u="1"/>
        <n v="73.276808000000003" u="1"/>
        <n v="77.897583900000001" u="1"/>
        <n v="85.002243399999998" u="1"/>
        <n v="80.623608000000004" u="1"/>
        <n v="97.885392299999992" u="1"/>
        <n v="99.698686999999993" u="1"/>
        <n v="29.807268199999999" u="1"/>
        <n v="48.971197799999999" u="1"/>
        <n v="45.374203699999995" u="1"/>
        <n v="75.846025100000006" u="1"/>
        <n v="93.054860500000004" u="1"/>
        <n v="98.677053400000005" u="1"/>
        <n v="102.2479227" u="1"/>
        <n v="65.364697800000002" u="1"/>
        <n v="97.585757100000009" u="1"/>
        <n v="51.277101300000005" u="1"/>
        <n v="98.756514899999999" u="1"/>
        <n v="96.010274199999998" u="1"/>
        <n v="42.082535900000003" u="1"/>
        <n v="51.938380699999996" u="1"/>
        <n v="93.882372799999999" u="1"/>
        <n v="67.526287999999994" u="1"/>
        <n v="98.824656300000001" u="1"/>
        <n v="94.839281200000002" u="1"/>
        <n v="64.163580899999999" u="1"/>
        <n v="95.716583400000005" u="1"/>
        <n v="96.778635999999992" u="1"/>
        <n v="68.113456400000004" u="1"/>
        <n v="97.47012269999999" u="1"/>
        <n v="97.694502400000005" u="1"/>
        <n v="62.470659299999994" u="1"/>
        <n v="75.508488799999995" u="1"/>
        <n v="97.7641651" u="1"/>
        <n v="29.357340700000002" u="1"/>
        <n v="66.705387099999996" u="1"/>
        <n v="94.993433400000001" u="1"/>
        <n v="97.628274000000005" u="1"/>
        <n v="64.096142700000001" u="1"/>
        <n v="98.493998900000008" u="1"/>
        <n v="99.467639200000008" u="1"/>
        <n v="71.180915200000001" u="1"/>
        <n v="48.290899400000001" u="1"/>
        <n v="77.506758899999994" u="1"/>
        <n v="47.800786500000001" u="1"/>
        <n v="95.311257299999994" u="1"/>
        <n v="98.623199900000003" u="1"/>
        <n v="33.035830599999997" u="1"/>
        <n v="80.763333000000003" u="1"/>
        <n v="80.112026200000003" u="1"/>
        <n v="93.916837200000003" u="1"/>
        <n v="93.982812299999992" u="1"/>
        <n v="53.683943800000002" u="1"/>
        <n v="38.037998099999996" u="1"/>
        <n v="68.890722600000004" u="1"/>
        <n v="81.978527" u="1"/>
        <n v="93.877045100000004" u="1"/>
        <n v="95.8699175" u="1"/>
        <n v="63.262103300000007" u="1"/>
        <n v="43.653201600000003" u="1"/>
        <n v="41.328338500000001" u="1"/>
        <n v="98.504739999999998" u="1"/>
        <n v="99.231360499999994" u="1"/>
        <n v="67.835241300000007" u="1"/>
        <n v="51.608679800000004" u="1"/>
        <n v="93.832612800000007" u="1"/>
        <n v="95.144822200000007" u="1"/>
        <n v="98.734404900000001" u="1"/>
        <n v="99.982584500000002" u="1"/>
        <n v="38.348903" u="1"/>
        <n v="94.049233399999991" u="1"/>
        <n v="86.360104299999989" u="1"/>
        <n v="92.392785799999999" u="1"/>
        <n v="93.340373700000001" u="1"/>
        <n v="98.042994500000006" u="1"/>
        <n v="30.1028433" u="1"/>
        <n v="64.889282600000001" u="1"/>
        <n v="90.804809200000008" u="1"/>
        <n v="43.327771200000001" u="1"/>
        <n v="97.494118900000004" u="1"/>
        <n v="80.480988199999999" u="1"/>
        <n v="92.715231799999998" u="1"/>
        <n v="63.724727800000004" u="1"/>
        <n v="67.278958200000005" u="1"/>
        <n v="57.099779500000004" u="1"/>
        <n v="97.549509400000005" u="1"/>
        <n v="59.615384599999999" u="1"/>
        <n v="93.933544699999999" u="1"/>
        <n v="96.723946299999994" u="1"/>
        <n v="64.929814100000002" u="1"/>
        <n v="86.9132441" u="1"/>
        <n v="98.127082000000001" u="1"/>
        <n v="100.515783" u="1"/>
        <n v="30.644488800000001" u="1"/>
        <n v="98.733275300000003" u="1"/>
        <n v="48.181818199999995" u="1"/>
        <n v="97.142857100000001" u="1"/>
        <n v="46.645375799999997" u="1"/>
        <n v="86.770397799999998" u="1"/>
        <n v="98.501484199999993" u="1"/>
        <n v="90.669856499999995" u="1"/>
        <n v="81.288925000000006" u="1"/>
        <n v="92.174119200000007" u="1"/>
        <n v="29.640458299999999" u="1"/>
        <n v="37.199800500000002" u="1"/>
        <n v="69.433064600000009" u="1"/>
        <n v="99.621770900000001" u="1"/>
        <n v="27.668089800000001" u="1"/>
        <n v="57.656237200000007" u="1"/>
        <n v="63.368650000000002" u="1"/>
        <n v="98.662113300000001" u="1"/>
        <n v="61.854297099999997" u="1"/>
        <n v="95.665697699999996" u="1"/>
        <n v="97.827211599999998" u="1"/>
        <n v="98.5921029" u="1"/>
        <n v="98.9963537" u="1"/>
        <n v="98.913298999999995" u="1"/>
        <n v="92.649724700000007" u="1"/>
        <n v="80.285697200000001" u="1"/>
        <n v="92.355059299999994" u="1"/>
        <n v="63.481318099999996" u="1"/>
        <n v="54.050226999999992" u="1"/>
        <n v="95.375437300000002" u="1"/>
        <n v="98.986486499999998" u="1"/>
        <n v="64.455176899999998" u="1"/>
        <n v="80.285809700000001" u="1"/>
        <n v="95.630035300000003" u="1"/>
        <n v="99.482507600000005" u="1"/>
        <n v="97.850993100000011" u="1"/>
        <n v="98.5810259" u="1"/>
        <n v="29.988482999999999" u="1"/>
        <n v="99.835407099999998" u="1"/>
        <n v="130.632304" u="1"/>
        <n v="52.922063600000001" u="1"/>
        <n v="64.845430800000003" u="1"/>
        <n v="65.474043199999997" u="1"/>
        <n v="58.051336200000001" u="1"/>
        <n v="97.8591038" u="1"/>
        <n v="99.76420499999999" u="1"/>
        <n v="20.373250900000002" u="1"/>
        <n v="56.380733999999997" u="1"/>
        <n v="45.481935800000002" u="1"/>
        <n v="33.623744300000006" u="1"/>
        <n v="97.184443399999992" u="1"/>
        <n v="20.0124456" u="1"/>
        <n v="79.674722899999992" u="1"/>
        <n v="94.838747800000007" u="1"/>
        <n v="54.456104500000002" u="1"/>
        <n v="93.740645000000001" u="1"/>
        <n v="95.400744000000003" u="1"/>
        <n v="47.234558700000001" u="1"/>
        <n v="80.465485699999988" u="1"/>
        <n v="97.346007" u="1"/>
        <n v="28.8950776" u="1"/>
        <n v="67.874564500000005" u="1"/>
        <n v="56.1427342" u="1"/>
        <n v="96.323529399999998" u="1"/>
        <n v="97.404864099999998" u="1"/>
        <n v="98.169150500000001" u="1"/>
        <n v="97.048903899999999" u="1"/>
        <n v="29.464797700000002" u="1"/>
        <n v="98.562193699999995" u="1"/>
        <n v="86.337288700000002" u="1"/>
        <n v="99.412048799999994" u="1"/>
        <n v="34.038043999999999" u="1"/>
        <n v="49.990489599999997" u="1"/>
        <n v="94.619219099999995" u="1"/>
        <n v="98.657818399999996" u="1"/>
        <n v="66.52913430000001" u="1"/>
        <n v="68.254933100000002" u="1"/>
        <n v="79.395109200000007" u="1"/>
        <n v="93.737312900000006" u="1"/>
        <n v="96.688633100000004" u="1"/>
        <n v="94.7253379" u="1"/>
        <n v="96.877513199999996" u="1"/>
        <n v="92.1045886" u="1"/>
        <n v="99.999952700000009" u="1"/>
        <n v="66.767532900000006" u="1"/>
        <n v="93.1663116" u="1"/>
        <n v="98.295584199999993" u="1"/>
        <n v="32.388303399999998" u="1"/>
        <n v="98.681139700000003" u="1"/>
        <n v="63.884816099999995" u="1"/>
        <n v="20.2932673" u="1"/>
        <n v="44.606237100000001" u="1"/>
        <n v="59.976469899999998" u="1"/>
        <n v="68.458860999999999" u="1"/>
        <n v="29.110699400000001" u="1"/>
        <n v="96.555183600000007" u="1"/>
        <n v="70.139307200000005" u="1"/>
        <n v="89.323547599999998" u="1"/>
        <n v="98.871048700000003" u="1"/>
        <n v="45.227548599999999" u="1"/>
        <n v="55.083264799999995" u="1"/>
        <n v="69.702088900000007" u="1"/>
        <n v="98.757852" u="1"/>
        <n v="63.926997500000006" u="1"/>
        <n v="49.197505" u="1"/>
        <n v="76.683937799999995" u="1"/>
        <n v="93.042899999999989" u="1"/>
        <n v="31.355003700000001" u="1"/>
        <n v="96.588267500000001" u="1"/>
        <n v="67.192761700000005" u="1"/>
        <n v="63.506924099999992" u="1"/>
        <n v="96.545686100000012" u="1"/>
        <n v="92.031963500000003" u="1"/>
        <n v="94.294897800000001" u="1"/>
        <n v="98.473463600000002" u="1"/>
        <n v="49.3427115" u="1"/>
        <n v="68.15627760000001" u="1"/>
        <n v="98.3829432" u="1"/>
        <n v="29.117911800000002" u="1"/>
        <n v="425.8064516" u="1"/>
        <n v="82.847675099999989" u="1"/>
        <n v="66.109652400000002" u="1"/>
        <n v="77.808999199999988" u="1"/>
        <n v="97.410241299999996" u="1"/>
        <n v="50.480289800000001" u="1"/>
        <n v="94.9506497" u="1"/>
        <n v="96.411008699999996" u="1"/>
        <n v="24.948584100000001" u="1"/>
        <n v="48.303722999999998" u="1"/>
        <n v="92.254532400000002" u="1"/>
        <n v="45.504470099999999" u="1"/>
        <n v="63.507945899999996" u="1"/>
        <n v="86.337032999999991" u="1"/>
        <n v="51.515777500000006" u="1"/>
        <n v="77.636304300000006" u="1"/>
        <n v="50.433966500000004" u="1"/>
        <n v="82.899436199999997" u="1"/>
        <n v="88.7267267" u="1"/>
        <n v="80.310958999999997" u="1"/>
        <n v="91.612604300000001" u="1"/>
        <n v="29.117711800000002" u="1"/>
        <n v="37.551370200000001" u="1"/>
        <n v="93.937532700000006" u="1"/>
        <n v="97.373003300000008" u="1"/>
        <n v="99.164208500000001" u="1"/>
        <n v="86.392811300000005" u="1"/>
        <n v="98.149124200000003" u="1"/>
        <n v="90.585486500000002" u="1"/>
        <n v="92.965692899999993" u="1"/>
        <n v="79.334258000000005" u="1"/>
        <n v="30.213495499999997" u="1"/>
        <n v="60.951302699999999" u="1"/>
        <n v="99.973666600000001" u="1"/>
        <n v="70.742455500000005" u="1"/>
        <n v="99.929158000000001" u="1"/>
        <n v="90.987868300000002" u="1"/>
        <n v="80.968656199999998" u="1"/>
        <n v="60.508029500000006" u="1"/>
        <n v="96.871777199999997" u="1"/>
        <n v="53.515221199999999" u="1"/>
        <n v="64.223443099999997" u="1"/>
        <n v="70.054457400000004" u="1"/>
        <n v="87.386215899999996" u="1"/>
        <n v="97.869158900000002" u="1"/>
        <n v="70.059778800000004" u="1"/>
        <n v="95.52997640000001" u="1"/>
        <n v="99.015276999999998" u="1"/>
        <n v="99.075912600000009" u="1"/>
        <n v="94.042576199999999" u="1"/>
        <n v="64.600047799999999" u="1"/>
        <n v="80.9164648" u="1"/>
        <n v="98.472896399999996" u="1"/>
        <n v="80.615561599999992" u="1"/>
        <n v="83.143660400000002" u="1"/>
        <n v="94.787232799999998" u="1"/>
        <n v="81.633105599999993" u="1"/>
        <n v="81.677320800000004" u="1"/>
        <n v="93.933067100000002" u="1"/>
        <n v="64.647733500000001" u="1"/>
        <n v="57.986896899999998" u="1"/>
        <n v="99.984407700000006" u="1"/>
        <n v="64.061503500000001" u="1"/>
        <n v="75.957489499999994" u="1"/>
        <n v="55.0093052" u="1"/>
        <n v="63.247009399999996" u="1"/>
        <n v="65.028355400000009" u="1"/>
        <n v="82.486742700000008" u="1"/>
        <n v="64.900774000000013" u="1"/>
        <n v="93.23982389999999" u="1"/>
        <n v="58.812012800000005" u="1"/>
        <n v="100.0878135" u="1"/>
        <n v="86.690647499999997" u="1"/>
        <n v="64.194721700000002" u="1"/>
        <n v="64.307976600000003" u="1"/>
        <n v="34.078719800000002" u="1"/>
        <n v="96.786770899999993" u="1"/>
        <n v="64.6226415" u="1"/>
        <n v="53.5151909" u="1"/>
        <n v="70.556655700000007" u="1"/>
        <n v="74.949657700000003" u="1"/>
        <n v="77.635795299999998" u="1"/>
        <n v="69.070740600000008" u="1"/>
        <n v="69.244392000000005" u="1"/>
        <n v="67.641791600000005" u="1"/>
        <n v="66.076838999999993" u="1"/>
        <n v="81.680302800000007" u="1"/>
        <n v="66.459293700000003" u="1"/>
        <n v="99.949741900000006" u="1"/>
        <n v="96.574302000000003" u="1"/>
        <n v="64.056338599999989" u="1"/>
        <n v="63.3186575" u="1"/>
        <n v="98.672300500000006" u="1"/>
        <n v="55.7506439" u="1"/>
        <n v="61.001600700000004" u="1"/>
        <n v="70.615864399999992" u="1"/>
        <n v="64.630187400000011" u="1"/>
        <n v="60.689937100000002" u="1"/>
        <n v="58.832950699999998" u="1"/>
        <n v="73.156384500000001" u="1"/>
        <n v="98.954914299999999" u="1"/>
        <n v="56.514472099999999" u="1"/>
        <n v="78.636042599999996" u="1"/>
        <n v="79.602930700000002" u="1"/>
        <n v="95.139778300000003" u="1"/>
        <n v="99.924280199999998" u="1"/>
        <n v="86.337299599999994" u="1"/>
        <n v="34.387351799999998" u="1"/>
        <n v="97.957884199999995" u="1"/>
        <n v="45.0745212" u="1"/>
        <n v="64.433936000000003" u="1"/>
        <n v="96.657509300000001" u="1"/>
        <n v="84.030867499999999" u="1"/>
        <n v="29.262547399999999" u="1"/>
        <n v="92.501272099999994" u="1"/>
        <n v="91.916269999999997" u="1"/>
        <n v="97.5098603" u="1"/>
        <n v="50.363924599999997" u="1"/>
        <n v="65.227817700000003" u="1"/>
        <n v="95.770358000000002" u="1"/>
        <n v="64.414693999999997" u="1"/>
        <n v="97.185016700000006" u="1"/>
        <n v="64.432766299999997" u="1"/>
        <n v="74.700961599999999" u="1"/>
        <n v="64.0718143" u="1"/>
        <n v="29.821759799999999" u="1"/>
        <n v="80.490531899999993" u="1"/>
        <n v="96.473313400000009" u="1"/>
        <n v="96.551782200000005" u="1"/>
        <n v="97.111264399999996" u="1"/>
        <n v="18.9765616" u="1"/>
        <n v="34.849030800000001" u="1"/>
        <n v="92.553051299999993" u="1"/>
        <n v="94.278592900000007" u="1"/>
        <n v="39.530983900000003" u="1"/>
        <n v="52.902629999999995" u="1"/>
        <n v="68.562201400000006" u="1"/>
        <n v="91.879948400000004" u="1"/>
        <n v="93.99724710000001" u="1"/>
        <n v="69.815408999999988" u="1"/>
        <n v="91.882444300000003" u="1"/>
        <n v="96.123297600000001" u="1"/>
        <n v="74.840692900000008" u="1"/>
        <n v="77.475258199999999" u="1"/>
        <n v="81.277020300000004" u="1"/>
        <n v="91.470140999999998" u="1"/>
        <n v="93.308698399999997" u="1"/>
        <n v="99.190404799999996" u="1"/>
        <n v="93.542380499999993" u="1"/>
        <n v="94.582068300000003" u="1"/>
        <n v="78.460182399999994" u="1"/>
        <n v="64.589048599999998" u="1"/>
        <n v="66.529026400000006" u="1"/>
        <n v="93.042012600000007" u="1"/>
        <n v="65.3150823" u="1"/>
        <n v="84.5429149" u="1"/>
        <n v="96.9691756" u="1"/>
        <n v="73.328160600000004" u="1"/>
        <n v="77.1996216" u="1"/>
        <n v="97.461802500000005" u="1"/>
        <n v="46.958107500000004" u="1"/>
        <n v="70.05977399999999" u="1"/>
        <n v="85.194591399999993" u="1"/>
        <n v="84.464540499999998" u="1"/>
        <n v="96.985708500000001" u="1"/>
        <n v="96.644038600000002" u="1"/>
        <n v="80.765521100000001" u="1"/>
        <n v="85.010061999999991" u="1"/>
        <n v="98.593630300000001" u="1"/>
        <n v="18.401937" u="1"/>
        <n v="59.880601300000002" u="1"/>
        <n v="97.229446600000003" u="1"/>
        <n v="99.915895700000007" u="1"/>
        <n v="75.601777800000008" u="1"/>
        <n v="95.811727199999993" u="1"/>
        <n v="97.546900800000003" u="1"/>
        <n v="76.731403099999994" u="1"/>
        <n v="45.837578499999999" u="1"/>
        <n v="81.595511200000004" u="1"/>
        <n v="59.186823600000004" u="1"/>
        <n v="65.036461299999999" u="1"/>
        <n v="73.487619999999993" u="1"/>
        <n v="29.826657600000001" u="1"/>
        <n v="31.542695799999997" u="1"/>
        <n v="49.850199699999997" u="1"/>
        <n v="61.137672299999998" u="1"/>
        <n v="63.350189800000003" u="1"/>
        <n v="61.697989499999991" u="1"/>
        <n v="67.960704100000001" u="1"/>
        <n v="69.707694099999998" u="1"/>
        <n v="29.914199699999998" u="1"/>
        <n v="49.324165199999996" u="1"/>
        <n v="97.809631500000009" u="1"/>
        <n v="37.198231900000003" u="1"/>
        <n v="79.765271400000003" u="1"/>
        <n v="91.587870899999999" u="1"/>
        <n v="95.605536200000003" u="1"/>
        <n v="42.984572799999995" u="1"/>
        <n v="32.71125" u="1"/>
        <n v="77.775300799999997" u="1"/>
        <n v="39.8727108" u="1"/>
        <n v="90.868738100000002" u="1"/>
        <n v="98.722143799999998" u="1"/>
        <n v="54.853030300000007" u="1"/>
        <n v="80.533926600000001" u="1"/>
        <n v="99.003417200000001" u="1"/>
        <n v="47.483876500000001" u="1"/>
        <n v="54.863461100000002" u="1"/>
        <n v="66.737244399999994" u="1"/>
        <n v="92.311394500000006" u="1"/>
        <n v="96.141190499999993" u="1"/>
        <n v="99.627371300000007" u="1"/>
        <n v="46.566213499999996" u="1"/>
        <n v="95.116492300000004" u="1"/>
        <n v="79.820115200000004" u="1"/>
        <n v="85.501806299999998" u="1"/>
        <n v="63.814265199999994" u="1"/>
        <n v="60.086137799999996" u="1"/>
        <n v="79.765369699999994" u="1"/>
        <n v="91.670712399999999" u="1"/>
        <n v="99.697769499999993" u="1"/>
        <n v="81.035345399999997" u="1"/>
        <n v="33.865332100000003" u="1"/>
        <n v="96.368747299999995" u="1"/>
        <n v="78.155339800000007" u="1"/>
        <n v="83.761387600000006" u="1"/>
        <n v="97.546916500000009" u="1"/>
        <n v="98.126985000000005" u="1"/>
        <n v="94.28040279999999" u="1"/>
        <n v="43.300516700000003" u="1"/>
        <n v="28.132350599999999" u="1"/>
        <n v="85.161737900000006" u="1"/>
        <n v="83.931355299999993" u="1"/>
        <n v="98.542429200000001" u="1"/>
        <n v="96.822520499999996" u="1"/>
        <n v="37.067032100000006" u="1"/>
        <n v="71.455945799999995" u="1"/>
        <n v="77.552381800000006" u="1"/>
        <n v="95.026381700000002" u="1"/>
        <n v="97.317625200000009" u="1"/>
        <n v="81.425146999999996" u="1"/>
        <n v="47.529887100000003" u="1"/>
        <n v="83.427944799999992" u="1"/>
        <n v="95.342901400000002" u="1"/>
        <n v="29.755519200000002" u="1"/>
        <n v="51.874839600000001" u="1"/>
        <n v="75.051788299999998" u="1"/>
        <n v="63.318671999999999" u="1"/>
        <n v="74.905859300000003" u="1"/>
        <n v="79.737952499999992" u="1"/>
        <n v="92.964567899999992" u="1"/>
        <n v="93.573898200000002" u="1"/>
        <n v="48.1921301" u="1"/>
        <n v="80.995727900000006" u="1"/>
        <n v="69.728042799999997" u="1"/>
        <n v="91.487679899999989" u="1"/>
        <n v="90.027302800000001" u="1"/>
        <n v="97.697700400000002" u="1"/>
        <n v="98.977032800000003" u="1"/>
        <n v="29.382655800000002" u="1"/>
        <n v="95.772089199999996" u="1"/>
        <n v="29.560265600000001" u="1"/>
        <n v="82.4443287" u="1"/>
        <n v="61.379558300000006" u="1"/>
        <n v="94.983898600000003" u="1"/>
        <n v="64.096276100000011" u="1"/>
        <n v="33.747370500000002" u="1"/>
        <n v="63.824877700000002" u="1"/>
        <n v="66.529138000000003" u="1"/>
        <n v="91.917179199999993" u="1"/>
        <n v="93.045243099999993" u="1"/>
        <n v="63.024981199999999" u="1"/>
        <n v="50.915797900000001" u="1"/>
        <n v="47.952103600000001" u="1"/>
        <n v="58.348038000000003" u="1"/>
        <n v="99.041197100000005" u="1"/>
        <n v="52.471129500000004" u="1"/>
        <n v="30.614283799999995" u="1"/>
        <n v="96.593476199999998" u="1"/>
        <n v="77.153996700000008" u="1"/>
        <n v="61.239108399999999" u="1"/>
        <n v="97.280927599999998" u="1"/>
        <n v="99.480694200000002" u="1"/>
        <n v="97.655916599999998" u="1"/>
        <n v="57.800988099999998" u="1"/>
        <n v="95.9110929" u="1"/>
        <n v="96.448192200000008" u="1"/>
        <n v="97.832027699999998" u="1"/>
        <n v="30.3045057" u="1"/>
        <n v="98.418681699999993" u="1"/>
        <n v="87.220952699999998" u="1"/>
        <n v="49.6232513" u="1"/>
        <n v="92.64028669999999" u="1"/>
        <n v="95.446558100000004" u="1"/>
        <n v="99.206948600000004" u="1"/>
        <n v="99.207223900000002" u="1"/>
        <n v="46.740420200000003" u="1"/>
        <n v="97.344780399999991" u="1"/>
        <n v="84.541111099999995" u="1"/>
        <n v="83.896299299999995" u="1"/>
        <n v="68.479549300000002" u="1"/>
        <n v="86.13224670000001" u="1"/>
        <n v="45.9519181" u="1"/>
        <n v="56.142772999999998" u="1"/>
        <n v="64.552737899999997" u="1"/>
        <n v="62.0826663" u="1"/>
        <n v="69.8298305" u="1"/>
        <n v="90.122577399999997" u="1"/>
        <n v="69.064316199999993" u="1"/>
        <n v="70.742541799999998" u="1"/>
        <n v="92.966514700000005" u="1"/>
        <n v="84.872254599999991" u="1"/>
        <n v="97.997449599999996" u="1"/>
        <n v="82.899381699999992" u="1"/>
        <n v="70.159448800000007" u="1"/>
        <n v="31.213141" u="1"/>
        <n v="33.544052200000003" u="1"/>
        <n v="95.204628400000004" u="1"/>
        <n v="66.6598398" u="1"/>
        <n v="96.366304800000009" u="1"/>
        <n v="74.157303399999989" u="1"/>
        <n v="39.0430396" u="1"/>
        <n v="64.008600800000011" u="1"/>
        <n v="51.284906599999999" u="1"/>
        <n v="67.408350800000008" u="1"/>
        <n v="96.892232700000008" u="1"/>
        <n v="51.055124100000008" u="1"/>
        <n v="80.826378399999996" u="1"/>
        <n v="79.176755400000005" u="1"/>
        <n v="79.954104200000003" u="1"/>
        <n v="80.801151900000008" u="1"/>
        <n v="94.756938000000005" u="1"/>
        <n v="101.4284507" u="1"/>
        <n v="51.840096300000006" u="1"/>
        <n v="29.909528600000002" u="1"/>
        <n v="91.693648999999994" u="1"/>
        <n v="61.643075599999996" u="1"/>
        <n v="64.403259700000007" u="1"/>
        <n v="29.3912768" u="1"/>
        <n v="94.1507486" u="1"/>
        <n v="98.597692199999997" u="1"/>
        <n v="94.194746699999996" u="1"/>
        <n v="94.223055899999991" u="1"/>
        <n v="98.050026400000007" u="1"/>
        <n v="63.699273400000003" u="1"/>
        <n v="47.128810999999999" u="1"/>
        <n v="49.533657099999999" u="1"/>
        <n v="68.539048999999991" u="1"/>
        <n v="69.4803991" u="1"/>
        <n v="99.254342399999999" u="1"/>
        <n v="51.522153599999996" u="1"/>
        <n v="92.117302199999997" u="1"/>
        <n v="94.142848700000002" u="1"/>
        <n v="45.9578542" u="1"/>
        <n v="66.413074800000004" u="1"/>
        <n v="83.453598299999996" u="1"/>
        <n v="35.705070500000005" u="1"/>
        <n v="80.096853699999997" u="1"/>
        <n v="59.735136700000005" u="1"/>
        <n v="57.264656099999996" u="1"/>
        <n v="64.071802300000002" u="1"/>
        <n v="95.805574199999995" u="1"/>
        <n v="97.559425000000005" u="1"/>
        <n v="97.796812799999998" u="1"/>
        <n v="56.711228800000001" u="1"/>
        <n v="66.735227399999999" u="1"/>
        <n v="90.969721000000007" u="1"/>
        <n v="59.938042800000005" u="1"/>
        <n v="69.813469800000007" u="1"/>
        <n v="94.654486300000002" u="1"/>
        <n v="99.151734199999993" u="1"/>
        <n v="67.705198200000012" u="1"/>
        <n v="77.464309999999998" u="1"/>
        <n v="83.453674599999999" u="1"/>
        <n v="94.938016500000003" u="1"/>
        <n v="96.78675650000001" u="1"/>
        <n v="67.021235399999995" u="1"/>
        <n v="81.546758699999998" u="1"/>
        <n v="85.597815499999996" u="1"/>
        <n v="95.341644299999999" u="1"/>
        <n v="74.890510899999995" u="1"/>
        <n v="98.707397900000004" u="1"/>
        <n v="79.753720700000002" u="1"/>
        <n v="93.684298400000003" u="1"/>
        <n v="80.368977299999997" u="1"/>
        <n v="70.492245699999998" u="1"/>
        <n v="77.636791700000003" u="1"/>
        <n v="98.833809599999995" u="1"/>
        <n v="80.394555400000002" u="1"/>
        <n v="82.511578799999995" u="1"/>
        <n v="90.002087200000005" u="1"/>
        <n v="56.141531700000002" u="1"/>
        <n v="52.946127699999998" u="1"/>
        <n v="70.542409199999994" u="1"/>
        <n v="95.8859961" u="1"/>
        <n v="30.331457199999999" u="1"/>
        <n v="87.286082899999997" u="1"/>
        <n v="84.576939400000001" u="1"/>
        <n v="83.350555900000003" u="1"/>
        <n v="88.518374600000001" u="1"/>
        <n v="98.827318500000004" u="1"/>
        <n v="66.454403900000003" u="1"/>
        <n v="44.9842941" u="1"/>
        <n v="80.464587800000004" u="1"/>
        <n v="96.326648699999993" u="1"/>
        <n v="30.665280099999997" u="1"/>
        <n v="87.293313400000002" u="1"/>
        <n v="98.254169000000005" u="1"/>
        <n v="65.005274499999999" u="1"/>
        <n v="87.732368399999999" u="1"/>
        <n v="95.67726909999999" u="1"/>
        <n v="63.0249776" u="1"/>
        <n v="97.585746399999991" u="1"/>
        <n v="97.704981899999993" u="1"/>
        <n v="59.718631700000003" u="1"/>
        <n v="21.132603799999998" u="1"/>
        <n v="45.439284200000003" u="1"/>
        <n v="48.4983912" u="1"/>
        <n v="64.281794899999994" u="1"/>
        <n v="43.413150900000005" u="1"/>
        <n v="63.897116099999998" u="1"/>
        <n v="64.413781299999997" u="1"/>
        <n v="84.804847800000005" u="1"/>
        <n v="61.970852799999996" u="1"/>
        <n v="45.083130100000005" u="1"/>
        <n v="54.699871899999998" u="1"/>
        <n v="64.194411500000001" u="1"/>
        <n v="96.0890658" u="1"/>
        <n v="52.386403199999997" u="1"/>
        <n v="55.322880500000004" u="1"/>
        <n v="94.693454000000003" u="1"/>
        <n v="62.253155100000001" u="1"/>
        <n v="93.05258280000001" u="1"/>
        <n v="96.292294400000003" u="1"/>
        <n v="47.055950699999997" u="1"/>
        <n v="99.480433700000006" u="1"/>
        <n v="62.178328699999994" u="1"/>
        <n v="97.353137199999992" u="1"/>
        <n v="86.651501699999997" u="1"/>
        <n v="93.661253899999991" u="1"/>
        <n v="96.217643799999991" u="1"/>
        <n v="45.0878576" u="1"/>
        <n v="82.677997300000001" u="1"/>
        <n v="59.891113399999995" u="1"/>
        <n v="28.941383300000002" u="1"/>
        <n v="63.771766299999996" u="1"/>
        <n v="51.129712900000001" u="1"/>
        <n v="54.901285799999997" u="1"/>
        <n v="57.344256000000001" u="1"/>
        <n v="99.305630700000009" u="1"/>
        <n v="77.308826799999991" u="1"/>
        <n v="64.020970899999995" u="1"/>
        <n v="66.968549199999998" u="1"/>
        <n v="98.977686300000002" u="1"/>
        <n v="97.817589400000003" u="1"/>
        <n v="46.715595999999998" u="1"/>
        <n v="79.395103300000002" u="1"/>
        <n v="96.850132600000009" u="1"/>
        <n v="48.607129399999998" u="1"/>
        <n v="94.9624807" u="1"/>
        <n v="67.410799400000002" u="1"/>
        <n v="99.477177900000001" u="1"/>
        <n v="47.992572100000004" u="1"/>
        <n v="96.976819599999999" u="1"/>
        <n v="77.697653799999998" u="1"/>
        <n v="29.751739700000002" u="1"/>
        <n v="89.808369400000004" u="1"/>
        <n v="62.076519300000001" u="1"/>
        <n v="64.236697100000001" u="1"/>
        <n v="63.3721435" u="1"/>
        <n v="91.994175300000009" u="1"/>
        <n v="93.533003100000002" u="1"/>
        <n v="63.613925299999998" u="1"/>
        <n v="98.814406300000002" u="1"/>
        <n v="94.481435000000005" u="1"/>
        <n v="64.91170910000001" u="1"/>
        <n v="67.933296900000002" u="1"/>
        <n v="38.709136199999996" u="1"/>
        <n v="86.538461499999997" u="1"/>
        <n v="78.339973600000008" u="1"/>
        <n v="98.25989779999999" u="1"/>
        <n v="93.000565999999992" u="1"/>
        <n v="46.098894399999999" u="1"/>
        <n v="55.008279699999996" u="1"/>
        <n v="65.396229199999993" u="1"/>
        <n v="81.055155900000003" u="1"/>
        <n v="101.914503" u="1"/>
        <n v="73.789541599999993" u="1"/>
        <n v="77.315626999999992" u="1"/>
        <n v="82.899878700000002" u="1"/>
        <n v="78.604591400000004" u="1"/>
        <n v="94.827586199999999" u="1"/>
        <n v="66.581940399999993" u="1"/>
        <n v="98.667289499999995" u="1"/>
        <n v="55.842605599999992" u="1"/>
        <n v="80.386403700000002" u="1"/>
        <n v="93.18238629999999" u="1"/>
        <n v="98.966378000000006" u="1"/>
        <n v="50.420511400000002" u="1"/>
        <n v="56.380815200000001" u="1"/>
        <n v="94.950603700000002" u="1"/>
        <n v="28.780652499999999" u="1"/>
        <n v="84.024534200000005" u="1"/>
        <n v="76.89064909999999" u="1"/>
        <n v="87.414634100000001" u="1"/>
        <n v="98.561305200000007" u="1"/>
        <n v="96.260081999999997" u="1"/>
        <n v="99.332086599999997" u="1"/>
        <n v="92.830519600000002" u="1"/>
        <n v="39.672534499999998" u="1"/>
        <n v="67.733401900000004" u="1"/>
        <n v="46.506791499999999" u="1"/>
        <n v="89.596111300000004" u="1"/>
        <n v="92.402951400000006" u="1"/>
        <n v="78.604360100000008" u="1"/>
        <n v="96.273789399999998" u="1"/>
        <n v="28.958832000000001" u="1"/>
        <n v="44.548055099999999" u="1"/>
        <n v="79.203160100000005" u="1"/>
        <n v="63.163163200000007" u="1"/>
        <n v="98.15960849999999" u="1"/>
        <n v="98.595892300000003" u="1"/>
        <n v="99.644313799999992" u="1"/>
        <n v="96.931428400000001" u="1"/>
        <n v="82.8866613" u="1"/>
        <n v="89.835796000000002" u="1"/>
        <n v="74.377656299999998" u="1"/>
        <n v="98.289743999999999" u="1"/>
        <n v="66.879664099999999" u="1"/>
        <n v="78.140506500000001" u="1"/>
        <n v="91.925723899999994" u="1"/>
        <n v="98.526950900000003" u="1"/>
        <n v="97.09203939999999" u="1"/>
        <n v="97.894303199999996" u="1"/>
        <n v="81.133843299999995" u="1"/>
        <n v="98.676973399999994" u="1"/>
        <n v="95.847989499999997" u="1"/>
        <n v="101.61328590000001" u="1"/>
        <n v="94.4887394" u="1"/>
        <n v="98.910050600000005" u="1"/>
        <n v="99.956251500000008" u="1"/>
        <n v="65.247566700000007" u="1"/>
        <n v="68.8311688" u="1"/>
        <n v="50.872352300000003" u="1"/>
        <n v="67.004206800000006" u="1"/>
        <n v="98.286136599999992" u="1"/>
        <n v="55.8673365" u="1"/>
        <n v="87.388723999999996" u="1"/>
        <n v="93.579498599999994" u="1"/>
        <n v="98.405940799999996" u="1"/>
        <n v="92.293066300000007" u="1"/>
        <n v="47.777617100000001" u="1"/>
        <n v="48.450866699999999" u="1"/>
        <n v="29.354095800000003" u="1"/>
        <n v="98.832375499999998" u="1"/>
        <n v="94.389232000000007" u="1"/>
        <n v="81.110990000000001" u="1"/>
        <n v="67.739032399999999" u="1"/>
        <n v="64.218268399999999" u="1"/>
        <n v="50.0353244" u="1"/>
        <n v="69.014934400000001" u="1"/>
        <n v="79.0992052" u="1"/>
        <n v="65.010241000000008" u="1"/>
        <n v="83.529873100000003" u="1"/>
        <n v="47.414227399999994" u="1"/>
        <n v="61.359693199999995" u="1"/>
        <n v="85.532982400000009" u="1"/>
        <n v="96.866349200000002" u="1"/>
        <n v="64.992574599999998" u="1"/>
        <n v="99.131485999999995" u="1"/>
        <n v="62.2314911" u="1"/>
        <n v="79.511530500000006" u="1"/>
        <n v="47.550846899999996" u="1"/>
        <n v="63.452582300000003" u="1"/>
        <n v="91.7340521" u="1"/>
        <n v="99.862529600000002" u="1"/>
        <n v="97.372683500000008" u="1"/>
        <n v="95.114483800000002" u="1"/>
        <n v="49.085474599999998" u="1"/>
        <n v="55.619157999999999" u="1"/>
        <n v="65.306950000000001" u="1"/>
        <n v="43.089120600000001" u="1"/>
        <n v="71.259934799999996" u="1"/>
        <n v="96.678835399999997" u="1"/>
        <n v="59.339232900000006" u="1"/>
        <n v="95.753760999999997" u="1"/>
        <n v="89.623035200000004" u="1"/>
        <n v="65.381130200000001" u="1"/>
        <n v="86.553214999999994" u="1"/>
        <n v="92.623873899999992" u="1"/>
        <n v="98.995968500000004" u="1"/>
        <n v="94.122485600000005" u="1"/>
        <n v="98.818611399999995" u="1"/>
        <n v="51.640683799999998" u="1"/>
        <n v="92.543590399999999" u="1"/>
        <n v="99.685640499999991" u="1"/>
        <n v="84.334883699999992" u="1"/>
        <n v="88.788539400000005" u="1"/>
        <n v="97.229461200000003" u="1"/>
        <n v="98.683600499999997" u="1"/>
        <n v="65.884327499999998" u="1"/>
        <n v="67.508155299999999" u="1"/>
        <n v="85.756385100000003" u="1"/>
        <n v="92.993324400000006" u="1"/>
        <n v="99.007256299999995" u="1"/>
        <n v="63.284991700000006" u="1"/>
        <n v="85.597357500000001" u="1"/>
        <n v="98.617719800000003" u="1"/>
        <n v="29.2574139" u="1"/>
        <n v="46.840717999999995" u="1"/>
        <n v="92" u="1"/>
        <n v="88.425113499999995" u="1"/>
        <n v="97.947112799999999" u="1"/>
        <n v="44.555511299999999" u="1"/>
        <n v="72.356763300000011" u="1"/>
        <n v="95.383275300000008" u="1"/>
        <n v="99.500582500000007" u="1"/>
        <n v="88.454433499999993" u="1"/>
        <n v="82.177521499999997" u="1"/>
        <n v="96.134187800000007" u="1"/>
        <n v="98.4410077" u="1"/>
        <n v="93.459225500000002" u="1"/>
        <n v="48.4584476" u="1"/>
        <n v="31.736276000000004" u="1"/>
        <n v="53.707689199999997" u="1"/>
        <n v="33.504428699999998" u="1"/>
        <n v="35.801928100000005" u="1"/>
        <n v="55.843371699999999" u="1"/>
        <n v="41.624659800000003" u="1"/>
        <n v="98.124274799999995" u="1"/>
        <n v="46.625881800000002" u="1"/>
        <n v="64.9394463" u="1"/>
        <n v="90.681321499999996" u="1"/>
        <n v="77.826942000000003" u="1"/>
        <n v="91.496042799999998" u="1"/>
        <n v="91.967148899999998" u="1"/>
        <n v="67.310774299999991" u="1"/>
        <n v="64.368774599999995" u="1"/>
        <n v="86.680830200000003" u="1"/>
        <n v="33.386709400000001" u="1"/>
        <n v="60.877766099999995" u="1"/>
        <n v="95.127935500000007" u="1"/>
        <n v="96.359933799999993" u="1"/>
        <n v="81.261829699999993" u="1"/>
        <n v="94.6935608" u="1"/>
        <n v="95.6576053" u="1"/>
        <n v="69.8139982" u="1"/>
        <n v="71.403829599999995" u="1"/>
        <n v="98.046875" u="1"/>
        <n v="82.828966699999995" u="1"/>
        <n v="94.825199499999997" u="1"/>
        <n v="63.912133900000001" u="1"/>
        <n v="70.479910700000005" u="1"/>
        <n v="63.868900399999994" u="1"/>
        <n v="93.435220600000008" u="1"/>
        <n v="99.4058718" u="1"/>
        <n v="84.38656610000001" u="1"/>
        <n v="47.901512400000001" u="1"/>
        <n v="45.325235499999998" u="1"/>
        <n v="71.152503100000004" u="1"/>
        <n v="70.646172699999994" u="1"/>
        <n v="93.075811900000005" u="1"/>
        <n v="52.324604100000002" u="1"/>
        <n v="93.351858300000004" u="1"/>
        <n v="97.896146900000005" u="1"/>
        <n v="58.135841899999996" u="1"/>
        <n v="96.716438299999993" u="1"/>
        <n v="64.201318499999999" u="1"/>
        <n v="63.610683999999992" u="1"/>
        <n v="67.569586099999995" u="1"/>
        <n v="98.178137700000008" u="1"/>
        <n v="99.480421699999994" u="1"/>
        <n v="93.459024099999993" u="1"/>
        <n v="66.436918199999994" u="1"/>
        <n v="97.6942083" u="1"/>
        <n v="99.069016700000006" u="1"/>
        <n v="98.9975393" u="1"/>
        <n v="22.9896399" u="1"/>
        <n v="94.588649400000008" u="1"/>
        <n v="97.033675399999993" u="1"/>
        <n v="98.462606300000004" u="1"/>
        <n v="98.630313300000012" u="1"/>
        <n v="22.886421900000002" u="1"/>
        <n v="92.795024600000005" u="1"/>
        <n v="99.839635299999998" u="1"/>
        <n v="96.549745999999999" u="1"/>
        <n v="93.262388799999997" u="1"/>
        <n v="97.212300499999998" u="1"/>
        <n v="92.015843000000004" u="1"/>
        <n v="31.243554499999998" u="1"/>
        <n v="62.812414199999999" u="1"/>
        <n v="63.011714100000006" u="1"/>
        <n v="78.4857923" u="1"/>
        <n v="88.810330699999994" u="1"/>
        <n v="96.787539699999996" u="1"/>
        <n v="28.915801600000002" u="1"/>
        <n v="88.373717299999996" u="1"/>
        <n v="42.810967599999998" u="1"/>
        <n v="98.910159800000002" u="1"/>
        <n v="62.754109700000008" u="1"/>
        <n v="91.447337599999997" u="1"/>
        <n v="93.415624600000001" u="1"/>
        <n v="44.764476999999999" u="1"/>
        <n v="46.273573800000001" u="1"/>
        <n v="80.315326499999998" u="1"/>
        <n v="92.804791099999989" u="1"/>
        <n v="88.522841499999998" u="1"/>
        <n v="53.723967600000002" u="1"/>
        <n v="77.934460900000005" u="1"/>
        <n v="98.913043500000001" u="1"/>
        <n v="64.071803599999996" u="1"/>
        <n v="79.355687000000003" u="1"/>
        <n v="32.710591800000003" u="1"/>
        <n v="99.593670299999999" u="1"/>
        <n v="52.674988400000004" u="1"/>
        <n v="83.206601800000001" u="1"/>
        <n v="63.892762099999999" u="1"/>
        <n v="99.008027099999993" u="1"/>
        <n v="95.784735900000001" u="1"/>
        <n v="51.019962599999999" u="1"/>
        <n v="87.206636900000007" u="1"/>
        <n v="30.6450192" u="1"/>
        <n v="90.271816900000005" u="1"/>
        <n v="95.514692100000005" u="1"/>
        <n v="59.201957699999994" u="1"/>
        <n v="96.898527599999994" u="1"/>
        <n v="95.387422200000003" u="1"/>
        <n v="98.124874900000009" u="1"/>
        <n v="48.145883299999994" u="1"/>
        <n v="28.2450127" u="1"/>
        <n v="87.861432300000004" u="1"/>
        <n v="64.808502099999998" u="1"/>
        <n v="52.710656700000001" u="1"/>
        <n v="65.636249599999999" u="1"/>
        <n v="58.120945499999998" u="1"/>
        <n v="97.258932899999991" u="1"/>
        <n v="94.215530900000005" u="1"/>
        <n v="92.454562100000004" u="1"/>
        <n v="50.080092499999992" u="1"/>
        <n v="69.886093799999998" u="1"/>
        <n v="94.240098200000006" u="1"/>
        <n v="43.793530400000002" u="1"/>
        <n v="46.511572399999999" u="1"/>
        <n v="54.159733799999998" u="1"/>
        <n v="81.764119999999991" u="1"/>
        <n v="96.416253999999995" u="1"/>
        <n v="82.730678499999996" u="1"/>
        <n v="50.937259499999996" u="1"/>
        <n v="56.382406799999998" u="1"/>
        <n v="98.26411379999999" u="1"/>
        <n v="94.326348100000004" u="1"/>
        <n v="94.667431199999996" u="1"/>
        <n v="93.008176200000008" u="1"/>
        <n v="95.911905099999998" u="1"/>
        <n v="83.2102249" u="1"/>
        <n v="99.363209299999994" u="1"/>
        <n v="61.776660999999997" u="1"/>
        <n v="82.751833500000004" u="1"/>
        <n v="30.740125899999999" u="1"/>
        <n v="67.401352000000003" u="1"/>
        <n v="48.842684300000002" u="1"/>
        <n v="49.259227799999998" u="1"/>
        <n v="94.6901838" u="1"/>
        <n v="32.025001099999997" u="1"/>
        <n v="52.757132599999998" u="1"/>
        <n v="34.395135400000001" u="1"/>
        <n v="94.796027299999992" u="1"/>
        <n v="94.068801899999997" u="1"/>
        <n v="97.8509885" u="1"/>
        <n v="98.001909299999994" u="1"/>
        <n v="35.060497300000002" u="1"/>
        <n v="88.681008500000004" u="1"/>
        <n v="81.715123800000001" u="1"/>
        <n v="82.460732999999991" u="1"/>
        <n v="99.499347400000005" u="1"/>
        <n v="75.151233099999999" u="1"/>
        <n v="50.622406600000005" u="1"/>
        <n v="68.187898599999997" u="1"/>
        <n v="95.515899500000003" u="1"/>
        <n v="46.279069800000002" u="1"/>
        <n v="99.3683537" u="1"/>
        <n v="99.576570200000006" u="1"/>
        <n v="65.336202200000002" u="1"/>
        <n v="63.0101212" u="1"/>
        <n v="48.920735000000001" u="1"/>
        <n v="92.174365499999993" u="1"/>
        <n v="96.586374300000003" u="1"/>
        <n v="98.207358499999998" u="1"/>
        <n v="85.950072800000001" u="1"/>
        <n v="93.822467200000006" u="1"/>
        <n v="94.890739499999995" u="1"/>
        <n v="71.323110999999997" u="1"/>
        <n v="96.669523400000003" u="1"/>
        <n v="31.2542665" u="1"/>
        <n v="97.907759499999997" u="1"/>
        <n v="57.424348199999997" u="1"/>
        <n v="79.7092873" u="1"/>
        <n v="74.920511000000005" u="1"/>
        <n v="85.808219199999996" u="1"/>
        <n v="97.557414099999988" u="1"/>
        <n v="99.650109299999997" u="1"/>
        <n v="97.848924400000001" u="1"/>
        <n v="62.215997199999997" u="1"/>
        <n v="99.972460900000002" u="1"/>
        <n v="67.554468999999997" u="1"/>
        <n v="38.428529700000006" u="1"/>
        <n v="68.043976999999998" u="1"/>
        <n v="62.392162599999999" u="1"/>
        <n v="93.43543050000001" u="1"/>
        <n v="96.942545300000006" u="1"/>
        <n v="71.804349400000007" u="1"/>
        <n v="34.775716000000003" u="1"/>
        <n v="62.791726000000004" u="1"/>
        <n v="45.481874100000006" u="1"/>
        <n v="99.131451999999996" u="1"/>
        <n v="81.382326000000006" u="1"/>
        <n v="99.876695400000003" u="1"/>
        <n v="90" u="1"/>
        <n v="98.766721899999993" u="1"/>
        <n v="96.449665100000004" u="1"/>
        <n v="65.492637099999996" u="1"/>
        <n v="98.348821900000004" u="1"/>
        <n v="99.555006899999995" u="1"/>
        <n v="71.394636399999996" u="1"/>
        <n v="68.638763699999998" u="1"/>
        <n v="50.431663400000005" u="1"/>
        <n v="81.889689200000007" u="1"/>
        <n v="47.760589699999997" u="1"/>
        <n v="102.5104206" u="1"/>
        <n v="58.792107800000004" u="1"/>
        <n v="71.484280499999997" u="1"/>
        <n v="93.123490399999994" u="1"/>
        <n v="26.691482999999998" u="1"/>
        <n v="61.408417900000003" u="1"/>
        <n v="89.393354400000007" u="1"/>
        <n v="90.645496899999998" u="1"/>
        <n v="57.852373400000005" u="1"/>
        <n v="82.070498700000002" u="1"/>
        <n v="95.157404799999995" u="1"/>
        <n v="97.533959800000005" u="1"/>
        <n v="77.445412199999993" u="1"/>
        <n v="64.496987500000003" u="1"/>
        <n v="65.445144099999993" u="1"/>
        <n v="97.538969699999996" u="1"/>
        <n v="30.657163999999998" u="1"/>
        <n v="70.646629599999997" u="1"/>
        <n v="52.393247299999999" u="1"/>
        <n v="85.908387300000001" u="1"/>
        <n v="98.530131699999998" u="1"/>
        <n v="98.833787999999998" u="1"/>
        <n v="92.028235100000003" u="1"/>
        <n v="94.291151299999996" u="1"/>
        <n v="6.7399842999999997" u="1"/>
        <n v="83.699633699999993" u="1"/>
      </sharedItems>
    </cacheField>
    <cacheField name="AR_対前年同月徴収率（滞納繰越分）" numFmtId="0">
      <sharedItems containsSemiMixedTypes="0" containsString="0" containsNumber="1" minValue="0" maxValue="2607.7922078000001" count="8000">
        <n v="25.227204499999999"/>
        <n v="18.808011199999999"/>
        <n v="19.157827300000001"/>
        <n v="19.157145"/>
        <n v="19.1578467"/>
        <n v="0"/>
        <n v="16.074553299999998"/>
        <n v="16.075125"/>
        <n v="16.074286799999999"/>
        <n v="39.452962200000002"/>
        <n v="39.452900899999996"/>
        <n v="39.452741200000006"/>
        <n v="39.454205899999998"/>
        <n v="15.2474171"/>
        <n v="100"/>
        <n v="25.808831599999998"/>
        <n v="33.650692399999997"/>
        <n v="24.8187526"/>
        <n v="25.212601599999999"/>
        <n v="25.186033200000001"/>
        <n v="25.213494400000002"/>
        <n v="13.3658009"/>
        <n v="13.3287765"/>
        <n v="13.390058199999999"/>
        <n v="52.431331999999998"/>
        <n v="52.430900100000002"/>
        <n v="52.430008100000002"/>
        <n v="52.447110799999997"/>
        <n v="23.3731835"/>
        <n v="40.507291500000001"/>
        <n v="37.469058700000005"/>
        <n v="37.830463800000004"/>
        <n v="37.854500600000001"/>
        <n v="37.829510399999997"/>
        <n v="32.5677831"/>
        <n v="22.033194999999999"/>
        <n v="67.586206900000008"/>
        <n v="45.896246699999999"/>
        <n v="45.895440999999998"/>
        <n v="45.898150300000005"/>
        <n v="45.8921694"/>
        <n v="21.81193"/>
        <n v="28.115720700000001"/>
        <n v="26.071853099999998"/>
        <n v="26.421053399999998"/>
        <n v="26.426826599999998"/>
        <n v="26.420869200000002"/>
        <n v="18.405185399999997"/>
        <n v="18.4383819"/>
        <n v="18.398851199999999"/>
        <n v="31.992146300000002"/>
        <n v="31.992599100000003"/>
        <n v="31.992397199999999"/>
        <n v="31.9898664"/>
        <n v="23.0501954"/>
        <n v="39.600956799999999"/>
        <n v="25.031261000000001"/>
        <n v="25.441808900000002"/>
        <n v="31.284677800000001"/>
        <n v="25.202413200000002"/>
        <n v="16.456140399999999"/>
        <n v="16.465517199999997"/>
        <n v="16.449704100000002"/>
        <n v="53.788402400000003"/>
        <n v="53.790613700000002"/>
        <n v="53.7887664"/>
        <n v="53.784206999999995"/>
        <n v="20.487264700000001"/>
        <n v="25.274269500000003"/>
        <n v="22.347964600000001"/>
        <n v="21.4946324"/>
        <n v="21.489904899999999"/>
        <n v="21.4948376"/>
        <n v="38.036918700000001"/>
        <n v="19.0776699"/>
        <n v="89.630118899999999"/>
        <n v="28.723190999999996"/>
        <n v="28.722935199999998"/>
        <n v="28.723060199999999"/>
        <n v="28.724262099999997"/>
        <n v="18.558814300000002"/>
        <n v="18.673240399999997"/>
        <n v="15.862657899999999"/>
        <n v="15.9784542"/>
        <n v="15.977528099999999"/>
        <n v="15.9784863"/>
        <n v="11.9632161"/>
        <n v="12.570303699999998"/>
        <n v="6.4978903000000008"/>
        <n v="21.8882166"/>
        <n v="21.8880515"/>
        <n v="21.888297999999999"/>
        <n v="21.888822899999997"/>
        <n v="12.710371400000001"/>
        <n v="25.772638599999997"/>
        <n v="21.8300062"/>
        <n v="22.114045600000001"/>
        <n v="22.130074199999999"/>
        <n v="22.113596299999998"/>
        <n v="18.185982599999999"/>
        <n v="17.3660426"/>
        <n v="32.5779037"/>
        <n v="30.843911499999997"/>
        <n v="30.844707"/>
        <n v="30.843437899999998"/>
        <n v="30.843479200000001"/>
        <n v="20.615855"/>
        <n v="34.347826099999999"/>
        <n v="28.6822929"/>
        <n v="30.025230800000003"/>
        <n v="30.0243112"/>
        <n v="30.0252692"/>
        <n v="6.6619418999999995"/>
        <n v="6.6693695999999996"/>
        <n v="6.6561762"/>
        <n v="45.274154100000004"/>
        <n v="45.274393699999997"/>
        <n v="45.274163200000004"/>
        <n v="45.273710399999999"/>
        <n v="23.073923000000001"/>
        <n v="16.8187946"/>
        <n v="16.053321"/>
        <n v="15.9421108"/>
        <n v="15.854665600000001"/>
        <n v="15.945203899999999"/>
        <n v="18.896502000000002"/>
        <n v="28.942486099999996"/>
        <n v="12.507374600000002"/>
        <n v="19.5202952"/>
        <n v="19.4737738"/>
        <n v="19.548425399999999"/>
        <n v="19.501625100000002"/>
        <n v="10.634059199999999"/>
        <n v="24.6812513"/>
        <n v="29.381062499999999"/>
        <n v="28.7421203"/>
        <n v="28.761597399999999"/>
        <n v="28.741268599999998"/>
        <n v="41.588634200000001"/>
        <n v="41.5525114"/>
        <n v="41.635687699999998"/>
        <n v="21.583814"/>
        <n v="21.585997300000002"/>
        <n v="21.583198700000001"/>
        <n v="21.5815974"/>
        <n v="19.551865299999999"/>
        <n v="13.7990321"/>
        <n v="19.064516100000002"/>
        <n v="19.354838699999998"/>
        <n v="19.049236000000001"/>
        <n v="12.2068551"/>
        <n v="12.1993127"/>
        <n v="12.2104617"/>
        <n v="12.203791499999999"/>
        <n v="16.095534799999999"/>
        <n v="39.6041965"/>
        <n v="41.559062600000004"/>
        <n v="39.524085900000003"/>
        <n v="39.423076899999998"/>
        <n v="39.530574399999999"/>
        <n v="51.086956499999999"/>
        <n v="38.983050800000001"/>
        <n v="38.881711200000005"/>
        <n v="38.866160100000002"/>
        <n v="38.889667700000004"/>
        <n v="38.8757862"/>
        <n v="47.543160700000001"/>
        <n v="23.9291321"/>
        <n v="24.0458015"/>
        <n v="23.809523799999997"/>
        <n v="24.055666000000002"/>
        <n v="22.654600299999998"/>
        <n v="22.624434399999998"/>
        <n v="22.669683299999999"/>
        <n v="66.666666699999993"/>
        <n v="33.717579299999997"/>
        <n v="35.482989500000002"/>
        <n v="40.263565899999996"/>
        <n v="43.478260899999995"/>
        <n v="40.181268899999999"/>
        <n v="33.689582999999999"/>
        <n v="33.693945199999995"/>
        <n v="33.688128899999995"/>
        <n v="21.276595700000001"/>
        <n v="22.645842099999999"/>
        <n v="30.250032399999998"/>
        <n v="32.337031899999999"/>
        <n v="32.282282299999999"/>
        <n v="32.339683000000001"/>
        <n v="0.68762279999999998"/>
        <n v="0.59701490000000002"/>
        <n v="0.73206440000000006"/>
        <n v="19.6708949"/>
        <n v="19.667885399999999"/>
        <n v="19.669630399999999"/>
        <n v="19.677292399999999"/>
        <n v="19.6350999"/>
        <n v="24.018766199999998"/>
        <n v="25.457372400000001"/>
        <n v="27.020597299999999"/>
        <n v="26.992103400000001"/>
        <n v="27.023319600000001"/>
        <n v="17.940999399999999"/>
        <n v="6.2849161999999996"/>
        <n v="90.8296943"/>
        <n v="23.2563675"/>
        <n v="23.262691"/>
        <n v="23.253895499999999"/>
        <n v="23.264380800000001"/>
        <n v="20.172910699999999"/>
        <n v="20.189670899999999"/>
        <n v="19.721577700000001"/>
        <n v="25.914634100000001"/>
        <n v="26.271186400000001"/>
        <n v="25.897845200000003"/>
        <n v="20.521364200000001"/>
        <n v="24.617346900000001"/>
        <n v="24.568469499999999"/>
        <n v="19.801980199999999"/>
        <n v="22.0558166"/>
        <n v="30.8678673"/>
        <n v="30.748490699999998"/>
        <n v="30.7098765"/>
        <n v="30.750015200000004"/>
        <n v="52.0833333"/>
        <n v="17.873575800000001"/>
        <n v="17.875045799999999"/>
        <n v="17.8751824"/>
        <n v="17.8697099"/>
        <n v="22.781774599999999"/>
        <n v="15.887666899999999"/>
        <n v="18.207088299999999"/>
        <n v="19.266055000000001"/>
        <n v="18.120300799999999"/>
        <n v="14.7421525"/>
        <n v="14.749262499999999"/>
        <n v="14.7518382"/>
        <n v="14.7058824"/>
        <n v="24.7058824"/>
        <n v="25.607365700000003"/>
        <n v="22.799343199999999"/>
        <n v="22.7734533"/>
        <n v="22.779768999999998"/>
        <n v="22.773223600000001"/>
        <n v="23.475721099999998"/>
        <n v="24.871531300000001"/>
        <n v="20.0504414"/>
        <n v="29.359002099999998"/>
        <n v="29.358703800000001"/>
        <n v="29.359268500000002"/>
        <n v="29.359081999999997"/>
        <n v="19.697490500000001"/>
        <n v="43.6148825"/>
        <n v="34.388875900000002"/>
        <n v="33.875564000000004"/>
        <n v="33.944954100000004"/>
        <n v="33.8737201"/>
        <n v="66.176470600000002"/>
        <n v="65.151515200000006"/>
        <n v="51.3935909"/>
        <n v="51.390319300000002"/>
        <n v="51.407488399999998"/>
        <n v="51.408450699999996"/>
        <n v="37.515527999999996"/>
        <n v="31.317107199999999"/>
        <n v="21.187761699999999"/>
        <n v="21.6861268"/>
        <n v="21.691748799999999"/>
        <n v="21.685976200000002"/>
        <n v="11.503027100000001"/>
        <n v="11.2885463"/>
        <n v="11.699445300000001"/>
        <n v="44.7042784"/>
        <n v="44.703692400000001"/>
        <n v="44.7055024"/>
        <n v="44.702176399999999"/>
        <n v="19.459076199999998"/>
        <n v="25.930739200000001"/>
        <n v="25.991955900000001"/>
        <n v="26.031230900000001"/>
        <n v="26.043405700000001"/>
        <n v="26.0308779"/>
        <n v="25.028835100000002"/>
        <n v="26.281208900000003"/>
        <n v="16.0377358"/>
        <n v="26.785714300000002"/>
        <n v="26.788841600000001"/>
        <n v="26.786024699999999"/>
        <n v="26.773356399999997"/>
        <n v="15.080010799999998"/>
        <n v="18.384240700000003"/>
        <n v="19.760068999999998"/>
        <n v="19.494256700000001"/>
        <n v="19.490358099999998"/>
        <n v="19.494419099999998"/>
        <n v="22.847999999999999"/>
        <n v="18.9244384"/>
        <n v="26.328502399999998"/>
        <n v="18.1112997"/>
        <n v="18.112399500000002"/>
        <n v="18.111525"/>
        <n v="18.109583700000002"/>
        <n v="11.811505499999999"/>
        <n v="23.8398097"/>
        <n v="23.737699800000001"/>
        <n v="23.9536433"/>
        <n v="23.983169700000001"/>
        <n v="23.952477200000001"/>
        <n v="16.891891900000001"/>
        <n v="16.733067699999999"/>
        <n v="17.008797699999999"/>
        <n v="24.606557000000002"/>
        <n v="24.605062499999999"/>
        <n v="24.6047534"/>
        <n v="24.6156212"/>
        <n v="19.623936700000002"/>
        <n v="24.069745699999999"/>
        <n v="17.029603600000002"/>
        <n v="16.639725200000001"/>
        <n v="16.5730337"/>
        <n v="16.642213399999999"/>
        <n v="74.626865699999996"/>
        <n v="33.451957300000004"/>
        <n v="33.356766300000004"/>
        <n v="33.433937"/>
        <n v="33.959731500000004"/>
        <n v="13.667912400000001"/>
        <n v="39.315084800000001"/>
        <n v="32.793195500000003"/>
        <n v="32.150395799999998"/>
        <n v="32.082551599999995"/>
        <n v="32.152867999999998"/>
        <n v="43.083421300000005"/>
        <n v="8.4889642999999992"/>
        <n v="54.546564099999998"/>
        <n v="54.537036999999998"/>
        <n v="54.539122399999997"/>
        <n v="54.643962800000004"/>
        <n v="16.647531600000001"/>
        <n v="43.3679354"/>
        <n v="41.176470599999995"/>
        <n v="41.025641"/>
        <n v="41.2442396"/>
        <n v="41.155234700000001"/>
        <n v="12.303536299999999"/>
        <n v="21.183053600000001"/>
        <n v="25"/>
        <n v="21.095666399999999"/>
        <n v="10.642363700000001"/>
        <n v="17.921147000000001"/>
        <n v="9.9919936000000007"/>
        <n v="14.4444444"/>
        <n v="9.9127181999999987"/>
        <n v="37.351308500000002"/>
        <n v="14.285714299999999"/>
        <n v="38.283828399999997"/>
        <n v="7.2810274999999995"/>
        <n v="7.3144105000000001"/>
        <n v="7.2784810000000002"/>
        <n v="7.5697210999999998"/>
        <n v="16.061013900000003"/>
        <n v="18.930041200000002"/>
        <n v="7.5117371000000004"/>
        <n v="6.9767441999999997"/>
        <n v="7.5342465999999995"/>
        <n v="8"/>
        <n v="8.2251082000000011"/>
        <n v="81.25"/>
        <n v="3.8116441000000001"/>
        <n v="5.7823129"/>
        <n v="5.9292476000000001"/>
        <n v="5.3571428999999995"/>
        <n v="5.9456689000000003"/>
        <n v="3.8187634999999998"/>
        <n v="3.8026256000000003"/>
        <n v="3.8330171000000002"/>
        <n v="3.8183694999999997"/>
        <n v="2.4707412"/>
        <n v="23.199363300000002"/>
        <n v="20.2911337"/>
        <n v="48.648648600000001"/>
        <n v="75"/>
        <n v="13.282745400000001"/>
        <n v="32.0114327"/>
        <n v="29.830383500000003"/>
        <n v="29.357798200000001"/>
        <n v="29.8501729"/>
        <n v="9.9413429999999998"/>
        <n v="9.6406661000000007"/>
        <n v="8.4254394000000001"/>
        <n v="12.639405200000001"/>
        <n v="3.2972693999999998"/>
        <n v="13.288673200000002"/>
        <n v="4.3595291999999999"/>
        <n v="8.3887042999999988"/>
        <n v="8.3333332999999996"/>
        <n v="8.3910035000000001"/>
        <n v="3.9874812000000004"/>
        <n v="3.9922729999999995"/>
        <n v="3.9857651000000001"/>
        <n v="3.9890897000000001"/>
        <n v="7.5664622000000001"/>
        <n v="22.3667035"/>
        <n v="19.817421099999997"/>
        <n v="19.047618999999997"/>
        <n v="19.213973800000002"/>
        <n v="19.039967900000001"/>
        <n v="24.2520971"/>
        <n v="24.252185900000001"/>
        <n v="24.2441368"/>
        <n v="24.2654028"/>
        <n v="12.2792262"/>
        <n v="21.8439893"/>
        <n v="20.302461000000001"/>
        <n v="19.8935715"/>
        <n v="19.909955"/>
        <n v="19.892754700000001"/>
        <n v="37.193326800000001"/>
        <n v="34.1201717"/>
        <n v="70.114942499999998"/>
        <n v="23.017289099999999"/>
        <n v="23.019927300000003"/>
        <n v="23.016360499999998"/>
        <n v="23.014065599999999"/>
        <n v="19.4100149"/>
        <n v="13.4224864"/>
        <n v="20.084439100000001"/>
        <n v="21.743388799999998"/>
        <n v="23.636363599999999"/>
        <n v="21.672875000000001"/>
        <n v="12.805610000000001"/>
        <n v="12.8026953"/>
        <n v="12.806859200000002"/>
        <n v="1.6267943"/>
        <n v="32.253652500000001"/>
        <n v="65.531561499999995"/>
        <n v="64.800678500000004"/>
        <n v="64.705882400000007"/>
        <n v="64.808843899999999"/>
        <n v="25.9503032"/>
        <n v="25.971622500000002"/>
        <n v="25.944686500000003"/>
        <n v="25.960591100000002"/>
        <n v="65.16129029999999"/>
        <n v="10.593447899999999"/>
        <n v="34.539473700000002"/>
        <n v="50.847457599999998"/>
        <n v="50"/>
        <n v="50.943396200000002"/>
        <n v="5.9277107999999998"/>
        <n v="5.9512194999999997"/>
        <n v="5.9254328000000003"/>
        <n v="5.9198542999999999"/>
        <n v="25.8636245"/>
        <n v="21.415191199999999"/>
        <n v="21.708879500000002"/>
        <n v="22.332957799999999"/>
        <n v="21.687525099999998"/>
        <n v="17.1402337"/>
        <n v="16.2287283"/>
        <n v="17.904834999999999"/>
        <n v="32.602761200000003"/>
        <n v="31.863214099999997"/>
        <n v="32.8045239"/>
        <n v="34.181189199999999"/>
        <n v="17.907195099999999"/>
        <n v="26.004087399999996"/>
        <n v="24.479318599999999"/>
        <n v="24.132106499999999"/>
        <n v="24.3136847"/>
        <n v="24.5487587"/>
        <n v="24.304525399999999"/>
        <n v="20.6255019"/>
        <n v="17.706622899999999"/>
        <n v="26.096435"/>
        <n v="25.2891625"/>
        <n v="29.7810682"/>
        <n v="23.900128300000002"/>
        <n v="20.5360631"/>
        <n v="17.635740999999999"/>
        <n v="24.479382300000001"/>
        <n v="25.516927099999997"/>
        <n v="21.948604700000001"/>
        <n v="22.226872499999999"/>
        <n v="22.819500099999999"/>
        <n v="22.2060371"/>
        <n v="17.689538299999999"/>
        <n v="16.540582700000002"/>
        <n v="18.7805012"/>
        <n v="30.310892900000002"/>
        <n v="31.289668399999996"/>
        <n v="29.894287400000003"/>
        <n v="29.1483375"/>
        <n v="17.849258200000001"/>
        <n v="25.622769499999997"/>
        <n v="12.509027100000001" u="1"/>
        <n v="11.125198599999999" u="1"/>
        <n v="11.509821800000001" u="1"/>
        <n v="11.492418199999999" u="1"/>
        <n v="11.5105889" u="1"/>
        <n v="3.3886818000000001" u="1"/>
        <n v="3.3689400000000003" u="1"/>
        <n v="3.4025374999999998" u="1"/>
        <n v="13.972900799999998" u="1"/>
        <n v="13.974113099999999" u="1"/>
        <n v="13.972516500000001" u="1"/>
        <n v="13.9724662" u="1"/>
        <n v="7.9258626999999997" u="1"/>
        <n v="14.778241400000001" u="1"/>
        <n v="10.4751636" u="1"/>
        <n v="11.042422999999999" u="1"/>
        <n v="11.043080600000001" u="1"/>
        <n v="11.042404100000001" u="1"/>
        <n v="6.0426064999999998" u="1"/>
        <n v="6.0429769000000002" u="1"/>
        <n v="6.0424429000000002" u="1"/>
        <n v="24.250765899999998" u="1"/>
        <n v="24.2503478" u="1"/>
        <n v="24.251017699999998" u="1"/>
        <n v="24.251268200000002" u="1"/>
        <n v="8.5617183000000008" u="1"/>
        <n v="31.571916300000002" u="1"/>
        <n v="31.574675299999999" u="1"/>
        <n v="31.564400199999998" u="1"/>
        <n v="14.9088726" u="1"/>
        <n v="17.450351600000001" u="1"/>
        <n v="13.606715999999999" u="1"/>
        <n v="13.803999299999999" u="1"/>
        <n v="13.793103400000001" u="1"/>
        <n v="13.804365499999999" u="1"/>
        <n v="7.8463202999999995" u="1"/>
        <n v="7.8255292000000001" u="1"/>
        <n v="7.8614880999999999" u="1"/>
        <n v="26.214742000000001" u="1"/>
        <n v="26.214788700000003" u="1"/>
        <n v="26.213557999999999" u="1"/>
        <n v="26.224874399999997" u="1"/>
        <n v="10.5575411" u="1"/>
        <n v="20.992664099999999" u="1"/>
        <n v="15.7039276" u="1"/>
        <n v="16.057484200000001" u="1"/>
        <n v="16.0295931" u="1"/>
        <n v="16.058590500000001" u="1"/>
        <n v="10.909090900000001" u="1"/>
        <n v="5.6016598000000002" u="1"/>
        <n v="28.551724099999998" u="1"/>
        <n v="27.487076799999997" u="1"/>
        <n v="27.484912399999999" u="1"/>
        <n v="27.486262700000001" u="1"/>
        <n v="27.492511800000003" u="1"/>
        <n v="9.5679473999999995" u="1"/>
        <n v="14.1080915" u="1"/>
        <n v="13.759907499999999" u="1"/>
        <n v="14.144278399999999" u="1"/>
        <n v="14.146124800000001" u="1"/>
        <n v="14.144219499999998" u="1"/>
        <n v="5.3210733000000001" u="1"/>
        <n v="5.3621824999999994" u="1"/>
        <n v="5.3132291999999994" u="1"/>
        <n v="14.9665032" u="1"/>
        <n v="14.965275" u="1"/>
        <n v="14.9664929" u="1"/>
        <n v="14.970059899999999" u="1"/>
        <n v="11.9997518" u="1"/>
        <n v="24.849037199999998" u="1"/>
        <n v="11.683673499999999" u="1"/>
        <n v="12.015529799999999" u="1"/>
        <n v="12.0237087" u="1"/>
        <n v="12.015193200000001" u="1"/>
        <n v="4.9932524000000003" u="1"/>
        <n v="5.0121260999999997" u="1"/>
        <n v="4.9797335999999994" u="1"/>
        <n v="37.342818399999999" u="1"/>
        <n v="37.345066299999999" u="1"/>
        <n v="37.342318599999999" u="1"/>
        <n v="37.341255099999998" u="1"/>
        <n v="11.517165" u="1"/>
        <n v="11.173956" u="1"/>
        <n v="9.1902760000000008" u="1"/>
        <n v="9.5216528" u="1"/>
        <n v="9.5182955000000007" u="1"/>
        <n v="9.5217986000000003" u="1"/>
        <n v="3.0995394999999997" u="1"/>
        <n v="2.7340914999999999" u="1"/>
        <n v="4.0978189" u="1"/>
        <n v="13.1732602" u="1"/>
        <n v="13.1731718" u="1"/>
        <n v="13.173731" u="1"/>
        <n v="13.1717429" u="1"/>
        <n v="8.8288662000000002" u="1"/>
        <n v="8.6675881999999991" u="1"/>
        <n v="7.415986199999999" u="1"/>
        <n v="7.5001690999999999" u="1"/>
        <n v="7.5014943000000001" u="1"/>
        <n v="7.5001230999999997" u="1"/>
        <n v="4.5811187000000002" u="1"/>
        <n v="4.9212598000000005" u="1"/>
        <n v="1.5189873" u="1"/>
        <n v="10.087568500000001" u="1"/>
        <n v="10.0875565" u="1"/>
        <n v="10.087407900000001" u="1"/>
        <n v="10.088756399999999" u="1"/>
        <n v="6.1314849999999996" u="1"/>
        <n v="10.3850655" u="1"/>
        <n v="9.5519388999999997" u="1"/>
        <n v="10.0870041" u="1"/>
        <n v="10.095320600000001" u="1"/>
        <n v="10.086769199999999" u="1"/>
        <n v="2.6874332000000001" u="1"/>
        <n v="2.8405423000000001" u="1"/>
        <n v="11.611309" u="1"/>
        <n v="11.6106254" u="1"/>
        <n v="11.6108633" u="1"/>
        <n v="11.6155019" u="1"/>
        <n v="7.9493338999999992" u="1"/>
        <n v="19.799924999999998" u="1"/>
        <n v="14.665314700000001" u="1"/>
        <n v="14.583524300000001" u="1"/>
        <n v="14.5861418" u="1"/>
        <n v="14.583415199999999" u="1"/>
        <n v="30.631578900000001" u="1"/>
        <n v="30.602409600000001" u="1"/>
        <n v="30.654205600000001" u="1"/>
        <n v="29.176970300000001" u="1"/>
        <n v="29.177636" u="1"/>
        <n v="29.1761059" u="1"/>
        <n v="29.178071500000001" u="1"/>
        <n v="9.9061801999999997" u="1"/>
        <n v="7.7760771000000002" u="1"/>
        <n v="7.6628612999999994" u="1"/>
        <n v="7.5760994999999998" u="1"/>
        <n v="7.5557391000000003" u="1"/>
        <n v="7.5768196999999997" u="1"/>
        <n v="9.8809953000000004" u="1"/>
        <n v="9.9257885000000012" u="1"/>
        <n v="9.8525074000000004" u="1"/>
        <n v="8.4520295000000001" u="1"/>
        <n v="8.4553814999999997" u="1"/>
        <n v="8.451295" u="1"/>
        <n v="8.4507042000000006" u="1"/>
        <n v="5.8322457000000005" u="1"/>
        <n v="13.697894199999999" u="1"/>
        <n v="18.668922700000003" u="1"/>
        <n v="17.8939007" u="1"/>
        <n v="17.898521800000001" u="1"/>
        <n v="17.893696600000002" u="1"/>
        <n v="34.570041600000003" u="1"/>
        <n v="34.602076099999998" u="1"/>
        <n v="34.537873499999996" u="1"/>
        <n v="10.3338255" u="1"/>
        <n v="10.3327346" u="1"/>
        <n v="10.334798300000001" u="1"/>
        <n v="10.3318846" u="1"/>
        <n v="9.195271700000001" u="1"/>
        <n v="7.0204393000000005" u="1"/>
        <n v="11.650793700000001" u="1"/>
        <n v="11.464968199999999" u="1"/>
        <n v="11.6605413" u="1"/>
        <n v="5.3345931999999996" u="1"/>
        <n v="5.3264604999999996" u="1"/>
        <n v="5.3382420999999995" u="1"/>
        <n v="5.3317535999999999" u="1"/>
        <n v="12.253374899999999" u="1"/>
        <n v="7.4561403999999998" u="1"/>
        <n v="3.5952130999999996" u="1"/>
        <n v="1.7854410000000001" u="1"/>
        <n v="1.7857143" u="1"/>
        <n v="1.7854235999999999" u="1"/>
        <n v="11.850416299999999" u="1"/>
        <n v="11.864406800000001" u="1"/>
        <n v="11.846347999999999" u="1"/>
        <n v="11.851415100000001" u="1"/>
        <n v="28.552456799999998" u="1"/>
        <n v="12.853297399999999" u="1"/>
        <n v="7.1564884999999991" u="1"/>
        <n v="7.1428570999999996" u="1"/>
        <n v="7.1570576999999993" u="1"/>
        <n v="13.820156899999999" u="1"/>
        <n v="13.8461538" u="1"/>
        <n v="13.8071526" u="1"/>
        <n v="41.6666667" u="1"/>
        <n v="14.339236" u="1"/>
        <n v="16.739546300000001" u="1"/>
        <n v="18.992248100000001" u="1"/>
        <n v="21.739130400000001" u="1"/>
        <n v="18.9321926" u="1"/>
        <n v="13.9242715" u="1"/>
        <n v="6.1803444999999995" u="1"/>
        <n v="9.9030471000000002" u="1"/>
        <n v="11.2903226" u="1"/>
        <n v="12.087378599999999" u="1"/>
        <n v="12.162162199999999" u="1"/>
        <n v="12.083757500000001" u="1"/>
        <n v="9.3800495999999995" u="1"/>
        <n v="9.3768905" u="1"/>
        <n v="9.3809539999999991" u="1"/>
        <n v="9.0356212000000014" u="1"/>
        <n v="14.697670700000002" u="1"/>
        <n v="13.1376299" u="1"/>
        <n v="12.959381" u="1"/>
        <n v="12.965615999999999" u="1"/>
        <n v="12.958786099999999" u="1"/>
        <n v="13.9975918" u="1"/>
        <n v="1.7458100999999999" u="1"/>
        <n v="90.611353699999995" u="1"/>
        <n v="16.166218900000001" u="1"/>
        <n v="16.165598800000001" u="1"/>
        <n v="16.164069699999999" u="1"/>
        <n v="16.180221" u="1"/>
        <n v="5.3314120999999997" u="1"/>
        <n v="14.945155399999999" u="1"/>
        <n v="13.0510441" u="1"/>
        <n v="17.149390199999999" u="1"/>
        <n v="16.9491525" u="1"/>
        <n v="17.158818799999999" u="1"/>
        <n v="16.2681301" u="1"/>
        <n v="19.5153061" u="1"/>
        <n v="19.476409700000001" u="1"/>
        <n v="13.861386100000001" u="1"/>
        <n v="10.2844639" u="1"/>
        <n v="14.1166871" u="1"/>
        <n v="13.733075400000001" u="1"/>
        <n v="13.7345679" u="1"/>
        <n v="13.7330165" u="1"/>
        <n v="82.291666699999993" u="1"/>
        <n v="8.7094653999999991" u="1"/>
        <n v="8.7052206999999999" u="1"/>
        <n v="8.7102930000000001" u="1"/>
        <n v="8.7113647000000007" u="1"/>
        <n v="6.3309353000000002" u="1"/>
        <n v="4.1241162999999998" u="1"/>
        <n v="10.076442" u="1"/>
        <n v="10.0917431" u="1"/>
        <n v="10.075188000000001" u="1"/>
        <n v="1.8217489" u="1"/>
        <n v="1.7699115000000001" u="1"/>
        <n v="1.8373909000000002" u="1"/>
        <n v="1.8232819" u="1"/>
        <n v="10.5599448" u="1"/>
        <n v="8.4972070999999989" u="1"/>
        <n v="8.2465726999999998" u="1"/>
        <n v="8.2371666999999995" u="1"/>
        <n v="8.2469150000000013" u="1"/>
        <n v="15.047479899999999" u="1"/>
        <n v="14.388489199999999" u="1"/>
        <n v="16.6666667" u="1"/>
        <n v="13.016024900000001" u="1"/>
        <n v="13.016261800000001" u="1"/>
        <n v="13.016022599999999" u="1"/>
        <n v="13.014084500000001" u="1"/>
        <n v="9.5628414999999993" u="1"/>
        <n v="25.045295499999998" u="1"/>
        <n v="16.206110900000002" u="1"/>
        <n v="16.337192000000002" u="1"/>
        <n v="16.321839099999998" u="1"/>
        <n v="16.337599000000001" u="1"/>
        <n v="8.0882353000000009" u="1"/>
        <n v="32.3502133" u="1"/>
        <n v="32.351258600000001" u="1"/>
        <n v="32.340076499999995" u="1"/>
        <n v="32.3943662" u="1"/>
        <n v="21.180124200000002" u="1"/>
        <n v="10.267842700000001" u="1"/>
        <n v="9.1671498000000007" u="1"/>
        <n v="9.0862297999999999" u="1"/>
        <n v="9.0713671999999992" u="1"/>
        <n v="9.0867132999999995" u="1"/>
        <n v="10.7396683" u="1"/>
        <n v="10.773195900000001" u="1"/>
        <n v="10.7046799" u="1"/>
        <n v="12.0437469" u="1"/>
        <n v="12.0426324" u="1"/>
        <n v="12.045372" u="1"/>
        <n v="12.044737599999999" u="1"/>
        <n v="6.7848100999999996" u="1"/>
        <n v="12.893895199999999" u="1"/>
        <n v="16.337595399999998" u="1"/>
        <n v="16.768550700000002" u="1"/>
        <n v="16.76397" u="1"/>
        <n v="16.768683599999999" u="1"/>
        <n v="5.7670127000000004" u="1"/>
        <n v="6.5703022000000004" u="1"/>
        <n v="9.7700622999999993" u="1"/>
        <n v="9.7731674999999996" u="1"/>
        <n v="9.7685928999999998" u="1"/>
        <n v="9.7666378999999992" u="1"/>
        <n v="8.5435312999999997" u="1"/>
        <n v="9.7436962999999999" u="1"/>
        <n v="12.1943796" u="1"/>
        <n v="11.6574388" u="1"/>
        <n v="11.639118499999999" u="1"/>
        <n v="11.658202099999999" u="1"/>
        <n v="18.432000000000002" u="1"/>
        <n v="9.5302927000000004" u="1"/>
        <n v="8.7819012999999995" u="1"/>
        <n v="8.7814922000000006" u="1"/>
        <n v="8.7814781999999987" u="1"/>
        <n v="8.7831255000000006" u="1"/>
        <n v="5.8763518000000001" u="1"/>
        <n v="8.8243701999999988" u="1"/>
        <n v="7.1848989999999997" u="1"/>
        <n v="7.2787095999999991" u="1"/>
        <n v="7.2484166000000005" u="1"/>
        <n v="7.2799065999999995" u="1"/>
        <n v="4.2229729999999996" u="1"/>
        <n v="4.1509434000000001" u="1"/>
        <n v="4.2813455999999999" u="1"/>
        <n v="10.276408099999999" u="1"/>
        <n v="10.274509800000001" u="1"/>
        <n v="10.2794411" u="1"/>
        <n v="10.272409100000001" u="1"/>
        <n v="9.1194030000000001" u="1"/>
        <n v="11.2749673" u="1"/>
        <n v="8.3991600999999996" u="1"/>
        <n v="7.9524863999999997" u="1"/>
        <n v="7.8212291" u="1"/>
        <n v="7.9573935000000002" u="1"/>
        <n v="14.737282800000001" u="1"/>
        <n v="14.6924429" u="1"/>
        <n v="14.738430599999999" u="1"/>
        <n v="14.8993289" u="1"/>
        <n v="8.9695675000000001" u="1"/>
        <n v="21.8704064" u="1"/>
        <n v="15.781958200000002" u="1"/>
        <n v="16.437994700000001" u="1"/>
        <n v="16.479400699999999" u="1"/>
        <n v="16.436482999999999" u="1"/>
        <n v="5.2798309999999997" u="1"/>
        <n v="34.797998299999996" u="1"/>
        <n v="34.7920546" u="1"/>
        <n v="34.787680799999997" u="1"/>
        <n v="34.890510900000002" u="1"/>
        <n v="12.858782999999999" u="1"/>
        <n v="23.529411799999998" u="1"/>
        <n v="23.717948700000001" u="1"/>
        <n v="23.5023041" u="1"/>
        <n v="23.465704000000002" u="1"/>
        <n v="10.168860200000001" u="1"/>
        <n v="16.9464428" u="1"/>
        <n v="16.7620605" u="1"/>
        <n v="8.9225341999999994" u="1"/>
        <n v="15.4121864" u="1"/>
        <n v="8.3426741" u="1"/>
        <n v="7.6147615000000002" u="1"/>
        <n v="15.305371600000001" u="1"/>
        <n v="12.1374046" u="1"/>
        <n v="8.1632652999999991" u="1"/>
        <n v="12.2918319" u="1"/>
        <n v="5.1239276" u="1"/>
        <n v="6.0498221000000001" u="1"/>
        <n v="5.0574713000000004" u="1"/>
        <n v="3.0420519000000001" u="1"/>
        <n v="40.625" u="1"/>
        <n v="7.7412868999999995" u="1"/>
        <n v="7.5307747999999997" u="1"/>
        <n v="5.1282051000000006" u="1"/>
        <n v="7.6005960999999997" u="1"/>
        <n v="7.6013514000000004" u="1"/>
        <n v="7.7777778000000009" u="1"/>
        <n v="7.4534161000000001" u="1"/>
        <n v="8.8305489000000001" u="1"/>
        <n v="2.3041475" u="1"/>
        <n v="1.9421488" u="1"/>
        <n v="1.9881557000000001" u="1"/>
        <n v="11.8181818" u="1"/>
        <n v="6.6756777000000005" u="1"/>
        <n v="13.648960700000002" u="1"/>
        <n v="11.8783879" u="1"/>
        <n v="11.764705899999999" u="1"/>
        <n v="11.8831328" u="1"/>
        <n v="3.3347524000000002" u="1"/>
        <n v="3.2019704000000004" u="1"/>
        <n v="3.3213645000000001" u="1"/>
        <n v="3.3874870000000001" u="1"/>
        <n v="3.2474227" u="1"/>
        <n v="3.2525204000000003" u="1"/>
        <n v="7.7242525000000004" u="1"/>
        <n v="7.6989618999999996" u="1"/>
        <n v="2.8315554000000001" u="1"/>
        <n v="2.8529627" u="1"/>
        <n v="2.8304066999999997" u="1"/>
        <n v="2.8278132999999999" u="1"/>
        <n v="6.9343065999999993" u="1"/>
        <n v="11.105532699999999" u="1"/>
        <n v="7.151008" u="1"/>
        <n v="7.2196620999999999" u="1"/>
        <n v="7.4235807999999999" u="1"/>
        <n v="7.210283200000001" u="1"/>
        <n v="12.9685992" u="1"/>
        <n v="12.971481100000002" u="1"/>
        <n v="12.971598100000001" u="1"/>
        <n v="12.9620853" u="1"/>
        <n v="7.4852816999999998" u="1"/>
        <n v="12.3084717" u="1"/>
        <n v="10.5559808" u="1"/>
        <n v="10.1938519" u="1"/>
        <n v="10.2051026" u="1"/>
        <n v="10.193290900000001" u="1"/>
        <n v="25.515210999999997" u="1"/>
        <n v="21.459227500000001" u="1"/>
        <n v="68.965517200000008" u="1"/>
        <n v="13.573835800000001" u="1"/>
        <n v="13.5744331" u="1"/>
        <n v="13.572582000000001" u="1"/>
        <n v="13.578104099999999" u="1"/>
        <n v="10.5990783" u="1"/>
        <n v="9.4502229" u="1"/>
        <n v="13.118214699999999" u="1"/>
        <n v="14.201763" u="1"/>
        <n v="15.4545455" u="1"/>
        <n v="14.155096500000001" u="1"/>
        <n v="9.3057046999999997" u="1"/>
        <n v="9.3072225999999993" u="1"/>
        <n v="9.3050542000000007" u="1"/>
        <n v="17.575380800000001" u="1"/>
        <n v="28.292480300000001" u="1"/>
        <n v="26.771319500000001" u="1"/>
        <n v="26.5895954" u="1"/>
        <n v="15.618991300000001" u="1"/>
        <n v="15.6076496" u="1"/>
        <n v="15.621517600000001" u="1"/>
        <n v="15.615763499999998" u="1"/>
        <n v="21.794871800000003" u="1"/>
        <n v="6.2978380999999999" u="1"/>
        <n v="20.3125" u="1"/>
        <n v="29.903147699999998" u="1"/>
        <n v="29.7619048" u="1"/>
        <n v="29.919137499999998" u="1"/>
        <n v="3.5668379999999997" u="1"/>
        <n v="3.6132813000000001" u="1"/>
        <n v="3.5619174000000005" u="1"/>
        <n v="3.5519125999999996" u="1"/>
        <n v="13.604797099999999" u="1"/>
        <n v="10.887704099999999" u="1"/>
        <n v="11.1487544" u="1"/>
        <n v="11.265003" u="1"/>
        <n v="11.144764499999999" u="1"/>
        <n v="6.7227429000000001" u="1"/>
        <n v="6.2434056" u="1"/>
        <n v="7.1158742999999998" u="1"/>
        <n v="17.712517099999999" u="1"/>
        <n v="17.074082600000001" u="1"/>
        <n v="17.8570548" u="1"/>
        <n v="19.211817" u="1"/>
        <n v="8.6434321000000001" u="1"/>
        <n v="13.638895100000001" u="1"/>
        <n v="11.3678905" u="1"/>
        <n v="10.861780999999999" u="1"/>
        <n v="10.7275448" u="1"/>
        <n v="10.567184300000001" u="1"/>
        <n v="10.7340921" u="1"/>
        <n v="13.593890399999999" u="1"/>
        <n v="12.771702400000001" u="1"/>
        <n v="15.229653500000001" u="1"/>
        <n v="11.9558386" u="1"/>
        <n v="13.3584669" u="1"/>
        <n v="11.601737400000001" u="1"/>
        <n v="9.9305664" u="1"/>
        <n v="8.6984933000000009" u="1"/>
        <n v="13.045513999999999" u="1"/>
        <n v="10.882415199999999" u="1"/>
        <n v="11.061937199999999" u="1"/>
        <n v="11.101127199999999" u="1"/>
        <n v="11.060539899999998" u="1"/>
        <n v="7.8846810999999999" u="1"/>
        <n v="7.7521919999999991" u="1"/>
        <n v="8.0104238999999993" u="1"/>
        <n v="15.9509384" u="1"/>
        <n v="16.057145999999999" u="1"/>
        <n v="15.845076599999999" u="1"/>
        <n v="16.063761300000003" u="1"/>
        <n v="8.6546509" u="1"/>
        <n v="13.071895100000001" u="1"/>
        <n v="32.5262642" u="1"/>
        <n v="24.6486929" u="1"/>
        <n v="24.600869400000001" u="1"/>
        <n v="24.6042962" u="1"/>
        <n v="24.600762400000001" u="1"/>
        <n v="25.0160296" u="1"/>
        <n v="25.017418400000004" u="1"/>
        <n v="25.0152687" u="1"/>
        <n v="49.854866199999996" u="1"/>
        <n v="49.854459599999998" u="1"/>
        <n v="49.854619500000005" u="1"/>
        <n v="49.857406500000003" u="1"/>
        <n v="17.967499" u="1"/>
        <n v="33.531866100000002" u="1"/>
        <n v="21.974943700000001" u="1"/>
        <n v="41.836675400000004" u="1"/>
        <n v="37.767463200000002" u="1"/>
        <n v="38.003344500000004" u="1"/>
        <n v="37.985534399999999" u="1"/>
        <n v="38.003999499999999" u="1"/>
        <n v="30.782217200000002" u="1"/>
        <n v="30.764371400000002" u="1"/>
        <n v="30.79655" u="1"/>
        <n v="53.933658699999995" u="1"/>
        <n v="53.932975999999996" u="1"/>
        <n v="53.932217199999997" u="1"/>
        <n v="53.952139200000005" u="1"/>
        <n v="29.142548400000003" u="1"/>
        <n v="15.898379800000001" u="1"/>
        <n v="51.523783300000005" u="1"/>
        <n v="46.099364600000001" u="1"/>
        <n v="45.6432723" u="1"/>
        <n v="45.645645600000002" u="1"/>
        <n v="45.643178200000001" u="1"/>
        <n v="50.675093400000002" u="1"/>
        <n v="46.4394195" u="1"/>
        <n v="74.903474900000006" u="1"/>
        <n v="58.436390599999996" u="1"/>
        <n v="58.433985800000002" u="1"/>
        <n v="58.438007999999996" u="1"/>
        <n v="58.435457499999998" u="1"/>
        <n v="20.8770457" u="1"/>
        <n v="24.040649800000001" u="1"/>
        <n v="41.292497400000002" u="1"/>
        <n v="40.7132456" u="1"/>
        <n v="41.200333800000003" u="1"/>
        <n v="41.2078153" u="1"/>
        <n v="41.200096000000002" u="1"/>
        <n v="31.413270599999997" u="1"/>
        <n v="31.377343099999997" u="1"/>
        <n v="31.4201275" u="1"/>
        <n v="44.303344500000001" u="1"/>
        <n v="44.302208799999995" u="1"/>
        <n v="44.302549499999998" u="1"/>
        <n v="44.309709900000001" u="1"/>
        <n v="31.035306800000001" u="1"/>
        <n v="20.242319500000001" u="1"/>
        <n v="37.018574900000004" u="1"/>
        <n v="35.797809700000002" u="1"/>
        <n v="36.779041400000004" u="1"/>
        <n v="36.7951318" u="1"/>
        <n v="36.778340999999998" u="1"/>
        <n v="15.8942671" u="1"/>
        <n v="15.871639200000001" u="1"/>
        <n v="15.909090900000001" u="1"/>
        <n v="38.599959699999999" u="1"/>
        <n v="38.598103700000003" u="1"/>
        <n v="38.600460900000002" u="1"/>
        <n v="38.600858899999999" u="1"/>
        <n v="29.959761" u="1"/>
        <n v="29.020933900000003" u="1"/>
        <n v="32.483340900000002" u="1"/>
        <n v="29.265805299999997" u="1"/>
        <n v="29.012327599999999" u="1"/>
        <n v="29.062229899999998" u="1"/>
        <n v="29.009970699999997" u="1"/>
        <n v="35.365853700000002" u="1"/>
        <n v="37.236180900000001" u="1"/>
        <n v="9.1549296000000009" u="1"/>
        <n v="36.208485699999997" u="1"/>
        <n v="36.213685499999997" u="1"/>
        <n v="36.2056398" u="1"/>
        <n v="36.207546200000003" u="1"/>
        <n v="25.149420500000002" u="1"/>
        <n v="18.097321900000001" u="1"/>
        <n v="25.256664499999999" u="1"/>
        <n v="22.913763400000001" u="1"/>
        <n v="22.705719299999998" u="1"/>
        <n v="22.705581299999999" u="1"/>
        <n v="22.705724399999998" u="1"/>
        <n v="29.6549479" u="1"/>
        <n v="29.665974699999996" u="1"/>
        <n v="29.646587499999999" u="1"/>
        <n v="28.2472247" u="1"/>
        <n v="28.247431699999996" u="1"/>
        <n v="28.247029099999999" u="1"/>
        <n v="28.247135699999998" u="1"/>
        <n v="20.321650999999999" u="1"/>
        <n v="13.021993700000001" u="1"/>
        <n v="40.129910600000002" u="1"/>
        <n v="35.7090964" u="1"/>
        <n v="37.544908599999999" u="1"/>
        <n v="37.548387099999999" u="1"/>
        <n v="37.544796699999999" u="1"/>
        <n v="9.5647194000000013" u="1"/>
        <n v="9.2554923000000002" u="1"/>
        <n v="46.202028400000003" u="1"/>
        <n v="46.200776500000003" u="1"/>
        <n v="46.2031341" u="1"/>
        <n v="46.200855600000004" u="1"/>
        <n v="23.0329041" u="1"/>
        <n v="16.758191199999999" u="1"/>
        <n v="40.350049900000002" u="1"/>
        <n v="38.254862000000003" u="1"/>
        <n v="39.964999599999999" u="1"/>
        <n v="39.964762900000004" u="1"/>
        <n v="39.965009500000001" u="1"/>
        <n v="8.0244990999999999" u="1"/>
        <n v="8.0203863000000002" u="1"/>
        <n v="8.0270957000000003" u="1"/>
        <n v="46.590627300000001" u="1"/>
        <n v="46.590073500000003" u="1"/>
        <n v="46.591274300000002" u="1"/>
        <n v="46.589877000000001" u="1"/>
        <n v="27.3056682" u="1"/>
        <n v="24.35811" u="1"/>
        <n v="39.147605400000003" u="1"/>
        <n v="41.304872400000001" u="1"/>
        <n v="41.802786300000001" u="1"/>
        <n v="41.785714299999995" u="1"/>
        <n v="41.803460299999998" u="1"/>
        <n v="29.964695499999998" u="1"/>
        <n v="29.963898900000004" u="1"/>
        <n v="29.965457699999998" u="1"/>
        <n v="42.282360199999999" u="1"/>
        <n v="42.284796400000005" u="1"/>
        <n v="42.280671399999996" u="1"/>
        <n v="42.284255599999995" u="1"/>
        <n v="16.904" u="1"/>
        <n v="32.9251267" u="1"/>
        <n v="27.955025100000004" u="1"/>
        <n v="28.649940299999997" u="1"/>
        <n v="29.014888500000001" u="1"/>
        <n v="29.005235600000002" u="1"/>
        <n v="29.015334899999999" u="1"/>
        <n v="17.6223776" u="1"/>
        <n v="17.609489100000001" u="1"/>
        <n v="17.635843700000002" u="1"/>
        <n v="28.1806391" u="1"/>
        <n v="28.181026199999998" u="1"/>
        <n v="28.1796176" u="1"/>
        <n v="28.184595899999998" u="1"/>
        <n v="20.320919700000001" u="1"/>
        <n v="18.521857399999998" u="1"/>
        <n v="26.648096599999999" u="1"/>
        <n v="32.189707400000003" u="1"/>
        <n v="32.323232300000001" u="1"/>
        <n v="32.182687199999997" u="1"/>
        <n v="25.4070684" u="1"/>
        <n v="25.412706400000001" u="1"/>
        <n v="25.405333000000002" u="1"/>
        <n v="25.407503199999997" u="1"/>
        <n v="21.3163065" u="1"/>
        <n v="13.696248899999999" u="1"/>
        <n v="21.8248231" u="1"/>
        <n v="52.889150900000004" u="1"/>
        <n v="53.465346500000003" u="1"/>
        <n v="52.852664599999997" u="1"/>
        <n v="16.753400900000003" u="1"/>
        <n v="16.763848400000001" u="1"/>
        <n v="16.7596791" u="1"/>
        <n v="16.740317099999999" u="1"/>
        <n v="27.6422764" u="1"/>
        <n v="26.526433399999998" u="1"/>
        <n v="34.219985600000001" u="1"/>
        <n v="45.737051800000003" u="1"/>
        <n v="46" u="1"/>
        <n v="45.7261411" u="1"/>
        <n v="30.835734899999999" u="1"/>
        <n v="31.724137899999999" u="1"/>
        <n v="32.270311299999996" u="1"/>
        <n v="40.9563354" u="1"/>
        <n v="38.9499663" u="1"/>
        <n v="42.267786600000001" u="1"/>
        <n v="42.211055299999998" u="1"/>
        <n v="42.269216199999995" u="1"/>
        <n v="6.1124694000000002" u="1"/>
        <n v="9.4161959" u="1"/>
        <n v="42.001898199999999" u="1"/>
        <n v="42.006132299999997" u="1"/>
        <n v="42.000486700000003" u="1"/>
        <n v="30.4305284" u="1"/>
        <n v="44.223908899999998" u="1"/>
        <n v="26.5164434" u="1"/>
        <n v="38.296544699999998" u="1"/>
        <n v="38.850188800000005" u="1"/>
        <n v="38.897893000000003" u="1"/>
        <n v="38.8475836" u="1"/>
        <n v="31.015452500000002" u="1"/>
        <n v="31.0657596" u="1"/>
        <n v="30.9677419" u="1"/>
        <n v="21.331430700000002" u="1"/>
        <n v="21.3276492" u="1"/>
        <n v="21.3326189" u="1"/>
        <n v="39.380952400000005" u="1"/>
        <n v="22.6590828" u="1"/>
        <n v="34.338510599999999" u="1"/>
        <n v="32.741250300000004" u="1"/>
        <n v="40.268767400000002" u="1"/>
        <n v="40.276766200000004" u="1"/>
        <n v="40.266614400000002" u="1"/>
        <n v="5.1199697999999998" u="1"/>
        <n v="9.0242112999999993" u="1"/>
        <n v="0.97389950000000003" u="1"/>
        <n v="35.5061161" u="1"/>
        <n v="35.518802900000004" u="1"/>
        <n v="35.501624300000003" u="1"/>
        <n v="35.5161351" u="1"/>
        <n v="32.234673700000002" u="1"/>
        <n v="38.696850599999998" u="1"/>
        <n v="39.566105700000001" u="1"/>
        <n v="39.026699499999999" u="1"/>
        <n v="50.926612299999995" u="1"/>
        <n v="51.0416667" u="1"/>
        <n v="50.920881999999999" u="1"/>
        <n v="39.865856199999996" u="1"/>
        <n v="48.391608400000003" u="1"/>
        <n v="48.413192299999999" u="1"/>
        <n v="45.814978000000004" u="1"/>
        <n v="44.845111299999999" u="1"/>
        <n v="29.869197499999999" u="1"/>
        <n v="42.330075099999995" u="1"/>
        <n v="42.336683400000005" u="1"/>
        <n v="42.329763900000003" u="1"/>
        <n v="23.9600577" u="1"/>
        <n v="23.957091800000001" u="1"/>
        <n v="23.9581613" u="1"/>
        <n v="23.965501400000001" u="1"/>
        <n v="30.265848699999999" u="1"/>
        <n v="23.452759700000001" u="1"/>
        <n v="29.5512671" u="1"/>
        <n v="35.144032899999999" u="1"/>
        <n v="42.201834900000001" u="1"/>
        <n v="34.448462899999996" u="1"/>
        <n v="27.4496866" u="1"/>
        <n v="27.472527499999998" u="1"/>
        <n v="27.460850100000002" u="1"/>
        <n v="27.4031564" u="1"/>
        <n v="21.818181800000001" u="1"/>
        <n v="21.705797800000003" u="1"/>
        <n v="42.804994600000001" u="1"/>
        <n v="35.3383939" u="1"/>
        <n v="36.254051199999999" u="1"/>
        <n v="36.242476400000001" u="1"/>
        <n v="36.254514199999996" u="1"/>
        <n v="8.9566459999999992" u="1"/>
        <n v="13.712618500000001" u="1"/>
        <n v="51.796618100000003" u="1"/>
        <n v="51.794733400000005" u="1"/>
        <n v="51.798180299999999" u="1"/>
        <n v="51.797101400000003" u="1"/>
        <n v="30.232133100000002" u="1"/>
        <n v="21.542978700000003" u="1"/>
        <n v="43.3826021" u="1"/>
        <n v="33.712194199999999" u="1"/>
        <n v="33.483601200000003" u="1"/>
        <n v="33.555555599999998" u="1"/>
        <n v="33.481421599999997" u="1"/>
        <n v="46.816479399999999" u="1"/>
        <n v="50.474188300000002" u="1"/>
        <n v="50.475968000000002" u="1"/>
        <n v="50.477912700000005" u="1"/>
        <n v="50.364963500000002" u="1"/>
        <n v="42.516269000000001" u="1"/>
        <n v="19.548750999999999" u="1"/>
        <n v="42.030982000000002" u="1"/>
        <n v="30.792165300000001" u="1"/>
        <n v="30.734355800000003" u="1"/>
        <n v="30.714957699999999" u="1"/>
        <n v="30.734950500000004" u="1"/>
        <n v="32.032422700000005" u="1"/>
        <n v="31.890243899999998" u="1"/>
        <n v="32.170313399999998" u="1"/>
        <n v="56.730614899999999" u="1"/>
        <n v="56.731869599999996" u="1"/>
        <n v="56.730309400000003" u="1"/>
        <n v="56.720359099999996" u="1"/>
        <n v="26.212580499999998" u="1"/>
        <n v="13.299846800000001" u="1"/>
        <n v="27.553463299999997" u="1"/>
        <n v="22.135985399999999" u="1"/>
        <n v="21.941753500000001" u="1"/>
        <n v="21.868978800000001" u="1"/>
        <n v="21.944137599999998" u="1"/>
        <n v="27.601031799999998" u="1"/>
        <n v="30.204962200000001" u="1"/>
        <n v="17.372881400000001" u="1"/>
        <n v="32.007013800000003" u="1"/>
        <n v="32.026094799999996" u="1"/>
        <n v="32.2132869" u="1"/>
        <n v="30.990263600000002" u="1"/>
        <n v="32.999410699999999" u="1"/>
        <n v="24.266550299999999" u="1"/>
        <n v="17.071090699999999" u="1"/>
        <n v="26.314492099999999" u="1"/>
        <n v="26.962955100000002" u="1"/>
        <n v="26.989389899999999" u="1"/>
        <n v="26.961854000000002" u="1"/>
        <n v="17.752100800000001" u="1"/>
        <n v="39.902280099999999" u="1"/>
        <n v="1.0442260000000001" u="1"/>
        <n v="12.1227053" u="1"/>
        <n v="12.1241685" u="1"/>
        <n v="12.1217386" u="1"/>
        <n v="12.122722700000001" u="1"/>
        <n v="20.716783199999998" u="1"/>
        <n v="17.0098439" u="1"/>
        <n v="34.617621399999997" u="1"/>
        <n v="35.642349600000003" u="1"/>
        <n v="35.022652999999998" u="1"/>
        <n v="35.003211299999997" u="1"/>
        <n v="35.023484500000002" u="1"/>
        <n v="55.958549199999993" u="1"/>
        <n v="55.6910569" u="1"/>
        <n v="56.156156199999998" u="1"/>
        <n v="34.789080900000002" u="1"/>
        <n v="34.788890700000003" u="1"/>
        <n v="34.7884691" u="1"/>
        <n v="34.791277300000004" u="1"/>
        <n v="28.100281500000001" u="1"/>
        <n v="21.209070499999999" u="1"/>
        <n v="44.215592700000002" u="1"/>
        <n v="36.357902299999999" u="1"/>
        <n v="36.675150000000002" u="1"/>
        <n v="36.631016000000002" u="1"/>
        <n v="36.676702999999996" u="1"/>
        <n v="55.970291400000008" u="1"/>
        <n v="55.876685899999998" u="1"/>
        <n v="55.899862600000006" u="1"/>
        <n v="56.869773000000002" u="1"/>
        <n v="19.425444599999999" u="1"/>
        <n v="40.275759300000004" u="1"/>
        <n v="37.089067700000001" u="1"/>
        <n v="34.057755299999997" u="1"/>
        <n v="33.367426700000003" u="1"/>
        <n v="33.385826800000004" u="1"/>
        <n v="33.366695899999996" u="1"/>
        <n v="46.5484668" u="1"/>
        <n v="46.561659599999999" u="1"/>
        <n v="46.548912999999999" u="1"/>
        <n v="46.4882943" u="1"/>
        <n v="19.605425400000001" u="1"/>
        <n v="34.063541100000002" u="1"/>
        <n v="14.2704626" u="1"/>
        <n v="5.8771149000000005" u="1"/>
        <n v="9.3959732000000002" u="1"/>
        <n v="5.3388089999999995" u="1"/>
        <n v="58.371040700000002" u="1"/>
        <n v="57.499999999999993" u="1"/>
        <n v="58.490566000000001" u="1"/>
        <n v="58.6666667" u="1"/>
        <n v="9.0163934000000001" u="1"/>
        <n v="32.645819500000002" u="1"/>
        <n v="12.812499999999998" u="1"/>
        <n v="13.0990415" u="1"/>
        <n v="35.008687000000002" u="1"/>
        <n v="45.552297200000005" u="1"/>
        <n v="33.475479700000001" u="1"/>
        <n v="14.077483700000002" u="1"/>
        <n v="18.448710800000001" u="1"/>
        <n v="29.955157" u="1"/>
        <n v="26.190476200000003" u="1"/>
        <n v="30.102516299999998" u="1"/>
        <n v="17.436373499999998" u="1"/>
        <n v="16.932515300000002" u="1"/>
        <n v="17.470277400000001" u="1"/>
        <n v="19.565217400000002" u="1"/>
        <n v="22.895622899999999" u="1"/>
        <n v="5.2136133000000005" u="1"/>
        <n v="8.5207100999999987" u="1"/>
        <n v="8.8019560000000006" u="1"/>
        <n v="3.8482095000000003" u="1"/>
        <n v="21.399740000000001" u="1"/>
        <n v="38.5103011" u="1"/>
        <n v="40.099009899999999" u="1"/>
        <n v="40.067911699999996" u="1"/>
        <n v="22.9002154" u="1"/>
        <n v="22.904368399999999" u="1"/>
        <n v="22.8967338" u="1"/>
        <n v="4.0705562999999998" u="1"/>
        <n v="19.568955599999999" u="1"/>
        <n v="3.1713554999999998" u="1"/>
        <n v="2.7792623999999999" u="1"/>
        <n v="8.8888888999999995" u="1"/>
        <n v="2.6286966" u="1"/>
        <n v="7.8947368000000004" u="1"/>
        <n v="17.6470588" u="1"/>
        <n v="76.344086000000004" u="1"/>
        <n v="15.6173956" u="1"/>
        <n v="16.5207877" u="1"/>
        <n v="15.597345100000002" u="1"/>
        <n v="15.5963303" u="1"/>
        <n v="15.597387600000001" u="1"/>
        <n v="15.8202286" u="1"/>
        <n v="15.424739200000001" u="1"/>
        <n v="15.7818445" u="1"/>
        <n v="15.9757119" u="1"/>
        <n v="12.682038800000001" u="1"/>
        <n v="15.638450500000001" u="1"/>
        <n v="33.033749100000001" u="1"/>
        <n v="10.582945200000001" u="1"/>
        <n v="30.0935925" u="1"/>
        <n v="30.357142899999999" u="1"/>
        <n v="30.082520600000002" u="1"/>
        <n v="8.5900190999999992" u="1"/>
        <n v="8.6206896999999998" u="1"/>
        <n v="8.5881860000000003" u="1"/>
        <n v="8.5849719000000011" u="1"/>
        <n v="22.222222200000001" u="1"/>
        <n v="34.849455499999998" u="1"/>
        <n v="33.513325199999997" u="1"/>
        <n v="35.966942099999997" u="1"/>
        <n v="36.090225599999997" u="1"/>
        <n v="35.9612725" u="1"/>
        <n v="31.841041300000001" u="1"/>
        <n v="31.852717699999999" u="1"/>
        <n v="31.842867500000001" u="1"/>
        <n v="31.8306951" u="1"/>
        <n v="35.562015500000001" u="1"/>
        <n v="20.886049200000002" u="1"/>
        <n v="34.659135400000004" u="1"/>
        <n v="37.626991500000003" u="1"/>
        <n v="37.978856100000002" u="1"/>
        <n v="37.9375" u="1"/>
        <n v="37.980919100000001" u="1"/>
        <n v="25.462012299999998" u="1"/>
        <n v="23.201856100000001" u="1"/>
        <n v="42.857142899999999" u="1"/>
        <n v="33.052844700000001" u="1"/>
        <n v="33.051175399999998" u="1"/>
        <n v="33.052537000000001" u="1"/>
        <n v="33.059400199999999" u="1"/>
        <n v="34.361130600000003" u="1"/>
        <n v="25.0097615" u="1"/>
        <n v="15.709014199999999" u="1"/>
        <n v="33.547257899999998" u="1"/>
        <n v="22.549019600000001" u="1"/>
        <n v="21.7085799" u="1"/>
        <n v="86.8167203" u="1"/>
        <n v="12.115595799999999" u="1"/>
        <n v="12.1281465" u="1"/>
        <n v="12.1102177" u="1"/>
        <n v="6.6735112999999995" u="1"/>
        <n v="42.491433200000003" u="1"/>
        <n v="36.165721899999994" u="1"/>
        <n v="68.138987" u="1"/>
        <n v="67.501001200000005" u="1"/>
        <n v="67.472527499999998" u="1"/>
        <n v="67.5038555" u="1"/>
        <n v="21.869257000000001" u="1"/>
        <n v="21.897810200000002" u="1"/>
        <n v="21.8652601" u="1"/>
        <n v="21.865889199999998" u="1"/>
        <n v="44.262295099999996" u="1"/>
        <n v="17.0941014" u="1"/>
        <n v="20.505902200000001" u="1"/>
        <n v="46.081955400000005" u="1"/>
        <n v="54.671600399999996" u="1"/>
        <n v="54.945054900000002" u="1"/>
        <n v="54.646464600000002" u="1"/>
        <n v="16.129032300000002" u="1"/>
        <n v="17.107651199999999" u="1"/>
        <n v="17.116060999999998" u="1"/>
        <n v="17.112195100000001" u="1"/>
        <n v="17.097306200000002" u="1"/>
        <n v="6.0491288999999995" u="1"/>
        <n v="33.787114299999999" u="1"/>
        <n v="30.065869899999996" u="1"/>
        <n v="30.419909299999997" u="1"/>
        <n v="30.6310565" u="1"/>
        <n v="30.412167200000003" u="1"/>
        <n v="24.876819300000001" u="1"/>
        <n v="25.009262700000001" u="1"/>
        <n v="24.778855399999998" u="1"/>
        <n v="40.025823599999995" u="1"/>
        <n v="39.339170000000003" u="1"/>
        <n v="40.1531059" u="1"/>
        <n v="41.598477499999994" u="1"/>
        <n v="23.339879400000001" u="1"/>
        <n v="34.030927599999998" u="1"/>
        <n v="21.6934647" u="1"/>
        <n v="32.469164200000002" u="1"/>
        <n v="33.124455099999999" u="1"/>
        <n v="33.721099100000004" u="1"/>
        <n v="35.590357700000006" u="1"/>
        <n v="33.6283253" u="1"/>
        <n v="21.6470369" u="1"/>
        <n v="26.136182400000003" u="1"/>
        <n v="15.348473000000002" u="1"/>
        <n v="32.4951887" u="1"/>
        <n v="37.632143299999996" u="1"/>
        <n v="31.627363400000004" u="1"/>
        <n v="24.747409300000001" u="1"/>
        <n v="26.947441399999999" u="1"/>
        <n v="32.469395800000001" u="1"/>
        <n v="22.677164099999999" u="1"/>
        <n v="33.450412999999998" u="1"/>
        <n v="30.663785599999997" u="1"/>
        <n v="31.073243900000001" u="1"/>
        <n v="31.861170700000002" u="1"/>
        <n v="31.0423519" u="1"/>
        <n v="24.365717799999999" u="1"/>
        <n v="25.240494699999999" u="1"/>
        <n v="23.649155699999998" u="1"/>
        <n v="37.579962799999997" u="1"/>
        <n v="38.847115799999997" u="1"/>
        <n v="37.264384299999996" u="1"/>
        <n v="35.3890484" u="1"/>
        <n v="24.107472299999998" u="1"/>
        <n v="33.633091300000004" u="1"/>
        <n v="21.9094807" u="1"/>
        <n v="35.746423100000001" u="1"/>
        <n v="29.011747999999997" u="1"/>
        <n v="29.122470499999999" u="1"/>
        <n v="29.118773900000001" u="1"/>
        <n v="29.122586000000002" u="1"/>
        <n v="28.158986800000001" u="1"/>
        <n v="28.159398800000002" u="1"/>
        <n v="28.158776499999998" u="1"/>
        <n v="49.683793999999999" u="1"/>
        <n v="49.683394400000005" u="1"/>
        <n v="49.684069600000001" u="1"/>
        <n v="49.6838731" u="1"/>
        <n v="18.085741599999999" u="1"/>
        <n v="92.569708500000004" u="1"/>
        <n v="92.571072799999996" u="1"/>
        <n v="92.565304800000007" u="1"/>
        <n v="37.909605200000001" u="1"/>
        <n v="19.982351600000001" u="1"/>
        <n v="43.617704000000003" u="1"/>
        <n v="36.316478699999998" u="1"/>
        <n v="34.705430900000003" u="1"/>
        <n v="34.703320599999998" u="1"/>
        <n v="34.705503300000004" u="1"/>
        <n v="62.406784599999995" u="1"/>
        <n v="62.422054500000002" u="1"/>
        <n v="62.394514800000003" u="1"/>
        <n v="58.425733599999994" u="1"/>
        <n v="58.423806400000004" u="1"/>
        <n v="58.424816800000002" u="1"/>
        <n v="58.449408700000006" u="1"/>
        <n v="32.232261899999997" u="1"/>
        <n v="17.8755022" u="1"/>
        <n v="54.537449800000005" u="1"/>
        <n v="54.002563199999997" u="1"/>
        <n v="54.248677199999996" u="1"/>
        <n v="54.230235800000003" u="1"/>
        <n v="54.249408700000004" u="1"/>
        <n v="50.648882500000006" u="1"/>
        <n v="52.177817699999999" u="1"/>
        <n v="44.424131600000003" u="1"/>
        <n v="57.221672999999996" u="1"/>
        <n v="57.217430800000002" u="1"/>
        <n v="57.182520500000003" u="1"/>
        <n v="57.336456400000003" u="1"/>
        <n v="28.9822238" u="1"/>
        <n v="25.990300599999998" u="1"/>
        <n v="44.589244300000004" u="1"/>
        <n v="39.848910099999998" u="1"/>
        <n v="40.896211600000001" u="1"/>
        <n v="40.881098999999999" u="1"/>
        <n v="40.896691099999998" u="1"/>
        <n v="19.296741000000001" u="1"/>
        <n v="19.268510299999999" u="1"/>
        <n v="19.3021277" u="1"/>
        <n v="55.945109599999995" u="1"/>
        <n v="55.945443699999998" u="1"/>
        <n v="55.944297399999996" u="1"/>
        <n v="55.947335200000005" u="1"/>
        <n v="25.4338254" u="1"/>
        <n v="20.593134199999998" u="1"/>
        <n v="36.1476051" u="1"/>
        <n v="30.752880599999997" u="1"/>
        <n v="31.3833515" u="1"/>
        <n v="31.383737499999999" u="1"/>
        <n v="31.383335000000002" u="1"/>
        <n v="16.460723699999999" u="1"/>
        <n v="16.468253999999998" u="1"/>
        <n v="16.454689999999999" u="1"/>
        <n v="40.818858599999999" u="1"/>
        <n v="40.8195902" u="1"/>
        <n v="40.818249600000001" u="1"/>
        <n v="40.819652300000001" u="1"/>
        <n v="26.524390199999999" u="1"/>
        <n v="24.311814699999999" u="1"/>
        <n v="31.6070095" u="1"/>
        <n v="26.8513296" u="1"/>
        <n v="26.881158599999999" u="1"/>
        <n v="26.892382099999999" u="1"/>
        <n v="26.880640799999998" u="1"/>
        <n v="26.103236200000001" u="1"/>
        <n v="27.0002827" u="1"/>
        <n v="10.3960396" u="1"/>
        <n v="36.198294300000001" u="1"/>
        <n v="36.198488699999999" u="1"/>
        <n v="36.198506299999998" u="1"/>
        <n v="36.196911199999995" u="1"/>
        <n v="20.6978282" u="1"/>
        <n v="19.3498831" u="1"/>
        <n v="26.397107800000004" u="1"/>
        <n v="20.111649400000001" u="1"/>
        <n v="20.2521834" u="1"/>
        <n v="20.249934" u="1"/>
        <n v="20.252265600000001" u="1"/>
        <n v="15.2838428" u="1"/>
        <n v="15.2784747" u="1"/>
        <n v="15.2878031" u="1"/>
        <n v="32.942916500000003" u="1"/>
        <n v="32.942495399999999" u="1"/>
        <n v="32.943295399999997" u="1"/>
        <n v="32.943080899999998" u="1"/>
        <n v="20.0019077" u="1"/>
        <n v="12.1724871" u="1"/>
        <n v="36.450131599999999" u="1"/>
        <n v="36.731225600000002" u="1"/>
        <n v="38.121131699999999" u="1"/>
        <n v="38.136901699999996" u="1"/>
        <n v="38.1206259" u="1"/>
        <n v="21.566916799999998" u="1"/>
        <n v="18.977384499999999" u="1"/>
        <n v="41.950464400000001" u="1"/>
        <n v="37.323186700000001" u="1"/>
        <n v="37.321592199999998" u="1"/>
        <n v="37.323100500000002" u="1"/>
        <n v="37.327787899999997" u="1"/>
        <n v="24.1023119" u="1"/>
        <n v="41.149784599999997" u="1"/>
        <n v="17.250937199999999" u="1"/>
        <n v="38.782310800000005" u="1"/>
        <n v="35.419672200000001" u="1"/>
        <n v="37.048097900000002" u="1"/>
        <n v="37.045657999999996" u="1"/>
        <n v="37.048199500000003" u="1"/>
        <n v="11.232847599999999" u="1"/>
        <n v="11.2424409" u="1"/>
        <n v="11.2267916" u="1"/>
        <n v="44.494020299999995" u="1"/>
        <n v="44.4933646" u="1"/>
        <n v="44.494391300000004" u="1"/>
        <n v="44.494197499999999" u="1"/>
        <n v="29.625538800000001" u="1"/>
        <n v="22.0614828" u="1"/>
        <n v="40.2662841" u="1"/>
        <n v="40.604441299999998" u="1"/>
        <n v="40.254629600000001" u="1"/>
        <n v="40.236318400000002" u="1"/>
        <n v="40.255337600000004" u="1"/>
        <n v="51.907254999999999" u="1"/>
        <n v="52.012882400000002" u="1"/>
        <n v="51.815642500000003" u="1"/>
        <n v="43.891152099999999" u="1"/>
        <n v="43.890866000000003" u="1"/>
        <n v="43.892544600000001" u="1"/>
        <n v="43.888199700000001" u="1"/>
        <n v="24.484032200000001" u="1"/>
        <n v="28.069978599999999" u="1"/>
        <n v="36.890805199999996" u="1"/>
        <n v="19.661022599999999" u="1"/>
        <n v="20.080809500000001" u="1"/>
        <n v="20.111731799999998" u="1"/>
        <n v="20.0793195" u="1"/>
        <n v="7.0805540999999996" u="1"/>
        <n v="7.0781893" u="1"/>
        <n v="7.0844687000000004" u="1"/>
        <n v="48.470578800000006" u="1"/>
        <n v="48.472856800000002" u="1"/>
        <n v="48.470415500000001" u="1"/>
        <n v="48.466577300000004" u="1"/>
        <n v="22.786505900000002" u="1"/>
        <n v="22.5004755" u="1"/>
        <n v="23.4183871" u="1"/>
        <n v="30.6109917" u="1"/>
        <n v="28.975487100000002" u="1"/>
        <n v="28.930817599999997" u="1"/>
        <n v="28.9778366" u="1"/>
        <n v="21.9384084" u="1"/>
        <n v="21.9184652" u="1"/>
        <n v="21.945265299999999" u="1"/>
        <n v="21.935483900000001" u="1"/>
        <n v="20.285087700000002" u="1"/>
        <n v="18.835320499999998" u="1"/>
        <n v="16.502583100000003" u="1"/>
        <n v="35.878489299999998" u="1"/>
        <n v="35.6164384" u="1"/>
        <n v="35.895196499999997" u="1"/>
        <n v="13.081630299999999" u="1"/>
        <n v="13.047530299999998" u="1"/>
        <n v="13.0907477" u="1"/>
        <n v="13.080168799999999" u="1"/>
        <n v="32.368421099999999" u="1"/>
        <n v="25.176304700000003" u="1"/>
        <n v="26.976102899999997" u="1"/>
        <n v="40.3808273" u="1"/>
        <n v="40.983606600000002" u="1"/>
        <n v="40.355677200000002" u="1"/>
        <n v="20.270555900000002" u="1"/>
        <n v="20.228281500000001" u="1"/>
        <n v="20.2916931" u="1"/>
        <n v="68.248175200000006" u="1"/>
        <n v="20.613465000000001" u="1"/>
        <n v="30.621455099999999" u="1"/>
        <n v="37.2217111" u="1"/>
        <n v="41.938214099999996" u="1"/>
        <n v="34.782608699999997" u="1"/>
        <n v="42.190580500000003" u="1"/>
        <n v="5.7827926999999999" u="1"/>
        <n v="9.7156397999999999" u="1"/>
        <n v="29.312630200000001" u="1"/>
        <n v="29.313740300000003" u="1"/>
        <n v="29.3122601" u="1"/>
        <n v="29.245283000000001" u="1"/>
        <n v="36.515825299999996" u="1"/>
        <n v="28.3145563" u="1"/>
        <n v="48.9332973" u="1"/>
        <n v="49.690576700000001" u="1"/>
        <n v="49.652294900000001" u="1"/>
        <n v="49.692615400000001" u="1"/>
        <n v="30.743243199999998" u="1"/>
        <n v="30.819672100000002" u="1"/>
        <n v="30.662020899999998" u="1"/>
        <n v="18.300248100000001" u="1"/>
        <n v="18.299372999999999" u="1"/>
        <n v="18.3005207" u="1"/>
        <n v="37.294238700000001" u="1"/>
        <n v="25.3954044" u="1"/>
        <n v="34.461891399999999" u="1"/>
        <n v="31.388472099999998" u="1"/>
        <n v="39.971322100000002" u="1"/>
        <n v="39.9537513" u="1"/>
        <n v="39.9763716" u="1"/>
        <n v="2.7378901" u="1"/>
        <n v="4.7984644999999997" u="1"/>
        <n v="0.68754769999999998" u="1"/>
        <n v="36.151023500000001" u="1"/>
        <n v="36.143187099999999" u="1"/>
        <n v="36.148432499999998" u="1"/>
        <n v="36.167256199999997" u="1"/>
        <n v="30.739934699999999" u="1"/>
        <n v="33.011250199999999" u="1"/>
        <n v="35.051223100000001" u="1"/>
        <n v="30.251497000000001" u="1"/>
        <n v="42.959183699999997" u="1"/>
        <n v="42.933618799999998" u="1"/>
        <n v="38.183934800000003" u="1"/>
        <n v="25.313283199999997" u="1"/>
        <n v="25.246949400000002" u="1"/>
        <n v="98.140043800000001" u="1"/>
        <n v="51.476793200000003" u="1"/>
        <n v="39.786223300000003" u="1"/>
        <n v="30.514820100000001" u="1"/>
        <n v="38.025918699999998" u="1"/>
        <n v="37.095320999999998" u="1"/>
        <n v="37.116154899999998" u="1"/>
        <n v="37.094339599999998" u="1"/>
        <n v="26.762009399999997" u="1"/>
        <n v="26.764397899999999" u="1"/>
        <n v="26.762234299999999" u="1"/>
        <n v="26.759748800000001" u="1"/>
        <n v="43.204698" u="1"/>
        <n v="26.0514446" u="1"/>
        <n v="25.739026599999999" u="1"/>
        <n v="36.800785099999999" u="1"/>
        <n v="30.864197500000003" u="1"/>
        <n v="37.313432800000001" u="1"/>
        <n v="20.960698699999998" u="1"/>
        <n v="20.947446299999999" u="1"/>
        <n v="20.997921000000002" u="1"/>
        <n v="17.5" u="1"/>
        <n v="23.223722799999997" u="1"/>
        <n v="43.964047999999998" u="1"/>
        <n v="36.597019299999999" u="1"/>
        <n v="36.506139699999999" u="1"/>
        <n v="36.498516299999999" u="1"/>
        <n v="36.506447400000006" u="1"/>
        <n v="38.659120600000001" u="1"/>
        <n v="44.369645000000006" u="1"/>
        <n v="24.585218699999999" u="1"/>
        <n v="50.781576100000002" u="1"/>
        <n v="50.782518799999998" u="1"/>
        <n v="50.780226299999995" u="1"/>
        <n v="50.786516900000002" u="1"/>
        <n v="36.399697800000006" u="1"/>
        <n v="23.5578021" u="1"/>
        <n v="41.393398300000001" u="1"/>
        <n v="35.355832700000001" u="1"/>
        <n v="35.802377400000005" u="1"/>
        <n v="35.897435900000005" u="1"/>
        <n v="35.799540899999997" u="1"/>
        <n v="46.121018800000002" u="1"/>
        <n v="46.121105499999999" u="1"/>
        <n v="46.124583899999998" u="1"/>
        <n v="46.082949299999996" u="1"/>
        <n v="19.925163700000002" u="1"/>
        <n v="25.617328900000004" u="1"/>
        <n v="44.867217699999998" u="1"/>
        <n v="38.767783900000005" u="1"/>
        <n v="39.855645499999994" u="1"/>
        <n v="39.846416400000003" u="1"/>
        <n v="39.855925300000003" u="1"/>
        <n v="12.305343500000001" u="1"/>
        <n v="12.219020199999999" u="1"/>
        <n v="12.402597399999999" u="1"/>
        <n v="54.184050900000003" u="1"/>
        <n v="54.183583199999994" u="1"/>
        <n v="54.182795399999996" u="1"/>
        <n v="54.196157700000001" u="1"/>
        <n v="24.391274900000003" u="1"/>
        <n v="14.863712300000001" u="1"/>
        <n v="26.159600999999999" u="1"/>
        <n v="25.066383399999996" u="1"/>
        <n v="24.9476418" u="1"/>
        <n v="24.902723700000003" u="1"/>
        <n v="24.949140799999999" u="1"/>
        <n v="29.7520661" u="1"/>
        <n v="27.367554200000001" u="1"/>
        <n v="27.371560499999998" u="1"/>
        <n v="27.366902700000001" u="1"/>
        <n v="27.358490600000003" u="1"/>
        <n v="22.804926500000001" u="1"/>
        <n v="22.0821544" u="1"/>
        <n v="21.615431399999999" u="1"/>
        <n v="21.389185099999999" u="1"/>
        <n v="22.883675799999999" u="1"/>
        <n v="22.876949699999997" u="1"/>
        <n v="22.883956000000001" u="1"/>
        <n v="10.5143722" u="1"/>
        <n v="22.371244600000001" u="1"/>
        <n v="21.747465099999999" u="1"/>
        <n v="21.750248599999999" u="1"/>
        <n v="21.746793" u="1"/>
        <n v="21.746160100000001" u="1"/>
        <n v="20.795533799999998" u="1"/>
        <n v="17.056603800000001" u="1"/>
        <n v="36.064361900000002" u="1"/>
        <n v="39.7875862" u="1"/>
        <n v="37.968216200000001" u="1"/>
        <n v="37.936154399999999" u="1"/>
        <n v="37.9695526" u="1"/>
        <n v="63.481624800000006" u="1"/>
        <n v="63.373083500000007" u="1"/>
        <n v="63.571934799999994" u="1"/>
        <n v="35.0211203" u="1"/>
        <n v="35.019260600000003" u="1"/>
        <n v="35.020362999999996" u="1"/>
        <n v="35.027262799999995" u="1"/>
        <n v="26.3595729" u="1"/>
        <n v="23.025210099999999" u="1"/>
        <n v="49.461109399999998" u="1"/>
        <n v="47.731958800000001" u="1"/>
        <n v="47.9213776" u="1"/>
        <n v="47.894736799999997" u="1"/>
        <n v="47.922288200000004" u="1"/>
        <n v="52.587093900000006" u="1"/>
        <n v="52.512315299999997" u="1"/>
        <n v="52.5467899" u="1"/>
        <n v="53.1702899" u="1"/>
        <n v="32.093023299999999" u="1"/>
        <n v="38.2107387" u="1"/>
        <n v="44.536528199999999" u="1"/>
        <n v="39.437010300000004" u="1"/>
        <n v="39.759541499999997" u="1"/>
        <n v="39.741219999999998" u="1"/>
        <n v="39.760261499999999" u="1"/>
        <n v="56.943661999999996" u="1"/>
        <n v="56.958174900000003" u="1"/>
        <n v="56.945169700000001" u="1"/>
        <n v="56.875" u="1"/>
        <n v="23.122238599999999" u="1"/>
        <n v="30.957821299999999" u="1"/>
        <n v="41.517857100000001" u="1"/>
        <n v="22.097378299999999" u="1"/>
        <n v="23.694779099999998" u="1"/>
        <n v="87.586206899999993" u="1"/>
        <n v="91.666666699999993" u="1"/>
        <n v="86.567164200000008" u="1"/>
        <n v="87.037036999999998" u="1"/>
        <n v="43.167028200000004" u="1"/>
        <n v="11.683713599999999" u="1"/>
        <n v="12.804878" u="1"/>
        <n v="13.2075472" u="1"/>
        <n v="11.717257500000001" u="1"/>
        <n v="8.1967213000000001" u="1"/>
        <n v="12.3649158" u="1"/>
        <n v="33.357771300000003" u="1"/>
        <n v="7.3077274000000001" u="1"/>
        <n v="6.3583815000000001" u="1"/>
        <n v="6.7073171" u="1"/>
        <n v="7.4155793999999995" u="1"/>
        <n v="5.4430379999999996" u="1"/>
        <n v="7.5773302999999999" u="1"/>
        <n v="3.1413612999999998" u="1"/>
        <n v="57.211538500000003" u="1"/>
        <n v="11.4528102" u="1"/>
        <n v="14.393939400000001" u="1"/>
        <n v="9.3235831999999998" u="1"/>
        <n v="17.142857100000001" u="1"/>
        <n v="8.7890625" u="1"/>
        <n v="13.5532995" u="1"/>
        <n v="13.0994528" u="1"/>
        <n v="34.545454499999998" u="1"/>
        <n v="48.835341399999997" u="1"/>
        <n v="48.571428599999997" u="1"/>
        <n v="48.842975199999998" u="1"/>
        <n v="10.555604600000001" u="1"/>
        <n v="10.538550900000001" u="1"/>
        <n v="10.555375100000001" u="1"/>
        <n v="10.563504699999999" u="1"/>
        <n v="9.4539527000000003" u="1"/>
        <n v="15.869077200000001" u="1"/>
        <n v="32.625272299999999" u="1"/>
        <n v="32.563380299999999" u="1"/>
        <n v="15.217391299999999" u="1"/>
        <n v="33.024869899999999" u="1"/>
        <n v="48.1481481" u="1"/>
        <n v="64.444444399999995" u="1"/>
        <n v="15.937949600000001" u="1"/>
        <n v="51.764234200000004" u="1"/>
        <n v="51.485148500000001" u="1"/>
        <n v="51.776013399999997" u="1"/>
        <n v="8.8929220000000004" u="1"/>
        <n v="8.7982832999999996" u="1"/>
        <n v="8.8695652000000003" u="1"/>
        <n v="8.9465219000000005" u="1"/>
        <n v="13.056163400000001" u="1"/>
        <n v="19.8146688" u="1"/>
        <n v="5.2947758999999994" u="1"/>
        <n v="18.161266000000001" u="1"/>
        <n v="18.867924500000001" u="1"/>
        <n v="18.131868100000002" u="1"/>
        <n v="4.1603681000000003" u="1"/>
        <n v="4.1636231000000006" u="1"/>
        <n v="4.1623429000000005" u="1"/>
        <n v="4.1561955999999993" u="1"/>
        <n v="5.7208237999999998" u="1"/>
        <n v="38.799835600000002" u="1"/>
        <n v="34.486651600000002" u="1"/>
        <n v="34.466930900000001" u="1"/>
        <n v="34.597156400000003" u="1"/>
        <n v="34.460934100000003" u="1"/>
        <n v="33.959804500000004" u="1"/>
        <n v="33.958724199999999" u="1"/>
        <n v="33.953304299999999" u="1"/>
        <n v="33.973354200000003" u="1"/>
        <n v="39.150943399999996" u="1"/>
        <n v="31.8988908" u="1"/>
        <n v="36.146242399999998" u="1"/>
        <n v="37.710592399999996" u="1"/>
        <n v="38.100820599999999" u="1"/>
        <n v="38.092061399999999" u="1"/>
        <n v="38.101257400000001" u="1"/>
        <n v="26.359447000000003" u="1"/>
        <n v="26.680896499999999" u="1"/>
        <n v="24.324324300000001" u="1"/>
        <n v="35.423128399999996" u="1"/>
        <n v="35.422474799999996" u="1"/>
        <n v="35.426022400000001" u="1"/>
        <n v="35.410968799999999" u="1"/>
        <n v="34.581005599999997" u="1"/>
        <n v="27.375819499999999" u="1"/>
        <n v="13.716082900000002" u="1"/>
        <n v="19.653893700000001" u="1"/>
        <n v="18.650939900000001" u="1"/>
        <n v="19.3877551" u="1"/>
        <n v="18.623327" u="1"/>
        <n v="24.8565966" u="1"/>
        <n v="10.8477666" u="1"/>
        <n v="10.846189799999999" u="1"/>
        <n v="10.8484424" u="1"/>
        <n v="30.9033281" u="1"/>
        <n v="43.618596400000001" u="1"/>
        <n v="40.2230724" u="1"/>
        <n v="43.597490100000002" u="1"/>
        <n v="40.412472399999999" u="1"/>
        <n v="40.2332362" u="1"/>
        <n v="40.428954400000002" u="1"/>
        <n v="39.259832500000002" u="1"/>
        <n v="39.260563399999995" u="1"/>
        <n v="39.254047800000002" u="1"/>
        <n v="39.287388700000001" u="1"/>
        <n v="20.9302326" u="1"/>
        <n v="15.1813529" u="1"/>
        <n v="4.4123389" u="1"/>
        <n v="42.243436799999998" u="1"/>
        <n v="38.754325299999998" u="1"/>
        <n v="38.095238100000003" u="1"/>
        <n v="38.834951499999995" u="1"/>
        <n v="1.0418882" u="1"/>
        <n v="1.0471204000000001" u="1"/>
        <n v="1.0361552000000001" u="1"/>
        <n v="1.0472771000000001" u="1"/>
        <n v="13.672889099999999" u="1"/>
        <n v="35.673085399999998" u="1"/>
        <n v="30.140178599999999" u="1"/>
        <n v="30.3669172" u="1"/>
        <n v="30.212314200000002" u="1"/>
        <n v="30.372495000000001" u="1"/>
        <n v="26.9673172" u="1"/>
        <n v="27.295464299999999" u="1"/>
        <n v="26.732209699999999" u="1"/>
        <n v="43.290361900000001" u="1"/>
        <n v="42.792001800000001" u="1"/>
        <n v="43.408212400000004" u="1"/>
        <n v="44.219197600000001" u="1"/>
        <n v="23.841359499999999" u="1"/>
        <n v="94.79929030000001" u="1"/>
        <n v="36.475712999999999" u="1"/>
        <n v="20.854358099999999" u="1"/>
        <n v="33.522390200000004" u="1"/>
        <n v="35.8323088" u="1"/>
        <n v="36.773985599999996" u="1"/>
        <n v="37.256359000000003" u="1"/>
        <n v="36.750197299999996" u="1"/>
        <n v="21.136916200000002" u="1"/>
        <n v="25.053950600000004" u="1"/>
        <n v="15.2070819" u="1"/>
        <n v="32.687151499999999" u="1"/>
        <n v="37.7046694" u="1"/>
        <n v="31.414885699999999" u="1"/>
        <n v="27.036037200000003" u="1"/>
        <n v="27.5881057" u="1"/>
        <n v="23.4458029" u="1"/>
        <n v="35.115064400000001" u="1"/>
        <n v="31.273030600000002" u="1"/>
        <n v="31.6491328" u="1"/>
        <n v="31.990476899999997" u="1"/>
        <n v="31.635922600000001" u="1"/>
        <n v="25.898954499999999" u="1"/>
        <n v="26.747353" u="1"/>
        <n v="25.201237500000001" u="1"/>
        <n v="39.89555" u="1"/>
        <n v="41.310766300000004" u="1"/>
        <n v="39.4964589" u="1"/>
        <n v="37.858005200000001" u="1"/>
        <n v="24.6474513" u="1"/>
        <n v="35.717171899999997" u="1"/>
        <n v="21.4179697" u="1"/>
        <n v="36.145211700000004" u="1"/>
        <n v="35.421433499999999" u="1"/>
        <n v="35.423028600000002" u="1"/>
        <n v="26.023118199999999" u="1"/>
        <n v="33.701657499999996" u="1"/>
        <n v="42.068965499999997" u="1"/>
        <n v="41.791044800000002" u="1"/>
        <n v="42.592592600000003" u="1"/>
        <n v="13.368248399999999" u="1"/>
        <n v="20.687237" u="1"/>
        <n v="16.899338700000001" u="1"/>
        <n v="16.934250800000001" u="1"/>
        <n v="9.8780409999999996" u="1"/>
        <n v="9.8765432000000004" u="1"/>
        <n v="9.8786828" u="1"/>
        <n v="29.124875599999999" u="1"/>
        <n v="29.1223952" u="1"/>
        <n v="28.159974500000001" u="1"/>
        <n v="28.158484299999998" u="1"/>
        <n v="49.684173899999998" u="1"/>
        <n v="49.683893900000001" u="1"/>
        <n v="49.682209700000001" u="1"/>
        <n v="43.6182053" u="1"/>
        <n v="36.317329100000002" u="1"/>
        <n v="62.421406599999997" u="1"/>
        <n v="62.420886099999997" u="1"/>
        <n v="54.5237658" u="1"/>
        <n v="53.925681000000004" u="1"/>
        <n v="54.167880700000005" u="1"/>
        <n v="54.1666667" u="1"/>
        <n v="54.167928799999999" u="1"/>
        <n v="50.630630600000003" u="1"/>
        <n v="44.343065700000004" u="1"/>
        <n v="57.245591100000006" u="1"/>
        <n v="57.240127100000002" u="1"/>
        <n v="57.206663400000004" u="1"/>
        <n v="57.361552599999996" u="1"/>
        <n v="28.999651399999998" u="1"/>
        <n v="43.0494998" u="1"/>
        <n v="39.053680499999999" u="1"/>
        <n v="40.0393647" u="1"/>
        <n v="40.032452499999998" u="1"/>
        <n v="40.039584099999999" u="1"/>
        <n v="52.477658699999999" u="1"/>
        <n v="52.477470800000006" u="1"/>
        <n v="52.477598999999998" u="1"/>
        <n v="52.478429999999996" u="1"/>
        <n v="25.173032599999999" u="1"/>
        <n v="36.146918700000001" u="1"/>
        <n v="30.750442799999998" u="1"/>
        <n v="31.382740599999998" u="1"/>
        <n v="31.3688213" u="1"/>
        <n v="16.4165931" u="1"/>
        <n v="16.385302900000003" u="1"/>
        <n v="16.4416203" u="1"/>
        <n v="40.819355099999996" u="1"/>
        <n v="40.816632499999997" u="1"/>
        <n v="40.825688100000001" u="1"/>
        <n v="26.852355100000004" u="1"/>
        <n v="26.882224999999998" u="1"/>
        <n v="26.8817564" u="1"/>
        <n v="36.197600399999999" u="1"/>
        <n v="36.196292100000001" u="1"/>
        <n v="26.084298299999997" u="1"/>
        <n v="19.8210117" u="1"/>
        <n v="20.220025100000001" u="1"/>
        <n v="20.2213633" u="1"/>
        <n v="20.219976200000001" u="1"/>
        <n v="10.592613800000001" u="1"/>
        <n v="10.5884337" u="1"/>
        <n v="10.595697099999999" u="1"/>
        <n v="32.699966099999997" u="1"/>
        <n v="32.699827900000003" u="1"/>
        <n v="32.7001396" u="1"/>
        <n v="32.699705000000002" u="1"/>
        <n v="19.456751199999999" u="1"/>
        <n v="38.117283999999998" u="1"/>
        <n v="38.121255099999999" u="1"/>
        <n v="37.323897499999994" u="1"/>
        <n v="37.323501700000001" u="1"/>
        <n v="37.319909699999997" u="1"/>
        <n v="38.782010900000003" u="1"/>
        <n v="44.493341199999996" u="1"/>
        <n v="44.493008199999998" u="1"/>
        <n v="40.602195899999998" u="1"/>
        <n v="51.832460700000006" u="1"/>
        <n v="51.8518519" u="1"/>
        <n v="43.892938799999996" u="1"/>
        <n v="43.895497300000002" u="1"/>
        <n v="19.6593658" u="1"/>
        <n v="20.074487899999998" u="1"/>
        <n v="20.081114100000001" u="1"/>
        <n v="7.0292458" u="1"/>
        <n v="7.0132013000000004" u="1"/>
        <n v="7.0556308999999997" u="1"/>
        <n v="48.471443000000001" u="1"/>
        <n v="48.469431299999997" u="1"/>
        <n v="48.473793900000004" u="1"/>
        <n v="22.798684699999999" u="1"/>
        <n v="19.482939299999998" u="1"/>
        <n v="53.324808199999993" u="1"/>
        <n v="53.191489400000002" u="1"/>
        <n v="53.3333333" u="1"/>
        <n v="15.195815500000002" u="1"/>
        <n v="15.151515199999999" u="1"/>
        <n v="15.205724500000001" u="1"/>
        <n v="15.196639900000001" u="1"/>
        <n v="35.243552999999999" u="1"/>
        <n v="26.685048999999999" u="1"/>
        <n v="40.3151674" u="1"/>
        <n v="39.344262299999997" u="1"/>
        <n v="19.890086700000001" u="1"/>
        <n v="19.847812300000001" u="1"/>
        <n v="19.911223799999998" u="1"/>
        <n v="27.332285699999996" u="1"/>
        <n v="45.682846099999999" u="1"/>
        <n v="46.304760600000002" u="1"/>
        <n v="46.25" u="1"/>
        <n v="46.307680900000001" u="1"/>
        <n v="30.794702000000001" u="1"/>
        <n v="30.689655199999997" u="1"/>
        <n v="34.3935526" u="1"/>
        <n v="31.384058599999996" u="1"/>
        <n v="39.965586500000001" u="1"/>
        <n v="39.9689877" u="1"/>
        <n v="36.049339099999997" u="1"/>
        <n v="36.044209799999997" u="1"/>
        <n v="36.049264199999996" u="1"/>
        <n v="36.053562399999997" u="1"/>
        <n v="35.0057489" u="1"/>
        <n v="30.148467400000001" u="1"/>
        <n v="42.794017699999998" u="1"/>
        <n v="42.957746499999999" u="1"/>
        <n v="42.785714300000002" u="1"/>
        <n v="38.183694500000001" u="1"/>
        <n v="38.183990399999999" u="1"/>
        <n v="30.523303400000003" u="1"/>
        <n v="26.772876" u="1"/>
        <n v="26.775612799999998" u="1"/>
        <n v="26.772821699999998" u="1"/>
        <n v="26.7708075" u="1"/>
        <n v="25.731343299999999" u="1"/>
        <n v="36.6666667" u="1"/>
        <n v="25.925925900000003" u="1"/>
        <n v="37.593184200000003" u="1"/>
        <n v="20" u="1"/>
        <n v="42.817617300000002" u="1"/>
        <n v="33.967366300000002" u="1"/>
        <n v="33.760371900000003" u="1"/>
        <n v="33.745670500000003" u="1"/>
        <n v="33.760965599999999" u="1"/>
        <n v="38.677354700000002" u="1"/>
        <n v="38.625" u="1"/>
        <n v="41.3949839" u="1"/>
        <n v="46.123438999999998" u="1"/>
        <n v="46.123722999999998" u="1"/>
        <n v="46.126425900000001" u="1"/>
        <n v="43.608533000000001" u="1"/>
        <n v="36.123703899999995" u="1"/>
        <n v="37.102868300000004" u="1"/>
        <n v="37.089201899999999" u="1"/>
        <n v="37.103282399999998" u="1"/>
        <n v="12.1979287" u="1"/>
        <n v="12.4268055" u="1"/>
        <n v="54.183782300000004" u="1"/>
        <n v="54.1837126" u="1"/>
        <n v="54.188587600000005" u="1"/>
        <n v="24.341883200000002" u="1"/>
        <n v="26.156422000000003" u="1"/>
        <n v="25.063311799999997" u="1"/>
        <n v="24.944507299999998" u="1"/>
        <n v="24.945901500000002" u="1"/>
        <n v="27.364123000000003" u="1"/>
        <n v="27.361939600000003" u="1"/>
        <n v="24.383802800000002" u="1"/>
        <n v="21.1632395" u="1"/>
        <n v="22.712575700000002" u="1"/>
        <n v="22.699914" u="1"/>
        <n v="22.7131033" u="1"/>
        <n v="10.1612115" u="1"/>
        <n v="13.9082752" u="1"/>
        <n v="6.5613027000000006" u="1"/>
        <n v="21.745997299999999" u="1"/>
        <n v="21.744837700000001" u="1"/>
        <n v="21.747346499999999" u="1"/>
        <n v="21.745364200000001" u="1"/>
        <n v="36.063349300000006" u="1"/>
        <n v="63.1175468" u="1"/>
        <n v="63.784549999999996" u="1"/>
        <n v="35.019283699999995" u="1"/>
        <n v="35.0163577" u="1"/>
        <n v="49.466742000000004" u="1"/>
        <n v="47.7360598" u="1"/>
        <n v="47.925545800000002" u="1"/>
        <n v="48.0211082" u="1"/>
        <n v="32.170542600000005" u="1"/>
        <n v="39.816513799999996" u="1"/>
        <n v="39.757285099999997" u="1"/>
        <n v="9.9331235000000007" u="1"/>
        <n v="5.4878048999999995" u="1"/>
        <n v="5.6603774000000007" u="1"/>
        <n v="10.337508" u="1"/>
        <n v="3.0054645" u="1"/>
        <n v="11.6863534" u="1"/>
        <n v="6.1514627000000006" u="1"/>
        <n v="6.1452514000000003" u="1"/>
        <n v="6.4705882000000008" u="1"/>
        <n v="6.2068303999999994" u="1"/>
        <n v="6.2694623000000007" u="1"/>
        <n v="27.020201999999998" u="1"/>
        <n v="14.141414099999999" u="1"/>
        <n v="15.384615400000001" u="1"/>
        <n v="14.054054099999998" u="1"/>
        <n v="12.9249539" u="1"/>
        <n v="34.488636399999997" u="1"/>
        <n v="48.755020100000003" u="1"/>
        <n v="48.760330600000003" u="1"/>
        <n v="10.4824561" u="1"/>
        <n v="10.465563699999999" u="1"/>
        <n v="10.4804902" u="1"/>
        <n v="10.491228099999999" u="1"/>
        <n v="9.0027162999999994" u="1"/>
        <n v="1.1425462000000002" u="1"/>
        <n v="14.997159600000002" u="1"/>
        <n v="49.879711300000004" u="1"/>
        <n v="49.5049505" u="1"/>
        <n v="49.895528599999999" u="1"/>
        <n v="7.8699884999999998" u="1"/>
        <n v="7.7253219" u="1"/>
        <n v="7.8608696000000009" u="1"/>
        <n v="7.9211901999999998" u="1"/>
        <n v="14.5069275" u="1"/>
        <n v="5.3384798" u="1"/>
        <n v="18.174962300000001" u="1"/>
        <n v="18.1461115" u="1"/>
        <n v="4.2065390999999996" u="1"/>
        <n v="4.2066420999999998" u="1"/>
        <n v="4.2089308999999995" u="1"/>
        <n v="4.202502" u="1"/>
        <n v="5.3648068999999996" u="1"/>
        <n v="33.9409177" u="1"/>
        <n v="33.957061299999999" u="1"/>
        <n v="33.977138400000001" u="1"/>
        <n v="36.352798499999999" u="1"/>
        <n v="37.993395700000001" u="1"/>
        <n v="38.395223299999998" u="1"/>
        <n v="38.373655899999996" u="1"/>
        <n v="38.396299200000001" u="1"/>
        <n v="26.383763799999997" u="1"/>
        <n v="26.709401700000001" u="1"/>
        <n v="35.609132700000004" u="1"/>
        <n v="35.608836199999999" u="1"/>
        <n v="35.610005700000002" u="1"/>
        <n v="35.6057317" u="1"/>
        <n v="36.977370700000002" u="1"/>
        <n v="41.565985100000006" u="1"/>
        <n v="38.267059400000001" u="1"/>
        <n v="38.147139000000003" u="1"/>
        <n v="38.278931800000002" u="1"/>
        <n v="35.636389200000004" u="1"/>
        <n v="35.6220657" u="1"/>
        <n v="35.639938300000004" u="1"/>
        <n v="35.630567299999996" u="1"/>
        <n v="4.4025771000000002" u="1"/>
        <n v="42.124105" u="1"/>
        <n v="38.581314900000002" u="1"/>
        <n v="38.640776700000004" u="1"/>
        <n v="0.98167540000000009" u="1"/>
        <n v="1.0582011" u="1"/>
        <n v="35.481179099999999" u="1"/>
        <n v="29.988597299999999" u="1"/>
        <n v="30.293291300000003" u="1"/>
        <n v="30.145954499999998" u="1"/>
        <n v="30.298607199999999" u="1"/>
        <n v="25.891496600000004" u="1"/>
        <n v="26.184662600000003" u="1"/>
        <n v="25.681572000000003" u="1"/>
        <n v="43.047455800000002" u="1"/>
        <n v="42.528964200000004" u="1"/>
        <n v="43.173308999999996" u="1"/>
        <n v="44.002649699999999" u="1"/>
        <n v="23.688348099999999" u="1"/>
        <n v="36.282129000000005" u="1"/>
        <n v="33.377687700000003" u="1"/>
        <n v="34.660564999999998" u="1"/>
        <n v="35.504285400000001" u="1"/>
        <n v="36.364675599999998" u="1"/>
        <n v="35.461764200000005" u="1"/>
        <n v="21.371942199999999" u="1"/>
        <n v="23.6906125" u="1"/>
        <n v="18.000208100000002" u="1"/>
        <n v="32.584588199999999" u="1"/>
        <n v="37.760719799999997" u="1"/>
        <n v="31.480497699999997" u="1"/>
        <n v="26.240683300000001" u="1"/>
        <n v="34.175205699999999" u="1"/>
        <n v="34.938521299999998" u="1"/>
        <n v="30.912732999999999" u="1"/>
        <n v="31.332487999999998" u="1"/>
        <n v="31.712972999999998" u="1"/>
        <n v="31.3177582" u="1"/>
        <n v="25.098887699999999" u="1"/>
        <n v="25.606173799999997" u="1"/>
        <n v="24.687167500000001" u="1"/>
        <n v="39.712903699999998" u="1"/>
        <n v="41.151512799999999" u="1"/>
        <n v="39.390468299999995" u="1"/>
        <n v="37.346215900000004" u="1"/>
        <n v="25.905919399999998" u="1"/>
        <n v="35.540376000000002" u="1"/>
        <n v="32.897983500000002" u="1"/>
        <n v="33.655556500000003" u="1"/>
        <n v="34.529683300000002" u="1"/>
        <n v="34.507401700000003" u="1"/>
        <n v="34.530400399999998" u="1"/>
        <n v="24.113968" u="1"/>
        <n v="20.4732108" u="1"/>
        <n v="53.115264799999991" u="1"/>
        <n v="33.270337300000001" u="1"/>
        <n v="33.2700782" u="1"/>
        <n v="33.271020800000002" u="1"/>
        <n v="33.268001699999999" u="1"/>
        <n v="22.171667500000002" u="1"/>
        <n v="37.806480199999996" u="1"/>
        <n v="23.6454345" u="1"/>
        <n v="39.610056399999998" u="1"/>
        <n v="35.683060100000006" u="1"/>
        <n v="35.685828100000002" u="1"/>
        <n v="17.593608" u="1"/>
        <n v="18.0414858" u="1"/>
        <n v="18.061249099999998" u="1"/>
        <n v="49.825783999999999" u="1"/>
        <n v="19.7979643" u="1"/>
        <n v="40.420560700000003" u="1"/>
        <n v="39.0663391" u="1"/>
        <n v="18.583784699999999" u="1"/>
        <n v="16.701680699999997" u="1"/>
        <n v="18.740695299999999" u="1"/>
        <n v="42.9104478" u="1"/>
        <n v="14.706810600000001" u="1"/>
        <n v="53.207698499999999" u="1"/>
        <n v="52.475247500000002" u="1"/>
        <n v="53.238612600000003" u="1"/>
        <n v="7.2347797000000007" u="1"/>
        <n v="7.0815451000000005" u="1"/>
        <n v="7.2347826000000008" u="1"/>
        <n v="7.2778447999999996" u="1"/>
        <n v="10.268948699999999" u="1"/>
        <n v="15.6831836" u="1"/>
        <n v="28.075964199999998" u="1"/>
        <n v="35.894362000000001" u="1"/>
        <n v="76.149601500000003" u="1"/>
        <n v="41.271636099999995" u="1"/>
        <n v="18.281260400000001" u="1"/>
        <n v="35.739076300000001" u="1"/>
        <n v="2.5739130000000001" u="1"/>
        <n v="38.279596399999996" u="1"/>
        <n v="50.219486099999997" u="1"/>
        <n v="36.812247999999997" u="1"/>
        <n v="14.396639499999999" u="1"/>
        <n v="47.450110899999999" u="1"/>
        <n v="23.586744599999999" u="1"/>
        <n v="7.4489273999999996" u="1"/>
        <n v="8.9296965999999998" u="1"/>
        <n v="16.410671000000001" u="1"/>
        <n v="21.869702099999998" u="1"/>
        <n v="51.260735300000007" u="1"/>
        <n v="55.486030300000003" u="1"/>
        <n v="25.001333500000001" u="1"/>
        <n v="27.774544000000002" u="1"/>
        <n v="21.793325299999999" u="1"/>
        <n v="22.641001499999998" u="1"/>
        <n v="28.364697199999998" u="1"/>
        <n v="8.8993607000000008" u="1"/>
        <n v="32.0866142" u="1"/>
        <n v="45.976242299999996" u="1"/>
        <n v="22.959183700000001" u="1"/>
        <n v="30.023411599999999" u="1"/>
        <n v="54.385717899999996" u="1"/>
        <n v="27.839285699999998" u="1"/>
        <n v="6.2485951999999996" u="1"/>
        <n v="33.191214000000002" u="1"/>
        <n v="9.5219349999999991" u="1"/>
        <n v="12.0845921" u="1"/>
        <n v="21.650121299999999" u="1"/>
        <n v="28.2554941" u="1"/>
        <n v="23.874092000000001" u="1"/>
        <n v="37.740411000000002" u="1"/>
        <n v="19.0851735" u="1"/>
        <n v="15.094339600000001" u="1"/>
        <n v="10.115448000000001" u="1"/>
        <n v="38.019107099999999" u="1"/>
        <n v="15.553112299999999" u="1"/>
        <n v="39.715551699999999" u="1"/>
        <n v="52.760792799999997" u="1"/>
        <n v="81.532846699999993" u="1"/>
        <n v="3.6982249" u="1"/>
        <n v="12.699160900000001" u="1"/>
        <n v="23.422742700000001" u="1"/>
        <n v="34.078152099999997" u="1"/>
        <n v="7.1754114999999992" u="1"/>
        <n v="26.820589099999996" u="1"/>
        <n v="33.015494600000004" u="1"/>
        <n v="29.843451999999999" u="1"/>
        <n v="21.121308499999998" u="1"/>
        <n v="15.1891587" u="1"/>
        <n v="31.179925300000001" u="1"/>
        <n v="69.150312700000001" u="1"/>
        <n v="55.125875899999997" u="1"/>
        <n v="31.261770200000001" u="1"/>
        <n v="19.356427500000002" u="1"/>
        <n v="21.647542399999999" u="1"/>
        <n v="12.5214099" u="1"/>
        <n v="96.52777780000001" u="1"/>
        <n v="7.6313268000000001" u="1"/>
        <n v="15.7464213" u="1"/>
        <n v="16.616008099999998" u="1"/>
        <n v="26.692420900000002" u="1"/>
        <n v="16.077257899999999" u="1"/>
        <n v="17.503423100000003" u="1"/>
        <n v="33.566659999999999" u="1"/>
        <n v="47.208121800000001" u="1"/>
        <n v="25.003394200000002" u="1"/>
        <n v="20.166320200000001" u="1"/>
        <n v="33.2268811" u="1"/>
        <n v="23.1335564" u="1"/>
        <n v="35.743937100000004" u="1"/>
        <n v="18.549905799999998" u="1"/>
        <n v="17.373939099999998" u="1"/>
        <n v="15.6345399" u="1"/>
        <n v="19.855790500000001" u="1"/>
        <n v="12.507589599999999" u="1"/>
        <n v="16.049382699999999" u="1"/>
        <n v="32.639580899999999" u="1"/>
        <n v="12.173038200000001" u="1"/>
        <n v="48.234358200000003" u="1"/>
        <n v="25.581395299999997" u="1"/>
        <n v="45.664887799999995" u="1"/>
        <n v="31.422505299999997" u="1"/>
        <n v="38.396861000000001" u="1"/>
        <n v="38.025148600000001" u="1"/>
        <n v="17.680339499999999" u="1"/>
        <n v="43.283582100000004" u="1"/>
        <n v="12.2262624" u="1"/>
        <n v="22.022067100000001" u="1"/>
        <n v="33.863233299999997" u="1"/>
        <n v="27.297292299999999" u="1"/>
        <n v="31.201121399999998" u="1"/>
        <n v="32.983042300000001" u="1"/>
        <n v="25.393700800000001" u="1"/>
        <n v="21.428571399999999" u="1"/>
        <n v="51.359516599999999" u="1"/>
        <n v="13.066079799999999" u="1"/>
        <n v="45.096887800000005" u="1"/>
        <n v="15.027365100000001" u="1"/>
        <n v="28.486814199999998" u="1"/>
        <n v="39.181286499999999" u="1"/>
        <n v="5.0029086999999999" u="1"/>
        <n v="32.765710200000001" u="1"/>
        <n v="23.690671699999999" u="1"/>
        <n v="20.509504700000001" u="1"/>
        <n v="6.8942953999999999" u="1"/>
        <n v="46.398467400000001" u="1"/>
        <n v="26.936662800000001" u="1"/>
        <n v="21.111111099999999" u="1"/>
        <n v="40.465116299999998" u="1"/>
        <n v="42.239652900000003" u="1"/>
        <n v="27.783798399999998" u="1"/>
        <n v="49.958770200000004" u="1"/>
        <n v="61.631504900000003" u="1"/>
        <n v="10.508620500000001" u="1"/>
        <n v="43.695114499999995" u="1"/>
        <n v="7.7069457999999997" u="1"/>
        <n v="28.289639900000001" u="1"/>
        <n v="17.497348900000002" u="1"/>
        <n v="10.247004199999999" u="1"/>
        <n v="30.988023999999996" u="1"/>
        <n v="20.035460999999998" u="1"/>
        <n v="30.498915399999998" u="1"/>
        <n v="27.463930099999999" u="1"/>
        <n v="3.1088082999999997" u="1"/>
        <n v="15.5925156" u="1"/>
        <n v="38.624691900000002" u="1"/>
        <n v="10.5282432" u="1"/>
        <n v="27.834414600000002" u="1"/>
        <n v="29.8932973" u="1"/>
        <n v="35.856573699999998" u="1"/>
        <n v="18.135246599999999" u="1"/>
        <n v="18.3130855" u="1"/>
        <n v="31.628787899999999" u="1"/>
        <n v="22.990915399999999" u="1"/>
        <n v="24.685850300000002" u="1"/>
        <n v="13.978873200000001" u="1"/>
        <n v="26.940556300000001" u="1"/>
        <n v="39.712340699999999" u="1"/>
        <n v="37.5295542" u="1"/>
        <n v="26.252987300000001" u="1"/>
        <n v="27.6134944" u="1"/>
        <n v="10.840658100000001" u="1"/>
        <n v="16.643364500000001" u="1"/>
        <n v="17.808823500000003" u="1"/>
        <n v="21.445497599999999" u="1"/>
        <n v="26.149540199999997" u="1"/>
        <n v="4.3791241999999997" u="1"/>
        <n v="33.449612399999999" u="1"/>
        <n v="21.8431991" u="1"/>
        <n v="50.191570900000002" u="1"/>
        <n v="46.582430800000004" u="1"/>
        <n v="41.073510900000002" u="1"/>
        <n v="8.800528700000001" u="1"/>
        <n v="11.4603544" u="1"/>
        <n v="41.044432" u="1"/>
        <n v="9.416254799999999" u="1"/>
        <n v="19.415347099999998" u="1"/>
        <n v="38.547485999999999" u="1"/>
        <n v="76.357142899999999" u="1"/>
        <n v="40.471869300000002" u="1"/>
        <n v="23.947770500000001" u="1"/>
        <n v="53.304224600000005" u="1"/>
        <n v="16.001425399999999" u="1"/>
        <n v="31.7626527" u="1"/>
        <n v="18.210530599999998" u="1"/>
        <n v="43.611904799999998" u="1"/>
        <n v="18.283812099999999" u="1"/>
        <n v="20.978842700000001" u="1"/>
        <n v="37.4140303" u="1"/>
        <n v="2.1110242000000001" u="1"/>
        <n v="28.562203600000004" u="1"/>
        <n v="30.622719100000001" u="1"/>
        <n v="9.4891193000000005" u="1"/>
        <n v="43.349777799999998" u="1"/>
        <n v="24.830856799999999" u="1"/>
        <n v="36.213195799999994" u="1"/>
        <n v="9.4003262000000003" u="1"/>
        <n v="28.198197000000004" u="1"/>
        <n v="46.0796724" u="1"/>
        <n v="14.850112900000001" u="1"/>
        <n v="14.9350649" u="1"/>
        <n v="14.804177499999998" u="1"/>
        <n v="15.209884500000001" u="1"/>
        <n v="23.252084700000001" u="1"/>
        <n v="71.765455700000004" u="1"/>
        <n v="26.797410500000002" u="1"/>
        <n v="23.600373699999999" u="1"/>
        <n v="29.320739499999998" u="1"/>
        <n v="13.953488399999999" u="1"/>
        <n v="13.2570508" u="1"/>
        <n v="28.2708972" u="1"/>
        <n v="30.181419300000002" u="1"/>
        <n v="50.465549299999999" u="1"/>
        <n v="36.198805999999998" u="1"/>
        <n v="15.2590267" u="1"/>
        <n v="16.749959" u="1"/>
        <n v="32.791479799999998" u="1"/>
        <n v="10.570824500000001" u="1"/>
        <n v="24.161783100000001" u="1"/>
        <n v="9.5380029999999998" u="1"/>
        <n v="18.679786800000002" u="1"/>
        <n v="23.2291667" u="1"/>
        <n v="24.399294999999999" u="1"/>
        <n v="48.322595" u="1"/>
        <n v="44.545454499999998" u="1"/>
        <n v="35.368914199999999" u="1"/>
        <n v="43.957462100000001" u="1"/>
        <n v="28.191489400000002" u="1"/>
        <n v="31.188914799999999" u="1"/>
        <n v="46.434374400000003" u="1"/>
        <n v="16.3575844" u="1"/>
        <n v="15.7208065" u="1"/>
        <n v="5.7339808999999997" u="1"/>
        <n v="13.9033298" u="1"/>
        <n v="13.323983200000001" u="1"/>
        <n v="51.758793999999995" u="1"/>
        <n v="29.683112699999999" u="1"/>
        <n v="48.645546400000001" u="1"/>
        <n v="35.282011000000004" u="1"/>
        <n v="33.491311199999998" u="1"/>
        <n v="35.1631523" u="1"/>
        <n v="3.4244533000000001" u="1"/>
        <n v="4.8689871" u="1"/>
        <n v="35.105452700000001" u="1"/>
        <n v="16.2286465" u="1"/>
        <n v="32.453825899999998" u="1"/>
        <n v="14.879731800000002" u="1"/>
        <n v="42.670706099999997" u="1"/>
        <n v="17.310087199999998" u="1"/>
        <n v="36.248763400000001" u="1"/>
        <n v="10.6411222" u="1"/>
        <n v="39.178445199999999" u="1"/>
        <n v="15.381573700000001" u="1"/>
        <n v="72.403560799999994" u="1"/>
        <n v="46.293242100000001" u="1"/>
        <n v="9.6780114000000008" u="1"/>
        <n v="13.171140900000001" u="1"/>
        <n v="53.070422500000006" u="1"/>
        <n v="11.9285824" u="1"/>
        <n v="28.773648299999998" u="1"/>
        <n v="45.416968799999999" u="1"/>
        <n v="9.1503268000000002" u="1"/>
        <n v="28.219445799999999" u="1"/>
        <n v="8.0837453000000004" u="1"/>
        <n v="15.716612399999999" u="1"/>
        <n v="28.456352800000001" u="1"/>
        <n v="23.6594351" u="1"/>
        <n v="13.3333333" u="1"/>
        <n v="8.6231471000000006" u="1"/>
        <n v="19.945737599999998" u="1"/>
        <n v="1.0810811" u="1"/>
        <n v="10.6314663" u="1"/>
        <n v="13.7713672" u="1"/>
        <n v="15.708260499999998" u="1"/>
        <n v="34.111511200000002" u="1"/>
        <n v="45.378151299999999" u="1"/>
        <n v="12.883787399999999" u="1"/>
        <n v="53.225806499999997" u="1"/>
        <n v="20.689655200000001" u="1"/>
        <n v="27.219173699999999" u="1"/>
        <n v="62.771739100000005" u="1"/>
        <n v="23.232119600000001" u="1"/>
        <n v="14.0320377" u="1"/>
        <n v="23.757725000000001" u="1"/>
        <n v="13.1866228" u="1"/>
        <n v="30.586684200000004" u="1"/>
        <n v="13.585881000000001" u="1"/>
        <n v="6.2823833999999996" u="1"/>
        <n v="9.9690880999999987" u="1"/>
        <n v="14.8231535" u="1"/>
        <n v="32.1050769" u="1"/>
        <n v="7.622739000000001" u="1"/>
        <n v="10.7610203" u="1"/>
        <n v="18.335108299999998" u="1"/>
        <n v="27.758957299999999" u="1"/>
        <n v="12.3889876" u="1"/>
        <n v="12.6967096" u="1"/>
        <n v="27.6939277" u="1"/>
        <n v="13.573593799999999" u="1"/>
        <n v="4.7147528999999997" u="1"/>
        <n v="35.7427201" u="1"/>
        <n v="3.1921330999999995" u="1"/>
        <n v="29.087666000000002" u="1"/>
        <n v="9.1144754999999993" u="1"/>
        <n v="14.6171694" u="1"/>
        <n v="26.747790700000003" u="1"/>
        <n v="9.8358393999999993" u="1"/>
        <n v="12.5762942" u="1"/>
        <n v="16.2737643" u="1"/>
        <n v="17.848354399999998" u="1"/>
        <n v="71.428571399999996" u="1"/>
        <n v="11.072107600000001" u="1"/>
        <n v="40.010701900000001" u="1"/>
        <n v="16.0952381" u="1"/>
        <n v="24.691656600000002" u="1"/>
        <n v="2.4019115000000002" u="1"/>
        <n v="35.4166667" u="1"/>
        <n v="87.727579200000008" u="1"/>
        <n v="14.700418000000001" u="1"/>
        <n v="3.8910505999999998" u="1"/>
        <n v="31.743973100000002" u="1"/>
        <n v="33.576642299999996" u="1"/>
        <n v="16.260014600000002" u="1"/>
        <n v="54.735682799999999" u="1"/>
        <n v="11.374126599999999" u="1"/>
        <n v="14.0151515" u="1"/>
        <n v="8.7974321999999994" u="1"/>
        <n v="19.562013700000001" u="1"/>
        <n v="15.093262299999999" u="1"/>
        <n v="20.320855600000002" u="1"/>
        <n v="0.92592590000000008" u="1"/>
        <n v="13.315888900000001" u="1"/>
        <n v="11.389068199999999" u="1"/>
        <n v="19.630731900000001" u="1"/>
        <n v="20.4910766" u="1"/>
        <n v="24.4226688" u="1"/>
        <n v="28.234627099999997" u="1"/>
        <n v="29.368575600000003" u="1"/>
        <n v="13.2459197" u="1"/>
        <n v="40.435561" u="1"/>
        <n v="28.2353199" u="1"/>
        <n v="59.266802399999996" u="1"/>
        <n v="43.975130800000002" u="1"/>
        <n v="17.163122999999999" u="1"/>
        <n v="13.5451313" u="1"/>
        <n v="16.6569936" u="1"/>
        <n v="22.170418000000002" u="1"/>
        <n v="39.678615600000001" u="1"/>
        <n v="26.144492100000001" u="1"/>
        <n v="12.3809524" u="1"/>
        <n v="40.015058500000002" u="1"/>
        <n v="20.547283999999998" u="1"/>
        <n v="12.617072400000001" u="1"/>
        <n v="1.3698630000000001" u="1"/>
        <n v="10.530303" u="1"/>
        <n v="16.782353799999999" u="1"/>
        <n v="26.006191999999999" u="1"/>
        <n v="15.6370161" u="1"/>
        <n v="45.590781400000004" u="1"/>
        <n v="4.6692606999999997" u="1"/>
        <n v="32.370367600000002" u="1"/>
        <n v="23.299291699999998" u="1"/>
        <n v="43.964046699999997" u="1"/>
        <n v="12.2651357" u="1"/>
        <n v="16.125461299999998" u="1"/>
        <n v="13.618524300000001" u="1"/>
        <n v="26.563560600000002" u="1"/>
        <n v="55.036854999999996" u="1"/>
        <n v="15.455882200000001" u="1"/>
        <n v="20.257463699999999" u="1"/>
        <n v="38.205457299999999" u="1"/>
        <n v="23.385118599999998" u="1"/>
        <n v="35.942193400000001" u="1"/>
        <n v="20.447301899999999" u="1"/>
        <n v="10.9775755" u="1"/>
        <n v="23.1163308" u="1"/>
        <n v="25.242504399999998" u="1"/>
        <n v="21.1034483" u="1"/>
        <n v="15.215110200000002" u="1"/>
        <n v="71.049194599999993" u="1"/>
        <n v="16.044966799999997" u="1"/>
        <n v="29.890080800000003" u="1"/>
        <n v="36.698738800000001" u="1"/>
        <n v="14.595114200000001" u="1"/>
        <n v="9.3581421999999996" u="1"/>
        <n v="34.915955799999999" u="1"/>
        <n v="48.296958600000004" u="1"/>
        <n v="9.987676500000001" u="1"/>
        <n v="54.312165599999993" u="1"/>
        <n v="17.162922399999999" u="1"/>
        <n v="29.249915700000003" u="1"/>
        <n v="23.7" u="1"/>
        <n v="7.8873239000000002" u="1"/>
        <n v="15.337616300000001" u="1"/>
        <n v="21.484992099999999" u="1"/>
        <n v="66.972477100000006" u="1"/>
        <n v="27.477017399999998" u="1"/>
        <n v="29.300567100000002" u="1"/>
        <n v="3.4980166000000001" u="1"/>
        <n v="12.048080199999999" u="1"/>
        <n v="31.860158300000002" u="1"/>
        <n v="18.4013107" u="1"/>
        <n v="17.006802700000001" u="1"/>
        <n v="11.6104869" u="1"/>
        <n v="36.577453399999996" u="1"/>
        <n v="12.3749494" u="1"/>
        <n v="37.457497699999998" u="1"/>
        <n v="30.593325100000001" u="1"/>
        <n v="28.107432900000003" u="1"/>
        <n v="14.773922200000001" u="1"/>
        <n v="20.274736600000001" u="1"/>
        <n v="22.348484800000001" u="1"/>
        <n v="25.073457399999999" u="1"/>
        <n v="36.818530799999998" u="1"/>
        <n v="67.844925899999993" u="1"/>
        <n v="6.7424241999999994" u="1"/>
        <n v="15.309441700000001" u="1"/>
        <n v="31.143997699999996" u="1"/>
        <n v="28.134849299999999" u="1"/>
        <n v="14.9086037" u="1"/>
        <n v="51.078167100000002" u="1"/>
        <n v="15.455594" u="1"/>
        <n v="23.182957399999999" u="1"/>
        <n v="28.964165300000001" u="1"/>
        <n v="5.4957837000000005" u="1"/>
        <n v="65.14828" u="1"/>
        <n v="23.2524272" u="1"/>
        <n v="4.9583051999999999" u="1"/>
        <n v="27.784304500000001" u="1"/>
        <n v="30.4003619" u="1"/>
        <n v="19.990989299999999" u="1"/>
        <n v="34.050746099999998" u="1"/>
        <n v="53.063885300000003" u="1"/>
        <n v="14.257414199999999" u="1"/>
        <n v="49.1474756" u="1"/>
        <n v="1.2008861" u="1"/>
        <n v="13.6500754" u="1"/>
        <n v="33.063742900000001" u="1"/>
        <n v="25.683139300000001" u="1"/>
        <n v="39.9308136" u="1"/>
        <n v="16.9053872" u="1"/>
        <n v="32.2219804" u="1"/>
        <n v="22.703639500000001" u="1"/>
        <n v="6.3628357999999992" u="1"/>
        <n v="9.5630919999999993" u="1"/>
        <n v="6.7551486999999995" u="1"/>
        <n v="28.8595194" u="1"/>
        <n v="0.61068699999999998" u="1"/>
        <n v="19.6323975" u="1"/>
        <n v="38.247536799999999" u="1"/>
        <n v="5.7552148999999995" u="1"/>
        <n v="45.964334000000001" u="1"/>
        <n v="19.4078947" u="1"/>
        <n v="14.033680800000001" u="1"/>
        <n v="29.506585400000002" u="1"/>
        <n v="2.919708" u="1"/>
        <n v="31.335121399999998" u="1"/>
        <n v="44.707350300000002" u="1"/>
        <n v="14.661071100000001" u="1"/>
        <n v="33.321375199999999" u="1"/>
        <n v="18.4606067" u="1"/>
        <n v="23.257777099999998" u="1"/>
        <n v="38.032454399999999" u="1"/>
        <n v="15.107826899999999" u="1"/>
        <n v="5.7498994999999997" u="1"/>
        <n v="20.8066429" u="1"/>
        <n v="24.949070599999999" u="1"/>
        <n v="29.2322998" u="1"/>
        <n v="45.581838000000005" u="1"/>
        <n v="18.391770900000001" u="1"/>
        <n v="22.3833476" u="1"/>
        <n v="18.238993700000002" u="1"/>
        <n v="12.816577100000002" u="1"/>
        <n v="48.294294300000004" u="1"/>
        <n v="10.6017571" u="1"/>
        <n v="2.5738326999999996" u="1"/>
        <n v="44.631013600000003" u="1"/>
        <n v="24.276684100000001" u="1"/>
        <n v="24.8312217" u="1"/>
        <n v="11.893446000000001" u="1"/>
        <n v="19.470198700000001" u="1"/>
        <n v="31.844886100000004" u="1"/>
        <n v="20.248176000000001" u="1"/>
        <n v="32.806324099999998" u="1"/>
        <n v="24.101505899999999" u="1"/>
        <n v="14.789808700000002" u="1"/>
        <n v="43.358471600000001" u="1"/>
        <n v="10.190023800000001" u="1"/>
        <n v="39.7916667" u="1"/>
        <n v="31.273709" u="1"/>
        <n v="68.020304600000003" u="1"/>
        <n v="9.8278560000000006" u="1"/>
        <n v="17.2410417" u="1"/>
        <n v="25.227460699999998" u="1"/>
        <n v="38.508840599999999" u="1"/>
        <n v="14.0271493" u="1"/>
        <n v="17.690875200000001" u="1"/>
        <n v="32.948752300000002" u="1"/>
        <n v="9.2250923" u="1"/>
        <n v="28.889742600000002" u="1"/>
        <n v="10.7918711" u="1"/>
        <n v="25.279533900000001" u="1"/>
        <n v="45.0104367" u="1"/>
        <n v="34.440246000000002" u="1"/>
        <n v="13.9723802" u="1"/>
        <n v="42.7083333" u="1"/>
        <n v="25.343018600000001" u="1"/>
        <n v="30.741854200000002" u="1"/>
        <n v="22.1309696" u="1"/>
        <n v="30.073273900000004" u="1"/>
        <n v="10.351317399999999" u="1"/>
        <n v="13.048286000000001" u="1"/>
        <n v="3.0864197999999998" u="1"/>
        <n v="49.306551900000002" u="1"/>
        <n v="39.499390599999998" u="1"/>
        <n v="20.406244900000001" u="1"/>
        <n v="40.5212" u="1"/>
        <n v="44.563340199999999" u="1"/>
        <n v="6.8675436000000003" u="1"/>
        <n v="13.324080499999999" u="1"/>
        <n v="25.004473100000002" u="1"/>
        <n v="50.517241400000003" u="1"/>
        <n v="51.087502100000002" u="1"/>
        <n v="26.863344999999999" u="1"/>
        <n v="28.426124200000004" u="1"/>
        <n v="3.5793401000000005" u="1"/>
        <n v="1.2787724" u="1"/>
        <n v="25.3333333" u="1"/>
        <n v="10.0739898" u="1"/>
        <n v="14.0692197" u="1"/>
        <n v="12.266449999999999" u="1"/>
        <n v="13.270568399999998" u="1"/>
        <n v="22.211692599999999" u="1"/>
        <n v="38.426177600000003" u="1"/>
        <n v="4.3307086999999997" u="1"/>
        <n v="33.019953200000003" u="1"/>
        <n v="15.335753199999999" u="1"/>
        <n v="29.8953229" u="1"/>
        <n v="31.803290299999997" u="1"/>
        <n v="28.917041399999999" u="1"/>
        <n v="16.624510400000002" u="1"/>
        <n v="9.8739495999999995" u="1"/>
        <n v="10.8142306" u="1"/>
        <n v="16.410033500000001" u="1"/>
        <n v="40.824393000000001" u="1"/>
        <n v="36.380956099999999" u="1"/>
        <n v="32.946724400000001" u="1"/>
        <n v="44.4805195" u="1"/>
        <n v="10.7770583" u="1"/>
        <n v="13.2774284" u="1"/>
        <n v="13.6111752" u="1"/>
        <n v="20.5168511" u="1"/>
        <n v="53.189377000000007" u="1"/>
        <n v="5.6657223999999999" u="1"/>
        <n v="43.334752999999999" u="1"/>
        <n v="62.043053199999996" u="1"/>
        <n v="34.5800123" u="1"/>
        <n v="16.167340799999998" u="1"/>
        <n v="33.025984899999997" u="1"/>
        <n v="50.817996700000002" u="1"/>
        <n v="8.1508925999999988" u="1"/>
        <n v="11.908152399999999" u="1"/>
        <n v="11.671533" u="1"/>
        <n v="13.582295999999999" u="1"/>
        <n v="35.485312200000003" u="1"/>
        <n v="58.191426899999996" u="1"/>
        <n v="19.896766900000003" u="1"/>
        <n v="28.303205999999996" u="1"/>
        <n v="10.3366337" u="1"/>
        <n v="30.831140000000001" u="1"/>
        <n v="35.035049600000001" u="1"/>
        <n v="77.77777780000001" u="1"/>
        <n v="40.311196700000004" u="1"/>
        <n v="9.9874165000000001" u="1"/>
        <n v="7.2489082999999992" u="1"/>
        <n v="14.5284327" u="1"/>
        <n v="26.773217900000002" u="1"/>
        <n v="22.4632118" u="1"/>
        <n v="55.625445100000007" u="1"/>
        <n v="22.413194399999998" u="1"/>
        <n v="9.812531700000001" u="1"/>
        <n v="24.157624200000001" u="1"/>
        <n v="29.862120199999996" u="1"/>
        <n v="15.060715999999999" u="1"/>
        <n v="45.660989499999999" u="1"/>
        <n v="42.287264800000003" u="1"/>
        <n v="11.5994846" u="1"/>
        <n v="38.250592700000006" u="1"/>
        <n v="32.025647899999996" u="1"/>
        <n v="34.041984400000004" u="1"/>
        <n v="15.488565500000002" u="1"/>
        <n v="22.063595100000001" u="1"/>
        <n v="50.975941900000002" u="1"/>
        <n v="39.714311699999996" u="1"/>
        <n v="30.294709300000001" u="1"/>
        <n v="35.799745799999997" u="1"/>
        <n v="21.484818199999999" u="1"/>
        <n v="6.5595715999999999" u="1"/>
        <n v="18.881934699999999" u="1"/>
        <n v="11.1327649" u="1"/>
        <n v="14.0625" u="1"/>
        <n v="39.669062500000003" u="1"/>
        <n v="42.143332200000003" u="1"/>
        <n v="22.329087600000001" u="1"/>
        <n v="19.706499000000001" u="1"/>
        <n v="32.211221099999996" u="1"/>
        <n v="9.1681846" u="1"/>
        <n v="21.784916500000001" u="1"/>
        <n v="12.548087799999999" u="1"/>
        <n v="26.830024099999999" u="1"/>
        <n v="64.399421099999998" u="1"/>
        <n v="28.943217700000002" u="1"/>
        <n v="61.252023700000002" u="1"/>
        <n v="28.853754900000002" u="1"/>
        <n v="20.704573500000002" u="1"/>
        <n v="32.402515700000002" u="1"/>
        <n v="13.045019499999999" u="1"/>
        <n v="16.275644400000001" u="1"/>
        <n v="8.7605450999999999" u="1"/>
        <n v="38.341968899999998" u="1"/>
        <n v="15.4826625" u="1"/>
        <n v="11.2054121" u="1"/>
        <n v="37.032365900000002" u="1"/>
        <n v="39.557474399999997" u="1"/>
        <n v="13.578947399999999" u="1"/>
        <n v="28.3805452" u="1"/>
        <n v="37.835410400000001" u="1"/>
        <n v="28.651282800000001" u="1"/>
        <n v="43.553749500000002" u="1"/>
        <n v="16.969779199999998" u="1"/>
        <n v="29.097222200000001" u="1"/>
        <n v="25.009880600000002" u="1"/>
        <n v="65.917308599999998" u="1"/>
        <n v="9.7269918000000004" u="1"/>
        <n v="16.759343099999999" u="1"/>
        <n v="32.1351546" u="1"/>
        <n v="23.3962264" u="1"/>
        <n v="25.856470099999999" u="1"/>
        <n v="41.0884255" u="1"/>
        <n v="23.149088000000003" u="1"/>
        <n v="17.189958799999999" u="1"/>
        <n v="27.775643500000001" u="1"/>
        <n v="12.3289825" u="1"/>
        <n v="2.5" u="1"/>
        <n v="15.7844991" u="1"/>
        <n v="38.275193800000004" u="1"/>
        <n v="8.2444365000000008" u="1"/>
        <n v="60.386473399999993" u="1"/>
        <n v="27.001272399999998" u="1"/>
        <n v="11.4922483" u="1"/>
        <n v="12.269743800000001" u="1"/>
        <n v="22.7358628" u="1"/>
        <n v="17.272144300000001" u="1"/>
        <n v="95.836439100000007" u="1"/>
        <n v="29.844269699999998" u="1"/>
        <n v="19.747235399999997" u="1"/>
        <n v="30.1638737" u="1"/>
        <n v="6.2849719999999998" u="1"/>
        <n v="18.0663084" u="1"/>
        <n v="14.578249500000002" u="1"/>
        <n v="45.540647200000002" u="1"/>
        <n v="52.2086009" u="1"/>
        <n v="33.252116299999997" u="1"/>
        <n v="4.3437204999999999" u="1"/>
        <n v="16.5202621" u="1"/>
        <n v="30.354175599999998" u="1"/>
        <n v="48.026421800000001" u="1"/>
        <n v="29.012345699999997" u="1"/>
        <n v="37.5080697" u="1"/>
        <n v="41.441441400000002" u="1"/>
        <n v="45.898868100000001" u="1"/>
        <n v="39.844602500000001" u="1"/>
        <n v="41.268148700000005" u="1"/>
        <n v="5.6870919999999998" u="1"/>
        <n v="61.276595700000001" u="1"/>
        <n v="17.241379300000002" u="1"/>
        <n v="7.6701822000000002" u="1"/>
        <n v="11.386827500000001" u="1"/>
        <n v="1.7135023999999999" u="1"/>
        <n v="3.7142857" u="1"/>
        <n v="12.9194999" u="1"/>
        <n v="32.063292099999998" u="1"/>
        <n v="23.205894199999999" u="1"/>
        <n v="50.570595300000001" u="1"/>
        <n v="32.117479899999999" u="1"/>
        <n v="15.364179" u="1"/>
        <n v="16.266704000000001" u="1"/>
        <n v="92.684108499999994" u="1"/>
        <n v="16.845110599999998" u="1"/>
        <n v="33.033768299999998" u="1"/>
        <n v="18.0072397" u="1"/>
        <n v="1.3274336" u="1"/>
        <n v="32.088529600000001" u="1"/>
        <n v="7.7571458" u="1"/>
        <n v="50.160970800000001" u="1"/>
        <n v="42.5966448" u="1"/>
        <n v="7.2859745" u="1"/>
        <n v="39.538501400000001" u="1"/>
        <n v="5.0558807999999997" u="1"/>
        <n v="28.489770700000001" u="1"/>
        <n v="71.759101700000002" u="1"/>
        <n v="17.452643300000002" u="1"/>
        <n v="3.6799999999999997" u="1"/>
        <n v="28.768507500000002" u="1"/>
        <n v="30.103806200000001" u="1"/>
        <n v="27.695465400000003" u="1"/>
        <n v="21.072507600000002" u="1"/>
        <n v="29.895484700000001" u="1"/>
        <n v="35.984183100000003" u="1"/>
        <n v="10.238806" u="1"/>
        <n v="33.263967700000002" u="1"/>
        <n v="14.986376000000002" u="1"/>
        <n v="29.505494500000001" u="1"/>
        <n v="36.552399000000001" u="1"/>
        <n v="7.5932794999999995" u="1"/>
        <n v="13.367946999999999" u="1"/>
        <n v="19.713598099999999" u="1"/>
        <n v="12.2521115" u="1"/>
        <n v="9.3570057999999996" u="1"/>
        <n v="6.9437993000000002" u="1"/>
        <n v="27.430225000000004" u="1"/>
        <n v="12.137681199999999" u="1"/>
        <n v="32.970112100000001" u="1"/>
        <n v="20.5836808" u="1"/>
        <n v="7.7013841999999997" u="1"/>
        <n v="14.541123600000001" u="1"/>
        <n v="18.284883699999998" u="1"/>
        <n v="54.875872100000002" u="1"/>
        <n v="11.894383899999999" u="1"/>
        <n v="21.897899800000001" u="1"/>
        <n v="40.835169399999998" u="1"/>
        <n v="37.840487099999997" u="1"/>
        <n v="9.4362136000000003" u="1"/>
        <n v="68.909235700000011" u="1"/>
        <n v="7.4070063000000008" u="1"/>
        <n v="41.585806600000005" u="1"/>
        <n v="19.417475700000001" u="1"/>
        <n v="29.303509700000003" u="1"/>
        <n v="29.303216300000003" u="1"/>
        <n v="33.069582099999998" u="1"/>
        <n v="8.9295729999999995" u="1"/>
        <n v="18.355011099999999" u="1"/>
        <n v="29.401330399999999" u="1"/>
        <n v="35.7517025" u="1"/>
        <n v="25.132402500000001" u="1"/>
        <n v="25.730426299999998" u="1"/>
        <n v="31.745416799999997" u="1"/>
        <n v="8.4126189" u="1"/>
        <n v="47.743119299999996" u="1"/>
        <n v="44.931867099999998" u="1"/>
        <n v="14.068184200000001" u="1"/>
        <n v="15.943113800000001" u="1"/>
        <n v="16.423198299999999" u="1"/>
        <n v="12.4914089" u="1"/>
        <n v="27.7865252" u="1"/>
        <n v="19.541808" u="1"/>
        <n v="15.643485200000001" u="1"/>
        <n v="50.510808399999995" u="1"/>
        <n v="10.1544528" u="1"/>
        <n v="10.3286385" u="1"/>
        <n v="40.0587248" u="1"/>
        <n v="25.5744714" u="1"/>
        <n v="21.7037032" u="1"/>
        <n v="42.501383500000003" u="1"/>
        <n v="11.1718039" u="1"/>
        <n v="30.736804899999999" u="1"/>
        <n v="43.858020099999997" u="1"/>
        <n v="53.094462499999992" u="1"/>
        <n v="19.502074699999998" u="1"/>
        <n v="50.0776726" u="1"/>
        <n v="4.4412470000000006" u="1"/>
        <n v="41.379879899999999" u="1"/>
        <n v="20.552569099999999" u="1"/>
        <n v="14.926878499999999" u="1"/>
        <n v="24.0169955" u="1"/>
        <n v="31.3150884" u="1"/>
        <n v="40.149625900000004" u="1"/>
        <n v="49.520045199999998" u="1"/>
        <n v="35.2452203" u="1"/>
        <n v="23.174241300000002" u="1"/>
        <n v="3.3611918999999997" u="1"/>
        <n v="17.394207999999999" u="1"/>
        <n v="34.798534800000006" u="1"/>
        <n v="8.9999824999999998" u="1"/>
        <n v="10.3327496" u="1"/>
        <n v="23.253536999999998" u="1"/>
        <n v="13.9383008" u="1"/>
        <n v="35.077259999999995" u="1"/>
        <n v="37.819253400000001" u="1"/>
        <n v="72.549019599999994" u="1"/>
        <n v="52.443565499999998" u="1"/>
        <n v="9.9824868999999996" u="1"/>
        <n v="28.232528299999998" u="1"/>
        <n v="31.381579900000002" u="1"/>
        <n v="20.400396199999999" u="1"/>
        <n v="32.566969200000003" u="1"/>
        <n v="10.7062294" u="1"/>
        <n v="22.599704599999999" u="1"/>
        <n v="8.2318841000000003" u="1"/>
        <n v="30.060606099999998" u="1"/>
        <n v="9.0855803000000002" u="1"/>
        <n v="17.568692800000001" u="1"/>
        <n v="14.596796400000001" u="1"/>
        <n v="12.958057400000001" u="1"/>
        <n v="32.946169300000001" u="1"/>
        <n v="25.740363100000003" u="1"/>
        <n v="15.421443100000001" u="1"/>
        <n v="31.453821900000001" u="1"/>
        <n v="37.032095599999998" u="1"/>
        <n v="25.545738" u="1"/>
        <n v="34.366002699999996" u="1"/>
        <n v="43.233558199999997" u="1"/>
        <n v="35.465116299999998" u="1"/>
        <n v="45.133972" u="1"/>
        <n v="18.686131400000001" u="1"/>
        <n v="10.983756400000001" u="1"/>
        <n v="13.206869500000002" u="1"/>
        <n v="17.020597900000002" u="1"/>
        <n v="8.3302446000000003" u="1"/>
        <n v="12.689610200000001" u="1"/>
        <n v="3.4052213" u="1"/>
        <n v="23.722616799999997" u="1"/>
        <n v="47.302533499999996" u="1"/>
        <n v="23.582883900000002" u="1"/>
        <n v="14.173228299999998" u="1"/>
        <n v="22.958500700000002" u="1"/>
        <n v="30.740010499999997" u="1"/>
        <n v="36.25" u="1"/>
        <n v="39.192110200000002" u="1"/>
        <n v="33.747779799999996" u="1"/>
        <n v="16.652803200000001" u="1"/>
        <n v="18.430522999999997" u="1"/>
        <n v="42.734193999999995" u="1"/>
        <n v="27.855711400000001" u="1"/>
        <n v="50.077241100000002" u="1"/>
        <n v="37.805983699999999" u="1"/>
        <n v="23.223570199999997" u="1"/>
        <n v="24.974384499999999" u="1"/>
        <n v="43.867707899999999" u="1"/>
        <n v="30.595027000000002" u="1"/>
        <n v="11.708068600000001" u="1"/>
        <n v="15.377298700000001" u="1"/>
        <n v="22.874511500000001" u="1"/>
        <n v="35.029912500000002" u="1"/>
        <n v="43.0983412" u="1"/>
        <n v="9.7333333" u="1"/>
        <n v="11.2462006" u="1"/>
        <n v="11.574074099999999" u="1"/>
        <n v="18.0585463" u="1"/>
        <n v="16.222645100000001" u="1"/>
        <n v="8.1583198999999986" u="1"/>
        <n v="14.893617000000001" u="1"/>
        <n v="20.562217399999998" u="1"/>
        <n v="22.350362500000003" u="1"/>
        <n v="40.956379599999998" u="1"/>
        <n v="52.369077300000001" u="1"/>
        <n v="12.667009200000001" u="1"/>
        <n v="30.103480700000002" u="1"/>
        <n v="16.194258999999999" u="1"/>
        <n v="1.5746953000000001" u="1"/>
        <n v="7.0429729999999999" u="1"/>
        <n v="23.294813399999999" u="1"/>
        <n v="17.686170199999999" u="1"/>
        <n v="65.906920400000004" u="1"/>
        <n v="8.9967454" u="1"/>
        <n v="25.331001700000002" u="1"/>
        <n v="45.5035971" u="1"/>
        <n v="15.9302326" u="1"/>
        <n v="42.271784199999999" u="1"/>
        <n v="24.411764699999999" u="1"/>
        <n v="122" u="1"/>
        <n v="38.994077099999998" u="1"/>
        <n v="29.704639199999999" u="1"/>
        <n v="18.389949600000001" u="1"/>
        <n v="17.699115000000003" u="1"/>
        <n v="36.285714300000002" u="1"/>
        <n v="24.3003003" u="1"/>
        <n v="4.8732220000000002" u="1"/>
        <n v="25.157232699999998" u="1"/>
        <n v="10.455712999999999" u="1"/>
        <n v="7.0455512999999996" u="1"/>
        <n v="23.0302015" u="1"/>
        <n v="31.190418600000001" u="1"/>
        <n v="31.4954505" u="1"/>
        <n v="42.96875" u="1"/>
        <n v="5.8724831999999996" u="1"/>
        <n v="30.973451300000001" u="1"/>
        <n v="39.712087400000001" u="1"/>
        <n v="5.0112190999999999" u="1"/>
        <n v="9.3435836999999999" u="1"/>
        <n v="40.009248700000001" u="1"/>
        <n v="52.496181200000002" u="1"/>
        <n v="15.855535300000001" u="1"/>
        <n v="17.880794699999999" u="1"/>
        <n v="38.796414899999995" u="1"/>
        <n v="24.973349899999999" u="1"/>
        <n v="31.036789300000002" u="1"/>
        <n v="35.739363699999998" u="1"/>
        <n v="14.019780800000001" u="1"/>
        <n v="37.836123300000004" u="1"/>
        <n v="24.483636400000002" u="1"/>
        <n v="35.151059799999999" u="1"/>
        <n v="16.835016799999998" u="1"/>
        <n v="38.206461099999999" u="1"/>
        <n v="26.151982800000003" u="1"/>
        <n v="17.444933900000002" u="1"/>
        <n v="18.9104621" u="1"/>
        <n v="33.665338599999998" u="1"/>
        <n v="35.397605300000002" u="1"/>
        <n v="36.541961000000001" u="1"/>
        <n v="19.5802406" u="1"/>
        <n v="11.7354965" u="1"/>
        <n v="11.9685039" u="1"/>
        <n v="24.521624800000001" u="1"/>
        <n v="7.5888236999999998" u="1"/>
        <n v="41.029412100000002" u="1"/>
        <n v="27.8324988" u="1"/>
        <n v="15.0300601" u="1"/>
        <n v="36.472602700000003" u="1"/>
        <n v="34.737135699999996" u="1"/>
        <n v="308.88888890000004" u="1"/>
        <n v="44.777685699999999" u="1"/>
        <n v="21.0630478" u="1"/>
        <n v="35.148680300000002" u="1"/>
        <n v="6.8746749999999999" u="1"/>
        <n v="6.2510405000000002" u="1"/>
        <n v="34.291377599999997" u="1"/>
        <n v="15.302359900000001" u="1"/>
        <n v="6.7653163000000003" u="1"/>
        <n v="12.4847001" u="1"/>
        <n v="4.2821726" u="1"/>
        <n v="15.068818200000001" u="1"/>
        <n v="23.046875" u="1"/>
        <n v="14.473684200000001" u="1"/>
        <n v="27.431795399999999" u="1"/>
        <n v="15.701001400000001" u="1"/>
        <n v="48.157248200000005" u="1"/>
        <n v="26.275510200000003" u="1"/>
        <n v="15.627796" u="1"/>
        <n v="21.812662599999999" u="1"/>
        <n v="33.776279299999999" u="1"/>
        <n v="33.069593000000005" u="1"/>
        <n v="34.010484900000002" u="1"/>
        <n v="56.505135600000003" u="1"/>
        <n v="25.628667199999999" u="1"/>
        <n v="26.799653099999997" u="1"/>
        <n v="39.434928300000003" u="1"/>
        <n v="27.695484799999999" u="1"/>
        <n v="35.4336834" u="1"/>
        <n v="29.8957975" u="1"/>
        <n v="35.078969199999996" u="1"/>
        <n v="7.1303298000000002" u="1"/>
        <n v="5.0602260000000001" u="1"/>
        <n v="17.2955975" u="1"/>
        <n v="59.154929599999996" u="1"/>
        <n v="27.214628099999999" u="1"/>
        <n v="12.702001700000002" u="1"/>
        <n v="33.289343500000001" u="1"/>
        <n v="51.020408199999999" u="1"/>
        <n v="18.2248895" u="1"/>
        <n v="10.8709577" u="1"/>
        <n v="29.649122800000001" u="1"/>
        <n v="20.401479899999998" u="1"/>
        <n v="37.6778701" u="1"/>
        <n v="48.083454599999996" u="1"/>
        <n v="10.485560700000001" u="1"/>
        <n v="36.222437599999999" u="1"/>
        <n v="39.880444099999998" u="1"/>
        <n v="16.5319687" u="1"/>
        <n v="26.2653079" u="1"/>
        <n v="27.4997966" u="1"/>
        <n v="24.636494800000001" u="1"/>
        <n v="20.874577500000001" u="1"/>
        <n v="26.254360100000003" u="1"/>
        <n v="30.555555600000002" u="1"/>
        <n v="43.984065900000004" u="1"/>
        <n v="9.1512487" u="1"/>
        <n v="15.299493399999999" u="1"/>
        <n v="30.500493099999996" u="1"/>
        <n v="15.4762868" u="1"/>
        <n v="24.717276599999998" u="1"/>
        <n v="14.085955" u="1"/>
        <n v="22.770345599999999" u="1"/>
        <n v="20.605355100000001" u="1"/>
        <n v="10.760479999999999" u="1"/>
        <n v="15.421412200000001" u="1"/>
        <n v="15.5339806" u="1"/>
        <n v="46.168039" u="1"/>
        <n v="15.825644899999999" u="1"/>
        <n v="16.113557199999999" u="1"/>
        <n v="10.551876399999999" u="1"/>
        <n v="22.029517200000001" u="1"/>
        <n v="29.516567100000003" u="1"/>
        <n v="10.828328800000001" u="1"/>
        <n v="15.049165500000001" u="1"/>
        <n v="13.7746265" u="1"/>
        <n v="20.256930400000002" u="1"/>
        <n v="33.700904999999999" u="1"/>
        <n v="29.707955699999999" u="1"/>
        <n v="41.681885000000001" u="1"/>
        <n v="12.464589199999999" u="1"/>
        <n v="37.008207399999996" u="1"/>
        <n v="53.304854999999996" u="1"/>
        <n v="16.785749199999998" u="1"/>
        <n v="45.155215399999996" u="1"/>
        <n v="34.281020699999999" u="1"/>
        <n v="21.0944395" u="1"/>
        <n v="49.062315599999998" u="1"/>
        <n v="39.711683800000003" u="1"/>
        <n v="33.3333333" u="1"/>
        <n v="13.738599400000002" u="1"/>
        <n v="16.474820100000002" u="1"/>
        <n v="74.675324700000004" u="1"/>
        <n v="37.202144599999997" u="1"/>
        <n v="22.350330400000001" u="1"/>
        <n v="22.218385700000002" u="1"/>
        <n v="27.005589000000001" u="1"/>
        <n v="29.979585499999999" u="1"/>
        <n v="16.393544900000002" u="1"/>
        <n v="22.519629500000001" u="1"/>
        <n v="36.693548399999997" u="1"/>
        <n v="48.666434699999996" u="1"/>
        <n v="24.770441400000003" u="1"/>
        <n v="9.3887839" u="1"/>
        <n v="17.7061311" u="1"/>
        <n v="19.161398800000001" u="1"/>
        <n v="20.654396699999999" u="1"/>
        <n v="9.7233058999999997" u="1"/>
        <n v="27.571814400000001" u="1"/>
        <n v="23.8635795" u="1"/>
        <n v="35.226504400000003" u="1"/>
        <n v="1.02183" u="1"/>
        <n v="7.0418680999999994" u="1"/>
        <n v="14.444780500000002" u="1"/>
        <n v="9.5890410999999993" u="1"/>
        <n v="11.7063579" u="1"/>
        <n v="26.400000000000002" u="1"/>
        <n v="7.7018762000000001" u="1"/>
        <n v="20.426487099999999" u="1"/>
        <n v="11.427373899999999" u="1"/>
        <n v="31.112670300000001" u="1"/>
        <n v="42.335469400000001" u="1"/>
        <n v="29.769207600000001" u="1"/>
        <n v="34.656953999999999" u="1"/>
        <n v="25.136373599999999" u="1"/>
        <n v="7.7579519000000001" u="1"/>
        <n v="10.5870689" u="1"/>
        <n v="44.669223899999999" u="1"/>
        <n v="17.955865300000003" u="1"/>
        <n v="4.6227056000000006" u="1"/>
        <n v="47.061953099999997" u="1"/>
        <n v="21.404821299999998" u="1"/>
        <n v="15.334139499999999" u="1"/>
        <n v="22.5932274" u="1"/>
        <n v="28.0844156" u="1"/>
        <n v="11.927512399999999" u="1"/>
        <n v="9.7537293999999992" u="1"/>
        <n v="17.346816799999999" u="1"/>
        <n v="17.761557199999999" u="1"/>
        <n v="16.462585000000001" u="1"/>
        <n v="10.280033900000001" u="1"/>
        <n v="23.060504699999999" u="1"/>
        <n v="17.4220662" u="1"/>
        <n v="56.277767900000001" u="1"/>
        <n v="10.214146700000001" u="1"/>
        <n v="26.582278500000001" u="1"/>
        <n v="37.007647300000002" u="1"/>
        <n v="28.3796155" u="1"/>
        <n v="33.246798599999998" u="1"/>
        <n v="20.3758406" u="1"/>
        <n v="36.713715400000005" u="1"/>
        <n v="35.543839800000001" u="1"/>
        <n v="20.526315799999999" u="1"/>
        <n v="15.726138000000001" u="1"/>
        <n v="28.541273099999998" u="1"/>
        <n v="52.753473999999997" u="1"/>
        <n v="30.536130500000002" u="1"/>
        <n v="17.4515736" u="1"/>
        <n v="31.978418199999997" u="1"/>
        <n v="7.6143190999999995" u="1"/>
        <n v="27.374351600000001" u="1"/>
        <n v="4.0115694" u="1"/>
        <n v="58.786936199999992" u="1"/>
        <n v="20.247419699999998" u="1"/>
        <n v="10.060975599999999" u="1"/>
        <n v="19.395555999999999" u="1"/>
        <n v="29.6137339" u="1"/>
        <n v="9.1769847000000002" u="1"/>
        <n v="22.695458600000002" u="1"/>
        <n v="41.955227000000001" u="1"/>
        <n v="32.471728599999999" u="1"/>
        <n v="27.445312999999999" u="1"/>
        <n v="42.548229300000003" u="1"/>
        <n v="13.3863918" u="1"/>
        <n v="42.674253200000003" u="1"/>
        <n v="34.25" u="1"/>
        <n v="16" u="1"/>
        <n v="37.032173299999997" u="1"/>
        <n v="61.229946499999997" u="1"/>
        <n v="20.257498299999998" u="1"/>
        <n v="30.647130600000001" u="1"/>
        <n v="9.2982456000000013" u="1"/>
        <n v="24.513909900000002" u="1"/>
        <n v="32.036613299999999" u="1"/>
        <n v="36.451704800000002" u="1"/>
        <n v="15.661137499999999" u="1"/>
        <n v="13.428374300000002" u="1"/>
        <n v="31.9351369" u="1"/>
        <n v="15.831000300000001" u="1"/>
        <n v="42.266061499999999" u="1"/>
        <n v="31.843894599999999" u="1"/>
        <n v="6.7538126000000007" u="1"/>
        <n v="35.054982699999996" u="1"/>
        <n v="45.163663100000001" u="1"/>
        <n v="24.1604989" u="1"/>
        <n v="22.6196625" u="1"/>
        <n v="34.478842900000004" u="1"/>
        <n v="48.9332274" u="1"/>
        <n v="9.3318644000000006" u="1"/>
        <n v="8.6956521999999996" u="1"/>
        <n v="20.5103042" u="1"/>
        <n v="20.500736499999999" u="1"/>
        <n v="12.826450599999999" u="1"/>
        <n v="13.201663199999999" u="1"/>
        <n v="79.754601199999996" u="1"/>
        <n v="23.162858400000001" u="1"/>
        <n v="53.4406599" u="1"/>
        <n v="7.7152317999999998" u="1"/>
        <n v="36.898341899999998" u="1"/>
        <n v="22.966283499999999" u="1"/>
        <n v="23.423423400000001" u="1"/>
        <n v="65.908440599999992" u="1"/>
        <n v="13.080619299999999" u="1"/>
        <n v="76.964591299999995" u="1"/>
        <n v="15.050896799999999" u="1"/>
        <n v="82.041614299999992" u="1"/>
        <n v="42.281930099999997" u="1"/>
        <n v="31.200897900000001" u="1"/>
        <n v="12.470402499999999" u="1"/>
        <n v="20.220489399999998" u="1"/>
        <n v="33.242320800000002" u="1"/>
        <n v="11.0629557" u="1"/>
        <n v="22.6566993" u="1"/>
        <n v="35.361821999999997" u="1"/>
        <n v="45.679012299999997" u="1"/>
        <n v="8.6842105000000007" u="1"/>
        <n v="32.156309700000001" u="1"/>
        <n v="1.2015292" u="1"/>
        <n v="17.5025589" u="1"/>
        <n v="41.129532900000001" u="1"/>
        <n v="25.0037634" u="1"/>
        <n v="35.563976500000003" u="1"/>
        <n v="26.240324999999999" u="1"/>
        <n v="17.7655083" u="1"/>
        <n v="37.041315600000004" u="1"/>
        <n v="20.213693899999999" u="1"/>
        <n v="29.059829100000002" u="1"/>
        <n v="38.336188199999995" u="1"/>
        <n v="22.540277700000001" u="1"/>
        <n v="35.178596800000001" u="1"/>
        <n v="34.546278700000002" u="1"/>
        <n v="24.564531000000002" u="1"/>
        <n v="20.040130399999999" u="1"/>
        <n v="18.779534999999999" u="1"/>
        <n v="26.804770900000001" u="1"/>
        <n v="29.062889200000004" u="1"/>
        <n v="24.6026606" u="1"/>
        <n v="3.8387716000000003" u="1"/>
        <n v="37.199613599999999" u="1"/>
        <n v="3.6764706" u="1"/>
        <n v="46.353752900000003" u="1"/>
        <n v="14.245743399999999" u="1"/>
        <n v="46.447926699999996" u="1"/>
        <n v="13.668499600000001" u="1"/>
        <n v="18.459725499999998" u="1"/>
        <n v="46.353001300000003" u="1"/>
        <n v="24.892703899999997" u="1"/>
        <n v="16.774193500000003" u="1"/>
        <n v="25.279745500000001" u="1"/>
        <n v="97.311828000000006" u="1"/>
        <n v="31.785312599999997" u="1"/>
        <n v="2.9238618999999999" u="1"/>
        <n v="15.680548099999999" u="1"/>
        <n v="23.5985713" u="1"/>
        <n v="41.4051793" u="1"/>
        <n v="11.496707600000001" u="1"/>
        <n v="38.9049677" u="1"/>
        <n v="33.027783900000003" u="1"/>
        <n v="30.9967869" u="1"/>
        <n v="28.345095799999996" u="1"/>
        <n v="37.875288699999999" u="1"/>
        <n v="8.8899476000000011" u="1"/>
        <n v="17.8041543" u="1"/>
        <n v="13.669216" u="1"/>
        <n v="1.5856825000000001" u="1"/>
        <n v="9.1836735000000012" u="1"/>
        <n v="33.6883117" u="1"/>
        <n v="20.566187899999999" u="1"/>
        <n v="19.965820400000002" u="1"/>
        <n v="35.752726799999998" u="1"/>
        <n v="69.354838700000002" u="1"/>
        <n v="23.589743599999998" u="1"/>
        <n v="26.449926499999997" u="1"/>
        <n v="10.941682399999999" u="1"/>
        <n v="25.328728900000002" u="1"/>
        <n v="18.362069000000002" u="1"/>
        <n v="138.29787229999999" u="1"/>
        <n v="27.147843900000002" u="1"/>
        <n v="37.033455799999999" u="1"/>
        <n v="31.338679800000001" u="1"/>
        <n v="45.6562573" u="1"/>
        <n v="19.5587506" u="1"/>
        <n v="50.472480699999998" u="1"/>
        <n v="16.250225800000003" u="1"/>
        <n v="50.580626199999998" u="1"/>
        <n v="47.868217099999995" u="1"/>
        <n v="16.6898631" u="1"/>
        <n v="25.005453799999998" u="1"/>
        <n v="13.6887387" u="1"/>
        <n v="32.137941599999998" u="1"/>
        <n v="17.899061" u="1"/>
        <n v="9.0708638999999991" u="1"/>
        <n v="42.028985499999997" u="1"/>
        <n v="76.339285700000005" u="1"/>
        <n v="24.934356699999999" u="1"/>
        <n v="2.1186441" u="1"/>
        <n v="30.966767400000002" u="1"/>
        <n v="12.578201" u="1"/>
        <n v="28.198079500000002" u="1"/>
        <n v="34.868176800000001" u="1"/>
        <n v="71" u="1"/>
        <n v="0.95626270000000002" u="1"/>
        <n v="13.837886299999999" u="1"/>
        <n v="6.3676632999999994" u="1"/>
        <n v="26.850575999999997" u="1"/>
        <n v="12.0631618" u="1"/>
        <n v="7.6545097000000002" u="1"/>
        <n v="22.940532699999999" u="1"/>
        <n v="26.063829800000001" u="1"/>
        <n v="34.441260700000001" u="1"/>
        <n v="9.3097913000000005" u="1"/>
        <n v="31.071982399999996" u="1"/>
        <n v="45.072463800000001" u="1"/>
        <n v="88.248175200000006" u="1"/>
        <n v="2.6170398000000001" u="1"/>
        <n v="8.2847168" u="1"/>
        <n v="32.820177000000001" u="1"/>
        <n v="23.578947400000001" u="1"/>
        <n v="28.824294900000002" u="1"/>
        <n v="3.5991140999999995" u="1"/>
        <n v="29.466351000000003" u="1"/>
        <n v="34.627098199999999" u="1"/>
        <n v="17.7925532" u="1"/>
        <n v="29.544554499999997" u="1"/>
        <n v="9.4533825999999994" u="1"/>
        <n v="26.830177500000001" u="1"/>
        <n v="45.663809100000002" u="1"/>
        <n v="29.060596999999998" u="1"/>
        <n v="25.794948000000002" u="1"/>
        <n v="48.981806599999999" u="1"/>
        <n v="33.501742200000002" u="1"/>
        <n v="4.6393762000000001" u="1"/>
        <n v="8.6580086999999999" u="1"/>
        <n v="9.9470898999999999" u="1"/>
        <n v="33.753826199999999" u="1"/>
        <n v="56.561086000000003" u="1"/>
        <n v="47.2584856" u="1"/>
        <n v="47.1061902" u="1"/>
        <n v="33.42089" u="1"/>
        <n v="45.474786199999997" u="1"/>
        <n v="31.916850600000004" u="1"/>
        <n v="28.2205914" u="1"/>
        <n v="15.924972400000001" u="1"/>
        <n v="28.836182100000002" u="1"/>
        <n v="27.438115099999997" u="1"/>
        <n v="11.371363800000001" u="1"/>
        <n v="12.176904500000001" u="1"/>
        <n v="34.456048099999997" u="1"/>
        <n v="6.125" u="1"/>
        <n v="35.231535000000001" u="1"/>
        <n v="23.149905100000002" u="1"/>
        <n v="8.8084775999999998" u="1"/>
        <n v="19.552364900000001" u="1"/>
        <n v="4.7419805000000004" u="1"/>
        <n v="11.976047900000001" u="1"/>
        <n v="18.8777352" u="1"/>
        <n v="42.141299599999996" u="1"/>
        <n v="24.078738899999998" u="1"/>
        <n v="13.692391300000001" u="1"/>
        <n v="23.256899600000001" u="1"/>
        <n v="43.579945899999998" u="1"/>
        <n v="15.967741899999998" u="1"/>
        <n v="27.027926400000002" u="1"/>
        <n v="52.561837499999996" u="1"/>
        <n v="47.699114999999999" u="1"/>
        <n v="24.614687199999999" u="1"/>
        <n v="13.557151600000001" u="1"/>
        <n v="14.524555899999999" u="1"/>
        <n v="15.554499399999999" u="1"/>
        <n v="38.2132784" u="1"/>
        <n v="5.0553319999999999" u="1"/>
        <n v="35.001986500000001" u="1"/>
        <n v="15.044663799999999" u="1"/>
        <n v="39.7058824" u="1"/>
        <n v="28.194207799999997" u="1"/>
        <n v="26.687518999999998" u="1"/>
        <n v="29.740952399999998" u="1"/>
        <n v="45.292447099999997" u="1"/>
        <n v="31.768953100000001" u="1"/>
        <n v="53.739130400000001" u="1"/>
        <n v="1.354222" u="1"/>
        <n v="30.499106999999999" u="1"/>
        <n v="44.711538499999996" u="1"/>
        <n v="3.4205526000000002" u="1"/>
        <n v="18.497999400000001" u="1"/>
        <n v="17.1846435" u="1"/>
        <n v="24.1745856" u="1"/>
        <n v="22.061855699999999" u="1"/>
        <n v="19.298694699999999" u="1"/>
        <n v="33.028090599999999" u="1"/>
        <n v="37.835415500000003" u="1"/>
        <n v="45.4202625" u="1"/>
        <n v="13.969701000000001" u="1"/>
        <n v="10.070928799999999" u="1"/>
        <n v="12.3430962" u="1"/>
        <n v="37.039271899999996" u="1"/>
        <n v="53.440018700000003" u="1"/>
        <n v="14.503816799999999" u="1"/>
        <n v="22.279709700000002" u="1"/>
        <n v="24.015576100000001" u="1"/>
        <n v="11.502362400000001" u="1"/>
        <n v="10.0686499" u="1"/>
        <n v="29.3030297" u="1"/>
        <n v="35.547213399999997" u="1"/>
        <n v="10.742069799999999" u="1"/>
        <n v="36.976961200000005" u="1"/>
        <n v="11.9401378" u="1"/>
        <n v="17.044757799999999" u="1"/>
        <n v="19.810891000000002" u="1"/>
        <n v="25.362903199999998" u="1"/>
        <n v="31.781580300000002" u="1"/>
        <n v="19.602780500000001" u="1"/>
        <n v="24.171924300000001" u="1"/>
        <n v="41.033138399999999" u="1"/>
        <n v="10.5436212" u="1"/>
        <n v="13.3216477" u="1"/>
        <n v="33.193934499999997" u="1"/>
        <n v="27.8341238" u="1"/>
        <n v="81.947743500000001" u="1"/>
        <n v="12.2727273" u="1"/>
        <n v="29.627966100000002" u="1"/>
        <n v="70.948012199999994" u="1"/>
        <n v="13.066721100000001" u="1"/>
        <n v="18.781763600000001" u="1"/>
        <n v="9.870541900000001" u="1"/>
        <n v="11.546423799999999" u="1"/>
        <n v="12.251183899999999" u="1"/>
        <n v="47.358534900000002" u="1"/>
        <n v="28.268551200000005" u="1"/>
        <n v="14.0748921" u="1"/>
        <n v="22.044088200000001" u="1"/>
        <n v="33.191855500000003" u="1"/>
        <n v="12.987959399999999" u="1"/>
        <n v="34.176127600000001" u="1"/>
        <n v="11.280725499999999" u="1"/>
        <n v="6.6489575999999992" u="1"/>
        <n v="13.321947100000001" u="1"/>
        <n v="23.561290200000002" u="1"/>
        <n v="40.8313123" u="1"/>
        <n v="54.470241999999999" u="1"/>
        <n v="51.0548523" u="1"/>
        <n v="33.402366900000004" u="1"/>
        <n v="38.081072500000005" u="1"/>
        <n v="16.316421500000001" u="1"/>
        <n v="17.468354399999999" u="1"/>
        <n v="31.6206149" u="1"/>
        <n v="14.5805869" u="1"/>
        <n v="12.630149399999999" u="1"/>
        <n v="6.9572875000000005" u="1"/>
        <n v="8.5056648999999993" u="1"/>
        <n v="28.6344779" u="1"/>
        <n v="4.7320981" u="1"/>
        <n v="37.303617100000004" u="1"/>
        <n v="33.5029653" u="1"/>
        <n v="17.6429568" u="1"/>
        <n v="35.742893700000003" u="1"/>
        <n v="26.194509" u="1"/>
        <n v="24.985481400000001" u="1"/>
        <n v="39.547169799999999" u="1"/>
        <n v="11.314326700000001" u="1"/>
        <n v="35.063911699999998" u="1"/>
        <n v="33.697983700000002" u="1"/>
        <n v="43.413173700000002" u="1"/>
        <n v="49.108331100000001" u="1"/>
        <n v="13.508537" u="1"/>
        <n v="25.786557999999999" u="1"/>
        <n v="31.193181800000001" u="1"/>
        <n v="41.479187499999995" u="1"/>
        <n v="9.0797133999999993" u="1"/>
        <n v="27.948453199999999" u="1"/>
        <n v="35.730541599999995" u="1"/>
        <n v="50.115245299999998" u="1"/>
        <n v="16.644024099999999" u="1"/>
        <n v="20.0343938" u="1"/>
        <n v="14.0491958" u="1"/>
        <n v="36.744838099999996" u="1"/>
        <n v="47.516860799999996" u="1"/>
        <n v="8.9002122999999997" u="1"/>
        <n v="16.7098525" u="1"/>
        <n v="9.0928342999999998" u="1"/>
        <n v="38.699733100000003" u="1"/>
        <n v="14.443285299999999" u="1"/>
        <n v="23.1342268" u="1"/>
        <n v="24.817961199999999" u="1"/>
        <n v="44.5866142" u="1"/>
        <n v="12.2241836" u="1"/>
        <n v="44.7569819" u="1"/>
        <n v="9.3401960000000006" u="1"/>
        <n v="13.571428599999999" u="1"/>
        <n v="15.803909699999998" u="1"/>
        <n v="44.760459499999996" u="1"/>
        <n v="11.2852239" u="1"/>
        <n v="24.301888299999998" u="1"/>
        <n v="16.492450600000002" u="1"/>
        <n v="42.281879199999999" u="1"/>
        <n v="38.0722892" u="1"/>
        <n v="58.695652200000005" u="1"/>
        <n v="25.7124183" u="1"/>
        <n v="10.1489435" u="1"/>
        <n v="37.200685200000002" u="1"/>
        <n v="37.228260899999995" u="1"/>
        <n v="37.949101800000001" u="1"/>
        <n v="21.323627399999999" u="1"/>
        <n v="27.759495600000001" u="1"/>
        <n v="60.376091299999999" u="1"/>
        <n v="45.938375399999998" u="1"/>
        <n v="8.7838962000000009" u="1"/>
        <n v="20.305676899999998" u="1"/>
        <n v="40.063962800000006" u="1"/>
        <n v="13.313711899999999" u="1"/>
        <n v="49.3961294" u="1"/>
        <n v="41.248204999999999" u="1"/>
        <n v="24.946240299999999" u="1"/>
        <n v="15.238095199999998" u="1"/>
        <n v="16.564551399999999" u="1"/>
        <n v="27.747002900000002" u="1"/>
        <n v="31.313643000000003" u="1"/>
        <n v="4.3229166999999995" u="1"/>
        <n v="0.68468469999999992" u="1"/>
        <n v="25.877394199999998" u="1"/>
        <n v="12.987012999999999" u="1"/>
        <n v="37.674557400000005" u="1"/>
        <n v="25.5627122" u="1"/>
        <n v="9.5288593000000006" u="1"/>
        <n v="24.195380499999999" u="1"/>
        <n v="18.3462532" u="1"/>
        <n v="16.428571399999999" u="1"/>
        <n v="6.6037736000000002" u="1"/>
        <n v="19.282158799999998" u="1"/>
        <n v="43.236565800000001" u="1"/>
        <n v="24.301429499999998" u="1"/>
        <n v="17.327063800000001" u="1"/>
        <n v="15.923566899999999" u="1"/>
        <n v="17.0473046" u="1"/>
        <n v="25.519713300000003" u="1"/>
        <n v="13.6463956" u="1"/>
        <n v="13.6988328" u="1"/>
        <n v="25.963327100000001" u="1"/>
        <n v="21.795379499999999" u="1"/>
        <n v="31.844029200000001" u="1"/>
        <n v="36.283185799999998" u="1"/>
        <n v="7.6367388999999992" u="1"/>
        <n v="10.282637999999999" u="1"/>
        <n v="12.731481499999999" u="1"/>
        <n v="28.380465900000001" u="1"/>
        <n v="5.8207217999999994" u="1"/>
        <n v="34.994103799999998" u="1"/>
        <n v="29.231807100000001" u="1"/>
        <n v="9.4004796000000006" u="1"/>
        <n v="15.825323399999998" u="1"/>
        <n v="14.3599949" u="1"/>
        <n v="10.5629139" u="1"/>
        <n v="38.507108699999996" u="1"/>
        <n v="34.998508800000003" u="1"/>
        <n v="33.068704599999997" u="1"/>
        <n v="19.808027899999999" u="1"/>
        <n v="33.229605100000001" u="1"/>
        <n v="23.485005000000001" u="1"/>
        <n v="26.386037000000002" u="1"/>
        <n v="41.681415900000005" u="1"/>
        <n v="21.3639644" u="1"/>
        <n v="32.376055299999997" u="1"/>
        <n v="32.600710300000003" u="1"/>
        <n v="15.7416751" u="1"/>
        <n v="10.5367891" u="1"/>
        <n v="14.406229700000001" u="1"/>
        <n v="50.561293200000001" u="1"/>
        <n v="14.756433599999999" u="1"/>
        <n v="13.7430939" u="1"/>
        <n v="33.616504900000002" u="1"/>
        <n v="17.424008199999999" u="1"/>
        <n v="11.2818989" u="1"/>
        <n v="29.0888904" u="1"/>
        <n v="14.864115399999999" u="1"/>
        <n v="15.1074245" u="1"/>
        <n v="38.695701300000003" u="1"/>
        <n v="39.655875299999998" u="1"/>
        <n v="18.536436900000002" u="1"/>
        <n v="12.4634804" u="1"/>
        <n v="10.6382979" u="1"/>
        <n v="39.7599564" u="1"/>
        <n v="36.960556799999999" u="1"/>
        <n v="23.194209499999999" u="1"/>
        <n v="15.964985400000002" u="1"/>
        <n v="25.9992239" u="1"/>
        <n v="30.6234538" u="1"/>
        <n v="9.3574686000000007" u="1"/>
        <n v="43.082835200000005" u="1"/>
        <n v="28.799363500000002" u="1"/>
        <n v="1.5969582" u="1"/>
        <n v="4.6511627999999998" u="1"/>
        <n v="40.124590900000001" u="1"/>
        <n v="10.9315774" u="1"/>
        <n v="15.421507100000001" u="1"/>
        <n v="33.161953700000005" u="1"/>
        <n v="34.452908600000001" u="1"/>
        <n v="63.636363600000003" u="1"/>
        <n v="7.751818000000001" u="1"/>
        <n v="43.968358600000002" u="1"/>
        <n v="31.111798200000003" u="1"/>
        <n v="13.338056300000002" u="1"/>
        <n v="24.903809900000002" u="1"/>
        <n v="16.287251699999999" u="1"/>
        <n v="33.193575699999997" u="1"/>
        <n v="16.118122899999999" u="1"/>
        <n v="17.754036899999999" u="1"/>
        <n v="19.283108600000002" u="1"/>
        <n v="40.540540499999999" u="1"/>
        <n v="8.234309099999999" u="1"/>
        <n v="16.3381322" u="1"/>
        <n v="10.897318" u="1"/>
        <n v="6.7533290999999993" u="1"/>
        <n v="44.044665000000002" u="1"/>
        <n v="28.369581199999999" u="1"/>
        <n v="22.760391899999998" u="1"/>
        <n v="47.063950800000001" u="1"/>
        <n v="37.607944700000004" u="1"/>
        <n v="27.7853362" u="1"/>
        <n v="8.6241580999999989" u="1"/>
        <n v="52.400000000000006" u="1"/>
        <n v="0.82328160000000006" u="1"/>
        <n v="39.267833699999997" u="1"/>
        <n v="10.7783357" u="1"/>
        <n v="43.960511000000004" u="1"/>
        <n v="11.715204399999999" u="1"/>
        <n v="13.637901899999999" u="1"/>
        <n v="44.759491099999998" u="1"/>
        <n v="28.933087099999998" u="1"/>
        <n v="31.803466200000003" u="1"/>
        <n v="32.809199700000001" u="1"/>
        <n v="41.891796300000003" u="1"/>
        <n v="17.3059768" u="1"/>
        <n v="23.317073199999999" u="1"/>
        <n v="3.7438678000000003" u="1"/>
        <n v="7.7100584000000003" u="1"/>
        <n v="26.815500499999999" u="1"/>
        <n v="32.231216099999997" u="1"/>
        <n v="17.374589" u="1"/>
        <n v="29.354699299999996" u="1"/>
        <n v="27.319163099999997" u="1"/>
        <n v="30.994947499999999" u="1"/>
        <n v="16.3517346" u="1"/>
        <n v="87.309644700000007" u="1"/>
        <n v="37.231503599999996" u="1"/>
        <n v="43.101734200000003" u="1"/>
        <n v="3.7332899000000004" u="1"/>
        <n v="26.562670399999998" u="1"/>
        <n v="34.365817399999997" u="1"/>
        <n v="44.8964803" u="1"/>
        <n v="12.898118999999999" u="1"/>
        <n v="18.881618400000001" u="1"/>
        <n v="30.075188000000004" u="1"/>
        <n v="28.5500747" u="1"/>
        <n v="24.8751298" u="1"/>
        <n v="0.55975790000000003" u="1"/>
        <n v="46.900406500000003" u="1"/>
        <n v="9.375" u="1"/>
        <n v="24.503816799999999" u="1"/>
        <n v="13.965657800000001" u="1"/>
        <n v="19.0802546" u="1"/>
        <n v="25.564025600000001" u="1"/>
        <n v="19.138670599999998" u="1"/>
        <n v="10.975720899999999" u="1"/>
        <n v="3.5046729000000001" u="1"/>
        <n v="10.741668000000001" u="1"/>
        <n v="45.0763392" u="1"/>
        <n v="11.9353076" u="1"/>
        <n v="27.657420100000003" u="1"/>
        <n v="31.235114000000003" u="1"/>
        <n v="7.3113139999999994" u="1"/>
        <n v="11.0372676" u="1"/>
        <n v="30.922693299999999" u="1"/>
        <n v="29.150253199999998" u="1"/>
        <n v="12.420063900000001" u="1"/>
        <n v="17.043748699999998" u="1"/>
        <n v="20.4261011" u="1"/>
        <n v="31.402157299999999" u="1"/>
        <n v="51.004016100000001" u="1"/>
        <n v="43.600590599999997" u="1"/>
        <n v="22.338508700000002" u="1"/>
        <n v="51.412918100000006" u="1"/>
        <n v="40.125280699999998" u="1"/>
        <n v="23.071284599999998" u="1"/>
        <n v="33.200034099999996" u="1"/>
        <n v="31.348351800000003" u="1"/>
        <n v="6.6701680999999997" u="1"/>
        <n v="17.449326300000003" u="1"/>
        <n v="16.2747633" u="1"/>
        <n v="15" u="1"/>
        <n v="25.620767500000003" u="1"/>
        <n v="33.936022300000005" u="1"/>
        <n v="33.020972799999996" u="1"/>
        <n v="11.8804091" u="1"/>
        <n v="35.386631699999995" u="1"/>
        <n v="46.645777000000002" u="1"/>
        <n v="38.279417299999999" u="1"/>
        <n v="38.333099699999998" u="1"/>
        <n v="25.997160200000003" u="1"/>
        <n v="14.184204299999999" u="1"/>
        <n v="33.931411199999999" u="1"/>
        <n v="32.175240299999999" u="1"/>
        <n v="7.8335831999999996" u="1"/>
        <n v="10.6173994" u="1"/>
        <n v="19.979638599999998" u="1"/>
        <n v="10.4976713" u="1"/>
        <n v="19.346609600000001" u="1"/>
        <n v="12.273224000000001" u="1"/>
        <n v="10.5100464" u="1"/>
        <n v="15.1436031" u="1"/>
        <n v="14.247583499999999" u="1"/>
        <n v="19.3683233" u="1"/>
        <n v="18.8309125" u="1"/>
        <n v="19.834402400000002" u="1"/>
        <n v="23.448422799999999" u="1"/>
        <n v="35.283096100000002" u="1"/>
        <n v="37.710178399999997" u="1"/>
        <n v="12.768605299999999" u="1"/>
        <n v="47.1941822" u="1"/>
        <n v="35.593220299999999" u="1"/>
        <n v="15.119528099999998" u="1"/>
        <n v="54.233518700000005" u="1"/>
        <n v="11.652811" u="1"/>
        <n v="20.2473688" u="1"/>
        <n v="9.8867966000000003" u="1"/>
        <n v="21.019108299999999" u="1"/>
        <n v="34.381625399999997" u="1"/>
        <n v="23.0430682" u="1"/>
        <n v="53.446255499999992" u="1"/>
        <n v="17.633032100000001" u="1"/>
        <n v="19.282554599999997" u="1"/>
        <n v="18.6733303" u="1"/>
        <n v="28.033635799999999" u="1"/>
        <n v="24.8145095" u="1"/>
        <n v="5.8823528999999999" u="1"/>
        <n v="35.717605300000002" u="1"/>
        <n v="16.7597129" u="1"/>
        <n v="28.460128299999997" u="1"/>
        <n v="53.645631699999996" u="1"/>
        <n v="42.299349200000002" u="1"/>
        <n v="29.562043799999998" u="1"/>
        <n v="42.098040699999999" u="1"/>
        <n v="9.1144577000000009" u="1"/>
        <n v="31.432973800000003" u="1"/>
        <n v="33.281829399999999" u="1"/>
        <n v="37.691518099999996" u="1"/>
        <n v="29.2771571" u="1"/>
        <n v="11.902880100000001" u="1"/>
        <n v="93.067034000000007" u="1"/>
        <n v="41.424802100000001" u="1"/>
        <n v="25.874982000000003" u="1"/>
        <n v="34.178571400000003" u="1"/>
        <n v="15.8051937" u="1"/>
        <n v="13.039730199999999" u="1"/>
        <n v="33.166770800000002" u="1"/>
        <n v="7.4074074000000003" u="1"/>
        <n v="2.6748970999999999" u="1"/>
        <n v="12.4916944" u="1"/>
        <n v="1.3824885" u="1"/>
        <n v="30.016722400000003" u="1"/>
        <n v="43.426243399999997" u="1"/>
        <n v="39.1371939" u="1"/>
        <n v="18.588365899999999" u="1"/>
        <n v="28.647276100000003" u="1"/>
        <n v="47.9166667" u="1"/>
        <n v="12.1855346" u="1"/>
        <n v="8.5858155000000007" u="1"/>
        <n v="35.6915969" u="1"/>
        <n v="10.5790401" u="1"/>
        <n v="12.963576199999999" u="1"/>
        <n v="19.640810099999999" u="1"/>
        <n v="21.765350899999998" u="1"/>
        <n v="30.340854499999999" u="1"/>
        <n v="29.620853099999998" u="1"/>
        <n v="33.5846114" u="1"/>
        <n v="17.790442800000001" u="1"/>
        <n v="48.643968399999999" u="1"/>
        <n v="25.843694499999998" u="1"/>
        <n v="23.158002499999998" u="1"/>
        <n v="26.564641399999999" u="1"/>
        <n v="20.915231500000001" u="1"/>
        <n v="20.7050245" u="1"/>
        <n v="55.518727800000001" u="1"/>
        <n v="12.0097746" u="1"/>
        <n v="11.7193261" u="1"/>
        <n v="13.3560447" u="1"/>
        <n v="7.9311509000000004" u="1"/>
        <n v="1.5891391000000001" u="1"/>
        <n v="15.130739800000001" u="1"/>
        <n v="10.9427643" u="1"/>
        <n v="33.193363599999998" u="1"/>
        <n v="16.613418499999998" u="1"/>
        <n v="28.7662166" u="1"/>
        <n v="6.6456464000000004" u="1"/>
        <n v="45.304877999999995" u="1"/>
        <n v="8.5409252999999996" u="1"/>
        <n v="25.316115099999998" u="1"/>
        <n v="12.1741753" u="1"/>
        <n v="15.128449099999999" u="1"/>
        <n v="1.1808117999999999" u="1"/>
        <n v="28.904257900000001" u="1"/>
        <n v="18.877551" u="1"/>
        <n v="31.933969000000001" u="1"/>
        <n v="29.3235028" u="1"/>
        <n v="8.2282342999999987" u="1"/>
        <n v="36.170372399999998" u="1"/>
        <n v="39.572277700000001" u="1"/>
        <n v="40.403455600000001" u="1"/>
        <n v="31.3438856" u="1"/>
        <n v="45.884388799999996" u="1"/>
        <n v="35.639686699999999" u="1"/>
        <n v="6.0469765000000004" u="1"/>
        <n v="39.891575699999997" u="1"/>
        <n v="45.9198813" u="1"/>
        <n v="10.759269100000001" u="1"/>
        <n v="18.7668854" u="1"/>
        <n v="27.432145200000001" u="1"/>
        <n v="33.0341661" u="1"/>
        <n v="25.949367099999996" u="1"/>
        <n v="35.543111400000001" u="1"/>
        <n v="11.646308299999999" u="1"/>
        <n v="15.6169995" u="1"/>
        <n v="45.019785200000001" u="1"/>
        <n v="47.744046900000001" u="1"/>
        <n v="20.7787048" u="1"/>
        <n v="13.3645666" u="1"/>
        <n v="11.7396358" u="1"/>
        <n v="25.9976105" u="1"/>
        <n v="35.5678907" u="1"/>
        <n v="39.366827300000004" u="1"/>
        <n v="6.1393846000000005" u="1"/>
        <n v="37.437004999999999" u="1"/>
        <n v="39.764675500000003" u="1"/>
        <n v="18.7262357" u="1"/>
        <n v="35.437501900000001" u="1"/>
        <n v="12.697160900000002" u="1"/>
        <n v="26.52617" u="1"/>
        <n v="18.933723199999999" u="1"/>
        <n v="1.3888889" u="1"/>
        <n v="23.4237471" u="1"/>
        <n v="17.799839000000002" u="1"/>
        <n v="21.578947400000001" u="1"/>
        <n v="52.448634999999996" u="1"/>
        <n v="10.9441501" u="1"/>
        <n v="48.235064000000001" u="1"/>
        <n v="2.8603476999999997" u="1"/>
        <n v="20.240782500000002" u="1"/>
        <n v="15.746753199999999" u="1"/>
        <n v="42.164781900000001" u="1"/>
        <n v="35.818464399999996" u="1"/>
        <n v="28.2504013" u="1"/>
        <n v="38.992248099999998" u="1"/>
        <n v="39.1417833" u="1"/>
        <n v="28.7742915" u="1"/>
        <n v="20.257538999999998" u="1"/>
        <n v="50.523429700000001" u="1"/>
        <n v="29.7291034" u="1"/>
        <n v="23.081794800000001" u="1"/>
        <n v="15.3667301" u="1"/>
        <n v="20.566717700000002" u="1"/>
        <n v="10.133611" u="1"/>
        <n v="11.8627877" u="1"/>
        <n v="28.913883200000001" u="1"/>
        <n v="7.2684641999999995" u="1"/>
        <n v="11.306816999999999" u="1"/>
        <n v="39.788790499999998" u="1"/>
        <n v="113.52941180000001" u="1"/>
        <n v="27.275020599999998" u="1"/>
        <n v="54.5334012" u="1"/>
        <n v="9.1093116999999992" u="1"/>
        <n v="18.469734500000001" u="1"/>
        <n v="24.118997700000001" u="1"/>
        <n v="83.636363599999996" u="1"/>
        <n v="23.357142899999999" u="1"/>
        <n v="16.897305200000002" u="1"/>
        <n v="0.68041680000000004" u="1"/>
        <n v="20.548927200000001" u="1"/>
        <n v="9.1743118999999993" u="1"/>
        <n v="16.6631468" u="1"/>
        <n v="19.946005" u="1"/>
        <n v="23.198127900000003" u="1"/>
        <n v="26.5095244" u="1"/>
        <n v="46.626360300000002" u="1"/>
        <n v="40.514036399999995" u="1"/>
        <n v="27.540883399999998" u="1"/>
        <n v="24.985503300000001" u="1"/>
        <n v="27.8266332" u="1"/>
        <n v="23.951048999999998" u="1"/>
        <n v="23.388429799999997" u="1"/>
        <n v="39.548177199999998" u="1"/>
        <n v="6.2539117000000006" u="1"/>
        <n v="25.2536038" u="1"/>
        <n v="26.9735361" u="1"/>
        <n v="33.904528800000001" u="1"/>
        <n v="46.350364999999996" u="1"/>
        <n v="12.884238100000001" u="1"/>
        <n v="13.580246900000001" u="1"/>
        <n v="28.1269606" u="1"/>
        <n v="32.181677000000001" u="1"/>
        <n v="16.971896399999999" u="1"/>
        <n v="48.933120800000005" u="1"/>
        <n v="39.917609599999999" u="1"/>
        <n v="18.299659600000002" u="1"/>
        <n v="31.692913400000002" u="1"/>
        <n v="18.501702600000002" u="1"/>
        <n v="24.1183686" u="1"/>
        <n v="20.4104271" u="1"/>
        <n v="37.885597199999999" u="1"/>
        <n v="24.1201717" u="1"/>
        <n v="31.112586100000001" u="1"/>
        <n v="74.662162199999997" u="1"/>
        <n v="17.805452599999999" u="1"/>
        <n v="34.5452388" u="1"/>
        <n v="14.809654799999999" u="1"/>
        <n v="11.2648221" u="1"/>
        <n v="11.7124237" u="1"/>
        <n v="40" u="1"/>
        <n v="25.429662600000004" u="1"/>
        <n v="30.987055000000002" u="1"/>
        <n v="37.119847700000001" u="1"/>
        <n v="14.181577200000001" u="1"/>
        <n v="40.677966099999999" u="1"/>
        <n v="35.373033499999998" u="1"/>
        <n v="36.535479599999995" u="1"/>
        <n v="4.137931" u="1"/>
        <n v="23.435921" u="1"/>
        <n v="17.180616700000002" u="1"/>
        <n v="18.3458647" u="1"/>
        <n v="26.687732400000002" u="1"/>
        <n v="5.2187260000000002" u="1"/>
        <n v="36.914679700000001" u="1"/>
        <n v="18.135117100000002" u="1"/>
        <n v="23.357664199999999" u="1"/>
        <n v="18.906792299999999" u="1"/>
        <n v="6.9733049000000005" u="1"/>
        <n v="7.2105263000000006" u="1"/>
        <n v="39.105595000000001" u="1"/>
        <n v="41.066222400000001" u="1"/>
        <n v="28.798376799999996" u="1"/>
        <n v="14.828390499999999" u="1"/>
        <n v="22.519350199999998" u="1"/>
        <n v="13.768340200000001" u="1"/>
        <n v="23.281457700000001" u="1"/>
        <n v="37.6880223" u="1"/>
        <n v="41.782441200000001" u="1"/>
        <n v="48.324646300000005" u="1"/>
        <n v="31.755416800000003" u="1"/>
        <n v="7.3989136999999996" u="1"/>
        <n v="23.949579800000002" u="1"/>
        <n v="11.1195801" u="1"/>
        <n v="22.829221699999998" u="1"/>
        <n v="39.1389432" u="1"/>
        <n v="23.720930200000002" u="1"/>
        <n v="6.7216233000000001" u="1"/>
        <n v="30.928074200000001" u="1"/>
        <n v="22.117178800000001" u="1"/>
        <n v="32.222430299999999" u="1"/>
        <n v="34.162976800000003" u="1"/>
        <n v="50.796460200000006" u="1"/>
        <n v="15.485670300000001" u="1"/>
        <n v="16.722783400000001" u="1"/>
        <n v="18.435556000000002" u="1"/>
        <n v="30.160780399999997" u="1"/>
        <n v="30.774674000000001" u="1"/>
        <n v="11.2342686" u="1"/>
        <n v="27.833908699999999" u="1"/>
        <n v="26.002277400000001" u="1"/>
        <n v="26.9138965" u="1"/>
        <n v="31.178701199999999" u="1"/>
        <n v="24.817518199999999" u="1"/>
        <n v="38.784756399999999" u="1"/>
        <n v="42.594159999999995" u="1"/>
        <n v="47.061823600000004" u="1"/>
        <n v="22.627090199999998" u="1"/>
        <n v="26.963226600000002" u="1"/>
        <n v="7.6826195999999998" u="1"/>
        <n v="50.501882099999996" u="1"/>
        <n v="14.7171843" u="1"/>
        <n v="47.8518057" u="1"/>
        <n v="6.8000000000000007" u="1"/>
        <n v="18.881066300000001" u="1"/>
        <n v="54.541995600000007" u="1"/>
        <n v="11.2964144" u="1"/>
        <n v="22.327214900000001" u="1"/>
        <n v="45.663580199999998" u="1"/>
        <n v="34.661921700000001" u="1"/>
        <n v="3.3265543000000002" u="1"/>
        <n v="12.789987799999999" u="1"/>
        <n v="20.547404100000001" u="1"/>
        <n v="54.540767700000004" u="1"/>
        <n v="0.55696199999999996" u="1"/>
        <n v="31.006024399999998" u="1"/>
        <n v="35.178840600000001" u="1"/>
        <n v="8.7404176000000007" u="1"/>
        <n v="9.3124165999999988" u="1"/>
        <n v="33.034940800000001" u="1"/>
        <n v="54.901960800000005" u="1"/>
        <n v="8.3769633999999993" u="1"/>
        <n v="25.918945799999999" u="1"/>
        <n v="10.0775194" u="1"/>
        <n v="56.505994000000001" u="1"/>
        <n v="7.4013978999999992" u="1"/>
        <n v="16.595848" u="1"/>
        <n v="19.4860553" u="1"/>
        <n v="5.6150793999999999" u="1"/>
        <n v="22.857142899999999" u="1"/>
        <n v="56.664867799999996" u="1"/>
        <n v="17.392566800000001" u="1"/>
        <n v="21.158149100000003" u="1"/>
        <n v="19.833675100000001" u="1"/>
        <n v="13.8983051" u="1"/>
        <n v="15.689874300000001" u="1"/>
        <n v="8.2205267000000006" u="1"/>
        <n v="22.8082177" u="1"/>
        <n v="40.467532499999997" u="1"/>
        <n v="37.101449299999999" u="1"/>
        <n v="10.6290672" u="1"/>
        <n v="18.169856800000002" u="1"/>
        <n v="14.25699" u="1"/>
        <n v="3.8854805999999997" u="1"/>
        <n v="23.945625700000001" u="1"/>
        <n v="9.3043229000000007" u="1"/>
        <n v="28.902274800000001" u="1"/>
        <n v="50.397675099999994" u="1"/>
        <n v="26.772835600000001" u="1"/>
        <n v="13.689443000000001" u="1"/>
        <n v="9.900484800000001" u="1"/>
        <n v="30.309139800000001" u="1"/>
        <n v="43.955551999999997" u="1"/>
        <n v="16.597227499999999" u="1"/>
        <n v="14.215811800000001" u="1"/>
        <n v="10.5523495" u="1"/>
        <n v="11.9026604" u="1"/>
        <n v="24.801812000000002" u="1"/>
        <n v="50.568723999999996" u="1"/>
        <n v="39.0970516" u="1"/>
        <n v="16.317662200000001" u="1"/>
        <n v="31.349173699999998" u="1"/>
        <n v="18.430920100000002" u="1"/>
        <n v="19.683769000000002" u="1"/>
        <n v="39.6035507" u="1"/>
        <n v="41.125398400000002" u="1"/>
        <n v="3.1986944000000004" u="1"/>
        <n v="13.6979825" u="1"/>
        <n v="18.614080399999999" u="1"/>
        <n v="10.900391800000001" u="1"/>
        <n v="31.808809500000002" u="1"/>
        <n v="11.028642099999999" u="1"/>
        <n v="76.349206300000006" u="1"/>
        <n v="10.8152107" u="1"/>
        <n v="28.1264115" u="1"/>
        <n v="54.995773499999999" u="1"/>
        <n v="11.607142899999999" u="1"/>
        <n v="50.2248394" u="1"/>
        <n v="7.2250123999999998" u="1"/>
        <n v="36.751608099999999" u="1"/>
        <n v="10.7726994" u="1"/>
        <n v="17.3930826" u="1"/>
        <n v="15.117399200000001" u="1"/>
        <n v="40.450216500000003" u="1"/>
        <n v="20.551701900000001" u="1"/>
        <n v="39.792671900000002" u="1"/>
        <n v="19.2612931" u="1"/>
        <n v="12.063854000000001" u="1"/>
        <n v="29.138470300000002" u="1"/>
        <n v="8.1954294999999995" u="1"/>
        <n v="18.8849938" u="1"/>
        <n v="22.464173800000001" u="1"/>
        <n v="43.310657599999999" u="1"/>
        <n v="24.0900383" u="1"/>
        <n v="29.483282700000004" u="1"/>
        <n v="24.976384700000001" u="1"/>
        <n v="31.891394399999999" u="1"/>
        <n v="9.1393754999999999" u="1"/>
        <n v="3.9494471000000004" u="1"/>
        <n v="14.668094200000001" u="1"/>
        <n v="34.918759900000005" u="1"/>
        <n v="45.6702254" u="1"/>
        <n v="19.028479600000001" u="1"/>
        <n v="38.225446400000003" u="1"/>
        <n v="21.7834766" u="1"/>
        <n v="23.601499400000002" u="1"/>
        <n v="31.279620899999998" u="1"/>
        <n v="7.5365579" u="1"/>
        <n v="46.686449099999997" u="1"/>
        <n v="17.4184904" u="1"/>
        <n v="23.222645400000001" u="1"/>
        <n v="48.949676800000006" u="1"/>
        <n v="34.335337299999999" u="1"/>
        <n v="43.233228699999998" u="1"/>
        <n v="27.6074834" u="1"/>
        <n v="37.263633499999997" u="1"/>
        <n v="27.8250204" u="1"/>
        <n v="54.383799400000001" u="1"/>
        <n v="60.135135100000007" u="1"/>
        <n v="13.645527399999999" u="1"/>
        <n v="24.6779422" u="1"/>
        <n v="22.339699700000001" u="1"/>
        <n v="41.570619600000001" u="1"/>
        <n v="14.299171599999999" u="1"/>
        <n v="54.540546999999997" u="1"/>
        <n v="27.899270999999999" u="1"/>
        <n v="33.0810253" u="1"/>
        <n v="20.129824800000002" u="1"/>
        <n v="24.524312900000002" u="1"/>
        <n v="3.4235229" u="1"/>
        <n v="36.721622599999996" u="1"/>
        <n v="13.437282" u="1"/>
        <n v="7.3110448999999997" u="1"/>
        <n v="43.231336499999998" u="1"/>
        <n v="9.2251142000000002" u="1"/>
        <n v="29.437939499999999" u="1"/>
        <n v="33.068350699999996" u="1"/>
        <n v="15.231699800000001" u="1"/>
        <n v="16.370656100000001" u="1"/>
        <n v="53.497046900000001" u="1"/>
        <n v="27.503090200000003" u="1"/>
        <n v="53.006329100000002" u="1"/>
        <n v="23.641660600000002" u="1"/>
        <n v="35.8027789" u="1"/>
        <n v="25.102543100000002" u="1"/>
        <n v="42.548201599999999" u="1"/>
        <n v="92.667509499999994" u="1"/>
        <n v="12.940379399999999" u="1"/>
        <n v="27.2838028" u="1"/>
        <n v="24.086848400000001" u="1"/>
        <n v="22.770602700000001" u="1"/>
        <n v="34.751773" u="1"/>
        <n v="37.300099400000001" u="1"/>
        <n v="21.564300100000001" u="1"/>
        <n v="24.923076899999998" u="1"/>
        <n v="92.674062700000007" u="1"/>
        <n v="12.883830800000002" u="1"/>
        <n v="14.386584299999999" u="1"/>
        <n v="37.162867900000002" u="1"/>
        <n v="31.379883600000003" u="1"/>
        <n v="42.548095000000004" u="1"/>
        <n v="26.6999627" u="1"/>
        <n v="32.076894099999997" u="1"/>
        <n v="16.819373200000001" u="1"/>
        <n v="23.599172600000003" u="1"/>
        <n v="35.775649199999997" u="1"/>
        <n v="71.578947400000004" u="1"/>
        <n v="38.426799699999997" u="1"/>
        <n v="12.929037700000002" u="1"/>
        <n v="16.972866799999998" u="1"/>
        <n v="30.969607" u="1"/>
        <n v="29.9382716" u="1"/>
        <n v="10.7599652" u="1"/>
        <n v="11.6883117" u="1"/>
        <n v="40.955807800000002" u="1"/>
        <n v="34.984010099999999" u="1"/>
        <n v="33.020164299999998" u="1"/>
        <n v="43.1637032" u="1"/>
        <n v="17.462169299999999" u="1"/>
        <n v="15.864000000000001" u="1"/>
        <n v="20.5672529" u="1"/>
        <n v="24.163853099999997" u="1"/>
        <n v="31.200611299999998" u="1"/>
        <n v="72.558079800000002" u="1"/>
        <n v="0.59745090000000001" u="1"/>
        <n v="20.387616399999999" u="1"/>
        <n v="39.576846500000002" u="1"/>
        <n v="3.6967419000000001" u="1"/>
        <n v="18.030550000000002" u="1"/>
        <n v="21.961367000000003" u="1"/>
        <n v="40.423142599999998" u="1"/>
        <n v="18.644067799999998" u="1"/>
        <n v="7.4041812" u="1"/>
        <n v="9.8056935999999997" u="1"/>
        <n v="27.4363739" u="1"/>
        <n v="38.200956900000001" u="1"/>
        <n v="10.832025100000001" u="1"/>
        <n v="13.588308499999998" u="1"/>
        <n v="40.768107199999996" u="1"/>
        <n v="20.408578500000001" u="1"/>
        <n v="16.790352500000001" u="1"/>
        <n v="23.194164100000002" u="1"/>
        <n v="16.778523500000002" u="1"/>
        <n v="1.4503817000000001" u="1"/>
        <n v="42.268041199999999" u="1"/>
        <n v="23.640250199999997" u="1"/>
        <n v="48.846032200000003" u="1"/>
        <n v="5.7491289000000005" u="1"/>
        <n v="32.810843400000003" u="1"/>
        <n v="37.469120400000001" u="1"/>
        <n v="22.069623999999997" u="1"/>
        <n v="10.299999999999999" u="1"/>
        <n v="24.423278100000001" u="1"/>
        <n v="8.7525151000000001" u="1"/>
        <n v="32.0979484" u="1"/>
        <n v="12.5446153" u="1"/>
        <n v="38.671875" u="1"/>
        <n v="16.977329999999998" u="1"/>
        <n v="18.8204788" u="1"/>
        <n v="87.697516900000011" u="1"/>
        <n v="94.684574699999999" u="1"/>
        <n v="5.0703642000000002" u="1"/>
        <n v="34.110425399999997" u="1"/>
        <n v="34.194425600000002" u="1"/>
        <n v="18.0439288" u="1"/>
        <n v="11.4597678" u="1"/>
        <n v="28.255722200000001" u="1"/>
        <n v="31.845015999999998" u="1"/>
        <n v="2.5459689000000001" u="1"/>
        <n v="32.131948700000002" u="1"/>
        <n v="59.210526299999998" u="1"/>
        <n v="32.8636786" u="1"/>
        <n v="48.942184300000001" u="1"/>
        <n v="18.1469649" u="1"/>
        <n v="49.109286400000002" u="1"/>
        <n v="21.168341700000003" u="1"/>
        <n v="24.8795307" u="1"/>
        <n v="12.966344799999998" u="1"/>
        <n v="38.8227726" u="1"/>
        <n v="10.4477612" u="1"/>
        <n v="36.535704000000003" u="1"/>
        <n v="9.3999274999999987" u="1"/>
        <n v="16.6922669" u="1"/>
        <n v="23.373494000000001" u="1"/>
        <n v="31.698945800000001" u="1"/>
        <n v="33.632205200000001" u="1"/>
        <n v="25.396825400000001" u="1"/>
        <n v="31.230082899999999" u="1"/>
        <n v="4.379562" u="1"/>
        <n v="14.552147200000002" u="1"/>
        <n v="50.078223200000004" u="1"/>
        <n v="17.108874700000001" u="1"/>
        <n v="22.0439568" u="1"/>
        <n v="22.638797399999998" u="1"/>
        <n v="219.56124309999998" u="1"/>
        <n v="15.3991243" u="1"/>
        <n v="3.7309994999999998" u="1"/>
        <n v="33.0654331" u="1"/>
        <n v="13.352" u="1"/>
        <n v="16.121888600000002" u="1"/>
        <n v="27.685854799999998" u="1"/>
        <n v="3.6999999999999997" u="1"/>
        <n v="30.516788500000004" u="1"/>
        <n v="22.399916399999999" u="1"/>
        <n v="44.718309899999994" u="1"/>
        <n v="14.5689037" u="1"/>
        <n v="3.7373837999999999" u="1"/>
        <n v="24.7619048" u="1"/>
        <n v="33.093525200000002" u="1"/>
        <n v="24.886689799999999" u="1"/>
        <n v="34.997516099999999" u="1"/>
        <n v="33.069555699999995" u="1"/>
        <n v="14.119052600000002" u="1"/>
        <n v="19.2558747" u="1"/>
        <n v="28.176795599999998" u="1"/>
        <n v="12.264150899999999" u="1"/>
        <n v="6.069261" u="1"/>
        <n v="12.5200642" u="1"/>
        <n v="32.964734" u="1"/>
        <n v="31.986809600000001" u="1"/>
        <n v="68.610928200000004" u="1"/>
        <n v="50.161928799999998" u="1"/>
        <n v="11.9165253" u="1"/>
        <n v="36.8151796" u="1"/>
        <n v="7.4494290000000003" u="1"/>
        <n v="16.710485299999998" u="1"/>
        <n v="26.372557099999998" u="1"/>
        <n v="32.051282100000002" u="1"/>
        <n v="19.588969599999999" u="1"/>
        <n v="29.892927200000003" u="1"/>
        <n v="39.327731100000001" u="1"/>
        <n v="10.403358300000001" u="1"/>
        <n v="27.386495900000003" u="1"/>
        <n v="17.230880800000001" u="1"/>
        <n v="32.522123899999997" u="1"/>
        <n v="7.635581600000001" u="1"/>
        <n v="59.238363900000003" u="1"/>
        <n v="29.056498699999999" u="1"/>
        <n v="14.5426789" u="1"/>
        <n v="30.243271999999997" u="1"/>
        <n v="24.420064" u="1"/>
        <n v="8.1455687999999995" u="1"/>
        <n v="30.495356000000001" u="1"/>
        <n v="41.027499499999998" u="1"/>
        <n v="4.9585207000000002" u="1"/>
        <n v="23.8221281" u="1"/>
        <n v="49.8219438" u="1"/>
        <n v="13.5898816" u="1"/>
        <n v="14.261069600000001" u="1"/>
        <n v="26.814279299999999" u="1"/>
        <n v="30.947368400000002" u="1"/>
        <n v="94.682966000000008" u="1"/>
        <n v="17.145593900000001" u="1"/>
        <n v="7.1950749999999992" u="1"/>
        <n v="35.185185199999999" u="1"/>
        <n v="15.1198757" u="1"/>
        <n v="31.4563107" u="1"/>
        <n v="24.780610500000002" u="1"/>
        <n v="38.418430899999997" u="1"/>
        <n v="78.431372499999995" u="1"/>
        <n v="2.2592379999999999" u="1"/>
        <n v="28.767371200000003" u="1"/>
        <n v="41.289438499999996" u="1"/>
        <n v="44.658493900000003" u="1"/>
        <n v="27.116615300000003" u="1"/>
        <n v="33.201581000000004" u="1"/>
        <n v="53.645054800000004" u="1"/>
        <n v="30.518020699999997" u="1"/>
        <n v="8.5221675000000001" u="1"/>
        <n v="17.401953299999999" u="1"/>
        <n v="18.067438299999999" u="1"/>
        <n v="4.0372280000000007" u="1"/>
        <n v="30.3892828" u="1"/>
        <n v="9.8088113000000003" u="1"/>
        <n v="47.826087000000001" u="1"/>
        <n v="34.905842900000003" u="1"/>
        <n v="15.089281299999998" u="1"/>
        <n v="20.647321399999999" u="1"/>
        <n v="27.442215399999998" u="1"/>
        <n v="0.45801530000000001" u="1"/>
        <n v="84.615384599999999" u="1"/>
        <n v="25.016371999999997" u="1"/>
        <n v="28.860927499999999" u="1"/>
        <n v="42.290748900000004" u="1"/>
        <n v="29.237837200000001" u="1"/>
        <n v="1.6292542000000001" u="1"/>
        <n v="26.158508099999999" u="1"/>
        <n v="54.226768100000001" u="1"/>
        <n v="55.478488599999999" u="1"/>
        <n v="9.8137976000000009" u="1"/>
        <n v="12.0853365" u="1"/>
        <n v="18.003588799999999" u="1"/>
        <n v="21.203579699999999" u="1"/>
        <n v="24.800115600000002" u="1"/>
        <n v="46.3601533" u="1"/>
        <n v="35.701274999999995" u="1"/>
        <n v="30.024213100000001" u="1"/>
        <n v="33.307024499999997" u="1"/>
        <n v="15.344348799999999" u="1"/>
        <n v="34.305616000000001" u="1"/>
        <n v="22.672772899999998" u="1"/>
        <n v="31.371740199999998" u="1"/>
        <n v="19.949979200000001" u="1"/>
        <n v="52.753779700000003" u="1"/>
        <n v="30.102040800000001" u="1"/>
        <n v="33.669603199999997" u="1"/>
        <n v="9.0742437999999996" u="1"/>
        <n v="14.658665300000001" u="1"/>
        <n v="41.483316299999998" u="1"/>
        <n v="14.437299000000001" u="1"/>
        <n v="9.8395344999999992" u="1"/>
        <n v="20.446194200000001" u="1"/>
        <n v="22.768044400000001" u="1"/>
        <n v="33.561955999999995" u="1"/>
        <n v="21.103973400000001" u="1"/>
        <n v="20.707070699999999" u="1"/>
        <n v="23.180212000000001" u="1"/>
        <n v="56.272739999999999" u="1"/>
        <n v="28.757515000000001" u="1"/>
        <n v="17.8096213" u="1"/>
        <n v="12.0626064" u="1"/>
        <n v="32.760032799999998" u="1"/>
        <n v="17.9350348" u="1"/>
        <n v="38.212656799999998" u="1"/>
        <n v="19.8973774" u="1"/>
        <n v="33.296692" u="1"/>
        <n v="44.629600600000003" u="1"/>
        <n v="44.875776399999999" u="1"/>
        <n v="11.0710216" u="1"/>
        <n v="23.747841099999999" u="1"/>
        <n v="13.526554800000001" u="1"/>
        <n v="27.680355200000001" u="1"/>
        <n v="42.585313599999999" u="1"/>
        <n v="11.4307932" u="1"/>
        <n v="11.3924051" u="1"/>
        <n v="14.177978899999999" u="1"/>
        <n v="16.875712700000001" u="1"/>
        <n v="12.495953399999999" u="1"/>
        <n v="25.1980456" u="1"/>
        <n v="2.2181875999999998" u="1"/>
        <n v="15.1345291" u="1"/>
        <n v="49.108265699999997" u="1"/>
        <n v="92.307692299999999" u="1"/>
        <n v="7.3108939999999993" u="1"/>
        <n v="29.566326500000002" u="1"/>
        <n v="42.149087999999999" u="1"/>
        <n v="28.392850200000002" u="1"/>
        <n v="47.580062599999998" u="1"/>
        <n v="29.625935199999997" u="1"/>
        <n v="22.351206900000001" u="1"/>
        <n v="10.1200686" u="1"/>
        <n v="65.9077439" u="1"/>
        <n v="12.2362869" u="1"/>
        <n v="1.4263074" u="1"/>
        <n v="19.801042199999998" u="1"/>
        <n v="11.062810600000001" u="1"/>
        <n v="31.1112328" u="1"/>
        <n v="17.613503999999999" u="1"/>
        <n v="29.296875" u="1"/>
        <n v="17.8910898" u="1"/>
        <n v="39.8333102" u="1"/>
        <n v="44.8346789" u="1"/>
        <n v="22.3375451" u="1"/>
        <n v="14.745308300000001" u="1"/>
        <n v="26.235618199999998" u="1"/>
        <n v="21.6045637" u="1"/>
        <n v="22.214627499999999" u="1"/>
        <n v="11.2060143" u="1"/>
        <n v="29.547038300000001" u="1"/>
        <n v="29.045954000000002" u="1"/>
        <n v="31.844519599999998" u="1"/>
        <n v="30.254041599999997" u="1"/>
        <n v="13.006064500000001" u="1"/>
        <n v="31.982683999999999" u="1"/>
        <n v="10.568086899999999" u="1"/>
        <n v="30.732431500000001" u="1"/>
        <n v="15.647530000000001" u="1"/>
        <n v="11.921634000000001" u="1"/>
        <n v="39.711291299999999" u="1"/>
        <n v="18.771022000000002" u="1"/>
        <n v="12.665328300000001" u="1"/>
        <n v="10.8088762" u="1"/>
        <n v="22.678351299999999" u="1"/>
        <n v="23.267811699999999" u="1"/>
        <n v="7.2404371999999997" u="1"/>
        <n v="7.2829132000000003" u="1"/>
        <n v="13.300735899999999" u="1"/>
        <n v="23.174936600000002" u="1"/>
        <n v="50.446897999999997" u="1"/>
        <n v="2.6101141999999999" u="1"/>
        <n v="48.747216899999998" u="1"/>
        <n v="10.493348399999999" u="1"/>
        <n v="32.744042999999998" u="1"/>
        <n v="44.935217900000005" u="1"/>
        <n v="10.716118400000001" u="1"/>
        <n v="2.2506083000000001" u="1"/>
        <n v="16.737864099999999" u="1"/>
        <n v="10.1089263" u="1"/>
        <n v="10.052648" u="1"/>
        <n v="33.946046000000003" u="1"/>
        <n v="43.558558600000005" u="1"/>
        <n v="13.327289200000001" u="1"/>
        <n v="51.011649299999995" u="1"/>
        <n v="25.739143799999997" u="1"/>
        <n v="25.131323200000001" u="1"/>
        <n v="23.252311599999999" u="1"/>
        <n v="52.041357399999995" u="1"/>
        <n v="40.491399099999995" u="1"/>
        <n v="25.124792000000003" u="1"/>
        <n v="21.2508406" u="1"/>
        <n v="0.33532039999999996" u="1"/>
        <n v="27.275944899999999" u="1"/>
        <n v="49.215686300000002" u="1"/>
        <n v="84.962913" u="1"/>
        <n v="24.670570999999999" u="1"/>
        <n v="31.176367199999998" u="1"/>
        <n v="10.529986099999999" u="1"/>
        <n v="52.568901000000004" u="1"/>
        <n v="35.742777500000003" u="1"/>
        <n v="20.159696499999999" u="1"/>
        <n v="7.0779040000000002" u="1"/>
        <n v="18.525438899999997" u="1"/>
        <n v="61.589404000000002" u="1"/>
        <n v="18.700787399999999" u="1"/>
        <n v="37.298090999999999" u="1"/>
        <n v="45.848239499999998" u="1"/>
        <n v="27.248527900000003" u="1"/>
        <n v="16.187742499999999" u="1"/>
        <n v="19.742489299999999" u="1"/>
        <n v="50.268817200000001" u="1"/>
        <n v="10.770975100000001" u="1"/>
        <n v="18.0612508" u="1"/>
        <n v="41.671546599999999" u="1"/>
        <n v="6.2540090000000008" u="1"/>
        <n v="14.373648299999999" u="1"/>
        <n v="10.9876015" u="1"/>
        <n v="36.514287299999999" u="1"/>
        <n v="40.322580600000002" u="1"/>
        <n v="14.708493600000001" u="1"/>
        <n v="35.066367700000001" u="1"/>
        <n v="19.770992400000001" u="1"/>
        <n v="34.130614299999998" u="1"/>
        <n v="14.1057299" u="1"/>
        <n v="22.639362900000002" u="1"/>
        <n v="17.519346499999997" u="1"/>
        <n v="29.393807199999998" u="1"/>
        <n v="31.062382700000001" u="1"/>
        <n v="31.349765299999998" u="1"/>
        <n v="6.6993464000000005" u="1"/>
        <n v="16.6597182" u="1"/>
        <n v="32.135058000000001" u="1"/>
        <n v="15.040120000000002" u="1"/>
        <n v="45.270519" u="1"/>
        <n v="25.225425000000001" u="1"/>
        <n v="34.011502300000004" u="1"/>
        <n v="33.856381400000004" u="1"/>
        <n v="42.898193200000001" u="1"/>
        <n v="33.914421599999997" u="1"/>
        <n v="32.736757799999999" u="1"/>
        <n v="24.0506329" u="1"/>
        <n v="12.0953021" u="1"/>
        <n v="30.9132815" u="1"/>
        <n v="10.889070100000001" u="1"/>
        <n v="10.2710945" u="1"/>
        <n v="48.1578947" u="1"/>
        <n v="7.3324426999999996" u="1"/>
        <n v="31.132075499999999" u="1"/>
        <n v="47.818738799999998" u="1"/>
        <n v="44.116388499999999" u="1"/>
        <n v="10.401177300000001" u="1"/>
        <n v="8.2231538000000004" u="1"/>
        <n v="21.634615400000001" u="1"/>
        <n v="26.501484699999999" u="1"/>
        <n v="33.668515999999997" u="1"/>
        <n v="35.307067099999998" u="1"/>
        <n v="23.557365900000001" u="1"/>
        <n v="1.0280043000000001" u="1"/>
        <n v="8.981326000000001" u="1"/>
        <n v="22.636014300000003" u="1"/>
        <n v="12.6836582" u="1"/>
        <n v="11.6442937" u="1"/>
        <n v="40.545907" u="1"/>
        <n v="14.0252178" u="1"/>
        <n v="22.853404599999998" u="1"/>
        <n v="19.946616599999999" u="1"/>
        <n v="34.624361300000004" u="1"/>
        <n v="12.965555100000001" u="1"/>
        <n v="10.9171738" u="1"/>
        <n v="31.802152900000003" u="1"/>
        <n v="1.3307104999999999" u="1"/>
        <n v="33.190578199999997" u="1"/>
        <n v="25.631119600000002" u="1"/>
        <n v="29.1666667" u="1"/>
        <n v="33.227932599999995" u="1"/>
        <n v="34.264208099999998" u="1"/>
        <n v="11.492062600000001" u="1"/>
        <n v="45.883242299999999" u="1"/>
        <n v="41.056910600000002" u="1"/>
        <n v="31.261041899999999" u="1"/>
        <n v="3.7329032999999998" u="1"/>
        <n v="12.143269399999999" u="1"/>
        <n v="34.109915100000002" u="1"/>
        <n v="19.7611065" u="1"/>
        <n v="20.8791209" u="1"/>
        <n v="41.849095200000001" u="1"/>
        <n v="29.908016999999997" u="1"/>
        <n v="36.745371599999999" u="1"/>
        <n v="28.998911900000003" u="1"/>
        <n v="29.081132599999997" u="1"/>
        <n v="20.9539121" u="1"/>
        <n v="26.3276036" u="1"/>
        <n v="28.957668900000002" u="1"/>
        <n v="39.298184400000004" u="1"/>
        <n v="30.021542699999998" u="1"/>
        <n v="31.353053299999999" u="1"/>
        <n v="53.305149900000004" u="1"/>
        <n v="7.9258674999999998" u="1"/>
        <n v="32.077502699999997" u="1"/>
        <n v="20.255083800000001" u="1"/>
        <n v="40.687846700000001" u="1"/>
        <n v="12.675652400000001" u="1"/>
        <n v="41.3791686" u="1"/>
        <n v="36.6651825" u="1"/>
        <n v="13.601508500000001" u="1"/>
        <n v="7.5485579999999999" u="1"/>
        <n v="24.749864899999999" u="1"/>
        <n v="4.9676437" u="1"/>
        <n v="15.479098799999999" u="1"/>
        <n v="12.522522499999999" u="1"/>
        <n v="21.376310500000002" u="1"/>
        <n v="17.073170700000002" u="1"/>
        <n v="20.210622399999998" u="1"/>
        <n v="17.4996577" u="1"/>
        <n v="17.783375299999999" u="1"/>
        <n v="14.8942253" u="1"/>
        <n v="53.440617799999998" u="1"/>
        <n v="6.2335957999999998" u="1"/>
        <n v="18.298555399999998" u="1"/>
        <n v="37.014563099999997" u="1"/>
        <n v="13.2387707" u="1"/>
        <n v="14.4705575" u="1"/>
        <n v="49.730379800000001" u="1"/>
        <n v="33.691889200000006" u="1"/>
        <n v="29.650476300000001" u="1"/>
        <n v="18.6787779" u="1"/>
        <n v="39.804700400000002" u="1"/>
        <n v="39.540352800000001" u="1"/>
        <n v="29.625984300000002" u="1"/>
        <n v="29.591836700000002" u="1"/>
        <n v="13.258434599999999" u="1"/>
        <n v="25.664831399999997" u="1"/>
        <n v="25.673940899999998" u="1"/>
        <n v="36.553322999999999" u="1"/>
        <n v="46.358328999999998" u="1"/>
        <n v="31.8074786" u="1"/>
        <n v="42.584729400000001" u="1"/>
        <n v="42.717643199999998" u="1"/>
        <n v="27.493684400000003" u="1"/>
        <n v="33.088949299999996" u="1"/>
        <n v="1.3337483999999999" u="1"/>
        <n v="17.1931446" u="1"/>
        <n v="25.3903991" u="1"/>
        <n v="21.808582000000001" u="1"/>
        <n v="31.585260699999999" u="1"/>
        <n v="30.314909200000002" u="1"/>
        <n v="43.197530200000003" u="1"/>
        <n v="32.155086900000001" u="1"/>
        <n v="12.2083981" u="1"/>
        <n v="7.0644033999999998" u="1"/>
        <n v="9.9023240000000001" u="1"/>
        <n v="12.990134100000001" u="1"/>
        <n v="46.646550500000004" u="1"/>
        <n v="26.162162200000001" u="1"/>
        <n v="39.097360799999997" u="1"/>
        <n v="15.0496865" u="1"/>
        <n v="21.481383700000002" u="1"/>
        <n v="31.081081100000002" u="1"/>
        <n v="8.9934298999999989" u="1"/>
        <n v="24.3454607" u="1"/>
        <n v="27.497149399999998" u="1"/>
        <n v="13.670284899999999" u="1"/>
        <n v="34.734705699999999" u="1"/>
        <n v="5.8303465000000001" u="1"/>
        <n v="35.1511025" u="1"/>
        <n v="12.0211206" u="1"/>
        <n v="11.775362299999999" u="1"/>
        <n v="25.417439699999999" u="1"/>
        <n v="17.141693799999999" u="1"/>
        <n v="40.433011100000002" u="1"/>
        <n v="0.36076659999999999" u="1"/>
        <n v="28.265963900000003" u="1"/>
        <n v="54.391733200000004" u="1"/>
        <n v="42.754491000000002" u="1"/>
        <n v="18.3750134" u="1"/>
        <n v="26.530332099999999" u="1"/>
        <n v="10.4121475" u="1"/>
        <n v="97.2727273" u="1"/>
        <n v="16.972905599999997" u="1"/>
        <n v="35.456110200000005" u="1"/>
        <n v="18.691269399999999" u="1"/>
        <n v="50.576479599999999" u="1"/>
        <n v="26.562870500000002" u="1"/>
        <n v="19.799886399999998" u="1"/>
        <n v="39.0999731" u="1"/>
        <n v="15.2125129" u="1"/>
        <n v="6.3492063000000005" u="1"/>
        <n v="37.453222799999999" u="1"/>
        <n v="20.9697268" u="1"/>
        <n v="9.5046806999999998" u="1"/>
        <n v="14.445918199999999" u="1"/>
        <n v="31.981587000000001" u="1"/>
        <n v="39.499301299999999" u="1"/>
        <n v="36.476779000000001" u="1"/>
        <n v="13.587828499999999" u="1"/>
        <n v="16.7182663" u="1"/>
        <n v="8.0233705999999998" u="1"/>
        <n v="11.130903399999999" u="1"/>
        <n v="27.873418399999998" u="1"/>
        <n v="7.4490248999999995" u="1"/>
        <n v="31.2778603" u="1"/>
        <n v="31.662347200000003" u="1"/>
        <n v="29.804021400000003" u="1"/>
        <n v="31.276480200000002" u="1"/>
        <n v="39.764194400000001" u="1"/>
        <n v="41.045370599999998" u="1"/>
        <n v="4.5337265000000002" u="1"/>
        <n v="25.6" u="1"/>
        <n v="46.272339799999997" u="1"/>
        <n v="11.313394000000001" u="1"/>
        <n v="15.2511416" u="1"/>
        <n v="16.390633399999999" u="1"/>
        <n v="29.359285699999997" u="1"/>
        <n v="7.2593069999999997" u="1"/>
        <n v="10.8460403" u="1"/>
        <n v="13.6413815" u="1"/>
        <n v="34.890641100000003" u="1"/>
        <n v="45.473124499999997" u="1"/>
        <n v="20.325203299999998" u="1"/>
        <n v="54.838709699999995" u="1"/>
        <n v="41.457120099999997" u="1"/>
        <n v="24.590847499999999" u="1"/>
        <n v="23.073522399999998" u="1"/>
        <n v="29.099777700000001" u="1"/>
        <n v="8.2459818000000009" u="1"/>
        <n v="36.065573800000003" u="1"/>
        <n v="23.0455945" u="1"/>
        <n v="41.1458333" u="1"/>
        <n v="43.197955700000001" u="1"/>
        <n v="19.067796600000001" u="1"/>
        <n v="39.438657399999997" u="1"/>
        <n v="11.2386555" u="1"/>
        <n v="30.348967100000003" u="1"/>
        <n v="18.0625915" u="1"/>
        <n v="15.544297500000001" u="1"/>
        <n v="16.6267943" u="1"/>
        <n v="26.394052000000002" u="1"/>
        <n v="17.0627666" u="1"/>
        <n v="38.513370999999999" u="1"/>
        <n v="20.399999999999999" u="1"/>
        <n v="38.034147099999998" u="1"/>
        <n v="49.269505800000005" u="1"/>
        <n v="42.703349299999999" u="1"/>
        <n v="1.2987013000000001" u="1"/>
        <n v="9.0909090999999993" u="1"/>
        <n v="27.711160800000002" u="1"/>
        <n v="21.885462400000002" u="1"/>
        <n v="34.893418199999999" u="1"/>
        <n v="16.215830400000002" u="1"/>
        <n v="40.1616304" u="1"/>
        <n v="53.304245600000002" u="1"/>
        <n v="56.521739100000005" u="1"/>
        <n v="25.241208199999999" u="1"/>
        <n v="35.221274100000002" u="1"/>
        <n v="8.4594834999999993" u="1"/>
        <n v="11.505440200000001" u="1"/>
        <n v="82.7225131" u="1"/>
        <n v="39.408867000000001" u="1"/>
        <n v="30.576271200000001" u="1"/>
        <n v="34.1065951" u="1"/>
        <n v="31.154384400000001" u="1"/>
        <n v="36.263128199999997" u="1"/>
        <n v="20.466321199999999" u="1"/>
        <n v="3.5818713000000004" u="1"/>
        <n v="22.339512500000001" u="1"/>
        <n v="13.640106599999999" u="1"/>
        <n v="31.823745399999996" u="1"/>
        <n v="31.178194599999998" u="1"/>
        <n v="12.391204800000001" u="1"/>
        <n v="18.766176399999999" u="1"/>
        <n v="26.220858200000002" u="1"/>
        <n v="15.1588884" u="1"/>
        <n v="5.1986268000000004" u="1"/>
        <n v="39.3639765" u="1"/>
        <n v="42.176632400000003" u="1"/>
        <n v="18.399532699999998" u="1"/>
        <n v="50.297973799999994" u="1"/>
        <n v="32.229303599999994" u="1"/>
        <n v="15.448690800000001" u="1"/>
        <n v="24.251467400000003" u="1"/>
        <n v="36.552478100000002" u="1"/>
        <n v="20.905923300000001" u="1"/>
        <n v="28.929068200000003" u="1"/>
        <n v="45.812901000000004" u="1"/>
        <n v="31.071428600000001" u="1"/>
        <n v="0.58823530000000002" u="1"/>
        <n v="17.158959400000001" u="1"/>
        <n v="5.2437222999999999" u="1"/>
        <n v="16.712479399999999" u="1"/>
        <n v="25.028070100000001" u="1"/>
        <n v="14.522975599999999" u="1"/>
        <n v="14.897413" u="1"/>
        <n v="18.4982401" u="1"/>
        <n v="56.146788999999998" u="1"/>
        <n v="19.886363600000003" u="1"/>
        <n v="33.005794199999997" u="1"/>
        <n v="24.231127699999998" u="1"/>
        <n v="14.965062100000001" u="1"/>
        <n v="17.125299099999999" u="1"/>
        <n v="45.809693600000003" u="1"/>
        <n v="15.108365800000001" u="1"/>
        <n v="19.677102099999999" u="1"/>
        <n v="25.327140499999999" u="1"/>
        <n v="22.756119699999999" u="1"/>
        <n v="9.0777052000000005" u="1"/>
        <n v="29.2473855" u="1"/>
        <n v="49.147350000000003" u="1"/>
        <n v="8.3506677000000007" u="1"/>
        <n v="0.56167639999999996" u="1"/>
        <n v="15.046865800000001" u="1"/>
        <n v="19.772097299999999" u="1"/>
        <n v="33.515100699999998" u="1"/>
        <n v="54.540999300000003" u="1"/>
        <n v="7.2234762999999997" u="1"/>
        <n v="31.013992699999999" u="1"/>
        <n v="27.722277699999999" u="1"/>
        <n v="26.450000000000003" u="1"/>
        <n v="9.2436974999999997" u="1"/>
        <n v="10.031347999999999" u="1"/>
        <n v="44.902977800000002" u="1"/>
        <n v="31.272296399999998" u="1"/>
        <n v="29.347537299999999" u="1"/>
        <n v="50.507292299999996" u="1"/>
        <n v="10.178117" u="1"/>
        <n v="16.755418899999999" u="1"/>
        <n v="13.5078855" u="1"/>
        <n v="15.883041800000001" u="1"/>
        <n v="17.024670400000002" u="1"/>
        <n v="35.6871036" u="1"/>
        <n v="65.907889699999998" u="1"/>
        <n v="215.21438449999999" u="1"/>
        <n v="28.342420099999998" u="1"/>
        <n v="34.842276500000004" u="1"/>
        <n v="16.949550599999998" u="1"/>
        <n v="27.772118699999996" u="1"/>
        <n v="29.099575900000001" u="1"/>
        <n v="51.040967100000003" u="1"/>
        <n v="46.295241399999995" u="1"/>
        <n v="11.175815699999999" u="1"/>
        <n v="29.344729300000001" u="1"/>
        <n v="27.459104099999998" u="1"/>
        <n v="45.854922299999998" u="1"/>
        <n v="9.2503986999999999" u="1"/>
        <n v="29.063360900000003" u="1"/>
        <n v="10.7728337" u="1"/>
        <n v="13.043984999999999" u="1"/>
        <n v="27.195467400000002" u="1"/>
        <n v="45.477642299999999" u="1"/>
        <n v="15.558645099999998" u="1"/>
        <n v="31.385193000000001" u="1"/>
        <n v="6.2448097999999996" u="1"/>
        <n v="13.755980900000001" u="1"/>
        <n v="24.1291419" u="1"/>
        <n v="87.772194299999995" u="1"/>
        <n v="15.0370217" u="1"/>
        <n v="17.6921046" u="1"/>
        <n v="8.5683683999999989" u="1"/>
        <n v="12.936444099999999" u="1"/>
        <n v="25.5637881" u="1"/>
        <n v="27.157513599999998" u="1"/>
        <n v="14.909746300000002" u="1"/>
        <n v="50.055865899999993" u="1"/>
        <n v="41.480344200000005" u="1"/>
        <n v="62.675371599999998" u="1"/>
        <n v="30.500444199999997" u="1"/>
        <n v="23.354688400000001" u="1"/>
        <n v="19.9324324" u="1"/>
        <n v="22.664500400000001" u="1"/>
        <n v="26.1227071" u="1"/>
        <n v="30.841991" u="1"/>
        <n v="16.2873652" u="1"/>
        <n v="17.502401500000001" u="1"/>
        <n v="44.444444400000002" u="1"/>
        <n v="22.740213499999999" u="1"/>
        <n v="25.768667600000001" u="1"/>
        <n v="12.670246399999998" u="1"/>
        <n v="22.026285100000003" u="1"/>
        <n v="42.176246899999995" u="1"/>
        <n v="18.258212400000001" u="1"/>
        <n v="18.847672800000002" u="1"/>
        <n v="50.3520404" u="1"/>
        <n v="12.0177356" u="1"/>
        <n v="15.833640500000001" u="1"/>
        <n v="219.0661479" u="1"/>
        <n v="14.139827199999999" u="1"/>
        <n v="65.724637700000002" u="1"/>
        <n v="49.146830000000001" u="1"/>
        <n v="81.558353199999999" u="1"/>
        <n v="13.671457400000001" u="1"/>
        <n v="68.253968299999997" u="1"/>
        <n v="18.454440599999998" u="1"/>
        <n v="39.449529400000003" u="1"/>
        <n v="28.722700200000002" u="1"/>
        <n v="16.099635500000002" u="1"/>
        <n v="68.012820500000004" u="1"/>
        <n v="34.670202199999999" u="1"/>
        <n v="34.079109000000003" u="1"/>
        <n v="7.5075636000000001" u="1"/>
        <n v="18.285335400000001" u="1"/>
        <n v="1.2118843000000001" u="1"/>
        <n v="4.5520652000000004" u="1"/>
        <n v="17.018648899999999" u="1"/>
        <n v="39.552906100000001" u="1"/>
        <n v="31.804319700000001" u="1"/>
        <n v="39.266450900000002" u="1"/>
        <n v="17.1348941" u="1"/>
        <n v="29.477277699999998" u="1"/>
        <n v="24.8187535" u="1"/>
        <n v="28.889931900000001" u="1"/>
        <n v="30.293989500000002" u="1"/>
        <n v="33.130699100000001" u="1"/>
        <n v="14.6161198" u="1"/>
        <n v="35.711040400000002" u="1"/>
        <n v="13.270865800000001" u="1"/>
        <n v="19.003650699999998" u="1"/>
        <n v="53.187847699999999" u="1"/>
        <n v="21.258503400000002" u="1"/>
        <n v="33.755569600000001" u="1"/>
        <n v="29.794079800000002" u="1"/>
        <n v="9.4315026" u="1"/>
        <n v="15.827338099999999" u="1"/>
        <n v="16.980407199999998" u="1"/>
        <n v="24.984728199999999" u="1"/>
        <n v="35.608567899999997" u="1"/>
        <n v="19.499466300000002" u="1"/>
        <n v="13.092968099999998" u="1"/>
        <n v="33.833554999999997" u="1"/>
        <n v="37.382499600000003" u="1"/>
        <n v="17.7054185" u="1"/>
        <n v="3.9828748999999997" u="1"/>
        <n v="48.509412300000001" u="1"/>
        <n v="15.598594800000001" u="1"/>
        <n v="16.438356200000001" u="1"/>
        <n v="30.769230800000003" u="1"/>
        <n v="55.016447400000004" u="1"/>
        <n v="21.159672299999997" u="1"/>
        <n v="68.176254599999993" u="1"/>
        <n v="19.058248899999999" u="1"/>
        <n v="45.454545500000002" u="1"/>
        <n v="57.067213299999999" u="1"/>
        <n v="19.857458099999999" u="1"/>
        <n v="24.4826923" u="1"/>
        <n v="31.9927536" u="1"/>
        <n v="15.141983400000001" u="1"/>
        <n v="25.219426599999998" u="1"/>
        <n v="8.9211618000000001" u="1"/>
        <n v="43.694027800000001" u="1"/>
        <n v="10.1584343" u="1"/>
        <n v="18.3566368" u="1"/>
        <n v="11.923990499999999" u="1"/>
        <n v="28.798547800000001" u="1"/>
        <n v="19.178082199999999" u="1"/>
        <n v="31.553398100000003" u="1"/>
        <n v="11.3385827" u="1"/>
        <n v="0.60069549999999994" u="1"/>
        <n v="27.254387000000001" u="1"/>
        <n v="45.992530899999998" u="1"/>
        <n v="15.1166456" u="1"/>
        <n v="15.8301158" u="1"/>
        <n v="29.0429958" u="1"/>
        <n v="34.291497999999997" u="1"/>
        <n v="18.8814961" u="1"/>
        <n v="9.8237005000000011" u="1"/>
        <n v="20.75" u="1"/>
        <n v="29.351087799999998" u="1"/>
        <n v="31.384615399999998" u="1"/>
        <n v="26.833455999999998" u="1"/>
        <n v="38.294010899999996" u="1"/>
        <n v="3.9897040000000001" u="1"/>
        <n v="40.9559037" u="1"/>
        <n v="40.125689399999999" u="1"/>
        <n v="9.8978102000000003" u="1"/>
        <n v="26.478494600000001" u="1"/>
        <n v="69.700243" u="1"/>
        <n v="16.675603200000001" u="1"/>
        <n v="25.562669900000003" u="1"/>
        <n v="71.187462300000007" u="1"/>
        <n v="24.068209500000002" u="1"/>
        <n v="14.200398100000001" u="1"/>
        <n v="21.068464000000002" u="1"/>
        <n v="33.736654799999997" u="1"/>
        <n v="10.7565869" u="1"/>
        <n v="53.746817" u="1"/>
        <n v="5.4636399000000004" u="1"/>
        <n v="13.1604169" u="1"/>
        <n v="41.052631599999998" u="1"/>
        <n v="12.283932099999999" u="1"/>
        <n v="10.7116264" u="1"/>
        <n v="24.422994500000001" u="1"/>
        <n v="28.745522400000002" u="1"/>
        <n v="31.349750799999999" u="1"/>
        <n v="11.389745" u="1"/>
        <n v="41.958041999999999" u="1"/>
        <n v="28.025209499999999" u="1"/>
        <n v="16.879795399999999" u="1"/>
        <n v="8.9920641000000003" u="1"/>
        <n v="49.716111300000001" u="1"/>
        <n v="25.505257599999997" u="1"/>
        <n v="31.403608999999999" u="1"/>
        <n v="23.4375" u="1"/>
        <n v="20.192307700000001" u="1"/>
        <n v="22.2385862" u="1"/>
        <n v="21.572349599999999" u="1"/>
        <n v="14.3053016" u="1"/>
        <n v="13.880071599999999" u="1"/>
        <n v="38.345448300000001" u="1"/>
        <n v="38.4083045" u="1"/>
        <n v="22.0281737" u="1"/>
        <n v="18.757062099999999" u="1"/>
        <n v="28.709171700000002" u="1"/>
        <n v="29.344696599999999" u="1"/>
        <n v="9.3438537999999998" u="1"/>
        <n v="2607.7922078000001" u="1"/>
        <n v="39.580283100000003" u="1"/>
        <n v="22.400983799999999" u="1"/>
        <n v="8.2435416999999998" u="1"/>
        <n v="12.763819100000001" u="1"/>
        <n v="8.2967952999999994" u="1"/>
        <n v="26.487867199999997" u="1"/>
        <n v="35.034802799999994" u="1"/>
        <n v="28.282942900000002" u="1"/>
        <n v="15.6920799" u="1"/>
        <n v="14.926372199999999" u="1"/>
        <n v="21.325621599999998" u="1"/>
        <n v="5.4498549000000001" u="1"/>
        <n v="14.2167549" u="1"/>
        <n v="14.7449856" u="1"/>
        <n v="39.6496815" u="1"/>
        <n v="28.911243800000001" u="1"/>
        <n v="71.122011000000001" u="1"/>
        <n v="492.85714289999999" u="1"/>
        <n v="19.561827300000001" u="1"/>
        <n v="17.076081800000001" u="1"/>
        <n v="26.407284800000003" u="1"/>
        <n v="12.008195800000001" u="1"/>
        <n v="45.817120600000003" u="1"/>
        <n v="14.152700200000002" u="1"/>
        <n v="43.164906999999999" u="1"/>
        <n v="38.983350900000005" u="1"/>
        <n v="46.3419563" u="1"/>
        <n v="12.702930000000002" u="1"/>
        <n v="51.090342700000001" u="1"/>
        <n v="25.727069400000001" u="1"/>
        <n v="16.624585799999998" u="1"/>
        <n v="12.5" u="1"/>
        <n v="11.1456483" u="1"/>
        <n v="0.55865919999999991" u="1"/>
        <n v="32.413793099999999" u="1"/>
        <n v="15.6768559" u="1"/>
        <n v="32.155830000000002" u="1"/>
        <n v="10.757948799999999" u="1"/>
        <n v="36.240158700000002" u="1"/>
        <n v="12.411940899999999" u="1"/>
        <n v="22.164792599999998" u="1"/>
        <n v="12.4050633" u="1"/>
        <n v="28.289409199999998" u="1"/>
        <n v="23.043832599999998" u="1"/>
        <n v="36.046748899999997" u="1"/>
        <n v="15.042822599999999" u="1"/>
        <n v="26.027314400000002" u="1"/>
        <n v="20.6677775" u="1"/>
        <n v="14.126117199999999" u="1"/>
        <n v="7.2226999000000003" u="1"/>
        <n v="25.5630384" u="1"/>
        <n v="27.147278600000003" u="1"/>
        <n v="39.548699999999997" u="1"/>
        <n v="76.007325999999992" u="1"/>
        <n v="35.8104643" u="1"/>
        <n v="29.070492799999997" u="1"/>
        <n v="37.144047800000003" u="1"/>
        <n v="48.235467999999997" u="1"/>
        <n v="14.556962" u="1"/>
        <n v="18.097014900000001" u="1"/>
        <n v="26.336375499999999" u="1"/>
        <n v="60.873093199999992" u="1"/>
        <n v="7.7574441999999992" u="1"/>
        <n v="30.5569007" u="1"/>
        <n v="17.885744800000001" u="1"/>
        <n v="68.828773400000003" u="1"/>
        <n v="14.196702799999999" u="1"/>
        <n v="14.5933121" u="1"/>
        <n v="29.843829900000003" u="1"/>
        <n v="43.695338200000002" u="1"/>
        <n v="23.351413100000002" u="1"/>
        <n v="24.8216106" u="1"/>
        <n v="14.619883" u="1"/>
        <n v="16.754838299999999" u="1"/>
        <n v="31.510167700000004" u="1"/>
        <n v="27.222961999999999" u="1"/>
        <n v="34.612037200000003" u="1"/>
        <n v="26.393270200000003" u="1"/>
        <n v="2.7604630000000001" u="1"/>
        <n v="34.7976879" u="1"/>
        <n v="36.2068966" u="1"/>
        <n v="19.1316098" u="1"/>
        <n v="48.602022599999998" u="1"/>
        <n v="7.1249878000000004" u="1"/>
        <n v="7.4000423999999994" u="1"/>
        <n v="10.52796" u="1"/>
        <n v="17.044111900000001" u="1"/>
        <n v="24.728682199999998" u="1"/>
        <n v="46.285435" u="1"/>
        <n v="9.0751945000000003" u="1"/>
        <n v="45.1894694" u="1"/>
        <n v="9.3451568999999992" u="1"/>
        <n v="8.3503771000000011" u="1"/>
        <n v="25.658056600000002" u="1"/>
        <n v="47.619047599999995" u="1"/>
        <n v="46.655003099999995" u="1"/>
        <n v="10.3421156" u="1"/>
        <n v="40.3133549" u="1"/>
        <n v="17.792070300000002" u="1"/>
        <n v="23.5803555" u="1"/>
        <n v="1.8794048999999999" u="1"/>
        <n v="35.818621" u="1"/>
        <n v="15.485478499999999" u="1"/>
        <n v="14.135513999999999" u="1"/>
        <n v="25.544730300000001" u="1"/>
        <n v="23.210381899999998" u="1"/>
        <n v="15.4823714" u="1"/>
        <n v="16.317315000000001" u="1"/>
        <n v="16.650674200000001" u="1"/>
        <n v="19.562049099999999" u="1"/>
        <n v="38.5150899" u="1"/>
        <n v="6.478320899999999" u="1"/>
        <n v="39.578546199999998" u="1"/>
        <n v="43.4970298" u="1"/>
        <n v="6.9651741000000005" u="1"/>
        <n v="10.0546448" u="1"/>
        <n v="6.9216673000000011" u="1"/>
        <n v="6.5931712000000005" u="1"/>
        <n v="21.1187608" u="1"/>
        <n v="32.622798899999999" u="1"/>
        <n v="34.616881100000001" u="1"/>
        <n v="31.6175374" u="1"/>
        <n v="45.1550388" u="1"/>
        <n v="1.7628205000000001" u="1"/>
        <n v="14.440968900000001" u="1"/>
        <n v="68.895800899999998" u="1"/>
        <n v="17.293617000000001" u="1"/>
        <n v="34.0774908" u="1"/>
        <n v="14.2146218" u="1"/>
        <n v="23.222873999999997" u="1"/>
        <n v="7.0362472999999994" u="1"/>
        <n v="33.077964799999997" u="1"/>
        <n v="30.281199199999996" u="1"/>
        <n v="17.8774093" u="1"/>
        <n v="16.414059999999999" u="1"/>
        <n v="46.437952199999998" u="1"/>
        <n v="39.5588932" u="1"/>
        <n v="59.241411499999998" u="1"/>
        <n v="32.067908499999994" u="1"/>
        <n v="25.642673500000001" u="1"/>
        <n v="30.254363499999997" u="1"/>
        <n v="8.8533814999999993" u="1"/>
        <n v="55.071707999999994" u="1"/>
        <n v="30.830926300000002" u="1"/>
        <n v="12.3893805" u="1"/>
        <n v="12.092242300000001" u="1"/>
        <n v="54.541902499999992" u="1"/>
        <n v="30.3439142" u="1"/>
        <n v="14.890379100000001" u="1"/>
        <n v="25.133742199999997" u="1"/>
        <n v="39.1150442" u="1"/>
        <n v="14.190529199999999" u="1"/>
        <n v="13.915909300000001" u="1"/>
        <n v="10.641226899999999" u="1"/>
        <n v="27.761023699999999" u="1"/>
        <n v="15.495145599999999" u="1"/>
        <n v="2.8521280999999998" u="1"/>
        <n v="17.498043799999998" u="1"/>
        <n v="54.117647099999999" u="1"/>
        <n v="46.690288299999999" u="1"/>
        <n v="27.761194" u="1"/>
        <n v="14.093959699999999" u="1"/>
        <n v="23.643892300000001" u="1"/>
        <n v="26.893924200000001" u="1"/>
        <n v="29.618979200000002" u="1"/>
        <n v="19.5213164" u="1"/>
        <n v="13.683700700000001" u="1"/>
        <n v="14.902736599999999" u="1"/>
        <n v="9.8705502000000003" u="1"/>
        <n v="39.929805600000002" u="1"/>
        <n v="15.899736499999999" u="1"/>
        <n v="43.1578947" u="1"/>
        <n v="46.654854" u="1"/>
        <n v="28.413534200000001" u="1"/>
        <n v="13.507653100000001" u="1"/>
        <n v="38.332984799999998" u="1"/>
        <n v="53.5" u="1"/>
        <n v="43.877379099999999" u="1"/>
        <n v="19.2572215" u="1"/>
        <n v="19.427125499999999" u="1"/>
        <n v="33.553804300000003" u="1"/>
        <n v="45.197918299999998" u="1"/>
        <n v="9.4994019999999999" u="1"/>
        <n v="8.619211" u="1"/>
        <n v="16.204651200000001" u="1"/>
        <n v="15.723031000000001" u="1"/>
        <n v="35.818501000000005" u="1"/>
        <n v="8.3978700000000003E-2" u="1"/>
        <n v="37.382372400000001" u="1"/>
        <n v="12.639420200000002" u="1"/>
        <n v="49.292072900000001" u="1"/>
        <n v="10.185185200000001" u="1"/>
        <n v="13.616979500000001" u="1"/>
        <n v="16.578947400000001" u="1"/>
        <n v="12.565839" u="1"/>
        <n v="26.666666700000004" u="1"/>
        <n v="2.8208745" u="1"/>
        <n v="10.324524200000001" u="1"/>
        <n v="13.979129700000001" u="1"/>
        <n v="31.387900400000003" u="1"/>
        <n v="46.389548699999999" u="1"/>
        <n v="23.354564799999999" u="1"/>
        <n v="61.7834395" u="1"/>
        <n v="36.380896" u="1"/>
        <n v="45.966843699999998" u="1"/>
        <n v="17.482830999999997" u="1"/>
        <n v="15.622479200000001" u="1"/>
        <n v="11.1137075" u="1"/>
        <n v="4.5498642" u="1"/>
        <n v="10.720175899999999" u="1"/>
        <n v="10.279546100000001" u="1"/>
        <n v="56.751921699999997" u="1"/>
        <n v="17.1943853" u="1"/>
        <n v="11.6312607" u="1"/>
        <n v="31.7978594" u="1"/>
        <n v="13.489932900000001" u="1"/>
        <n v="13.582390999999999" u="1"/>
        <n v="12.554426699999999" u="1"/>
        <n v="28.546200199999998" u="1"/>
        <n v="3.8940809999999999" u="1"/>
        <n v="72.40437159999999" u="1"/>
        <n v="78.260869600000007" u="1"/>
        <n v="10.9807291" u="1"/>
        <n v="16.644604900000001" u="1"/>
        <n v="19.121493600000001" u="1"/>
        <n v="4.1666666999999995" u="1"/>
        <n v="18.4053039" u="1"/>
        <n v="47.103369899999997" u="1"/>
        <n v="20.8677265" u="1"/>
        <n v="12.037872" u="1"/>
        <n v="12.194637499999999" u="1"/>
        <n v="12.2708794" u="1"/>
        <n v="13.6752603" u="1"/>
        <n v="24.184420800000002" u="1"/>
        <n v="31.348078600000001" u="1"/>
        <n v="49.887892399999998" u="1"/>
        <n v="55.263157900000003" u="1"/>
        <n v="51.778656099999999" u="1"/>
        <n v="12.0317814" u="1"/>
        <n v="16.477243999999999" u="1"/>
        <n v="51.251089299999997" u="1"/>
        <n v="16.989070600000002" u="1"/>
        <n v="15.680777600000001" u="1"/>
        <n v="29.231877600000001" u="1"/>
        <n v="26.037959700000002" u="1"/>
        <n v="31.952662700000001" u="1"/>
        <n v="41.083269399999999" u="1"/>
        <n v="25.504653999999999" u="1"/>
        <n v="49.791492900000001" u="1"/>
        <n v="17.160842000000002" u="1"/>
        <n v="27.014925399999999" u="1"/>
        <n v="20.776119400000002" u="1"/>
        <n v="10.9806115" u="1"/>
        <n v="21.724858300000001" u="1"/>
        <n v="33.093302399999999" u="1"/>
        <n v="8.2388291000000002" u="1"/>
        <n v="41.945739700000004" u="1"/>
        <n v="19.083680399999999" u="1"/>
        <n v="6.8671679000000001" u="1"/>
        <n v="20.005348999999999" u="1"/>
        <n v="42.892851300000004" u="1"/>
        <n v="9.9505562000000012" u="1"/>
        <n v="11.213894700000001" u="1"/>
        <n v="11.3043324" u="1"/>
        <n v="6.2612151000000003" u="1"/>
        <n v="10.866885799999999" u="1"/>
        <n v="22.580645199999999" u="1"/>
        <n v="17.689595399999998" u="1"/>
        <n v="45.291506800000001" u="1"/>
        <n v="0.27162010000000003" u="1"/>
        <n v="22.9200774" u="1"/>
        <n v="23.393316200000001" u="1"/>
        <n v="3.7533512" u="1"/>
        <n v="37.065637099999996" u="1"/>
        <n v="4.6647229999999995" u="1"/>
        <n v="31.937626299999998" u="1"/>
        <n v="41.163533600000001" u="1"/>
        <n v="47.327935199999999" u="1"/>
        <n v="38.035637000000001" u="1"/>
        <n v="0.3590371" u="1"/>
        <n v="38.6479395" u="1"/>
        <n v="33.140881499999999" u="1"/>
        <n v="27.453616600000004" u="1"/>
        <n v="37.373946600000004" u="1"/>
        <n v="23.152173900000001" u="1"/>
        <n v="35.4537744" u="1"/>
        <n v="9.4349057999999992" u="1"/>
        <n v="13.772915899999999" u="1"/>
        <n v="29.024730100000003" u="1"/>
        <n v="35.398230099999999" u="1"/>
        <n v="1.6622921999999998" u="1"/>
        <n v="57.661694600000004" u="1"/>
        <n v="15.0418456" u="1"/>
        <n v="13.617982899999999" u="1"/>
        <n v="16.988699700000002" u="1"/>
        <n v="14.2109086" u="1"/>
        <n v="53.304478499999995" u="1"/>
        <n v="13.015301600000001" u="1"/>
        <n v="30.597940099999999" u="1"/>
        <n v="8.4052793000000001" u="1"/>
        <n v="58.280686000000003" u="1"/>
        <n v="27.551589500000002" u="1"/>
        <n v="11.592760200000001" u="1"/>
        <n v="34.732680199999997" u="1"/>
        <n v="68.523002399999996" u="1"/>
        <n v="4.3875685999999998" u="1"/>
        <n v="21.365085799999999" u="1"/>
        <n v="18.897535700000002" u="1"/>
        <n v="16.922841599999998" u="1"/>
        <n v="20.039900899999999" u="1"/>
        <n v="26.212191199999999" u="1"/>
        <n v="10.0318253" u="1"/>
        <n v="31.821779900000003" u="1"/>
        <n v="31.869935399999999" u="1"/>
        <n v="42.044310199999998" u="1"/>
        <n v="38.833036399999997" u="1"/>
        <n v="11.0859729" u="1"/>
        <n v="40.545808999999998" u="1"/>
        <n v="5.721393" u="1"/>
        <n v="14.1333333" u="1"/>
        <n v="40.072529500000002" u="1"/>
        <n v="45.390194900000004" u="1"/>
        <n v="10.5820106" u="1"/>
        <n v="28.881267300000001" u="1"/>
        <n v="14.815034499999999" u="1"/>
        <n v="48.821548799999995" u="1"/>
        <n v="1.2767138" u="1"/>
        <n v="1.3185878" u="1"/>
        <n v="36.71875" u="1"/>
        <n v="4.6296296000000003" u="1"/>
        <n v="35.471222499999996" u="1"/>
        <n v="23.187519099999999" u="1"/>
        <n v="40.777558800000001" u="1"/>
        <n v="7.3422329999999993" u="1"/>
        <n v="42.113821099999996" u="1"/>
        <n v="34.451340299999998" u="1"/>
        <n v="9.5322855999999998" u="1"/>
        <n v="17.613569600000002" u="1"/>
        <n v="13.1034483" u="1"/>
        <n v="21.8395574" u="1"/>
        <n v="33.928571400000003" u="1"/>
        <n v="26.5294454" u="1"/>
        <n v="34.507042300000002" u="1"/>
        <n v="12.850812400000001" u="1"/>
        <n v="12.880407999999999" u="1"/>
        <n v="28.385051700000002" u="1"/>
        <n v="17.459476600000002" u="1"/>
        <n v="8.9719625999999995" u="1"/>
        <n v="13.5900783" u="1"/>
        <n v="31.591808399999998" u="1"/>
        <n v="28.235463199999998" u="1"/>
        <n v="8.5838872999999989" u="1"/>
        <n v="39.962825299999999" u="1"/>
        <n v="14.6868251" u="1"/>
        <n v="35.7145425" u="1"/>
        <n v="11.590222499999999" u="1"/>
        <n v="11.7424242" u="1"/>
        <n v="49.4460956" u="1"/>
        <n v="17.857142899999999" u="1"/>
        <n v="29.099789900000001" u="1"/>
        <n v="11.5922017" u="1"/>
        <n v="12.792677699999999" u="1"/>
        <n v="24.677309600000001" u="1"/>
        <n v="44.243088800000002" u="1"/>
        <n v="18.443026200000002" u="1"/>
        <n v="40.9574468" u="1"/>
        <n v="28.534850599999999" u="1"/>
        <n v="43.608744000000002" u="1"/>
        <n v="51.917404099999999" u="1"/>
        <n v="31.757641899999999" u="1"/>
        <n v="14.2067554" u="1"/>
        <n v="33.299646299999999" u="1"/>
        <n v="2.1132376000000002" u="1"/>
        <n v="17.499297200000001" u="1"/>
        <n v="22.7589641" u="1"/>
        <n v="53.222836100000002" u="1"/>
        <n v="8.2207207000000011" u="1"/>
        <n v="15.899376500000001" u="1"/>
        <n v="44.642857100000001" u="1"/>
        <n v="9.9417334000000004" u="1"/>
        <n v="20.534223700000002" u="1"/>
        <n v="32.303891299999997" u="1"/>
        <n v="10.266341299999999" u="1"/>
        <n v="38.160095900000002" u="1"/>
        <n v="93.068526699999993" u="1"/>
        <n v="17.484143799999998" u="1"/>
        <n v="13.4913939" u="1"/>
        <n v="17.125828900000002" u="1"/>
        <n v="32.222222199999997" u="1"/>
        <n v="14.1747573" u="1"/>
        <n v="17.042521499999999" u="1"/>
        <n v="23.3895318" u="1"/>
        <n v="26.5619063" u="1"/>
        <n v="5.2691277000000003" u="1"/>
        <n v="7.7660590000000003" u="1"/>
        <n v="9.7827301999999996" u="1"/>
        <n v="24.4622624" u="1"/>
        <n v="53.405572800000002" u="1"/>
        <n v="41.378904599999998" u="1"/>
        <n v="11.4529915" u="1"/>
        <n v="36.223818699999995" u="1"/>
        <n v="37.6439345" u="1"/>
        <n v="29.049249400000001" u="1"/>
        <n v="34.894281500000005" u="1"/>
        <n v="16.78511" u="1"/>
        <n v="34.361393299999996" u="1"/>
        <n v="7.6357382999999999" u="1"/>
        <n v="17.089995200000001" u="1"/>
        <n v="23.657115300000001" u="1"/>
        <n v="17.928878900000001" u="1"/>
        <n v="7.0921986000000006" u="1"/>
        <n v="16.219542199999999" u="1"/>
        <n v="27.141140800000002" u="1"/>
        <n v="27.275346800000001" u="1"/>
        <n v="11.3740419" u="1"/>
        <n v="10.3745104" u="1"/>
        <n v="23.8970588" u="1"/>
        <n v="13.558138400000001" u="1"/>
        <n v="9.5238094999999987" u="1"/>
        <n v="36.494638099999996" u="1"/>
        <n v="16.6498645" u="1"/>
        <n v="50.746310400000006" u="1"/>
        <n v="22.395209599999998" u="1"/>
        <n v="53.561920399999998" u="1"/>
        <n v="15.279392" u="1"/>
        <n v="20.205785900000002" u="1"/>
        <n v="21.9725343" u="1"/>
        <n v="6.9801615999999997" u="1"/>
        <n v="34.873389599999996" u="1"/>
        <n v="9.0796437999999995" u="1"/>
        <n v="27.436569800000001" u="1"/>
        <n v="34.086390700000003" u="1"/>
        <n v="15.4125113" u="1"/>
        <n v="32.178217799999999" u="1"/>
        <n v="28.888888899999998" u="1"/>
        <n v="48.932762400000001" u="1"/>
        <n v="36.380195399999998" u="1"/>
        <n v="41.499671200000002" u="1"/>
        <n v="26.255416799999999" u="1"/>
        <n v="10.127659599999999" u="1"/>
        <n v="15.5162578" u="1"/>
        <n v="23.840480499999998" u="1"/>
        <n v="31.845324000000002" u="1"/>
        <n v="0.99818509999999994" u="1"/>
        <n v="15.040035500000002" u="1"/>
        <n v="28.571428599999997" u="1"/>
        <n v="53.160270899999993" u="1"/>
        <n v="73.873873899999992" u="1"/>
        <n v="20.123517399999997" u="1"/>
        <n v="34.998426700000003" u="1"/>
        <n v="23.277467399999999" u="1"/>
        <n v="28.1579452" u="1"/>
        <n v="14.350728200000001" u="1"/>
        <n v="42.740725699999999" u="1"/>
        <n v="30.995580400000001" u="1"/>
        <n v="70.910172500000002" u="1"/>
        <n v="23.3555885" u="1"/>
        <n v="38.866046300000001" u="1"/>
        <n v="1.36077" u="1"/>
        <n v="24.796536799999998" u="1"/>
        <n v="13.349575699999999" u="1"/>
        <n v="17.1361706" u="1"/>
        <n v="31.350970299999997" u="1"/>
        <n v="32.4024024" u="1"/>
        <n v="15.6293959" u="1"/>
        <n v="10.8084738" u="1"/>
        <n v="26.5026315" u="1"/>
        <n v="17.327013099999999" u="1"/>
        <n v="5.3099706000000007" u="1"/>
        <n v="52.771390399999994" u="1"/>
        <n v="31.773651099999999" u="1"/>
        <n v="17.752330999999998" u="1"/>
        <n v="34.295093300000005" u="1"/>
        <n v="33.087874299999996" u="1"/>
        <n v="11.281371699999999" u="1"/>
        <n v="31.912614299999998" u="1"/>
        <n v="11.6147309" u="1"/>
        <n v="9.3678249000000005" u="1"/>
        <n v="23.200437900000001" u="1"/>
        <n v="19.874804400000002" u="1"/>
        <n v="34.233992400000005" u="1"/>
        <n v="9.6940656000000001" u="1"/>
        <n v="15.530652999999999" u="1"/>
        <n v="27.849876200000001" u="1"/>
        <n v="22.463415699999999" u="1"/>
        <n v="9.4939724000000005" u="1"/>
        <n v="10.906288200000001" u="1"/>
        <n v="11.935268600000001" u="1"/>
        <n v="7.7572839000000009" u="1"/>
        <n v="22.413315900000001" u="1"/>
        <n v="25.876967099999998" u="1"/>
        <n v="46.6666667" u="1"/>
        <n v="15.840994499999999" u="1"/>
        <n v="7.5928244000000005" u="1"/>
        <n v="10.314924700000001" u="1"/>
        <n v="15.066964299999999" u="1"/>
        <n v="18.093994799999997" u="1"/>
        <n v="22.515952599999999" u="1"/>
        <n v="43.098798700000003" u="1"/>
        <n v="31.362739899999998" u="1"/>
        <n v="50.944592" u="1"/>
        <n v="4.3721972999999998" u="1"/>
        <n v="36.5516419" u="1"/>
        <n v="8.475957600000001" u="1"/>
        <n v="8.7818059000000002" u="1"/>
        <n v="31.820173200000003" u="1"/>
        <n v="27.8654048" u="1"/>
        <n v="14.0137328" u="1"/>
        <n v="15.4687184" u="1"/>
        <n v="39.696969700000004" u="1"/>
        <n v="40.468227400000004" u="1"/>
        <n v="35.004321500000003" u="1"/>
        <n v="31.443750799999997" u="1"/>
        <n v="2.6187868000000001" u="1"/>
        <n v="31.807909600000002" u="1"/>
        <n v="4.8941376999999999" u="1"/>
        <n v="17.998200199999999" u="1"/>
        <n v="22.9890793" u="1"/>
        <n v="20.443977799999999" u="1"/>
        <n v="24.635712000000002" u="1"/>
        <n v="33.674666700000003" u="1"/>
        <n v="18.5994308" u="1"/>
        <n v="8.2666667" u="1"/>
        <n v="29.275899599999999" u="1"/>
        <n v="26.819320899999997" u="1"/>
        <n v="11.1219512" u="1"/>
        <n v="15.048874100000001" u="1"/>
        <n v="72.380952399999998" u="1"/>
        <n v="29.397506899999996" u="1"/>
        <n v="20.312379199999999" u="1"/>
        <n v="9.3191109000000001" u="1"/>
        <n v="71.098265900000001" u="1"/>
        <n v="40.009852899999998" u="1"/>
        <n v="18.288131399999997" u="1"/>
        <n v="6.1547479000000003" u="1"/>
        <n v="39.660394799999999" u="1"/>
        <n v="12.6845892" u="1"/>
        <n v="28.064034900000003" u="1"/>
        <n v="113.6470588" u="1"/>
        <n v="15.486003400000001" u="1"/>
        <n v="23.067258600000002" u="1"/>
        <n v="5.2792321000000006" u="1"/>
        <n v="30.333529500000001" u="1"/>
        <n v="15.1308305" u="1"/>
        <n v="47.392339300000003" u="1"/>
        <n v="6.7427605000000002" u="1"/>
        <n v="16.125431300000002" u="1"/>
        <n v="50.405405400000006" u="1"/>
        <n v="19.112513799999999" u="1"/>
        <n v="14.2890806" u="1"/>
        <n v="20.465003599999999" u="1"/>
        <n v="30.462149799999999" u="1"/>
        <n v="12.931034499999999" u="1"/>
        <n v="32.813503300000001" u="1"/>
        <n v="40.344814599999999" u="1"/>
        <n v="8.9328441999999999" u="1"/>
        <n v="19.831833400000001" u="1"/>
        <n v="13.969083199999998" u="1"/>
        <n v="29.647099900000001" u="1"/>
        <n v="31.052015100000002" u="1"/>
        <n v="10.956416500000001" u="1"/>
        <n v="27.786912200000003" u="1"/>
        <n v="24.8" u="1"/>
        <n v="31.656511300000002" u="1"/>
        <n v="48.943107000000005" u="1"/>
        <n v="11.505744199999999" u="1"/>
        <n v="7.3108066000000003" u="1"/>
        <n v="46.655268700000001" u="1"/>
        <n v="18.456742600000002" u="1"/>
        <n v="20.541062800000002" u="1"/>
        <n v="29.884723299999997" u="1"/>
        <n v="45.2104499" u="1"/>
        <n v="45.323740999999998" u="1"/>
        <n v="9.0750436000000008" u="1"/>
        <n v="17.495652200000002" u="1"/>
        <n v="39.652223499999998" u="1"/>
        <n v="220.00000000000003" u="1"/>
        <n v="22.767694200000001" u="1"/>
        <n v="25.183740799999999" u="1"/>
        <n v="35.9808612" u="1"/>
        <n v="48.510146999999996" u="1"/>
        <n v="21.770341600000002" u="1"/>
        <n v="6.2586558999999999" u="1"/>
        <n v="34.930643099999998" u="1"/>
        <n v="36.815663399999998" u="1"/>
        <n v="38.694886000000004" u="1"/>
        <n v="48.499727199999995" u="1"/>
        <n v="28.701391399999999" u="1"/>
        <n v="6.5688330000000006" u="1"/>
        <n v="11.8453055" u="1"/>
        <n v="48.888888899999998" u="1"/>
        <n v="37.659456499999997" u="1"/>
        <n v="9.0611354000000013" u="1"/>
        <n v="31.970100499999997" u="1"/>
        <n v="7.2430574999999999" u="1"/>
        <n v="22.127763699999999" u="1"/>
        <n v="31.402101100000003" u="1"/>
        <n v="15.058341199999999" u="1"/>
        <n v="7.4375679000000003" u="1"/>
        <n v="31.376516900000002" u="1"/>
        <n v="80.392156900000003" u="1"/>
        <n v="13.271400099999999" u="1"/>
        <n v="46.269048900000001" u="1"/>
        <n v="26.451612900000001" u="1"/>
        <n v="24.838898700000001" u="1"/>
        <n v="34.775580400000003" u="1"/>
        <n v="35.067925700000004" u="1"/>
        <n v="37.322191599999996" u="1"/>
        <n v="18.078175899999998" u="1"/>
        <n v="19.601573999999999" u="1"/>
        <n v="24.301029699999997" u="1"/>
        <n v="14.814814800000001" u="1"/>
        <n v="30.090090100000001" u="1"/>
        <n v="14.215786699999999" u="1"/>
        <n v="19.3433818" u="1"/>
        <n v="5.8851905000000002" u="1"/>
        <n v="34.857142899999999" u="1"/>
        <n v="46.292929900000004" u="1"/>
        <n v="7.1781864000000004" u="1"/>
        <n v="16.6779355" u="1"/>
        <n v="20.062695899999998" u="1"/>
        <n v="24.601650499999998" u="1"/>
        <n v="8.2302569000000005" u="1"/>
        <n v="39.602604299999996" u="1"/>
        <n v="28.090845199999997" u="1"/>
        <n v="40.868856199999996" u="1"/>
        <n v="10.3422053" u="1"/>
        <n v="28.909254099999998" u="1"/>
        <n v="4.7393365000000003" u="1"/>
        <n v="32.567049799999999" u="1"/>
        <n v="36.602823600000001" u="1"/>
        <n v="30.3285123" u="1"/>
        <n v="31.7460317" u="1"/>
        <n v="53.561337399999999" u="1"/>
        <n v="76.470588199999995" u="1"/>
        <n v="15.811256500000001" u="1"/>
        <n v="21.783749499999999" u="1"/>
        <n v="2.9841657000000001" u="1"/>
        <n v="20.225974699999998" u="1"/>
        <n v="13.468773500000001" u="1"/>
        <n v="14.113790000000002" u="1"/>
        <n v="6.6162571000000003" u="1"/>
        <n v="82.464745600000001" u="1"/>
        <n v="0.2736999" u="1"/>
        <n v="22.4541565" u="1"/>
        <n v="40.4296875" u="1"/>
        <n v="44.2249184" u="1"/>
        <n v="16.7849003" u="1"/>
        <n v="19.625319300000001" u="1"/>
        <n v="27.453580900000002" u="1"/>
        <n v="7.5065678" u="1"/>
        <n v="25.540275000000001" u="1"/>
        <n v="26.146926499999999" u="1"/>
        <n v="31.111111099999999" u="1"/>
        <n v="48.620610199999994" u="1"/>
        <n v="53.095328500000008" u="1"/>
        <n v="27.7369463" u="1"/>
        <n v="13.687173599999999" u="1"/>
        <n v="16.843510200000001" u="1"/>
        <n v="9.1127849999999988" u="1"/>
        <n v="19.396317499999999" u="1"/>
        <n v="20.5703399" u="1"/>
        <n v="36.369268900000002" u="1"/>
        <n v="18.781272900000001" u="1"/>
        <n v="28.985507200000001" u="1"/>
        <n v="9.6577136999999986" u="1"/>
        <n v="11.495071599999999" u="1"/>
        <n v="36.900653900000002" u="1"/>
        <n v="32.845744700000004" u="1"/>
        <n v="24.899193499999999" u="1"/>
        <n v="39.024172299999996" u="1"/>
        <n v="20.976375699999998" u="1"/>
        <n v="56.279736899999996" u="1"/>
        <n v="40.799801099999996" u="1"/>
        <n v="31.147343599999999" u="1"/>
        <n v="9.8129343000000002" u="1"/>
        <n v="17.8104972" u="1"/>
        <n v="29.509109500000001" u="1"/>
        <n v="26.970227699999999" u="1"/>
        <n v="30.458541199999999" u="1"/>
        <n v="32.919254700000003" u="1"/>
        <n v="17.395697999999999" u="1"/>
        <n v="62.403770599999994" u="1"/>
        <n v="48.295102299999996" u="1"/>
        <n v="42.045454499999998" u="1"/>
        <n v="13.0786187" u="1"/>
        <n v="24.657534200000001" u="1"/>
        <n v="33.853186299999997" u="1"/>
        <n v="24.3971631" u="1"/>
        <n v="16.822429899999999" u="1"/>
        <n v="34.892086300000003" u="1"/>
        <n v="26.325275699999999" u="1"/>
        <n v="8.0301454999999997" u="1"/>
        <n v="19.591141400000001" u="1"/>
        <n v="30.342689299999996" u="1"/>
        <n v="29.332333100000003" u="1"/>
        <n v="10.4896783" u="1"/>
        <n v="27.4467903" u="1"/>
        <n v="3.6498708" u="1"/>
        <n v="53.402537500000001" u="1"/>
        <n v="51.111111099999995" u="1"/>
        <n v="0.95969290000000007" u="1"/>
        <n v="46.010165800000003" u="1"/>
        <n v="16.726147999999998" u="1"/>
        <n v="17.775467800000001" u="1"/>
        <n v="17.393723999999999" u="1"/>
        <n v="9.7995546000000004" u="1"/>
        <n v="38.288288299999998" u="1"/>
        <n v="35.311319600000004" u="1"/>
        <n v="13.111620800000001" u="1"/>
        <n v="56.152513000000006" u="1"/>
        <n v="23.6846675" u="1"/>
        <n v="2.1636506999999998" u="1"/>
        <n v="39.918116699999999" u="1"/>
        <n v="11.768158099999999" u="1"/>
        <n v="31.980012500000001" u="1"/>
        <n v="529.46859899999993" u="1"/>
        <n v="10.126582300000001" u="1"/>
        <n v="51.119433800000003" u="1"/>
        <n v="15.797788300000001" u="1"/>
        <n v="38.835407400000001" u="1"/>
        <n v="24.100041900000001" u="1"/>
        <n v="11.902681099999999" u="1"/>
        <n v="50.077931300000003" u="1"/>
        <n v="32.597528799999999" u="1"/>
        <n v="39.0242875" u="1"/>
        <n v="11.7148869" u="1"/>
        <n v="19.253570499999999" u="1"/>
        <n v="28.917064100000001" u="1"/>
        <n v="31.125311700000001" u="1"/>
        <n v="36.010645600000004" u="1"/>
        <n v="15.211452299999999" u="1"/>
        <n v="30.358705200000003" u="1"/>
        <n v="25.098598199999998" u="1"/>
        <n v="16.0558464" u="1"/>
        <n v="15.115646199999999" u="1"/>
        <n v="28.109696400000001" u="1"/>
        <n v="38.793764400000001" u="1"/>
        <n v="45.662586500000003" u="1"/>
        <n v="49.271561800000001" u="1"/>
        <n v="22.413934099999999" u="1"/>
        <n v="15.5459861" u="1"/>
        <n v="17.9663097" u="1"/>
        <n v="38.815296199999999" u="1"/>
        <n v="13.239054400000001" u="1"/>
        <n v="14.5202419" u="1"/>
        <n v="30.989272899999996" u="1"/>
        <n v="34.371859300000004" u="1"/>
        <n v="17.739628" u="1"/>
        <n v="17.6377077" u="1"/>
        <n v="33.931264900000002" u="1"/>
        <n v="3.1116390000000003" u="1"/>
        <n v="25.567742900000002" u="1"/>
        <n v="20.429302" u="1"/>
        <n v="51.442307700000001" u="1"/>
        <n v="126.4957265" u="1"/>
        <n v="27.3758865" u="1"/>
        <n v="28.342674099999996" u="1"/>
        <n v="38.461538499999996" u="1"/>
        <n v="23.4754933" u="1"/>
        <n v="61.616358299999995" u="1"/>
        <n v="13.661547299999999" u="1"/>
        <n v="17.75" u="1"/>
        <n v="26.8440905" u="1"/>
        <n v="19.466666699999998" u="1"/>
        <n v="17.4270073" u="1"/>
        <n v="14.0670252" u="1"/>
        <n v="36.3605898" u="1"/>
        <n v="4.2524739" u="1"/>
        <n v="13.065326599999999" u="1"/>
        <n v="19.139092599999998" u="1"/>
        <n v="30.393967999999997" u="1"/>
        <n v="24.387311799999999" u="1"/>
        <n v="13.986013999999999" u="1"/>
        <n v="20.783322800000001" u="1"/>
        <n v="46.273477" u="1"/>
        <n v="15.745109600000001" u="1"/>
        <n v="19.630238899999998" u="1"/>
        <n v="10.9078889" u="1"/>
        <n v="11.5059539" u="1"/>
        <n v="15.142428299999999" u="1"/>
        <n v="26.222402599999999" u="1"/>
        <n v="39.484978500000004" u="1"/>
        <n v="45.219370300000001" u="1"/>
        <n v="28.859545199999996" u="1"/>
        <n v="37.382779900000003" u="1"/>
        <n v="41.318977099999998" u="1"/>
        <n v="44.572568000000004" u="1"/>
        <n v="42.0577617" u="1"/>
        <n v="60.363086200000005" u="1"/>
        <n v="9.7644900000000003" u="1"/>
        <n v="19.678652599999999" u="1"/>
        <n v="306.66666669999995" u="1"/>
        <n v="13.9711427" u="1"/>
        <n v="13.646305699999999" u="1"/>
        <n v="28.917608999999999" u="1"/>
        <n v="25.053078599999999" u="1"/>
        <n v="58.669001799999997" u="1"/>
        <n v="23.757853799999999" u="1"/>
        <n v="48.521739099999998" u="1"/>
        <n v="42.680652699999996" u="1"/>
        <n v="15.6750404" u="1"/>
        <n v="24.1578166" u="1"/>
        <n v="25.964868000000003" u="1"/>
        <n v="34.112149500000001" u="1"/>
        <n v="12.0092874" u="1"/>
        <n v="15.298794099999999" u="1"/>
        <n v="22.356215199999998" u="1"/>
        <n v="65.8997794" u="1"/>
        <n v="5.5239642999999994" u="1"/>
        <n v="75.873015899999999" u="1"/>
        <n v="37.200429800000002" u="1"/>
        <n v="19.280780199999999" u="1"/>
        <n v="1.0144362" u="1"/>
        <n v="33.6127562" u="1"/>
        <n v="23.086900099999998" u="1"/>
        <n v="38.984920899999999" u="1"/>
        <n v="52.372583500000005" u="1"/>
        <n v="35.862023199999996" u="1"/>
        <n v="11.4024123" u="1"/>
        <n v="25.0159527" u="1"/>
        <n v="31.753123500000001" u="1"/>
        <n v="35.169491499999999" u="1"/>
        <n v="42.593144600000002" u="1"/>
        <n v="25.118483400000002" u="1"/>
        <n v="32.613735599999998" u="1"/>
        <n v="18.285401" u="1"/>
        <n v="41.2664148" u="1"/>
        <n v="44.199186400000002" u="1"/>
        <n v="29.273914699999999" u="1"/>
        <n v="8.5405671999999999" u="1"/>
        <n v="22.883189100000003" u="1"/>
        <n v="7.2466216000000001" u="1"/>
        <n v="10.050251299999999" u="1"/>
        <n v="31.6050854" u="1"/>
        <n v="28.764583999999999" u="1"/>
        <n v="46.6689626" u="1"/>
        <n v="31.890459399999997" u="1"/>
        <n v="30.881295900000001" u="1"/>
        <n v="31.3814402" u="1"/>
        <n v="48.245613999999996" u="1"/>
        <n v="17.009657699999998" u="1"/>
        <n v="13.052809700000001" u="1"/>
        <n v="26.707927399999999" u="1"/>
        <n v="11" u="1"/>
        <n v="33.297228000000004" u="1"/>
        <n v="2.3696682" u="1"/>
        <n v="35.371879999999997" u="1"/>
        <n v="49.909255899999998" u="1"/>
        <n v="36.559405900000002" u="1"/>
        <n v="79.166666699999993" u="1"/>
        <n v="4.9544994999999998" u="1"/>
        <n v="14.2185214" u="1"/>
        <n v="74.065685200000004" u="1"/>
        <n v="11.029889499999999" u="1"/>
        <n v="35.280285500000005" u="1"/>
        <n v="36.164999100000003" u="1"/>
        <n v="48.96" u="1"/>
        <n v="24.9257141" u="1"/>
        <n v="26.938995999999999" u="1"/>
        <n v="4.7101448999999995" u="1"/>
        <n v="48.8439306" u="1"/>
        <n v="31.784175199999996" u="1"/>
        <n v="51.643835599999996" u="1"/>
        <n v="27.441736700000003" u="1"/>
        <n v="38.3366142" u="1"/>
        <n v="36.765459999999997" u="1"/>
        <n v="29.1079042" u="1"/>
        <n v="15.019762800000001" u="1"/>
        <n v="30.346580400000001" u="1"/>
        <n v="14.1721396" u="1"/>
        <n v="27.248973500000002" u="1"/>
        <n v="13.275303599999999" u="1"/>
        <n v="13.636079500000001" u="1"/>
        <n v="16.401578300000001" u="1"/>
        <n v="30.338733400000002" u="1"/>
        <n v="38.916876600000002" u="1"/>
        <n v="44.483836699999998" u="1"/>
        <n v="23.640549799999999" u="1"/>
        <n v="45.421903100000002" u="1"/>
        <n v="21.840828399999999" u="1"/>
        <n v="11.3207547" u="1"/>
        <n v="16.176470600000002" u="1"/>
        <n v="21.6401067" u="1"/>
        <n v="13.625636599999998" u="1"/>
        <n v="9.4407388000000001" u="1"/>
        <n v="0.57410159999999999" u="1"/>
        <n v="17.0441453" u="1"/>
        <n v="18.6928926" u="1"/>
        <n v="9.1150441999999998" u="1"/>
        <n v="54.532233100000006" u="1"/>
        <n v="23.671085099999999" u="1"/>
        <n v="14.039249100000001" u="1"/>
        <n v="41.143654099999999" u="1"/>
        <n v="72.422062400000002" u="1"/>
        <n v="8.7306632999999998" u="1"/>
        <n v="33.431408599999997" u="1"/>
        <n v="28.341379500000002" u="1"/>
        <n v="10.068916099999999" u="1"/>
        <n v="39.634146299999998" u="1"/>
        <n v="53.304504100000003" u="1"/>
        <n v="19.009553500000003" u="1"/>
        <n v="11.282583600000001" u="1"/>
        <n v="16.921591899999999" u="1"/>
        <n v="49.389186600000002" u="1"/>
        <n v="26.564839800000001" u="1"/>
        <n v="54.680616699999995" u="1"/>
        <n v="23.7566241" u="1"/>
        <n v="35.610236099999995" u="1"/>
        <n v="52.232518999999996" u="1"/>
        <n v="11.469385299999999" u="1"/>
        <n v="14.480031600000002" u="1"/>
        <n v="15.7303371" u="1"/>
        <n v="0.69112169999999995" u="1"/>
        <n v="22.0267719" u="1"/>
        <n v="37.867320399999997" u="1"/>
        <n v="27.452054799999999" u="1"/>
        <n v="7.4268505999999999" u="1"/>
        <n v="33.865195300000003" u="1"/>
        <n v="14.673599100000001" u="1"/>
        <n v="2.9761905" u="1"/>
        <n v="14.288977299999999" u="1"/>
        <n v="19.023555300000002" u="1"/>
        <n v="12.7059411" u="1"/>
        <n v="12.837028200000001" u="1"/>
        <n v="35.087719299999996" u="1"/>
        <n v="36.764082999999999" u="1"/>
        <n v="11.6014003" u="1"/>
        <n v="32.718512400000002" u="1"/>
        <n v="45.2188479" u="1"/>
        <n v="10.871831199999999" u="1"/>
        <n v="19.395278699999999" u="1"/>
        <n v="25.659293100000003" u="1"/>
        <n v="44.757843000000001" u="1"/>
        <n v="24.4680851" u="1"/>
        <n v="16.2657855" u="1"/>
        <n v="22.769320400000002" u="1"/>
        <n v="16.3802919" u="1"/>
        <n v="13.615480999999999" u="1"/>
        <n v="23.947783000000001" u="1"/>
        <n v="22.372881400000001" u="1"/>
        <n v="36.402877700000005" u="1"/>
        <n v="28.343445699999997" u="1"/>
        <n v="33.6768827" u="1"/>
        <n v="1.4851485" u="1"/>
        <n v="13.669134" u="1"/>
        <n v="13.1578947" u="1"/>
        <n v="10.6141439" u="1"/>
        <n v="23.627451000000001" u="1"/>
        <n v="25.199862200000002" u="1"/>
        <n v="20.091528100000001" u="1"/>
        <n v="54.214559399999999" u="1"/>
        <n v="41.480846200000002" u="1"/>
        <n v="29.648267299999997" u="1"/>
        <n v="22.3410242" u="1"/>
        <n v="6.7821599999999993" u="1"/>
        <n v="24.335106400000001" u="1"/>
        <n v="38.693592599999995" u="1"/>
        <n v="4.265873" u="1"/>
        <n v="19.7824609" u="1"/>
        <n v="45.010014300000002" u="1"/>
        <n v="11.230574600000001" u="1"/>
        <n v="34.889950499999998" u="1"/>
        <n v="47.398843899999996" u="1"/>
        <n v="39.022182000000001" u="1"/>
        <n v="28.9284362" u="1"/>
        <n v="9.8176421000000005" u="1"/>
        <n v="16.649137899999999" u="1"/>
        <n v="51.6644474" u="1"/>
        <n v="13.045384800000001" u="1"/>
        <n v="23.8759634" u="1"/>
        <n v="24.3640677" u="1"/>
        <n v="11.5539079" u="1"/>
        <n v="14.1868512" u="1"/>
        <n v="16.769823299999999" u="1"/>
        <n v="18.1690006" u="1"/>
        <n v="17.069892500000002" u="1"/>
        <n v="23.223340799999999" u="1"/>
        <n v="50.996841699999997" u="1"/>
        <n v="3.8095237999999996" u="1"/>
        <n v="10.622348800000001" u="1"/>
        <n v="22.731994499999999" u="1"/>
        <n v="27.3350568" u="1"/>
        <n v="27.820188899999998" u="1"/>
        <n v="37.454545500000002" u="1"/>
        <n v="15.022627799999999" u="1"/>
        <n v="36.640036199999997" u="1"/>
        <n v="0.3147954" u="1"/>
        <n v="35.115363000000002" u="1"/>
        <n v="25.9737157" u="1"/>
        <n v="15.847086599999999" u="1"/>
        <n v="51.418552799999993" u="1"/>
        <n v="2.7958993000000003" u="1"/>
        <n v="24.776205600000001" u="1"/>
        <n v="16.403291100000001" u="1"/>
        <n v="10.838716700000001" u="1"/>
        <n v="24.858908100000001" u="1"/>
        <n v="12.092833899999999" u="1"/>
        <n v="11.286089200000001" u="1"/>
        <n v="30.513304299999998" u="1"/>
        <n v="22.515391400000002" u="1"/>
        <n v="38.348684999999996" u="1"/>
        <n v="26.337903600000001" u="1"/>
        <n v="11.645590499999999" u="1"/>
        <n v="23.505672199999999" u="1"/>
        <n v="38.205710100000005" u="1"/>
        <n v="25.021910600000002" u="1"/>
        <n v="12.582071599999999" u="1"/>
        <n v="62.670180099999996" u="1"/>
        <n v="24.133491300000003" u="1"/>
        <n v="12.745097999999999" u="1"/>
        <n v="11.1189632" u="1"/>
        <n v="55.070262100000001" u="1"/>
        <n v="4.9972890000000003" u="1"/>
        <n v="15.850340099999999" u="1"/>
        <n v="16.75" u="1"/>
        <n v="20.599999999999998" u="1"/>
        <n v="49.957493300000003" u="1"/>
        <n v="20.133691800000001" u="1"/>
        <n v="34.113651400000002" u="1"/>
        <n v="5.4899949000000001" u="1"/>
        <n v="52.581261999999995" u="1"/>
        <n v="65.908339800000007" u="1"/>
        <n v="30.157367699999998" u="1"/>
        <n v="31.2871287" u="1"/>
        <n v="16.393259099999998" u="1"/>
        <n v="3.5564854000000001" u="1"/>
        <n v="18.6806266" u="1"/>
        <n v="55.514520899999994" u="1"/>
        <n v="47.061793699999996" u="1"/>
        <n v="21.8086573" u="1"/>
        <n v="33.866771200000002" u="1"/>
        <n v="35.617209700000004" u="1"/>
        <n v="51.245387499999993" u="1"/>
        <n v="35.760507099999998" u="1"/>
        <n v="6.7660961000000004" u="1"/>
        <n v="14.824619499999999" u="1"/>
        <n v="27.8262261" u="1"/>
        <n v="11.5302144" u="1"/>
        <n v="37.0317036" u="1"/>
        <n v="6.7114094" u="1"/>
        <n v="26.497546500000002" u="1"/>
        <n v="40.909090900000002" u="1"/>
        <n v="29.6514965" u="1"/>
        <n v="53.090909100000005" u="1"/>
        <n v="7.1565617999999995" u="1"/>
        <n v="13.263684599999999" u="1"/>
        <n v="25.005975899999999" u="1"/>
        <n v="13.941908699999999" u="1"/>
        <n v="44.736842100000004" u="1"/>
        <n v="55.858498700000005" u="1"/>
        <n v="46.400483999999999" u="1"/>
        <n v="14.915503299999999" u="1"/>
        <n v="20.9893666" u="1"/>
        <n v="30.243164900000004" u="1"/>
        <n v="14.5006162" u="1"/>
        <n v="32.568961399999999" u="1"/>
        <n v="43.549915999999996" u="1"/>
        <n v="45.097100699999999" u="1"/>
        <n v="30.434782599999998" u="1"/>
        <n v="32.540322599999996" u="1"/>
        <n v="28.247702600000004" u="1"/>
        <n v="18.050380799999999" u="1"/>
        <n v="53.739854499999993" u="1"/>
        <n v="28.000000000000004" u="1"/>
        <n v="11.504030799999999" u="1"/>
        <n v="13.988959900000001" u="1"/>
        <n v="26.4870327" u="1"/>
        <n v="20.135123999999998" u="1"/>
        <n v="98.666666700000007" u="1"/>
        <n v="35.994253300000004" u="1"/>
        <n v="5.0021811999999999" u="1"/>
        <n v="19.834367499999999" u="1"/>
        <n v="5.4953364999999996" u="1"/>
        <n v="18.260869599999999" u="1"/>
        <n v="25.3039299" u="1"/>
        <n v="28.020820899999997" u="1"/>
        <n v="19.836023900000001" u="1"/>
        <n v="32.370969600000002" u="1"/>
        <n v="22.6439281" u="1"/>
        <n v="29.893072199999999" u="1"/>
        <n v="16.737559399999999" u="1"/>
        <n v="32.7084756" u="1"/>
        <n v="16.2547529" u="1"/>
        <n v="38.215515500000002" u="1"/>
        <n v="30.080167299999999" u="1"/>
        <n v="32.862826800000001" u="1"/>
        <n v="56.279710299999998" u="1"/>
        <n v="38.816892800000005" u="1"/>
        <n v="1.4848422000000001" u="1"/>
        <n v="35.873737599999998" u="1"/>
        <n v="36.289024099999999" u="1"/>
        <n v="23.3247423" u="1"/>
        <n v="40.147569400000002" u="1"/>
        <n v="17.661723900000002" u="1"/>
        <n v="39.3383343" u="1"/>
        <n v="32.908163299999998" u="1"/>
        <n v="12.2057541" u="1"/>
        <n v="5.1747312000000001" u="1"/>
        <n v="31.8104716" u="1"/>
        <n v="17.1704419" u="1"/>
        <n v="14.319482000000001" u="1"/>
        <n v="50.462633499999995" u="1"/>
        <n v="7.5856443999999996" u="1"/>
        <n v="31.701039399999999" u="1"/>
        <n v="35.4047093" u="1"/>
        <n v="52.8422822" u="1"/>
        <n v="2.2182352000000001" u="1"/>
        <n v="39.669055800000002" u="1"/>
        <n v="46.998388400000003" u="1"/>
        <n v="71.075484299999999" u="1"/>
        <n v="15.009746600000001" u="1"/>
        <n v="18.3951393" u="1"/>
        <n v="33.589581800000005" u="1"/>
        <n v="14.3661338" u="1"/>
        <n v="27.207062599999997" u="1"/>
        <n v="15.516862700000001" u="1"/>
        <n v="16.498625100000002" u="1"/>
        <n v="43.365802299999999" u="1"/>
        <n v="12.209037" u="1"/>
        <n v="28.933214599999999" u="1"/>
        <n v="70.370370399999999" u="1"/>
        <n v="12.4149329" u="1"/>
        <n v="9.1624224000000005" u="1"/>
        <n v="7.103064100000001" u="1"/>
        <n v="17.5675676" u="1"/>
        <n v="9.7228332999999996" u="1"/>
        <n v="55.594800800000002" u="1"/>
        <n v="47.177419399999998" u="1"/>
        <n v="5.6862374999999998" u="1"/>
        <n v="45.369721400000003" u="1"/>
        <n v="25.198878499999999" u="1"/>
        <n v="9.6350151000000004" u="1"/>
        <n v="17.5788796" u="1"/>
        <n v="20.4311276" u="1"/>
        <n v="20.774683" u="1"/>
        <n v="18.1349676" u="1"/>
        <n v="17.271274900000002" u="1"/>
        <n v="33.064697700000004" u="1"/>
        <n v="15.770426500000001" u="1"/>
        <n v="19.688871899999999" u="1"/>
        <n v="36.3811629" u="1"/>
        <n v="31.139735400000003" u="1"/>
        <n v="22.163270199999999" u="1"/>
        <n v="24.033489299999999" u="1"/>
        <n v="8.2080041000000001" u="1"/>
        <n v="16.649763400000001" u="1"/>
        <n v="19.626732099999998" u="1"/>
        <n v="40.4536862" u="1"/>
        <n v="21.639784899999999" u="1"/>
        <n v="15.417274000000001" u="1"/>
        <n v="12.639593900000001" u="1"/>
        <n v="20.376928199999998" u="1"/>
        <n v="30.775646399999999" u="1"/>
        <n v="3.6704412" u="1"/>
        <n v="17.7621921" u="1"/>
        <n v="27.548209400000001" u="1"/>
        <n v="5.5471508000000007" u="1"/>
        <n v="13.224637700000001" u="1"/>
        <n v="18.064064399999999" u="1"/>
        <n v="96.3963964" u="1"/>
        <n v="29.8492733" u="1"/>
        <n v="47.2915785" u="1"/>
        <n v="11.5169338" u="1"/>
        <n v="9.7112860999999988" u="1"/>
        <n v="24.9346715" u="1"/>
        <n v="14.032286699999998" u="1"/>
        <n v="9.3421053000000001" u="1"/>
        <n v="8.1659389000000004" u="1"/>
        <n v="11.6383826" u="1"/>
        <n v="39.324353099999996" u="1"/>
        <n v="12.362395399999999" u="1"/>
        <n v="13.228736999999999" u="1"/>
        <n v="22.261607300000001" u="1"/>
        <n v="20.8930829" u="1"/>
        <n v="11.1619312" u="1"/>
        <n v="15.865533200000002" u="1"/>
        <n v="31.484840600000002" u="1"/>
        <n v="18.210533399999999" u="1"/>
        <n v="28.837589699999999" u="1"/>
        <n v="18.738229799999999" u="1"/>
        <n v="52.380952400000005" u="1"/>
        <n v="47.7821012" u="1"/>
        <n v="12.062937099999999" u="1"/>
        <n v="20.135233700000001" u="1"/>
        <n v="12.036683200000001" u="1"/>
        <n v="13.038781199999999" u="1"/>
        <n v="36.223797000000005" u="1"/>
        <n v="25.040296899999998" u="1"/>
        <n v="3.3485907000000004" u="1"/>
        <n v="49.388824199999995" u="1"/>
        <n v="4.4776119000000003" u="1"/>
        <n v="48.927038600000003" u="1"/>
        <n v="8.3271324999999994" u="1"/>
        <n v="12.028301900000001" u="1"/>
        <n v="32.068130500000002" u="1"/>
        <n v="33.809523800000001" u="1"/>
        <n v="23.2573908" u="1"/>
        <n v="7.7010316999999997" u="1"/>
        <n v="8.739969799999999" u="1"/>
        <n v="19.8626045" u="1"/>
        <n v="76.373626400000006" u="1"/>
        <n v="31.260771799999997" u="1"/>
        <n v="27.902476799999999" u="1"/>
        <n v="43.242029599999995" u="1"/>
        <n v="5.8275058" u="1"/>
        <n v="39.267726400000001" u="1"/>
        <n v="88.227288200000004" u="1"/>
        <n v="31.406266199999997" u="1"/>
        <n v="11.4275292" u="1"/>
        <n v="42.262602600000001" u="1"/>
        <n v="9.5177823000000004" u="1"/>
        <n v="12.501199800000002" u="1"/>
        <n v="15.817694400000001" u="1"/>
        <n v="49.2401932" u="1"/>
        <n v="27.746815299999998" u="1"/>
        <n v="29.236001499999997" u="1"/>
        <n v="9.9300322999999988" u="1"/>
        <n v="44.951272299999999" u="1"/>
        <n v="19.864559800000002" u="1"/>
        <n v="34.017322200000002" u="1"/>
        <n v="19.1253587" u="1"/>
        <n v="18.214285699999998" u="1"/>
        <n v="38.427121400000004" u="1"/>
        <n v="16.8123246" u="1"/>
        <n v="35.169641899999995" u="1"/>
        <n v="32.0623206" u="1"/>
        <n v="32.020344099999996" u="1"/>
        <n v="26.970981700000003" u="1"/>
        <n v="42.176487200000004" u="1"/>
        <n v="61.538461499999997" u="1"/>
        <n v="21.800947900000001" u="1"/>
        <n v="18.7738975" u="1"/>
        <n v="24.935615800000001" u="1"/>
        <n v="11.860188900000001" u="1"/>
        <n v="8.8395872999999998" u="1"/>
        <n v="31.864697700000001" u="1"/>
        <n v="0.58479530000000002" u="1"/>
        <n v="12.009365900000001" u="1"/>
        <n v="26.458179900000001" u="1"/>
        <n v="40.4304828" u="1"/>
        <n v="10.4565538" u="1"/>
        <n v="1.3573325000000001" u="1"/>
        <n v="58.520179400000004" u="1"/>
        <n v="35.763189699999998" u="1"/>
        <n v="40.6122449" u="1"/>
        <n v="85.574250199999994" u="1"/>
        <n v="10.375572" u="1"/>
        <n v="14.900947500000001" u="1"/>
        <n v="31.004070599999999" u="1"/>
        <n v="50.026109699999999" u="1"/>
        <n v="51.315789499999994" u="1"/>
        <n v="74.647887300000008" u="1"/>
        <n v="25.578100399999997" u="1"/>
        <n v="32.222127699999994" u="1"/>
        <n v="8.5847485999999993" u="1"/>
        <n v="36.368055599999998" u="1"/>
        <n v="6.3629517999999994" u="1"/>
        <n v="10.555801300000001" u="1"/>
        <n v="29.464285699999998" u="1"/>
        <n v="37.213728699999997" u="1"/>
        <n v="11.927050700000001" u="1"/>
        <n v="27.184941000000002" u="1"/>
        <n v="46.071487400000002" u="1"/>
        <n v="37.561665500000004" u="1"/>
        <n v="15.442122999999999" u="1"/>
        <n v="3.7784018000000001" u="1"/>
        <n v="24.388471899999999" u="1"/>
        <n v="30.551905400000003" u="1"/>
        <n v="12.0511778" u="1"/>
        <n v="32.464455000000001" u="1"/>
        <n v="34.6576904" u="1"/>
        <n v="45.155210000000004" u="1"/>
        <n v="14.190196499999999" u="1"/>
        <n v="33.762886600000002" u="1"/>
        <n v="2.9441623999999997" u="1"/>
        <n v="34.657067400000003" u="1"/>
        <n v="39.798339300000002" u="1"/>
        <n v="31.757297099999999" u="1"/>
        <n v="11.8139535" u="1"/>
        <n v="16.679433199999998" u="1"/>
        <n v="8.5847777000000001" u="1"/>
        <n v="16.846846800000002" u="1"/>
        <n v="28.705584399999999" u="1"/>
        <n v="29.331307000000002" u="1"/>
        <n v="39.267965100000005" u="1"/>
        <n v="12.685739600000002" u="1"/>
        <n v="26.931447200000001" u="1"/>
        <n v="18.717465300000001" u="1"/>
        <n v="15.107084" u="1"/>
        <n v="1.6605166" u="1"/>
        <n v="10.612361400000001" u="1"/>
        <n v="15.712143900000001" u="1"/>
        <n v="47.3784104" u="1"/>
        <n v="113.6134454" u="1"/>
        <n v="41.042706600000002" u="1"/>
        <n v="32.4" u="1"/>
        <n v="36.645962699999998" u="1"/>
        <n v="1.277002" u="1"/>
        <n v="18.091707500000002" u="1"/>
        <n v="10.452729700000001" u="1"/>
        <n v="29.312288600000002" u="1"/>
        <n v="17.612818699999998" u="1"/>
        <n v="12.698643200000001" u="1"/>
        <n v="11.1297616" u="1"/>
        <n v="12.244897999999999" u="1"/>
        <n v="18.3976261" u="1"/>
        <n v="14.493019800000001" u="1"/>
        <n v="27.133695100000001" u="1"/>
        <n v="31.040789800000002" u="1"/>
        <n v="15.2" u="1"/>
        <n v="12.361947800000001" u="1"/>
        <n v="30.857905800000001" u="1"/>
        <n v="9.9891582999999997" u="1"/>
        <n v="9.4810379000000005" u="1"/>
        <n v="33.040340299999997" u="1"/>
        <n v="18.686518400000001" u="1"/>
        <n v="20.3592814" u="1"/>
        <n v="30.618537499999999" u="1"/>
        <n v="45.9292035" u="1"/>
        <n v="10.3865546" u="1"/>
        <n v="0.57657659999999999" u="1"/>
        <n v="12.6671912" u="1"/>
        <n v="28.247004999999998" u="1"/>
        <n v="42.2810591" u="1"/>
        <n v="17.670576499999999" u="1"/>
        <n v="35.092491799999998" u="1"/>
        <n v="71.498771500000004" u="1"/>
        <n v="10.573544200000001" u="1"/>
        <n v="20.909090899999999" u="1"/>
        <n v="37.450040000000001" u="1"/>
        <n v="56.25" u="1"/>
        <n v="20.874943300000002" u="1"/>
        <n v="39.073538200000002" u="1"/>
        <n v="31.227473900000003" u="1"/>
        <n v="23.0608723" u="1"/>
        <n v="35.917350499999998" u="1"/>
        <n v="20.488218700000001" u="1"/>
        <n v="40.015016899999999" u="1"/>
        <n v="47.848176899999999" u="1"/>
        <n v="37.064220199999994" u="1"/>
        <n v="34.761904799999996" u="1"/>
        <n v="7.6140380999999993" u="1"/>
        <n v="20.387262" u="1"/>
        <n v="13.998536999999999" u="1"/>
        <n v="48.940759299999996" u="1"/>
        <n v="23.255215" u="1"/>
        <n v="1.0403121" u="1"/>
        <n v="16.279069800000002" u="1"/>
        <n v="23.161711400000002" u="1"/>
        <n v="40.9557912" u="1"/>
        <n v="52.554744499999998" u="1"/>
        <n v="16.6774822" u="1"/>
        <n v="28.8348029" u="1"/>
        <n v="12.3660295" u="1"/>
        <n v="21.9298246" u="1"/>
        <n v="12.5357456" u="1"/>
        <n v="39.614283800000003" u="1"/>
        <n v="30.615100999999999" u="1"/>
        <n v="38.204176799999999" u="1"/>
        <n v="18.149253700000003" u="1"/>
        <n v="25.336927199999998" u="1"/>
        <n v="18.905981000000001" u="1"/>
        <n v="18.065153000000002" u="1"/>
        <n v="21.802032199999999" u="1"/>
        <n v="19.601490399999999" u="1"/>
        <n v="30.476190500000001" u="1"/>
        <n v="14.899255" u="1"/>
        <n v="21.373307499999999" u="1"/>
        <n v="11.891257600000001" u="1"/>
        <n v="13.302997899999999" u="1"/>
        <n v="14.2554955" u="1"/>
        <n v="0.65822779999999992" u="1"/>
        <n v="11.073700000000001" u="1"/>
        <n v="27.155378499999998" u="1"/>
        <n v="32.715084500000003" u="1"/>
        <n v="27.370108100000003" u="1"/>
        <n v="48.1574016" u="1"/>
        <n v="17.482969300000001" u="1"/>
        <n v="9.4936708999999997" u="1"/>
        <n v="51.119116399999996" u="1"/>
        <n v="13.3429188" u="1"/>
        <n v="23.1749671" u="1"/>
        <n v="10.413183700000001" u="1"/>
        <n v="22.920416299999999" u="1"/>
        <n v="23.5611511" u="1"/>
        <n v="17.305071599999998" u="1"/>
        <n v="17.285307700000001" u="1"/>
        <n v="15.0125104" u="1"/>
        <n v="43.3865257" u="1"/>
        <n v="23.724987599999999" u="1"/>
        <n v="33.315621699999994" u="1"/>
        <n v="6.9851614000000009" u="1"/>
        <n v="22.891883499999999" u="1"/>
        <n v="54.2246521" u="1"/>
        <n v="17.135737300000002" u="1"/>
        <n v="7.6228243999999998" u="1"/>
        <n v="13.512805199999999" u="1"/>
        <n v="1.3422819000000001" u="1"/>
        <n v="33.770905200000001" u="1"/>
        <n v="49.394303200000003" u="1"/>
        <n v="2.8590206999999999" u="1"/>
        <n v="57.052096599999999" u="1"/>
        <n v="42.3825243" u="1"/>
        <n v="33.202847000000006" u="1"/>
        <n v="17.089701900000001" u="1"/>
        <n v="7.5471698000000007" u="1"/>
        <n v="53.969067299999992" u="1"/>
        <n v="1.5576324000000001" u="1"/>
        <n v="12.251657400000001" u="1"/>
        <n v="36.734693899999996" u="1"/>
        <n v="13.1992566" u="1"/>
        <n v="11.7647689" u="1"/>
        <n v="17.7803772" u="1"/>
        <n v="12.5792606" u="1"/>
        <n v="23.196339599999998" u="1"/>
        <n v="57.066309400000002" u="1"/>
        <n v="24.494142699999998" u="1"/>
        <n v="10.083371899999999" u="1"/>
        <n v="38.848920900000003" u="1"/>
        <n v="26.383979000000004" u="1"/>
        <n v="32.7868852" u="1"/>
        <n v="14.648968000000002" u="1"/>
        <n v="19.2498231" u="1"/>
        <n v="35.148791199999998" u="1"/>
        <n v="52.442755200000001" u="1"/>
        <n v="72.385053499999998" u="1"/>
        <n v="17.090282600000002" u="1"/>
        <n v="24.818045699999999" u="1"/>
        <n v="38.215550700000001" u="1"/>
        <n v="32.378023299999995" u="1"/>
        <n v="13.5993485" u="1"/>
        <n v="98.0392157" u="1"/>
        <n v="24.9852302" u="1"/>
        <n v="31.734858500000001" u="1"/>
        <n v="31.257725600000004" u="1"/>
        <n v="33.272709499999998" u="1"/>
        <n v="11.706728399999999" u="1"/>
        <n v="14.492689799999999" u="1"/>
        <n v="3.5770133000000004" u="1"/>
        <n v="25.083197600000002" u="1"/>
        <n v="41.248873500000002" u="1"/>
        <n v="14.262384300000001" u="1"/>
        <n v="12.048192800000001" u="1"/>
        <n v="52.325581399999997" u="1"/>
        <n v="61.190476199999999" u="1"/>
        <n v="23.192697600000002" u="1"/>
        <n v="39.5774021" u="1"/>
        <n v="25.965679000000002" u="1"/>
        <n v="18.8158824" u="1"/>
        <n v="11.6218349" u="1"/>
        <n v="13.725490200000001" u="1"/>
        <n v="46.130671999999997" u="1"/>
        <n v="30.165289299999998" u="1"/>
        <n v="40.966247500000001" u="1"/>
        <n v="46.438593700000006" u="1"/>
        <n v="16.222149099999999" u="1"/>
        <n v="25.495564599999998" u="1"/>
        <n v="18.839316799999999" u="1"/>
        <n v="17.4896344" u="1"/>
        <n v="20.771781699999998" u="1"/>
        <n v="43.378928999999999" u="1"/>
        <n v="20.553493100000001" u="1"/>
        <n v="1.4346650999999999" u="1"/>
        <n v="15.1466452" u="1"/>
        <n v="18.222474599999998" u="1"/>
        <n v="29.007394900000001" u="1"/>
        <n v="36.452095800000002" u="1"/>
        <n v="27.467333700000001" u="1"/>
        <n v="24.209683900000002" u="1"/>
        <n v="28.448275899999999" u="1"/>
        <n v="8.3011583000000009" u="1"/>
        <n v="12.0217683" u="1"/>
        <n v="18.4918321" u="1"/>
        <n v="22.467832400000002" u="1"/>
        <n v="26.821242299999998" u="1"/>
        <n v="23.821661599999999" u="1"/>
        <n v="36.004347199999998" u="1"/>
        <n v="11.126336" u="1"/>
        <n v="38.034362000000002" u="1"/>
        <n v="51.837769300000005" u="1"/>
        <n v="15.3455929" u="1"/>
        <n v="42.495871200000003" u="1"/>
        <n v="46.1115244" u="1"/>
        <n v="12.2518271" u="1"/>
        <n v="1.1825922" u="1"/>
        <n v="33.489551899999995" u="1"/>
        <n v="13.2860111" u="1"/>
        <n v="7.0773872000000004" u="1"/>
        <n v="40.120114999999998" u="1"/>
        <n v="7.7013887000000008" u="1"/>
        <n v="12.366186799999999" u="1"/>
        <n v="14.390804600000001" u="1"/>
        <n v="9.3312015000000006" u="1"/>
        <n v="28.049375599999998" u="1"/>
        <n v="27.216271500000001" u="1"/>
        <n v="14.3750521" u="1"/>
        <n v="16.873561300000002" u="1"/>
        <n v="14.572467" u="1"/>
        <n v="27.431840600000001" u="1"/>
        <n v="22.518765600000002" u="1"/>
        <n v="15.949149100000001" u="1"/>
        <n v="50.078438199999994" u="1"/>
        <n v="38.509637900000001" u="1"/>
        <n v="30.159873300000001" u="1"/>
        <n v="10.932027900000001" u="1"/>
        <n v="30.952381000000003" u="1"/>
        <n v="40.062326900000002" u="1"/>
        <n v="37.873595999999999" u="1"/>
        <n v="48.508376200000001" u="1"/>
        <n v="2.0961995" u="1"/>
        <n v="43.852576999999997" u="1"/>
        <n v="11.5101411" u="1"/>
        <n v="10.411033" u="1"/>
        <n v="31.918081900000001" u="1"/>
        <n v="28.084832900000002" u="1"/>
        <n v="10.8765366" u="1"/>
        <n v="12.1422831" u="1"/>
        <n v="38.404064599999998" u="1"/>
        <n v="24.2842454" u="1"/>
        <n v="49.240952100000001" u="1"/>
        <n v="14.895729699999999" u="1"/>
        <n v="17.702448200000003" u="1"/>
        <n v="6.7583381999999999" u="1"/>
        <n v="28.3751696" u="1"/>
        <n v="19.8946793" u="1"/>
        <n v="22.5929574" u="1"/>
        <n v="26.527668500000001" u="1"/>
        <n v="36.3788768" u="1"/>
        <n v="38.86121" u="1"/>
        <n v="55.480373999999998" u="1"/>
        <n v="23.6909788" u="1"/>
        <n v="39.7675549" u="1"/>
        <n v="16.285856200000001" u="1"/>
        <n v="6.345885599999999" u="1"/>
        <n v="34.078177099999998" u="1"/>
        <n v="25.367113400000001" u="1"/>
        <n v="31.074017399999999" u="1"/>
        <n v="36.675498499999996" u="1"/>
        <n v="19.138985399999999" u="1"/>
        <n v="26.219147399999997" u="1"/>
        <n v="18.905602200000001" u="1"/>
        <n v="61.397455300000004" u="1"/>
        <n v="13.1190727" u="1"/>
        <n v="10.841672300000001" u="1"/>
        <n v="41.292726399999999" u="1"/>
        <n v="37.097814499999998" u="1"/>
        <n v="20.5797101" u="1"/>
        <n v="52.411575600000006" u="1"/>
        <n v="10.455764100000001" u="1"/>
        <n v="42.256341800000001" u="1"/>
        <n v="28.722594899999997" u="1"/>
        <n v="13.681832799999999" u="1"/>
        <n v="31.2411903" u="1"/>
        <n v="47.572815499999997" u="1"/>
        <n v="12.9521052" u="1"/>
        <n v="3.4269270999999999" u="1"/>
        <n v="65.112781999999996" u="1"/>
        <n v="50.948889399999999" u="1"/>
        <n v="39.553429000000001" u="1"/>
        <n v="18.582873199999998" u="1"/>
        <n v="28.836120599999997" u="1"/>
        <n v="38.028168999999998" u="1"/>
        <n v="18.781879700000001" u="1"/>
        <n v="11.783069100000001" u="1"/>
        <n v="59.174311899999999" u="1"/>
        <n v="12.507081899999999" u="1"/>
        <n v="24.671062799999998" u="1"/>
        <n v="41.7026793" u="1"/>
        <n v="54.311783300000002" u="1"/>
        <n v="42.287728600000001" u="1"/>
        <n v="13.616462300000002" u="1"/>
        <n v="10.143014300000001" u="1"/>
        <n v="8.3952777000000012" u="1"/>
        <n v="80.581039799999999" u="1"/>
        <n v="0.58660080000000003" u="1"/>
        <n v="26.456911399999999" u="1"/>
        <n v="26.719943200000003" u="1"/>
        <n v="33.697347900000004" u="1"/>
        <n v="21.2260536" u="1"/>
        <n v="30.461345000000001" u="1"/>
        <n v="14.116283800000001" u="1"/>
        <n v="4.9671710000000004" u="1"/>
        <n v="30.526315799999999" u="1"/>
        <n v="13.698518700000001" u="1"/>
        <n v="20.9590101" u="1"/>
        <n v="32.865623300000003" u="1"/>
        <n v="34.112527799999995" u="1"/>
        <n v="35.752922699999999" u="1"/>
        <n v="31.496063000000003" u="1"/>
        <n v="10.1824888" u="1"/>
        <n v="29.7788738" u="1"/>
        <n v="3.1325300999999999" u="1"/>
        <n v="18.2945736" u="1"/>
        <n v="87.327823699999996" u="1"/>
        <n v="37.694150399999998" u="1"/>
        <n v="39.0210741" u="1"/>
        <n v="15.142444699999999" u="1"/>
        <n v="29.715165500000001" u="1"/>
        <n v="26" u="1"/>
        <n v="45.865908599999997" u="1"/>
        <n v="38.814913400000002" u="1"/>
        <n v="31.013597100000002" u="1"/>
        <n v="9.5610302999999988" u="1"/>
        <n v="18.1759731" u="1"/>
        <n v="11.661807599999999" u="1"/>
        <n v="15.251289300000002" u="1"/>
        <n v="1.8937914999999998" u="1"/>
        <n v="17.392891899999999" u="1"/>
        <n v="10.7580116" u="1"/>
        <n v="1.4807413" u="1"/>
        <n v="15.3815718" u="1"/>
        <n v="14.622312900000001" u="1"/>
        <n v="41.7850976" u="1"/>
        <n v="47.746951799999998" u="1"/>
        <n v="5.0359712000000005" u="1"/>
        <n v="13.638745399999999" u="1"/>
        <n v="82.240191699999997" u="1"/>
        <n v="10.683760700000001" u="1"/>
        <n v="40.126201299999998" u="1"/>
        <n v="5.7353776000000005" u="1"/>
        <n v="65.178571399999996" u="1"/>
        <n v="31.4136126" u="1"/>
        <n v="46.7824782" u="1"/>
        <n v="31.352459" u="1"/>
        <n v="18.525489400000001" u="1"/>
        <n v="39.6008189" u="1"/>
        <n v="14.578339100000001" u="1"/>
        <n v="17.325800399999999" u="1"/>
        <n v="18.344155799999999" u="1"/>
        <n v="2.1402213999999997" u="1"/>
        <n v="34.789440599999999" u="1"/>
        <n v="14.0730261" u="1"/>
        <n v="34.520277" u="1"/>
        <n v="43.855855900000002" u="1"/>
        <n v="20.008003199999997" u="1"/>
        <n v="75.892857100000001" u="1"/>
        <n v="35.041553700000001" u="1"/>
        <n v="11.2763279" u="1"/>
        <n v="15.338085300000001" u="1"/>
        <n v="24.778420300000001" u="1"/>
        <n v="48.641607700000002" u="1"/>
        <n v="2.621232" u="1"/>
        <n v="31.350109199999999" u="1"/>
        <n v="41.014795199999995" u="1"/>
        <n v="9.8576512000000012" u="1"/>
        <n v="11.7175274" u="1"/>
        <n v="29.349372699999996" u="1"/>
        <n v="11.366477699999999" u="1"/>
        <n v="37.129080100000003" u="1"/>
        <n v="75.928571399999996" u="1"/>
        <n v="14.049209300000001" u="1"/>
        <n v="57.693761799999997" u="1"/>
        <n v="31.200626700000001" u="1"/>
        <n v="9.0803259999999995" u="1"/>
        <n v="28.340132299999997" u="1"/>
        <n v="15.720715800000001" u="1"/>
        <n v="2.6119403000000001" u="1"/>
        <n v="39.160839200000005" u="1"/>
        <n v="45.813069800000001" u="1"/>
        <n v="14.1721854" u="1"/>
        <n v="3.6855036999999999" u="1"/>
        <n v="7.7565033000000003" u="1"/>
        <n v="50.9806423" u="1"/>
        <n v="48.136246800000002" u="1"/>
        <n v="16.384419999999999" u="1"/>
        <n v="12.180053000000001" u="1"/>
        <n v="25.284090899999999" u="1"/>
        <n v="17.0431211" u="1"/>
        <n v="20.509262700000001" u="1"/>
        <n v="0.85570959999999996" u="1"/>
        <n v="35.932203399999999" u="1"/>
        <n v="7.7036490999999998" u="1"/>
        <n v="37.470408200000001" u="1"/>
        <n v="54.312530100000004" u="1"/>
        <n v="13.3768464" u="1"/>
        <n v="76.070679799999994" u="1"/>
        <n v="16.476719299999999" u="1"/>
        <n v="22.830742600000001" u="1"/>
        <n v="11.033118200000001" u="1"/>
        <n v="11.023591700000001" u="1"/>
        <n v="28.541540700000002" u="1"/>
        <n v="30.222867100000002" u="1"/>
        <n v="10.5454545" u="1"/>
        <n v="36.8345421" u="1"/>
        <n v="3.8559142999999998" u="1"/>
        <n v="14.255921299999999" u="1"/>
        <n v="29.352267399999999" u="1"/>
        <n v="23.9682973" u="1"/>
        <n v="27.887537999999999" u="1"/>
        <n v="22.127644399999998" u="1"/>
        <n v="16.278517100000002" u="1"/>
        <n v="25.130890099999998" u="1"/>
        <n v="37.6446051" u="1"/>
        <n v="8.1539289999999998" u="1"/>
        <n v="13.119212099999999" u="1"/>
        <n v="3.2918148999999999" u="1"/>
        <n v="15.896851000000002" u="1"/>
        <n v="21.911452300000001" u="1"/>
        <n v="42.177052099999997" u="1"/>
        <n v="2.6882144000000001" u="1"/>
        <n v="3.1013408999999998" u="1"/>
        <n v="47.264770200000001" u="1"/>
        <n v="10.906958599999999" u="1"/>
        <n v="8.1604425999999997" u="1"/>
        <n v="17.8977273" u="1"/>
        <n v="5.1291512999999993" u="1"/>
        <n v="36.814236999999999" u="1"/>
        <n v="32.692307700000001" u="1"/>
        <n v="35.840249" u="1"/>
        <n v="10.1335569" u="1"/>
        <n v="24.026219900000001" u="1"/>
        <n v="22.165339400000001" u="1"/>
        <n v="20.431087699999999" u="1"/>
        <n v="15.340234199999999" u="1"/>
        <n v="45.935280200000001" u="1"/>
        <n v="18.8797617" u="1"/>
        <n v="22.673671300000002" u="1"/>
        <n v="27.574124000000001" u="1"/>
        <n v="29.349999999999998" u="1"/>
        <n v="10.415424400000001" u="1"/>
        <n v="8.7133941000000004" u="1"/>
        <n v="13.709559199999999" u="1"/>
        <n v="12.8617363" u="1"/>
        <n v="36.410256400000002" u="1"/>
        <n v="14.272419299999999" u="1"/>
        <n v="14.606741600000001" u="1"/>
        <n v="17.229117299999999" u="1"/>
        <n v="33.909421799999997" u="1"/>
        <n v="30.069172900000002" u="1"/>
        <n v="15.471650100000002" u="1"/>
        <n v="20.3174092" u="1"/>
        <n v="20.993131099999999" u="1"/>
        <n v="39.024246400000003" u="1"/>
        <n v="8.1761005999999998" u="1"/>
        <n v="20.6122449" u="1"/>
        <n v="49.108846800000002" u="1"/>
        <n v="16.5643487" u="1"/>
        <n v="17.4129468" u="1"/>
        <n v="13.348712700000002" u="1"/>
        <n v="12.7668757" u="1"/>
        <n v="13.7876803" u="1"/>
        <n v="13.775704599999999" u="1"/>
        <n v="18.3107519" u="1"/>
        <n v="36.368008500000002" u="1"/>
        <n v="25.570867400000001" u="1"/>
        <n v="72.384018699999999" u="1"/>
        <n v="13.6659436" u="1"/>
        <n v="10.1123596" u="1"/>
        <n v="30.997489700000003" u="1"/>
        <n v="39.499833799999998" u="1"/>
        <n v="14.8926441" u="1"/>
        <n v="15.198104800000001" u="1"/>
        <n v="5.9382422999999998" u="1"/>
        <n v="9.0110431999999996" u="1"/>
        <n v="12.997563000000001" u="1"/>
        <n v="16.804321299999998" u="1"/>
        <n v="25.622775800000003" u="1"/>
        <n v="45.6667494" u="1"/>
        <n v="10.838163700000001" u="1"/>
        <n v="9.1401099000000006" u="1"/>
        <n v="17.390222699999999" u="1"/>
        <n v="2.5733815999999998" u="1"/>
        <n v="2.8518647000000001" u="1"/>
        <n v="5.9965733999999999" u="1"/>
        <n v="8.2957111000000001" u="1"/>
        <n v="27.7648428" u="1"/>
        <n v="9.9253112000000012" u="1"/>
        <n v="87.5" u="1"/>
        <n v="5.7217390999999997" u="1"/>
        <n v="19.157769899999998" u="1"/>
        <n v="38.281901599999998" u="1"/>
        <n v="16.212082599999999" u="1"/>
        <n v="55.090422000000004" u="1"/>
        <n v="32.554528300000001" u="1"/>
        <n v="30.860299899999998" u="1"/>
        <n v="3.6162362000000003" u="1"/>
        <n v="23.821679800000002" u="1"/>
        <n v="14.168689800000001" u="1"/>
        <n v="44.539249099999999" u="1"/>
        <n v="36.169935299999999" u="1"/>
        <n v="4.4642857000000005" u="1"/>
        <n v="5.7251279000000004" u="1"/>
        <n v="11.229157900000001" u="1"/>
        <n v="13.191729599999999" u="1"/>
        <n v="31.2004485" u="1"/>
        <n v="9.2375366999999997" u="1"/>
        <n v="41.117944099999995" u="1"/>
        <n v="9.8127601000000002" u="1"/>
        <n v="24.078268300000001" u="1"/>
        <n v="29.080494600000002" u="1"/>
        <n v="19.938794700000003" u="1"/>
        <n v="38.215702299999997" u="1"/>
        <n v="38.827187899999998" u="1"/>
        <n v="18.377125799999998" u="1"/>
        <n v="47.082018900000001" u="1"/>
        <n v="26.177771" u="1"/>
        <n v="39.702233300000003" u="1"/>
        <n v="36.223822599999998" u="1"/>
        <n v="23.251847600000001" u="1"/>
        <n v="31.686297000000003" u="1"/>
        <n v="12.0627262" u="1"/>
        <n v="14.066094000000001" u="1"/>
        <n v="19.287282399999999" u="1"/>
        <n v="37.733113299999999" u="1"/>
        <n v="26.4638378" u="1"/>
        <n v="14.179719700000001" u="1"/>
        <n v="45.420326199999998" u="1"/>
        <n v="21.570926100000001" u="1"/>
        <n v="5.7791538000000005" u="1"/>
        <n v="11.673164799999999" u="1"/>
        <n v="18.222891600000001" u="1"/>
        <n v="11.359769200000001" u="1"/>
        <n v="35.460539900000001" u="1"/>
        <n v="25.9798215" u="1"/>
        <n v="33.103937199999997" u="1"/>
        <n v="24.017167400000002" u="1"/>
        <n v="23.257427199999999" u="1"/>
        <n v="25.286432199999997" u="1"/>
        <n v="31.487889299999999" u="1"/>
        <n v="9.7632005999999993" u="1"/>
        <n v="27.0243951" u="1"/>
        <n v="76.885644799999994" u="1"/>
        <n v="82.036401999999995" u="1"/>
        <n v="35.896899999999995" u="1"/>
        <n v="20.638820599999999" u="1"/>
        <n v="12.495103800000001" u="1"/>
        <n v="15.0918261" u="1"/>
        <n v="32.0895522" u="1"/>
        <n v="11.2431243" u="1"/>
        <n v="29.724036199999997" u="1"/>
        <n v="43.197805799999998" u="1"/>
        <n v="21.966501399999999" u="1"/>
        <n v="35.4533153" u="1"/>
        <n v="4.9898058000000001" u="1"/>
        <n v="8.2160327000000013" u="1"/>
        <n v="30.742162499999999" u="1"/>
        <n v="45.0971093" u="1"/>
        <n v="16.218354400000003" u="1"/>
        <n v="55.063291100000001" u="1"/>
        <n v="35.450848499999999" u="1"/>
        <n v="19.439366199999998" u="1"/>
        <n v="24.160282899999999" u="1"/>
        <n v="29.2217828" u="1"/>
        <n v="29.251596200000002" u="1"/>
        <n v="41.360424000000002" u="1"/>
        <n v="8.5862002000000004" u="1"/>
        <n v="43.902347800000001" u="1"/>
        <n v="14.748452800000001" u="1"/>
        <n v="15.027700799999998" u="1"/>
        <n v="27.2452504" u="1"/>
        <n v="20.638455799999999" u="1"/>
        <n v="29.230769200000001" u="1"/>
        <n v="40.718631600000002" u="1"/>
        <n v="45.813210500000004" u="1"/>
        <n v="11.076198" u="1"/>
        <n v="33.298144600000001" u="1"/>
        <n v="11.077131699999999" u="1"/>
        <n v="24.250802699999998" u="1"/>
        <n v="19.7929821" u="1"/>
        <n v="10.2370146" u="1"/>
        <n v="17.777609200000001" u="1"/>
        <n v="75.908810799999998" u="1"/>
        <n v="23.561142700000001" u="1"/>
        <n v="75.539125100000007" u="1"/>
        <n v="8.6283530000000006" u="1"/>
        <n v="25.135586100000001" u="1"/>
        <n v="18.40924" u="1"/>
        <n v="20.564516099999999" u="1"/>
        <n v="18.9799644" u="1"/>
        <n v="29.435483899999998" u="1"/>
        <n v="26.503340800000004" u="1"/>
        <n v="28.564966600000002" u="1"/>
        <n v="86.666666699999993" u="1"/>
        <n v="11.4736528" u="1"/>
        <n v="37.821945200000002" u="1"/>
        <n v="37.129853600000004" u="1"/>
        <n v="29.7782053" u="1"/>
        <n v="35.906148899999998" u="1"/>
        <n v="39.302403200000001" u="1"/>
        <n v="7.2315314000000006" u="1"/>
        <n v="36.474969699999995" u="1"/>
        <n v="14.4482366" u="1"/>
        <n v="19.5893002" u="1"/>
        <n v="10.7717001" u="1"/>
        <n v="12.728744899999999" u="1"/>
        <n v="11.985596699999999" u="1"/>
        <n v="15.513126499999998" u="1"/>
        <n v="18.210603200000001" u="1"/>
        <n v="15.296229799999999" u="1"/>
        <n v="45.587308300000004" u="1"/>
        <n v="30.460194099999999" u="1"/>
        <n v="52.214330499999996" u="1"/>
        <n v="5.7937427999999995" u="1"/>
        <n v="0.88495580000000007" u="1"/>
        <n v="72.7272727" u="1"/>
        <n v="74.180825200000001" u="1"/>
        <n v="39.781879199999999" u="1"/>
        <n v="34.110214999999997" u="1"/>
        <n v="38.057594600000002" u="1"/>
        <n v="39.543033399999999" u="1"/>
        <n v="51.250479900000002" u="1"/>
        <n v="15.0227845" u="1"/>
        <n v="35.2945858" u="1"/>
        <n v="21.157640900000001" u="1"/>
        <n v="34.146341499999998" u="1"/>
        <n v="49.298597199999996" u="1"/>
        <n v="8.3827117000000015" u="1"/>
        <n v="18.225039600000002" u="1"/>
        <n v="54.542858000000003" u="1"/>
        <n v="25.682382100000002" u="1"/>
        <n v="13.975467499999999" u="1"/>
        <n v="14.819396300000001" u="1"/>
        <n v="33.502833899999999" u="1"/>
        <n v="10.6408006" u="1"/>
        <n v="41.169837299999998" u="1"/>
        <n v="60.211267599999999" u="1"/>
        <n v="25.480426999999999" u="1"/>
        <n v="14.954577199999999" u="1"/>
        <n v="32.107973699999995" u="1"/>
        <n v="45.820831499999997" u="1"/>
        <n v="43.996841699999997" u="1"/>
        <n v="31.073916799999999" u="1"/>
        <n v="43.549064000000001" u="1"/>
        <n v="22.211600300000001" u="1"/>
        <n v="13.2360604" u="1"/>
        <n v="38.0290903" u="1"/>
        <n v="28.797837700000002" u="1"/>
        <n v="13.645902400000001" u="1"/>
        <n v="33.079065800000002" u="1"/>
        <n v="42.585635400000001" u="1"/>
        <n v="45.2921835" u="1"/>
        <n v="12.0788121" u="1"/>
        <n v="11.584499900000001" u="1"/>
        <n v="38.274507400000005" u="1"/>
        <n v="48.637316600000005" u="1"/>
        <n v="11.135611900000001" u="1"/>
        <n v="10.144256199999999" u="1"/>
        <n v="28.330008200000002" u="1"/>
        <n v="22.262739" u="1"/>
        <n v="18.271015600000002" u="1"/>
        <n v="10.069846800000001" u="1"/>
        <n v="13.694386699999999" u="1"/>
        <n v="21.9226195" u="1"/>
        <n v="14.664586600000002" u="1"/>
        <n v="17.863605199999999" u="1"/>
        <n v="26.149464900000002" u="1"/>
        <n v="33.614068000000003" u="1"/>
        <n v="39.576087000000001" u="1"/>
        <n v="41.954174300000005" u="1"/>
        <n v="30.998120699999998" u="1"/>
        <n v="32.835820900000002" u="1"/>
        <n v="73.663437399999992" u="1"/>
        <n v="10.0212331" u="1"/>
        <n v="37.199597300000001" u="1"/>
        <n v="22.6358842" u="1"/>
        <n v="45.075385900000001" u="1"/>
        <n v="71.739130399999993" u="1"/>
        <n v="0.8498207000000001" u="1"/>
        <n v="36.5364851" u="1"/>
        <n v="7.5876289000000003" u="1"/>
        <n v="11.2287982" u="1"/>
        <n v="34.163701099999997" u="1"/>
        <n v="17.7995266" u="1"/>
        <n v="39.608665500000001" u="1"/>
        <n v="23.464912299999998" u="1"/>
        <n v="22.594142300000001" u="1"/>
        <n v="30.938647100000001" u="1"/>
        <n v="22.132796800000001" u="1"/>
        <n v="17.403798500000001" u="1"/>
        <n v="31.788273099999998" u="1"/>
        <n v="51.251881200000007" u="1"/>
        <n v="12.371134" u="1"/>
        <n v="48.234944599999999" u="1"/>
        <n v="34.269068300000001" u="1"/>
        <n v="9.9924299999999988" u="1"/>
        <n v="8.2152975000000001" u="1"/>
        <n v="39.950723199999999" u="1"/>
        <n v="52.173913000000006" u="1"/>
        <n v="5.6406684999999994" u="1"/>
        <n v="34.012050700000003" u="1"/>
        <n v="45.174444899999997" u="1"/>
        <n v="11.129896799999999" u="1"/>
        <n v="10.032316" u="1"/>
        <n v="17.800037499999998" u="1"/>
        <n v="15.8475891" u="1"/>
        <n v="23.222366300000001" u="1"/>
        <n v="38.928356100000002" u="1"/>
        <n v="41.289023200000003" u="1"/>
        <n v="1.9528762000000002" u="1"/>
        <n v="25.688976400000001" u="1"/>
        <n v="43.0590191" u="1"/>
        <n v="7.110263999999999" u="1"/>
        <n v="0.85362000000000005" u="1"/>
        <n v="24.016383699999999" u="1"/>
        <n v="37.565217400000002" u="1"/>
        <n v="40.186801700000004" u="1"/>
        <n v="26.814091699999999" u="1"/>
        <n v="32.183908000000002" u="1"/>
        <n v="15.448313299999999" u="1"/>
        <n v="10.214912099999999" u="1"/>
        <n v="39.709028699999998" u="1"/>
        <n v="31.345428400000003" u="1"/>
        <n v="25.327800799999999" u="1"/>
        <n v="10.2157403" u="1"/>
        <n v="19.619034899999999" u="1"/>
        <n v="65.145848900000004" u="1"/>
        <n v="13.227549399999999" u="1"/>
        <n v="41.721458500000004" u="1"/>
        <n v="48.935051299999998" u="1"/>
        <n v="58.521933500000003" u="1"/>
        <n v="12.3709752" u="1"/>
        <n v="10.5758583" u="1"/>
        <n v="20.874127000000001" u="1"/>
        <n v="33.7890625" u="1"/>
        <n v="38.0338335" u="1"/>
        <n v="21.702838100000001" u="1"/>
        <n v="15.1975684" u="1"/>
        <n v="17.440235900000001" u="1"/>
        <n v="47.268754600000001" u="1"/>
        <n v="19.6333889" u="1"/>
        <n v="16.378711300000003" u="1"/>
        <n v="9.3698084000000001" u="1"/>
        <n v="21.092867699999999" u="1"/>
        <n v="17.135608899999998" u="1"/>
        <n v="26.445497599999999" u="1"/>
        <n v="24.438288700000001" u="1"/>
        <n v="26.390728499999998" u="1"/>
        <n v="7.8740157000000002" u="1"/>
        <n v="38.210526299999998" u="1"/>
        <n v="20.547527500000001" u="1"/>
        <n v="68.789808900000011" u="1"/>
        <n v="14.031457" u="1"/>
        <n v="20.519159500000001" u="1"/>
        <n v="28.282138800000002" u="1"/>
        <n v="15.757180200000001" u="1"/>
        <n v="15.4718298" u="1"/>
        <n v="21.820145799999999" u="1"/>
        <n v="13.4254689" u="1"/>
        <n v="25.335218100000002" u="1"/>
        <n v="32.303816400000002" u="1"/>
        <n v="33.196300099999995" u="1"/>
        <n v="40.893768000000001" u="1"/>
        <n v="57.522123899999997" u="1"/>
        <n v="43.895486900000002" u="1"/>
        <n v="9.6066566000000009" u="1"/>
        <n v="49.3333333" u="1"/>
        <n v="21.6661407" u="1"/>
        <n v="27.851035200000002" u="1"/>
        <n v="10.815267200000001" u="1"/>
        <n v="43.885114299999998" u="1"/>
        <n v="39.393939400000001" u="1"/>
        <n v="42.276422799999999" u="1"/>
        <n v="50.7132802" u="1"/>
        <n v="62.388693699999997" u="1"/>
        <n v="18.266919699999999" u="1"/>
        <n v="14.494382" u="1"/>
        <n v="43.247503899999998" u="1"/>
        <n v="7.7446404999999992" u="1"/>
        <n v="16.266934799999998" u="1"/>
        <n v="7.9365079000000005" u="1"/>
        <n v="12.4120528" u="1"/>
        <n v="11.4436854" u="1"/>
        <n v="29.2759961" u="1"/>
        <n v="41.379492800000001" u="1"/>
        <n v="21.893338800000002" u="1"/>
        <n v="15.512708" u="1"/>
        <n v="54.545454499999998" u="1"/>
        <n v="8.2354362999999999" u="1"/>
        <n v="15.263014399999999" u="1"/>
        <n v="37.886597900000005" u="1"/>
        <n v="17.7920129" u="1"/>
        <n v="17.076198999999999" u="1"/>
        <n v="33.863933699999997" u="1"/>
        <n v="15.728476799999999" u="1"/>
        <n v="19.803432900000001" u="1"/>
        <n v="16.305258299999998" u="1"/>
        <n v="20.500029000000001" u="1"/>
        <n v="21.5540181" u="1"/>
        <n v="16.761623" u="1"/>
        <n v="45.853452400000002" u="1"/>
        <n v="46.061944199999999" u="1"/>
        <n v="44.904214599999996" u="1"/>
        <n v="18.289085499999999" u="1"/>
        <n v="22.907159999999998" u="1"/>
        <n v="15.707062499999999" u="1"/>
        <n v="35.239745800000001" u="1"/>
        <n v="43.957326000000002" u="1"/>
        <n v="7.5829383999999997" u="1"/>
        <n v="35.820895499999999" u="1"/>
        <n v="37.636363600000003" u="1"/>
        <n v="12.658227799999999" u="1"/>
        <n v="33.886275300000001" u="1"/>
        <n v="49.818181799999998" u="1"/>
        <n v="47.506234400000004" u="1"/>
        <n v="18.6119606" u="1"/>
        <n v="9.6280584999999999" u="1"/>
        <n v="19.6886677" u="1"/>
        <n v="2.9345372000000003" u="1"/>
        <n v="62.389473199999998" u="1"/>
        <n v="23.508771899999999" u="1"/>
        <n v="35.454211100000002" u="1"/>
        <n v="41.231671600000006" u="1"/>
        <n v="0.79646019999999995" u="1"/>
        <n v="9.2963439000000001" u="1"/>
        <n v="26.614419700000003" u="1"/>
        <n v="4.4536272000000006" u="1"/>
        <n v="7.7565073999999994" u="1"/>
        <n v="9.1251946999999998" u="1"/>
        <n v="14.260957299999999" u="1"/>
        <n v="1.7282764999999998" u="1"/>
        <n v="23.173803500000002" u="1"/>
        <n v="7.6487609000000001" u="1"/>
        <n v="19.498858599999998" u="1"/>
        <n v="39.449064399999997" u="1"/>
        <n v="39.7727273" u="1"/>
        <n v="32.696505599999995" u="1"/>
        <n v="11.5923921" u="1"/>
        <n v="17.970479699999999" u="1"/>
        <n v="20.426829299999998" u="1"/>
        <n v="12.5187182" u="1"/>
        <n v="44.4128325" u="1"/>
        <n v="35.0500185" u="1"/>
        <n v="13.1130064" u="1"/>
        <n v="32.6139382" u="1"/>
        <n v="27.042403799999999" u="1"/>
        <n v="48.610416099999995" u="1"/>
        <n v="65.517241400000003" u="1"/>
        <n v="9.9954359000000004" u="1"/>
        <n v="44.594594600000001" u="1"/>
        <n v="18.060200699999999" u="1"/>
        <n v="54.390243900000002" u="1"/>
        <n v="31.504353099999999" u="1"/>
        <n v="26.814800200000001" u="1"/>
        <n v="15.720523999999999" u="1"/>
        <n v="40.459155699999997" u="1"/>
        <n v="24.226217999999999" u="1"/>
        <n v="17.3061632" u="1"/>
        <n v="22.471280499999999" u="1"/>
        <n v="30.088495599999998" u="1"/>
        <n v="37.040775699999998" u="1"/>
        <n v="10.619813300000001" u="1"/>
        <n v="15.2986887" u="1"/>
        <n v="31.844043500000002" u="1"/>
        <n v="51.048950999999995" u="1"/>
        <n v="55.555555599999998" u="1"/>
        <n v="17.271621700000001" u="1"/>
        <n v="24" u="1"/>
        <n v="21.164021200000001" u="1"/>
        <n v="6.9541029000000005" u="1"/>
        <n v="34.578094300000004" u="1"/>
        <n v="7.6238724999999992" u="1"/>
        <n v="23.236994199999998" u="1"/>
        <n v="14.576396599999999" u="1"/>
        <n v="13.0463319" u="1"/>
        <n v="49.681190200000003" u="1"/>
        <n v="19.947604800000001" u="1"/>
        <n v="50.082644600000002" u="1"/>
        <n v="8.5831315999999998" u="1"/>
        <n v="7.9462103000000006" u="1"/>
        <n v="25.916248400000004" u="1"/>
        <n v="39.713058000000004" u="1"/>
        <n v="39.551846000000005" u="1"/>
        <n v="27.276526400000002" u="1"/>
        <n v="33.520780199999997" u="1"/>
        <n v="18.1999621" u="1"/>
        <n v="11.16742" u="1"/>
        <n v="46.376811600000003" u="1"/>
        <n v="42.139564499999999" u="1"/>
        <n v="30.088958700000003" u="1"/>
        <n v="16.761051499999997" u="1"/>
        <n v="24.498528999999998" u="1"/>
        <n v="58.691378800000003" u="1"/>
        <n v="1.8480493" u="1"/>
        <n v="36.688079899999998" u="1"/>
        <n v="10.4066986" u="1"/>
        <n v="16.344930999999999" u="1"/>
        <n v="59.545004899999995" u="1"/>
        <n v="28.525973999999998" u="1"/>
        <n v="13.616738999999999" u="1"/>
        <n v="29.303387100000002" u="1"/>
        <n v="1.5600624000000001" u="1"/>
        <n v="24.514404299999999" u="1"/>
        <n v="21.213979200000001" u="1"/>
        <n v="45.965042799999999" u="1"/>
        <n v="31.271885100000002" u="1"/>
        <n v="42.430124200000002" u="1"/>
        <n v="38.245614000000003" u="1"/>
        <n v="13.979118300000001" u="1"/>
        <n v="7.2578426" u="1"/>
        <n v="35.148558699999995" u="1"/>
        <n v="51.1038298" u="1"/>
        <n v="53.304706700000004" u="1"/>
        <n v="15.957876800000001" u="1"/>
        <n v="19.5112852" u="1"/>
        <n v="38.7851097" u="1"/>
        <n v="21.908489800000002" u="1"/>
        <n v="9.3396706999999992" u="1"/>
        <n v="28.608247399999996" u="1"/>
        <n v="17.191091400000001" u="1"/>
        <n v="22.127659599999998" u="1"/>
        <n v="36.420454499999998" u="1"/>
        <n v="3.0812325" u="1"/>
        <n v="35.277777799999996" u="1"/>
        <n v="44.917407900000001" u="1"/>
        <n v="14.855485500000002" u="1"/>
        <n v="41.399762799999998" u="1"/>
        <n v="12.2515623" u="1"/>
        <n v="30.994152000000003" u="1"/>
        <n v="77.551020399999999" u="1"/>
        <n v="11.023869299999999" u="1"/>
        <n v="12.2509456" u="1"/>
        <n v="32.765771799999996" u="1"/>
        <n v="37.508085200000004" u="1"/>
        <n v="11.6238723" u="1"/>
        <n v="31.450980399999999" u="1"/>
        <n v="22.111677699999998" u="1"/>
        <n v="1.6652789000000001" u="1"/>
        <n v="22.457411999999998" u="1"/>
        <n v="21.954148800000002" u="1"/>
        <n v="28.143712599999997" u="1"/>
        <n v="20.618556699999999" u="1"/>
        <n v="48.091872800000004" u="1"/>
        <n v="9.9029474999999998" u="1"/>
        <n v="28.343347600000001" u="1"/>
        <n v="14.184397200000001" u="1"/>
        <n v="30.484451" u="1"/>
        <n v="31.499623199999998" u="1"/>
        <n v="4.0824547999999998" u="1"/>
        <n v="35.173501600000002" u="1"/>
        <n v="48.295559599999997" u="1"/>
        <n v="18.6669619" u="1"/>
        <n v="54.532503699999999" u="1"/>
        <n v="8.8495575000000013" u="1"/>
        <n v="30.824053499999998" u="1"/>
        <n v="21.243115700000001" u="1"/>
        <n v="26.934860799999999" u="1"/>
        <n v="9.8124098000000011" u="1"/>
        <n v="25.138634100000001" u="1"/>
        <n v="18.510378499999998" u="1"/>
        <n v="7.7569208999999999" u="1"/>
        <n v="15.764925399999999" u="1"/>
        <n v="34.887892399999998" u="1"/>
        <n v="17.635402899999999" u="1"/>
        <n v="1.3035382" u="1"/>
        <n v="33.016421800000003" u="1"/>
        <n v="36.948748500000001" u="1"/>
        <n v="30.7478525" u="1"/>
        <n v="30.020920499999999" u="1"/>
        <n v="34.381480599999996" u="1"/>
        <n v="37.227573200000002" u="1"/>
        <n v="4.4655582000000003" u="1"/>
        <n v="20.4918856" u="1"/>
        <n v="27.098744499999999" u="1"/>
        <n v="45.965821099999999" u="1"/>
        <n v="30.342850100000003" u="1"/>
        <n v="29.8756843" u="1"/>
        <n v="17.2715259" u="1"/>
        <n v="18.392012599999997" u="1"/>
        <n v="11.097549900000001" u="1"/>
        <n v="13.999439499999999" u="1"/>
        <n v="25.964883900000004" u="1"/>
        <n v="32.767250599999997" u="1"/>
        <n v="25.766969599999999" u="1"/>
        <n v="15.8188248" u="1"/>
        <n v="24.0963855" u="1"/>
        <n v="20.980018999999999" u="1"/>
        <n v="9.294280800000001" u="1"/>
        <n v="16.972490100000002" u="1"/>
        <n v="52.747252700000004" u="1"/>
        <n v="52.468768600000004" u="1"/>
        <n v="68.75" u="1"/>
        <n v="32.987312600000003" u="1"/>
        <n v="20.2812731" u="1"/>
        <n v="36.769463000000002" u="1"/>
        <n v="31.578947400000001" u="1"/>
        <n v="40.6328715" u="1"/>
        <n v="16.1945655" u="1"/>
        <n v="20.577853099999999" u="1"/>
        <n v="19.927403899999998" u="1"/>
        <n v="45.075392000000001" u="1"/>
        <n v="4.9953747000000002" u="1"/>
        <n v="11.154885200000001" u="1"/>
        <n v="19.834675500000003" u="1"/>
        <n v="54.869831499999997" u="1"/>
        <n v="17.9424548" u="1"/>
        <n v="26.561820400000002" u="1"/>
        <n v="35.742044699999994" u="1"/>
        <n v="21.472392599999999" u="1"/>
        <n v="39.548622799999997" u="1"/>
        <n v="23.399623999999999" u="1"/>
        <n v="21.070884899999999" u="1"/>
        <n v="31.269674699999999" u="1"/>
        <n v="18.571677600000001" u="1"/>
        <n v="25.167336000000002" u="1"/>
        <n v="3.3768288000000002" u="1"/>
        <n v="34.139784899999995" u="1"/>
        <n v="36.726804099999995" u="1"/>
        <n v="19.430160399999998" u="1"/>
        <n v="5.898034" u="1"/>
        <n v="25.4721388" u="1"/>
        <n v="24.165795899999999" u="1"/>
        <n v="16.738730499999999" u="1"/>
        <n v="19.770303500000001" u="1"/>
        <n v="31.984008000000003" u="1"/>
        <n v="22.933110299999999" u="1"/>
        <n v="39.264857399999997" u="1"/>
        <n v="17.815126100000001" u="1"/>
        <n v="17.8994614" u="1"/>
        <n v="37.5" u="1"/>
        <n v="37.216828499999998" u="1"/>
        <n v="24.987035799999997" u="1"/>
        <n v="16.710661399999999" u="1"/>
        <n v="17.751124400000002" u="1"/>
        <n v="29.575861100000001" u="1"/>
        <n v="15.294117600000002" u="1"/>
        <n v="9.8680120000000002" u="1"/>
        <n v="10.139366299999999" u="1"/>
        <n v="15.776800499999998" u="1"/>
        <n v="31.687715300000001" u="1"/>
        <n v="35.281438600000001" u="1"/>
        <n v="74.20867530000001" u="1"/>
        <n v="11.4772727" u="1"/>
        <n v="29.1013065" u="1"/>
        <n v="20.490504300000001" u="1"/>
        <n v="27.445652199999998" u="1"/>
        <n v="33.244903600000001" u="1"/>
        <n v="40.6781887" u="1"/>
        <n v="9.3788739999999997" u="1"/>
        <n v="11.2204724" u="1"/>
        <n v="36.933275100000003" u="1"/>
        <n v="32.511634299999997" u="1"/>
        <n v="32.541658699999999" u="1"/>
        <n v="71.390374300000005" u="1"/>
        <n v="3.9910599999999996" u="1"/>
        <n v="8.3157578000000001" u="1"/>
        <n v="10.838540700000001" u="1"/>
        <n v="38.035360900000001" u="1"/>
        <n v="3.5777190999999999" u="1"/>
        <n v="31.601946600000002" u="1"/>
        <n v="23.197521600000002" u="1"/>
        <n v="39.669059799999999" u="1"/>
        <n v="8.5868829999999985" u="1"/>
        <n v="10.213299900000001" u="1"/>
        <n v="30.664660900000001" u="1"/>
        <n v="20.511618600000002" u="1"/>
        <n v="33.672412399999999" u="1"/>
        <n v="27.4436727" u="1"/>
        <n v="1.2728718999999999" u="1"/>
        <n v="10.283315799999999" u="1"/>
        <n v="25.878884899999999" u="1"/>
        <n v="25.200966000000001" u="1"/>
        <n v="17.482394800000002" u="1"/>
        <n v="47.743150499999999" u="1"/>
        <n v="16.406087100000001" u="1"/>
        <n v="24.9605055" u="1"/>
        <n v="31.333187899999999" u="1"/>
        <n v="23.4626971" u="1"/>
        <n v="19.944276800000001" u="1"/>
        <n v="26.145816300000003" u="1"/>
        <n v="39.495513799999998" u="1"/>
        <n v="24.1868272" u="1"/>
        <n v="62.427265200000001" u="1"/>
        <n v="25.707377199999996" u="1"/>
        <n v="31.868131900000002" u="1"/>
        <n v="37.8121607" u="1"/>
        <n v="13.586225499999999" u="1"/>
        <n v="52.863436100000008" u="1"/>
        <n v="5.4317548999999996" u="1"/>
        <n v="27.435854799999998" u="1"/>
        <n v="30.855473700000001" u="1"/>
        <n v="33.229996200000002" u="1"/>
        <n v="36.412172999999996" u="1"/>
        <n v="50.434374299999995" u="1"/>
        <n v="26.458037000000001" u="1"/>
        <n v="7.6923077000000006" u="1"/>
        <n v="41.869953599999995" u="1"/>
        <n v="48.982712800000002" u="1"/>
        <n v="31.844292000000003" u="1"/>
        <n v="23.4696623" u="1"/>
        <n v="78.703306100000006" u="1"/>
        <n v="13.601912899999999" u="1"/>
        <n v="34.440549999999995" u="1"/>
        <n v="18.167701900000001" u="1"/>
        <n v="13.229308000000001" u="1"/>
        <n v="31.003634299999998" u="1"/>
        <n v="32.745438700000001" u="1"/>
        <n v="31.309864399999999" u="1"/>
        <n v="13.464464900000001" u="1"/>
        <n v="16.977127899999999" u="1"/>
        <n v="23.230088500000001" u="1"/>
        <n v="11.752132899999999" u="1"/>
        <n v="24.686131400000001" u="1"/>
        <n v="17.8459717" u="1"/>
        <n v="21.560908100000002" u="1"/>
        <n v="27.248277300000002" u="1"/>
        <n v="12.495010800000001" u="1"/>
        <n v="29.872293200000001" u="1"/>
        <n v="13.165194499999998" u="1"/>
        <n v="16.649782900000002" u="1"/>
        <n v="45.880617299999997" u="1"/>
        <n v="36.521739099999998" u="1"/>
        <n v="18.079301600000001" u="1"/>
        <n v="16.104671800000002" u="1"/>
        <n v="28.2660333" u="1"/>
        <n v="27.956102999999999" u="1"/>
        <n v="33.504179499999999" u="1"/>
        <n v="17.019033999999998" u="1"/>
        <n v="56.264775399999998" u="1"/>
        <n v="36.911076600000001" u="1"/>
        <n v="61.126141400000002" u="1"/>
        <n v="18.640546199999999" u="1"/>
        <n v="17.435183600000002" u="1"/>
        <n v="22.460838799999998" u="1"/>
        <n v="28.2347222" u="1"/>
        <n v="23.3603998" u="1"/>
        <n v="35.359116" u="1"/>
        <n v="27.1364129" u="1"/>
        <n v="10.9782609" u="1"/>
        <n v="21.138402500000002" u="1"/>
        <n v="13.639208200000001" u="1"/>
        <n v="45.074646600000001" u="1"/>
        <n v="75.488721800000008" u="1"/>
        <n v="39.860310699999999" u="1"/>
        <n v="24.8780891" u="1"/>
        <n v="26.451275499999998" u="1"/>
        <n v="13.2478555" u="1"/>
        <n v="14.0213102" u="1"/>
        <n v="15.128940499999999" u="1"/>
        <n v="11.2277603" u="1"/>
        <n v="19.426599" u="1"/>
        <n v="27.483116299999999" u="1"/>
        <n v="10.942756300000001" u="1"/>
        <n v="15.714131" u="1"/>
        <n v="18.5255574" u="1"/>
        <n v="11.1899183" u="1"/>
        <n v="22.527812099999998" u="1"/>
        <n v="24.2937853" u="1"/>
        <n v="58.679757700000003" u="1"/>
        <n v="28.9345778" u="1"/>
        <n v="46.609662100000001" u="1"/>
        <n v="6.9454560000000001" u="1"/>
        <n v="38.682375499999999" u="1"/>
        <n v="8.7139108000000007" u="1"/>
        <n v="74.171622800000009" u="1"/>
        <n v="31.0594356" u="1"/>
        <n v="62.388503500000006" u="1"/>
        <n v="43.950294299999996" u="1"/>
        <n v="20.5128205" u="1"/>
        <n v="24.0318693" u="1"/>
        <n v="28.887767199999999" u="1"/>
        <n v="24.519180300000002" u="1"/>
        <n v="20.883534100000002" u="1"/>
        <n v="35.771264299999999" u="1"/>
        <n v="11.039208200000001" u="1"/>
        <n v="0.86012410000000006" u="1"/>
        <n v="12.962963" u="1"/>
        <n v="32.996632999999996" u="1"/>
        <n v="29.051856399999998" u="1"/>
        <n v="41.289569999999998" u="1"/>
        <n v="7.603796" u="1"/>
        <n v="30.518013100000001" u="1"/>
        <n v="18.3763331" u="1"/>
        <n v="29.053177699999999" u="1"/>
        <n v="60.962566799999998" u="1"/>
        <n v="13.666595200000001" u="1"/>
        <n v="35.103383300000004" u="1"/>
        <n v="31.824379600000004" u="1"/>
        <n v="43.702673500000003" u="1"/>
        <n v="11.484730599999999" u="1"/>
        <n v="10.2797438" u="1"/>
        <n v="18.0814205" u="1"/>
        <n v="23.988271000000001" u="1"/>
        <n v="23.180668700000002" u="1"/>
        <n v="39.518210500000002" u="1"/>
        <n v="43.361032700000003" u="1"/>
        <n v="29.675810500000001" u="1"/>
        <n v="13.5472371" u="1"/>
        <n v="1.4104372000000001" u="1"/>
        <n v="28.486317700000001" u="1"/>
        <n v="68.606393600000004" u="1"/>
        <n v="1.9762846000000001" u="1"/>
        <n v="4.4953350000000007" u="1"/>
        <n v="38.827258299999997" u="1"/>
        <n v="16.401985100000001" u="1"/>
        <n v="20.540665399999998" u="1"/>
        <n v="38.904580600000003" u="1"/>
        <n v="39.711953799999996" u="1"/>
        <n v="36.963411100000002" u="1"/>
        <n v="28.789511299999997" u="1"/>
        <n v="32.089634799999999" u="1"/>
        <n v="75.909090899999995" u="1"/>
        <n v="42.2486034" u="1"/>
        <n v="10.889801800000001" u="1"/>
        <n v="21.954484599999997" u="1"/>
        <n v="33.841000700000002" u="1"/>
        <n v="55.110396299999998" u="1"/>
        <n v="0.61946900000000005" u="1"/>
        <n v="5.5555555999999999" u="1"/>
        <n v="20.490677099999999" u="1"/>
        <n v="27.509157499999997" u="1"/>
        <n v="31.330830199999998" u="1"/>
        <n v="38.472730900000002" u="1"/>
        <n v="15.303983199999999" u="1"/>
        <n v="28.5299209" u="1"/>
        <n v="12.395521199999999" u="1"/>
        <n v="26.485445499999997" u="1"/>
        <n v="51.896813399999999" u="1"/>
        <n v="33.644859799999999" u="1"/>
        <n v="13.190730800000001" u="1"/>
        <n v="45.837438400000003" u="1"/>
        <n v="44.105237000000002" u="1"/>
        <n v="20.871674800000001" u="1"/>
        <n v="31.7016317" u="1"/>
        <n v="32.313167300000003" u="1"/>
        <n v="36.2809393" u="1"/>
        <n v="47.043916800000005" u="1"/>
        <n v="16.409437599999997" u="1"/>
        <n v="19.012115600000001" u="1"/>
        <n v="4.4507180000000002" u="1"/>
        <n v="23.9153114" u="1"/>
        <n v="20.164447899999999" u="1"/>
        <n v="1.4885115" u="1"/>
        <n v="43.198492100000003" u="1"/>
        <n v="9.2942023000000002" u="1"/>
        <n v="26.203101899999997" u="1"/>
        <n v="29.323280099999998" u="1"/>
        <n v="22.472924200000001" u="1"/>
        <n v="10.2396987" u="1"/>
        <n v="19.393366" u="1"/>
        <n v="32.464017699999999" u="1"/>
        <n v="42.6628075" u="1"/>
        <n v="23.984663600000001" u="1"/>
        <n v="28.341339100000003" u="1"/>
        <n v="1.1749057999999999" u="1"/>
        <n v="17.481903900000002" u="1"/>
        <n v="60.064935100000007" u="1"/>
        <n v="16.783216800000002" u="1"/>
        <n v="24.647887299999997" u="1"/>
        <n v="11.8010036" u="1"/>
        <n v="14.496768199999998" u="1"/>
        <n v="56.282960500000002" u="1"/>
        <n v="12.16" u="1"/>
        <n v="37.327586199999999" u="1"/>
        <n v="33.700879200000003" u="1"/>
        <n v="51.143432899999993" u="1"/>
        <n v="11.968699300000001" u="1"/>
        <n v="41.168858" u="1"/>
        <n v="13.9275766" u="1"/>
        <n v="21.852152699999998" u="1"/>
        <n v="22.758620700000002" u="1"/>
        <n v="36.604095599999994" u="1"/>
        <n v="13.700107899999999" u="1"/>
        <n v="26.8264511" u="1"/>
        <n v="18.207860700000001" u="1"/>
        <n v="10.5463576" u="1"/>
        <n v="11.904761899999999" u="1"/>
        <n v="9.518593000000001" u="1"/>
        <n v="34.210526299999998" u="1"/>
        <n v="34.567901200000001" u="1"/>
        <n v="48.263027299999997" u="1"/>
        <n v="29.621380800000001" u="1"/>
        <n v="30.618128500000001" u="1"/>
        <n v="17.422377000000001" u="1"/>
        <n v="15.212487599999999" u="1"/>
        <n v="7.5132020999999991" u="1"/>
        <n v="20.642701499999998" u="1"/>
        <n v="17.919907800000001" u="1"/>
        <n v="38.484398199999994" u="1"/>
        <n v="9.8748111000000005" u="1"/>
        <n v="12.047548600000001" u="1"/>
        <n v="14.876033099999999" u="1"/>
        <n v="27.119818200000001" u="1"/>
        <n v="20.3507611" u="1"/>
        <n v="20.642331200000001" u="1"/>
        <n v="50.077831100000004" u="1"/>
        <n v="51.621621599999997" u="1"/>
        <n v="26.452494900000001" u="1"/>
        <n v="9.2208672000000007" u="1"/>
        <n v="27.463062100000002" u="1"/>
        <n v="11.1835974" u="1"/>
        <n v="31.275801099999999" u="1"/>
        <n v="42.548275099999998" u="1"/>
        <n v="27.695387700000001" u="1"/>
        <n v="28.9377289" u="1"/>
        <n v="17.308586399999999" u="1"/>
        <n v="15.266369399999999" u="1"/>
        <n v="23.197223399999999" u="1"/>
        <n v="7.8853046999999998" u="1"/>
        <n v="26.534539200000001" u="1"/>
        <n v="94.682401299999995" u="1"/>
        <n v="48.352588799999999" u="1"/>
        <n v="22.140221400000001" u="1"/>
        <n v="26.714873999999998" u="1"/>
        <n v="18.7684465" u="1"/>
        <n v="9.1586210999999995" u="1"/>
        <n v="46.180555599999998" u="1"/>
        <n v="38.059701499999996" u="1"/>
        <n v="3.5830822999999996" u="1"/>
        <n v="26.401765999999999" u="1"/>
        <n v="30.650154800000003" u="1"/>
        <n v="41.954802400000005" u="1"/>
        <n v="14.1289199" u="1"/>
        <n v="6.7568974000000006" u="1"/>
        <n v="9.3485005000000001" u="1"/>
        <n v="6.3692803000000007" u="1"/>
        <n v="15.695751699999999" u="1"/>
        <n v="28.859689599999999" u="1"/>
        <n v="17.859746300000001" u="1"/>
        <n v="37.455410200000003" u="1"/>
        <n v="11.1697595" u="1"/>
        <n v="12.754774899999999" u="1"/>
        <n v="82.278480999999999" u="1"/>
        <n v="20.137863100000001" u="1"/>
        <n v="1.3784118999999999" u="1"/>
        <n v="8.8995830999999992" u="1"/>
        <n v="22.2101252" u="1"/>
        <n v="43.858264699999999" u="1"/>
        <n v="27.201092199999998" u="1"/>
        <n v="31.283617800000002" u="1"/>
        <n v="12.5288684" u="1"/>
        <n v="32.152756400000001" u="1"/>
        <n v="43.550401199999996" u="1"/>
        <n v="15.072202200000001" u="1"/>
        <n v="19.393939399999997" u="1"/>
        <n v="34.810126600000004" u="1"/>
        <n v="38.833278100000001" u="1"/>
        <n v="17.3535048" u="1"/>
        <n v="12.5444797" u="1"/>
        <n v="17.5667483" u="1"/>
        <n v="23.253970800000001" u="1"/>
        <n v="22.346791899999999" u="1"/>
        <n v="27.393132900000001" u="1"/>
        <n v="34.689746599999999" u="1"/>
        <n v="9.8171751999999994" u="1"/>
        <n v="35.2456879" u="1"/>
        <n v="54.312620000000003" u="1"/>
        <n v="7.4458873999999993" u="1"/>
        <n v="35.3555305" u="1"/>
        <n v="22.5204488" u="1"/>
        <n v="56.157049400000005" u="1"/>
        <n v="8.1349205999999992" u="1"/>
        <n v="53.550730000000001" u="1"/>
        <n v="31.450479199999997" u="1"/>
        <n v="33.152674099999999" u="1"/>
        <n v="54.550102199999998" u="1"/>
        <n v="67.759562799999998" u="1"/>
        <n v="44.895924600000001" u="1"/>
        <n v="10.906228" u="1"/>
        <n v="28.658367899999998" u="1"/>
        <n v="26.3693676" u="1"/>
        <n v="1.7883756000000002" u="1"/>
        <n v="11.533313100000001" u="1"/>
        <n v="23.6628431" u="1"/>
        <n v="41.206225699999997" u="1"/>
        <n v="92.335766399999997" u="1"/>
        <n v="34.896170399999995" u="1"/>
        <n v="2.6109660999999997" u="1"/>
        <n v="26.444387899999999" u="1"/>
        <n v="13.197419" u="1"/>
        <n v="23.987033999999998" u="1"/>
        <n v="37.1395111" u="1"/>
        <n v="2.9313129" u="1"/>
        <n v="36.853073999999999" u="1"/>
        <n v="13.492348900000001" u="1"/>
        <n v="3.0968648000000001" u="1"/>
        <n v="4.7669028000000004" u="1"/>
        <n v="15.656147200000001" u="1"/>
        <n v="35.818084599999999" u="1"/>
        <n v="18.434504800000003" u="1"/>
        <n v="17.0186001" u="1"/>
        <n v="45.290906" u="1"/>
        <n v="31.495656399999998" u="1"/>
        <n v="12.0932364" u="1"/>
        <n v="8.6001829999999995" u="1"/>
        <n v="20.994248200000001" u="1"/>
        <n v="8.2149739000000004" u="1"/>
        <n v="31.802515" u="1"/>
        <n v="44.507249000000002" u="1"/>
        <n v="42.345276900000002" u="1"/>
        <n v="18.236472899999999" u="1"/>
        <n v="14.560216500000001" u="1"/>
        <n v="26.485148500000001" u="1"/>
        <n v="26.4882493" u="1"/>
        <n v="37.756581199999999" u="1"/>
        <n v="18.824071400000001" u="1"/>
        <n v="22.770217600000002" u="1"/>
        <n v="9.4540612999999993" u="1"/>
        <n v="8.5770947" u="1"/>
        <n v="28.088300500000003" u="1"/>
        <n v="6.5070127000000006" u="1"/>
        <n v="9.4560405000000003" u="1"/>
        <n v="25.992779799999997" u="1"/>
        <n v="31.2676056" u="1"/>
        <n v="14.908946100000001" u="1"/>
        <n v="17.890767699999998" u="1"/>
        <n v="44.130925500000004" u="1"/>
        <n v="58.669833699999998" u="1"/>
        <n v="14.6651788" u="1"/>
        <n v="19.677996400000001" u="1"/>
        <n v="24.0795618" u="1"/>
        <n v="40.063001100000001" u="1"/>
        <n v="10.0529894" u="1"/>
        <n v="31.240875899999999" u="1"/>
        <n v="18.135151399999998" u="1"/>
        <n v="23.0489192" u="1"/>
        <n v="9.5334275999999996" u="1"/>
        <n v="52.016128999999999" u="1"/>
        <n v="31.045158600000001" u="1"/>
        <n v="17.834394899999999" u="1"/>
        <n v="10.492773399999999" u="1"/>
        <n v="45.206310700000003" u="1"/>
        <n v="12.84873" u="1"/>
        <n v="39.6690635" u="1"/>
        <n v="14.403292200000001" u="1"/>
        <n v="12.8039986" u="1"/>
        <n v="23.421665000000001" u="1"/>
        <n v="35.251798600000001" u="1"/>
        <n v="32.135432100000003" u="1"/>
        <n v="21.075634300000001" u="1"/>
        <n v="31.1121616" u="1"/>
        <n v="38.035668999999999" u="1"/>
        <n v="12.782414000000001" u="1"/>
        <n v="31.614420500000001" u="1"/>
        <n v="36.623553399999999" u="1"/>
        <n v="44.622723299999997" u="1"/>
        <n v="15.619996199999999" u="1"/>
        <n v="18.653162500000001" u="1"/>
        <n v="30.0775425" u="1"/>
        <n v="37.508571400000001" u="1"/>
        <n v="36.754587200000003" u="1"/>
        <n v="11.074052199999999" u="1"/>
        <n v="13.250442900000001" u="1"/>
        <n v="28.014184399999998" u="1"/>
        <n v="14.068441100000001" u="1"/>
        <n v="15.212585799999999" u="1"/>
        <n v="37.835217499999999" u="1"/>
        <n v="12.910094299999999" u="1"/>
        <n v="50.435276299999998" u="1"/>
        <n v="21.774861399999999" u="1"/>
        <n v="0.31222899999999998" u="1"/>
        <n v="4.5512009999999998" u="1"/>
        <n v="30.607158999999999" u="1"/>
        <n v="31.785011200000003" u="1"/>
        <n v="41.304347800000002" u="1"/>
        <n v="12.375449700000001" u="1"/>
        <n v="29.520508400000001" u="1"/>
      </sharedItems>
    </cacheField>
    <cacheField name="AS_対前年同月徴収率（合計）" numFmtId="0">
      <sharedItems containsSemiMixedTypes="0" containsString="0" containsNumber="1" minValue="0" maxValue="2282.4938068000001" count="8000">
        <n v="67.685605999999993"/>
        <n v="65.052345099999997"/>
        <n v="60.825022599999997"/>
        <n v="60.824899899999998"/>
        <n v="60.825026100000002"/>
        <n v="100"/>
        <n v="86.069018600000007"/>
        <n v="86.069013100000006"/>
        <n v="86.069021199999995"/>
        <n v="66.207385200000004"/>
        <n v="63.993640200000002"/>
        <n v="63.9936443"/>
        <n v="63.993635000000005"/>
        <n v="63.993647499999994"/>
        <n v="93.224787300000003"/>
        <n v="87.338960499999999"/>
        <n v="93.354598199999998"/>
        <n v="87.840779599999991"/>
        <n v="0"/>
        <n v="94.820314100000004"/>
        <n v="94.704415099999991"/>
        <n v="94.704401000000004"/>
        <n v="94.704457700000006"/>
        <n v="68.180465300000009"/>
        <n v="68.449821600000007"/>
        <n v="63.905150899999995"/>
        <n v="61.500175999999996"/>
        <n v="61.499042500000002"/>
        <n v="61.500214099999994"/>
        <n v="88.267596600000005"/>
        <n v="88.267089900000002"/>
        <n v="88.267928799999993"/>
        <n v="66.313270899999992"/>
        <n v="66.082209399999996"/>
        <n v="66.082194400000006"/>
        <n v="66.082175100000001"/>
        <n v="66.082652600000003"/>
        <n v="94.440941300000006"/>
        <n v="94.328798500000005"/>
        <n v="84.694533800000002"/>
        <n v="68.45847160000001"/>
        <n v="65.42682760000001"/>
        <n v="62.404586500000001"/>
        <n v="59.732771500000005"/>
        <n v="59.674035199999999"/>
        <n v="59.734808699999995"/>
        <n v="100.38857590000001"/>
        <n v="83.356224800000007"/>
        <n v="84.215102799999997"/>
        <n v="82.49994670000001"/>
        <n v="64.4208316"/>
        <n v="63.126402299999995"/>
        <n v="63.143137800000005"/>
        <n v="63.1194913"/>
        <n v="63.118065300000005"/>
        <n v="95.057227300000008"/>
        <n v="94.954384099999999"/>
        <n v="87.897435900000005"/>
        <n v="66.017191400000002"/>
        <n v="64.99634979999999"/>
        <n v="60.962953900000002"/>
        <n v="60.967168999999998"/>
        <n v="60.962818900000002"/>
        <n v="90.576913300000001"/>
        <n v="90.8768113"/>
        <n v="90.410535999999993"/>
        <n v="64.306104200000007"/>
        <n v="63.967415600000002"/>
        <n v="64.006753200000006"/>
        <n v="63.944805299999999"/>
        <n v="63.919449299999997"/>
        <n v="94.617298699999992"/>
        <n v="94.421021699999997"/>
        <n v="87.366911000000002"/>
        <n v="66.027445399999991"/>
        <n v="66.905524200000002"/>
        <n v="62.837815100000007"/>
        <n v="58.982833599999992"/>
        <n v="72.536812600000005"/>
        <n v="58.427543000000007"/>
        <n v="88.486195600000002"/>
        <n v="88.486113500000002"/>
        <n v="88.486251999999993"/>
        <n v="66.113116699999992"/>
        <n v="65.109033199999999"/>
        <n v="65.109073600000002"/>
        <n v="65.109034399999999"/>
        <n v="65.108973199999994"/>
        <n v="95.811341100000007"/>
        <n v="95.742594800000006"/>
        <n v="64.453363699999997"/>
        <n v="61.263933400000006"/>
        <n v="58.341209500000005"/>
        <n v="58.289637800000008"/>
        <n v="58.343433499999996"/>
        <n v="83.516678200000001"/>
        <n v="84.346529099999998"/>
        <n v="82.888196899999997"/>
        <n v="63.324773100000002"/>
        <n v="64.245192099999997"/>
        <n v="64.244710299999994"/>
        <n v="64.252365699999999"/>
        <n v="64.220297299999999"/>
        <n v="91.149817600000006"/>
        <n v="90.972110299999997"/>
        <n v="87.475563100000002"/>
        <n v="101.4326648"/>
        <n v="63.299994000000005"/>
        <n v="61.330613100000001"/>
        <n v="59.240845300000004"/>
        <n v="59.240656599999994"/>
        <n v="59.240851900000003"/>
        <n v="86.091713599999991"/>
        <n v="87.734605099999996"/>
        <n v="84.863441500000008"/>
        <n v="62.126180600000005"/>
        <n v="61.523513500000007"/>
        <n v="61.523590299999995"/>
        <n v="61.523457499999999"/>
        <n v="61.523351299999995"/>
        <n v="88.795307000000008"/>
        <n v="85.461079799999993"/>
        <n v="88.866742099999996"/>
        <n v="87.552416800000003"/>
        <n v="66.754235799999989"/>
        <n v="63.388577400000003"/>
        <n v="60.115912600000001"/>
        <n v="60.116202999999999"/>
        <n v="60.115904399999998"/>
        <n v="88.360707599999998"/>
        <n v="87.082332500000007"/>
        <n v="89.271869199999998"/>
        <n v="66.195589699999999"/>
        <n v="65.202075100000002"/>
        <n v="65.202099899999993"/>
        <n v="65.2020445"/>
        <n v="65.202132700000007"/>
        <n v="94.8444073"/>
        <n v="88.011271499999992"/>
        <n v="95.120403400000001"/>
        <n v="66.863730000000004"/>
        <n v="65.595493000000005"/>
        <n v="61.735366800000001"/>
        <n v="58.745231499999996"/>
        <n v="58.745153900000005"/>
        <n v="58.745234700000005"/>
        <n v="87.938790600000004"/>
        <n v="87.574156099999996"/>
        <n v="88.164833799999997"/>
        <n v="65.122298099999995"/>
        <n v="63.774757899999997"/>
        <n v="63.8264073"/>
        <n v="63.792517000000004"/>
        <n v="63.637124199999995"/>
        <n v="91.450795200000002"/>
        <n v="80.201188799999997"/>
        <n v="91.668361599999997"/>
        <n v="87.396430499999994"/>
        <n v="65.599600899999999"/>
        <n v="68.881025899999997"/>
        <n v="63.9423411"/>
        <n v="60.508552000000002"/>
        <n v="60.499684899999991"/>
        <n v="60.508864199999998"/>
        <n v="85.060412200000002"/>
        <n v="85.272236800000002"/>
        <n v="84.751768499999997"/>
        <n v="68.726630900000004"/>
        <n v="67.548254600000007"/>
        <n v="67.545828399999991"/>
        <n v="67.549723900000004"/>
        <n v="67.547265999999993"/>
        <n v="93.028048999999996"/>
        <n v="87.8917991"/>
        <n v="93.103285599999992"/>
        <n v="85.991426699999991"/>
        <n v="68.920583600000001"/>
        <n v="64.990161099999995"/>
        <n v="62.198859399999996"/>
        <n v="59.565198600000002"/>
        <n v="59.564661900000004"/>
        <n v="59.565221999999999"/>
        <n v="98.415076499999998"/>
        <n v="98.413608299999993"/>
        <n v="98.416987599999999"/>
        <n v="63.015205699999996"/>
        <n v="62.747249699999998"/>
        <n v="62.747298900000004"/>
        <n v="62.747274099999991"/>
        <n v="62.747024699999997"/>
        <n v="94.239182099999994"/>
        <n v="84.797146699999999"/>
        <n v="94.535639000000003"/>
        <n v="87.443946199999999"/>
        <n v="88.451171500000001"/>
        <n v="65.069507700000003"/>
        <n v="75.200909899999999"/>
        <n v="64.063767299999995"/>
        <n v="60.9623268"/>
        <n v="60.966487100000002"/>
        <n v="60.962107799999998"/>
        <n v="95.845151399999992"/>
        <n v="92.806334700000008"/>
        <n v="99.892742200000001"/>
        <n v="78.807249900000002"/>
        <n v="61.025223799999992"/>
        <n v="61.023969199999996"/>
        <n v="61.025817199999999"/>
        <n v="61.024726699999995"/>
        <n v="92.115852499999988"/>
        <n v="75.934579400000004"/>
        <n v="92.446524100000005"/>
        <n v="60.2407197"/>
        <n v="59.313725500000004"/>
        <n v="91.377232800000002"/>
        <n v="64.827811300000008"/>
        <n v="62.829231100000001"/>
        <n v="62.826855100000003"/>
        <n v="62.829382700000004"/>
        <n v="80.679524599999993"/>
        <n v="78.149300199999999"/>
        <n v="96.921796999999998"/>
        <n v="93.869434100000007"/>
        <n v="65.169509000000005"/>
        <n v="65.165684599999992"/>
        <n v="65.170884799999996"/>
        <n v="65.168866100000002"/>
        <n v="92.593121199999999"/>
        <n v="89.531680399999999"/>
        <n v="92.674529300000003"/>
        <n v="87.445742899999999"/>
        <n v="80.488502600000004"/>
        <n v="66.527329300000005"/>
        <n v="63.175101300000001"/>
        <n v="63.160762900000002"/>
        <n v="63.175698700000005"/>
        <n v="83.640231799999995"/>
        <n v="67.47805799999999"/>
        <n v="69.807015300000003"/>
        <n v="69.807999499999994"/>
        <n v="63.833259699999999"/>
        <n v="97.817509200000003"/>
        <n v="97.781398799999991"/>
        <n v="66.437852200000009"/>
        <n v="62.406326700000001"/>
        <n v="60.048667600000002"/>
        <n v="58.445642399999997"/>
        <n v="60.134653200000002"/>
        <n v="79.677657199999999"/>
        <n v="83.668392400000002"/>
        <n v="75.713045199999996"/>
        <n v="63.730066900000004"/>
        <n v="63.2999261"/>
        <n v="63.300018399999999"/>
        <n v="65.178344600000003"/>
        <n v="96.049293199999994"/>
        <n v="95.9894216"/>
        <n v="70.606753400000002"/>
        <n v="66.411356799999993"/>
        <n v="59.7177662"/>
        <n v="59.7153025"/>
        <n v="59.7178854"/>
        <n v="94.445208800000003"/>
        <n v="91.459421800000001"/>
        <n v="95.910240599999995"/>
        <n v="70.424218699999997"/>
        <n v="70.261367800000002"/>
        <n v="70.261167400000005"/>
        <n v="70.261330299999997"/>
        <n v="70.261653300000006"/>
        <n v="92.973951400000004"/>
        <n v="79.860228700000008"/>
        <n v="93.307080299999996"/>
        <n v="87.357285900000008"/>
        <n v="83.317972400000002"/>
        <n v="70.749632099999999"/>
        <n v="59.728609800000001"/>
        <n v="65.303428699999998"/>
        <n v="59.950594899999999"/>
        <n v="58.986669700000007"/>
        <n v="59.988024500000002"/>
        <n v="96.631532100000001"/>
        <n v="94.283280099999999"/>
        <n v="99.876386999999994"/>
        <n v="56.143458300000006"/>
        <n v="56.143292899999999"/>
        <n v="56.164465299999996"/>
        <n v="56.142261000000005"/>
        <n v="56.129604499999999"/>
        <n v="93.829352099999994"/>
        <n v="93.473451299999994"/>
        <n v="93.835670199999996"/>
        <n v="87.444652199999993"/>
        <n v="73.988079799999994"/>
        <n v="64.310783400000005"/>
        <n v="61.035702199999996"/>
        <n v="61.040423400000002"/>
        <n v="61.035480099999994"/>
        <n v="87.431694000000007"/>
        <n v="87.318407100000002"/>
        <n v="87.513039199999994"/>
        <n v="76.954737500000007"/>
        <n v="66.916821100000007"/>
        <n v="66.949273599999998"/>
        <n v="66.948242300000004"/>
        <n v="66.796627700000002"/>
        <n v="95.934070199999994"/>
        <n v="72.105263199999996"/>
        <n v="96.476650800000002"/>
        <n v="67.74529849999999"/>
        <n v="63.373572700000004"/>
        <n v="61.5900228"/>
        <n v="61.587890000000002"/>
        <n v="61.590107000000003"/>
        <n v="86.401527799999997"/>
        <n v="81.993966700000001"/>
        <n v="93.38189220000001"/>
        <n v="67.9827504"/>
        <n v="62.296436899999996"/>
        <n v="62.2967187"/>
        <n v="62.296413100000002"/>
        <n v="62.296258199999997"/>
        <n v="92.737662299999997"/>
        <n v="73.627844699999997"/>
        <n v="93.038963199999998"/>
        <n v="87.442467499999992"/>
        <n v="67.769990399999998"/>
        <n v="69.746581399999997"/>
        <n v="61.166481500000003"/>
        <n v="57.645037299999998"/>
        <n v="96.813231099999996"/>
        <n v="55.806356899999997"/>
        <n v="70.067551699999996"/>
        <n v="68.627944100000008"/>
        <n v="68.627168900000001"/>
        <n v="68.628610899999998"/>
        <n v="68.626646999999991"/>
        <n v="98.945689400000006"/>
        <n v="76.892430300000001"/>
        <n v="99.384969400000003"/>
        <n v="87.186386999999996"/>
        <n v="64.525284900000003"/>
        <n v="54.553633199999993"/>
        <n v="52.326751600000001"/>
        <n v="52.327728500000006"/>
        <n v="52.326716100000006"/>
        <n v="90.901347799999996"/>
        <n v="89.292791100000002"/>
        <n v="92.742858299999995"/>
        <n v="67.739648399999993"/>
        <n v="67.653486000000001"/>
        <n v="67.653461899999996"/>
        <n v="67.653483899999998"/>
        <n v="67.653702899999999"/>
        <n v="93.954658600000002"/>
        <n v="87.472943700000002"/>
        <n v="94.089284500000005"/>
        <n v="99.193666899999997"/>
        <n v="75.893717999999993"/>
        <n v="72.135710000000003"/>
        <n v="70.266859600000004"/>
        <n v="70.26938419999999"/>
        <n v="70.266792499999994"/>
        <n v="93.794268099999996"/>
        <n v="90.752784300000002"/>
        <n v="95.850508399999995"/>
        <n v="76.546369499999997"/>
        <n v="76.466821899999999"/>
        <n v="76.466755200000009"/>
        <n v="76.467059599999999"/>
        <n v="76.467515699999993"/>
        <n v="95.227777700000004"/>
        <n v="95.135236300000003"/>
        <n v="87.119327699999999"/>
        <n v="70.013188299999996"/>
        <n v="68.165751399999991"/>
        <n v="63.432382799999999"/>
        <n v="63.432008500000002"/>
        <n v="63.432392800000002"/>
        <n v="102.69192419999999"/>
        <n v="100.6550136"/>
        <n v="104.55632399999999"/>
        <n v="69.636327800000004"/>
        <n v="69.2475843"/>
        <n v="69.247553199999999"/>
        <n v="69.247631400000003"/>
        <n v="69.247599899999997"/>
        <n v="89.909415699999997"/>
        <n v="80.2850356"/>
        <n v="90.189909900000004"/>
        <n v="99.977124799999999"/>
        <n v="96.174339700000004"/>
        <n v="70.120627099999993"/>
        <n v="66.181118999999995"/>
        <n v="64.710229600000005"/>
        <n v="62.097434900000003"/>
        <n v="62.0988495"/>
        <n v="62.0973939"/>
        <n v="97.269106800000003"/>
        <n v="88.759598600000004"/>
        <n v="87.464710400000001"/>
        <n v="89.858756"/>
        <n v="64.2411903"/>
        <n v="64.123356099999995"/>
        <n v="64.123360500000004"/>
        <n v="64.123396400000004"/>
        <n v="64.123140199999995"/>
        <n v="92.204382899999999"/>
        <n v="93.540810300000004"/>
        <n v="92.174882400000001"/>
        <n v="59.649545400000001"/>
        <n v="51.614659399999994"/>
        <n v="48.637592400000003"/>
        <n v="48.6360727"/>
        <n v="48.637655699999996"/>
        <n v="87.243220300000004"/>
        <n v="87.383605399999993"/>
        <n v="87.086307599999998"/>
        <n v="62.095035799999998"/>
        <n v="61.968211699999998"/>
        <n v="61.968312900000001"/>
        <n v="61.968207399999997"/>
        <n v="61.968096900000006"/>
        <n v="92.235947600000003"/>
        <n v="89.218696699999995"/>
        <n v="92.326621000000003"/>
        <n v="87.443885899999998"/>
        <n v="63.864848299999998"/>
        <n v="55.427900900000004"/>
        <n v="50.916377400000002"/>
        <n v="50.917616299999999"/>
        <n v="50.916328399999998"/>
        <n v="89.919161199999991"/>
        <n v="89.339218700000004"/>
        <n v="90.345549099999999"/>
        <n v="66.389294499999991"/>
        <n v="65.945301000000001"/>
        <n v="65.945340700000003"/>
        <n v="65.945240100000007"/>
        <n v="65.94538"/>
        <n v="93.785935800000004"/>
        <n v="87.543900699999995"/>
        <n v="93.946875900000009"/>
        <n v="87.443641700000001"/>
        <n v="66.848811799999993"/>
        <n v="63.458516099999997"/>
        <n v="60.290177899999996"/>
        <n v="60.287774900000002"/>
        <n v="60.2902676"/>
        <n v="99.975063399999996"/>
        <n v="99.944894699999992"/>
        <n v="65.422734500000004"/>
        <n v="64.960339899999994"/>
        <n v="64.969065200000003"/>
        <n v="64.948569199999994"/>
        <n v="65.010148199999989"/>
        <n v="96.81731529999999"/>
        <n v="96.729465300000001"/>
        <n v="68.356533400000004"/>
        <n v="63.476181200000006"/>
        <n v="60.391179399999992"/>
        <n v="60.390271599999998"/>
        <n v="60.391212500000002"/>
        <n v="89.577731700000001"/>
        <n v="91.139500299999995"/>
        <n v="88.488645300000002"/>
        <n v="67.926879799999995"/>
        <n v="67.28735540000001"/>
        <n v="67.287359899999998"/>
        <n v="67.287314499999994"/>
        <n v="67.287605800000009"/>
        <n v="98.749213400000002"/>
        <n v="98.715225799999999"/>
        <n v="67.522943800000007"/>
        <n v="63.708790299999997"/>
        <n v="61.742165299999996"/>
        <n v="98.224852100000007"/>
        <n v="60.120255499999999"/>
        <n v="88.485947400000001"/>
        <n v="88.202508100000003"/>
        <n v="66.279528200000001"/>
        <n v="66.258041000000006"/>
        <n v="66.250842899999995"/>
        <n v="66.260088600000003"/>
        <n v="66.258890500000007"/>
        <n v="94.590555899999998"/>
        <n v="97.654424800000001"/>
        <n v="71.603391500000001"/>
        <n v="62.032953300000003"/>
        <n v="59.401336100000002"/>
        <n v="54.056442599999997"/>
        <n v="96.972049699999999"/>
        <n v="52.363892499999999"/>
        <n v="95.878568600000008"/>
        <n v="91.016652100000002"/>
        <n v="59.645972300000004"/>
        <n v="59.126047499999999"/>
        <n v="69.339764799999998"/>
        <n v="53.359177000000003"/>
        <n v="76.224675700000006"/>
        <n v="95.579196199999998"/>
        <n v="95.548678899999999"/>
        <n v="88.514236800000006"/>
        <n v="64.478249300000002"/>
        <n v="56.762752599999999"/>
        <n v="61.043755499999996"/>
        <n v="57.427104299999996"/>
        <n v="94.227005900000009"/>
        <n v="55.618085600000001"/>
        <n v="50.394661299999996"/>
        <n v="49.247485499999996"/>
        <n v="59.531502400000001"/>
        <n v="43.043388999999998"/>
        <n v="66.255593099999999"/>
        <n v="86.432160800000005"/>
        <n v="86.363636400000004"/>
        <n v="85.738161599999998"/>
        <n v="66.301297099999999"/>
        <n v="62.772067700000001"/>
        <n v="58.363621000000002"/>
        <n v="58.264462800000004"/>
        <n v="58.367850499999996"/>
        <n v="65"/>
        <n v="72.808988799999995"/>
        <n v="59.633197500000001"/>
        <n v="69.813101799999998"/>
        <n v="94.280266900000001"/>
        <n v="62.191195300000004"/>
        <n v="46.755868100000001"/>
        <n v="47.070886099999996"/>
        <n v="47.073978700000005"/>
        <n v="47.070796999999999"/>
        <n v="43.153429199999998"/>
        <n v="58.015418100000005"/>
        <n v="21.213889699999999"/>
        <n v="76.571812800000004"/>
        <n v="73.1471564"/>
        <n v="73.148095100000006"/>
        <n v="73.149882300000002"/>
        <n v="73.145245599999996"/>
        <n v="64.604781000000003"/>
        <n v="52.409638599999994"/>
        <n v="64.783994300000003"/>
        <n v="97.698612900000001"/>
        <n v="72.363914699999995"/>
        <n v="63.218986899999997"/>
        <n v="59.499075400000002"/>
        <n v="92.598967299999998"/>
        <n v="58.418983400000002"/>
        <n v="79.242646100000002"/>
        <n v="71.884436799999989"/>
        <n v="72.5"/>
        <n v="71.953505799999988"/>
        <n v="71.780620100000007"/>
        <n v="95.228848799999994"/>
        <n v="95.180722900000006"/>
        <n v="54.883755499999999"/>
        <n v="53.649103799999999"/>
        <n v="49.5393531"/>
        <n v="49.435028199999998"/>
        <n v="49.543707399999995"/>
        <n v="50.357104799999995"/>
        <n v="50.336987600000008"/>
        <n v="50.082281999999999"/>
        <n v="48.907365499999997"/>
        <n v="52.193006199999999"/>
        <n v="65.075871699999993"/>
        <n v="64.823241199999998"/>
        <n v="55.782442899999992"/>
        <n v="61.001674100000002"/>
        <n v="66.945930000000004"/>
        <n v="62.822171099999998"/>
        <n v="62.814371300000005"/>
        <n v="62.822496100000002"/>
        <n v="90.119800800000007"/>
        <n v="89.077381000000003"/>
        <n v="49.486464300000002"/>
        <n v="49.4790043"/>
        <n v="49.480401100000002"/>
        <n v="49.477502399999999"/>
        <n v="49.481152600000001"/>
        <n v="87.1676614"/>
        <n v="86.980456900000007"/>
        <n v="61.752914999999994"/>
        <n v="67.094333399999996"/>
        <n v="60.639963299999998"/>
        <n v="58.152884000000007"/>
        <n v="58.153815200000004"/>
        <n v="58.152841200000005"/>
        <n v="81.304971800000004"/>
        <n v="83.364962300000002"/>
        <n v="76.953035499999999"/>
        <n v="67.18698400000001"/>
        <n v="65.220216099999988"/>
        <n v="65.220429999999993"/>
        <n v="65.2198463"/>
        <n v="65.220726100000007"/>
        <n v="93.610547699999998"/>
        <n v="89.335006300000003"/>
        <n v="93.696535400000002"/>
        <n v="87.184962099999993"/>
        <n v="83.333333300000007"/>
        <n v="65.656526499999998"/>
        <n v="61.346033600000005"/>
        <n v="59.634095099999996"/>
        <n v="59.6354167"/>
        <n v="59.634029099999999"/>
        <n v="86.418041000000002"/>
        <n v="90.958503199999996"/>
        <n v="79.673963700000002"/>
        <n v="64.491151299999999"/>
        <n v="64.091391200000004"/>
        <n v="59.834440099999995"/>
        <n v="59.834328599999999"/>
        <n v="96.908286899999993"/>
        <n v="95.775671799999998"/>
        <n v="95.6637822"/>
        <n v="52.431420399999993"/>
        <n v="59.653484999999996"/>
        <n v="56.456107799999998"/>
        <n v="56.222222200000004"/>
        <n v="56.465647500000003"/>
        <n v="92.463509099999996"/>
        <n v="91.715782599999997"/>
        <n v="43.332539199999999"/>
        <n v="48.538977299999999"/>
        <n v="43.798065899999997"/>
        <n v="43.719054299999996"/>
        <n v="61.354728100000003"/>
        <n v="82.102389099999996"/>
        <n v="81.957060299999995"/>
        <n v="66.130161000000001"/>
        <n v="64.256202000000002"/>
        <n v="60.9209034"/>
        <n v="60.980953999999997"/>
        <n v="60.918488400000001"/>
        <n v="94.9248008"/>
        <n v="93.380181300000004"/>
        <n v="97.132459999999995"/>
        <n v="63.653108099999997"/>
        <n v="61.566058599999998"/>
        <n v="62.119589399999995"/>
        <n v="60.836254199999992"/>
        <n v="62.3810863"/>
        <n v="66.145913800000002"/>
        <n v="65.742326699999992"/>
        <n v="62.834663999999997"/>
        <n v="61.6523939"/>
        <n v="61.403508799999997"/>
        <n v="61.659493499999996"/>
        <n v="76.014319799999996"/>
        <n v="65.949690099999998"/>
        <n v="80.277992299999994"/>
        <n v="65.201823500000003"/>
        <n v="58.483710799999997"/>
        <n v="58.484382300000007"/>
        <n v="58.484454500000005"/>
        <n v="58.482379699999996"/>
        <n v="98.962264200000007"/>
        <n v="98.951757000000001"/>
        <n v="87.441564"/>
        <n v="66.549997000000005"/>
        <n v="63.645039199999999"/>
        <n v="60.200605100000004"/>
        <n v="60.833098399999997"/>
        <n v="60.179484800000004"/>
        <n v="104.2396786"/>
        <n v="87.021418199999999"/>
        <n v="87.201558899999995"/>
        <n v="86.912322399999994"/>
        <n v="65.238744699999998"/>
        <n v="64.0561273"/>
        <n v="63.9582731"/>
        <n v="64.089865099999997"/>
        <n v="64.230039599999998"/>
        <n v="98.163789899999998"/>
        <n v="92.963684700000002"/>
        <n v="91.136051899999998"/>
        <n v="93.006643699999998"/>
        <n v="87.475971799999996"/>
        <n v="100.019891"/>
        <n v="94.9586039"/>
        <n v="97.953660400000004"/>
        <n v="66.7404729"/>
        <n v="67.421097200000006"/>
        <n v="61.600960699999995"/>
        <n v="58.335877400000001"/>
        <n v="58.613406199999993"/>
        <n v="58.325447699999998"/>
        <n v="99.749403999999998"/>
        <n v="92.08910259999999"/>
        <n v="91.421455199999997"/>
        <n v="92.718117399999997"/>
        <n v="68.1890176"/>
        <n v="66.294330299999999"/>
        <n v="67.845720799999995"/>
        <n v="64.952007600000002"/>
        <n v="66.465434400000007"/>
        <n v="99.533705999999995"/>
        <n v="93.9630583"/>
        <n v="90.660329599999997"/>
        <n v="94.040553599999996"/>
        <n v="94.607213900000005"/>
        <n v="80.598328199999997"/>
        <n v="96.114587900000004"/>
        <n v="97.15774780000001"/>
        <n v="94.628585299999997"/>
        <n v="67.459063399999991"/>
        <n v="66.746709800000005"/>
        <n v="63.219551799999998"/>
        <n v="59.801359300000001"/>
        <n v="60.313839000000002"/>
        <n v="59.783788299999998"/>
        <n v="103.3543437"/>
        <n v="87.859009999999998"/>
        <n v="88.058078199999997"/>
        <n v="87.729027799999997"/>
        <n v="65.959791699999997"/>
        <n v="64.593529599999997"/>
        <n v="64.911129000000003"/>
        <n v="64.291941399999999"/>
        <n v="64.781884099999999"/>
        <n v="98.639354900000001"/>
        <n v="93.212951000000004"/>
        <n v="91.0175488"/>
        <n v="93.264531900000009"/>
        <n v="88.333553499999994"/>
        <n v="97.045446900000002"/>
        <n v="95.021203700000001"/>
        <n v="95.030173399999995"/>
        <n v="97.714329800000002"/>
        <n v="66.902067899999992"/>
        <n v="44.0227073" u="1"/>
        <n v="33.788606299999998" u="1"/>
        <n v="29.537935399999999" u="1"/>
        <n v="29.537922999999999" u="1"/>
        <n v="29.537935900000001" u="1"/>
        <n v="95.373834599999995" u="1"/>
        <n v="95.373800399999993" u="1"/>
        <n v="95.373858600000005" u="1"/>
        <n v="46.186714299999998" u="1"/>
        <n v="44.542146899999999" u="1"/>
        <n v="44.542135300000005" u="1"/>
        <n v="44.542141800000003" u="1"/>
        <n v="44.542177299999999" u="1"/>
        <n v="92.705578799999998" u="1"/>
        <n v="92.673887499999992" u="1"/>
        <n v="45.831133699999995" u="1"/>
        <n v="33.2631601" u="1"/>
        <n v="25.272976600000003" u="1"/>
        <n v="25.273070199999996" u="1"/>
        <n v="25.2729739" u="1"/>
        <n v="96.105320899999995" u="1"/>
        <n v="96.105339000000001" u="1"/>
        <n v="96.105312900000001" u="1"/>
        <n v="50.717736700000003" u="1"/>
        <n v="47.481640200000001" u="1"/>
        <n v="47.4816389" u="1"/>
        <n v="47.481643800000001" u="1"/>
        <n v="47.481628499999999" u="1"/>
        <n v="90.627725699999999" u="1"/>
        <n v="78.698347099999992" u="1"/>
        <n v="90.753698100000008" u="1"/>
        <n v="77.682575299999996" u="1"/>
        <n v="99.332414700000001" u="1"/>
        <n v="99.323668400000003" u="1"/>
        <n v="99.323647399999999" u="1"/>
        <n v="99.323725500000009" u="1"/>
        <n v="46.696675800000001" u="1"/>
        <n v="45.045595399999996" u="1"/>
        <n v="29.7225568" u="1"/>
        <n v="26.4283924" u="1"/>
        <n v="26.427967600000002" u="1"/>
        <n v="26.428406599999999" u="1"/>
        <n v="90.255793400000002" u="1"/>
        <n v="90.255835399999995" u="1"/>
        <n v="90.255762799999999" u="1"/>
        <n v="49.844475899999999" u="1"/>
        <n v="49.498429399999999" u="1"/>
        <n v="49.498406499999994" u="1"/>
        <n v="49.498412100000003" u="1"/>
        <n v="49.498788099999999" u="1"/>
        <n v="90.833914899999996" u="1"/>
        <n v="90.756950899999993" u="1"/>
        <n v="75.333421400000006" u="1"/>
        <n v="45.053243700000003" u="1"/>
        <n v="42.854138200000001" u="1"/>
        <n v="27.172659799999998" u="1"/>
        <n v="22.766838199999999" u="1"/>
        <n v="22.748750600000001" u="1"/>
        <n v="22.7674694" u="1"/>
        <n v="104.9361408" u="1"/>
        <n v="87.966952200000009" u="1"/>
        <n v="86.158553999999995" u="1"/>
        <n v="89.844143399999993" u="1"/>
        <n v="48.427946599999999" u="1"/>
        <n v="46.5418375" u="1"/>
        <n v="46.561640199999999" u="1"/>
        <n v="46.535125300000004" u="1"/>
        <n v="46.527520100000004" u="1"/>
        <n v="89.974507500000001" u="1"/>
        <n v="89.886931199999992" u="1"/>
        <n v="77.590364499999993" u="1"/>
        <n v="43.731850300000005" u="1"/>
        <n v="32.046853300000002" u="1"/>
        <n v="26.0278618" u="1"/>
        <n v="26.030216200000002" u="1"/>
        <n v="26.0277861" u="1"/>
        <n v="95.801154199999999" u="1"/>
        <n v="96.442029900000009" u="1"/>
        <n v="95.442240699999999" u="1"/>
        <n v="48.5350313" u="1"/>
        <n v="48.040314299999999" u="1"/>
        <n v="48.086039900000003" u="1"/>
        <n v="48.011202699999998" u="1"/>
        <n v="47.9929421" u="1"/>
        <n v="91.874159800000001" u="1"/>
        <n v="91.765586799999994" u="1"/>
        <n v="76.928158300000007" u="1"/>
        <n v="43.7411113" u="1"/>
        <n v="43.304704799999996" u="1"/>
        <n v="28.4958141" u="1"/>
        <n v="23.0439036" u="1"/>
        <n v="23.0446089" u="1"/>
        <n v="23.043874599999999" u="1"/>
        <n v="95.777587400000002" u="1"/>
        <n v="95.778086599999995" u="1"/>
        <n v="95.777229800000001" u="1"/>
        <n v="47.814025300000004" u="1"/>
        <n v="46.261724000000001" u="1"/>
        <n v="46.261775800000002" u="1"/>
        <n v="46.261707399999999" u="1"/>
        <n v="46.261703799999999" u="1"/>
        <n v="93.490460600000006" u="1"/>
        <n v="93.453191099999998" u="1"/>
        <n v="43.908766200000002" u="1"/>
        <n v="28.160900700000003" u="1"/>
        <n v="23.353337499999999" u="1"/>
        <n v="23.372702199999999" u="1"/>
        <n v="23.3524998" u="1"/>
        <n v="89.43243480000001" u="1"/>
        <n v="85.211786599999996" u="1"/>
        <n v="92.718963299999999" u="1"/>
        <n v="49.600189" u="1"/>
        <n v="48.863629200000005" u="1"/>
        <n v="48.863042100000001" u="1"/>
        <n v="48.864092199999995" u="1"/>
        <n v="48.863295600000001" u="1"/>
        <n v="87.55005890000001" u="1"/>
        <n v="70.202429100000003" u="1"/>
        <n v="87.696834499999994" u="1"/>
        <n v="76.972714699999997" u="1"/>
        <n v="98.518518499999999" u="1"/>
        <n v="39.9195846" u="1"/>
        <n v="27.303911199999998" u="1"/>
        <n v="24.214091800000002" u="1"/>
        <n v="24.213397000000001" u="1"/>
        <n v="24.214115899999999" u="1"/>
        <n v="92.6853117" u="1"/>
        <n v="86.886731900000001" u="1"/>
        <n v="97.542041499999996" u="1"/>
        <n v="44.681571099999999" u="1"/>
        <n v="43.798676800000003" u="1"/>
        <n v="43.798747900000002" u="1"/>
        <n v="43.798613199999998" u="1"/>
        <n v="43.798600799999996" u="1"/>
        <n v="85.73662920000001" u="1"/>
        <n v="76.977877800000002" u="1"/>
        <n v="85.818487000000005" u="1"/>
        <n v="77.061832799999991" u="1"/>
        <n v="44.6803904" u="1"/>
        <n v="29.426428300000001" u="1"/>
        <n v="24.499835600000001" u="1"/>
        <n v="24.499527" u="1"/>
        <n v="24.499844299999999" u="1"/>
        <n v="90.220468099999991" u="1"/>
        <n v="82.520689500000003" u="1"/>
        <n v="95.474458900000002" u="1"/>
        <n v="52.052743999999997" u="1"/>
        <n v="50.629885600000001" u="1"/>
        <n v="50.629871299999998" u="1"/>
        <n v="50.629867399999995" u="1"/>
        <n v="50.630012700000002" u="1"/>
        <n v="91.844561300000009" u="1"/>
        <n v="81.325051799999997" u="1"/>
        <n v="92.019874400000006" u="1"/>
        <n v="44.7589647" u="1"/>
        <n v="43.384598600000004" u="1"/>
        <n v="27.6448584" u="1"/>
        <n v="23.171803099999998" u="1"/>
        <n v="23.171687799999997" u="1"/>
        <n v="23.171807900000001" u="1"/>
        <n v="97.220638100000002" u="1"/>
        <n v="97.163337900000002" u="1"/>
        <n v="97.256703400000006" u="1"/>
        <n v="48.600233599999996" u="1"/>
        <n v="46.612713399999997" u="1"/>
        <n v="46.582478199999997" u="1"/>
        <n v="46.631507800000001" u="1"/>
        <n v="46.617754400000003" u="1"/>
        <n v="87.442948399999992" u="1"/>
        <n v="57.827962399999997" u="1"/>
        <n v="87.649177100000003" u="1"/>
        <n v="76.950356600000006" u="1"/>
        <n v="43.3872243" u="1"/>
        <n v="48.299767899999999" u="1"/>
        <n v="31.200054300000001" u="1"/>
        <n v="25.108079500000002" u="1"/>
        <n v="25.107570200000001" u="1"/>
        <n v="25.1080975" u="1"/>
        <n v="92.809648300000006" u="1"/>
        <n v="92.810378299999996" u="1"/>
        <n v="92.809184099999996" u="1"/>
        <n v="55.098736699999996" u="1"/>
        <n v="53.402499400000004" u="1"/>
        <n v="53.402509099999996" u="1"/>
        <n v="53.4024827" u="1"/>
        <n v="53.402525499999996" u="1"/>
        <n v="90.999243699999994" u="1"/>
        <n v="83.759036099999989" u="1"/>
        <n v="91.046503900000005" u="1"/>
        <n v="75.174428899999995" u="1"/>
        <n v="48.332305399999996" u="1"/>
        <n v="45.810548699999998" u="1"/>
        <n v="26.560666399999999" u="1"/>
        <n v="23.508593900000001" u="1"/>
        <n v="23.508846899999998" u="1"/>
        <n v="23.508582699999998" u="1"/>
        <n v="97.180762899999991" u="1"/>
        <n v="97.182300699999999" u="1"/>
        <n v="97.179218399999996" u="1"/>
        <n v="54.456168500000004" u="1"/>
        <n v="54.125788399999998" u="1"/>
        <n v="54.125895400000005" u="1"/>
        <n v="54.125796000000001" u="1"/>
        <n v="54.125506399999999" u="1"/>
        <n v="91.447105500000006" u="1"/>
        <n v="75.770266200000009" u="1"/>
        <n v="91.691628600000001" u="1"/>
        <n v="76.915322599999996" u="1"/>
        <n v="77.938395" u="1"/>
        <n v="45.868032300000003" u="1"/>
        <n v="63.095175500000003" u="1"/>
        <n v="27.886802900000003" u="1"/>
        <n v="24.429369300000001" u="1"/>
        <n v="24.419487" u="1"/>
        <n v="24.4298894" u="1"/>
        <n v="76.8008588" u="1"/>
        <n v="91.321498999999989" u="1"/>
        <n v="59.458186099999999" u="1"/>
        <n v="74.763587099999995" u="1"/>
        <n v="53.589951199999994" u="1"/>
        <n v="53.589846399999999" u="1"/>
        <n v="53.590369400000007" u="1"/>
        <n v="53.589197899999995" u="1"/>
        <n v="89.54990029999999" u="1"/>
        <n v="89.580152699999999" u="1"/>
        <n v="26.065812900000001" u="1"/>
        <n v="26.9607843" u="1"/>
        <n v="38.659621000000001" u="1"/>
        <n v="6.4440951999999996" u="1"/>
        <n v="2.3393858999999999" u="1"/>
        <n v="2.3509498" u="1"/>
        <n v="2.3386477000000001" u="1"/>
        <n v="80.223123700000002" u="1"/>
        <n v="79.905063299999995" u="1"/>
        <n v="83.003952599999991" u="1"/>
        <n v="53.033682499999998" u="1"/>
        <n v="53.035299199999997" u="1"/>
        <n v="53.033229999999996" u="1"/>
        <n v="53.033773199999999" u="1"/>
        <n v="87.626335499999996" u="1"/>
        <n v="87.560780899999997" u="1"/>
        <n v="76.919612700000002" u="1"/>
        <n v="68.325373099999993" u="1"/>
        <n v="34.924530599999997" u="1"/>
        <n v="30.472215500000001" u="1"/>
        <n v="30.491803299999997" u="1"/>
        <n v="30.471399599999998" u="1"/>
        <n v="77.887821799999998" u="1"/>
        <n v="56.042426300000002" u="1"/>
        <n v="59.434085299999992" u="1"/>
        <n v="50.736119099999996" u="1"/>
        <n v="90.677122199999999" u="1"/>
        <n v="90.6069727" u="1"/>
        <n v="47.8215194" u="1"/>
        <n v="29.172847899999997" u="1"/>
        <n v="24.4431291" u="1"/>
        <n v="23.582520800000001" u="1"/>
        <n v="24.489587" u="1"/>
        <n v="89.405806499999997" u="1"/>
        <n v="82.437685800000011" u="1"/>
        <n v="96.806314499999999" u="1"/>
        <n v="51.4479696" u="1"/>
        <n v="50.904626900000004" u="1"/>
        <n v="50.904096899999999" u="1"/>
        <n v="53.280478700000003" u="1"/>
        <n v="90.611278399999989" u="1"/>
        <n v="90.608039699999992" u="1"/>
        <n v="59.100798300000001" u="1"/>
        <n v="35.404804499999997" u="1"/>
        <n v="24.963230299999999" u="1"/>
        <n v="24.9687667" u="1"/>
        <n v="24.962962099999999" u="1"/>
        <n v="98.296131899999992" u="1"/>
        <n v="93.928530800000004" u="1"/>
        <n v="100.0887477" u="1"/>
        <n v="66.477249999999998" u="1"/>
        <n v="66.292403300000004" u="1"/>
        <n v="57.998168000000007" u="1"/>
        <n v="57.998143199999994" u="1"/>
        <n v="88.858269000000007" u="1"/>
        <n v="36.203090500000002" u="1"/>
        <n v="89.243233600000011" u="1"/>
        <n v="99.610574799999995" u="1"/>
        <n v="59.184104299999994" u="1"/>
        <n v="37.504413900000003" u="1"/>
        <n v="29.930556600000003" u="1"/>
        <n v="23.368968200000001" u="1"/>
        <n v="23.0071437" u="1"/>
        <n v="23.383083499999998" u="1"/>
        <n v="94.056336900000005" u="1"/>
        <n v="89.994310900000002" u="1"/>
        <n v="99.784396299999997" u="1"/>
        <n v="37.970569999999995" u="1"/>
        <n v="37.970329100000001" u="1"/>
        <n v="37.904726100000005" u="1"/>
        <n v="37.944211100000004" u="1"/>
        <n v="38.139938200000003" u="1"/>
        <n v="88.283288499999998" u="1"/>
        <n v="77.111111100000002" u="1"/>
        <n v="88.3820525" u="1"/>
        <n v="76.914399500000002" u="1"/>
        <n v="57.412562700000002" u="1"/>
        <n v="26.662546599999999" u="1"/>
        <n v="22.886933800000001" u="1"/>
        <n v="22.880306300000001" u="1"/>
        <n v="22.8872456" u="1"/>
        <n v="85.463284000000002" u="1"/>
        <n v="86.0180127" u="1"/>
        <n v="84.828518299999999" u="1"/>
        <n v="70.36849939999999" u="1"/>
        <n v="57.460356000000004" u="1"/>
        <n v="55.290110499999997" u="1"/>
        <n v="55.290351699999995" u="1"/>
        <n v="65.7102869" u="1"/>
        <n v="91.428120800000002" u="1"/>
        <n v="81.707317099999997" u="1"/>
        <n v="91.555484499999991" u="1"/>
        <n v="47.906537999999998" u="1"/>
        <n v="30.1039019" u="1"/>
        <n v="27.263336100000004" u="1"/>
        <n v="27.259808499999998" u="1"/>
        <n v="27.263475399999997" u="1"/>
        <n v="93.75526090000001" u="1"/>
        <n v="92.555278200000004" u="1"/>
        <n v="95.482546200000002" u="1"/>
        <n v="53.370832300000004" u="1"/>
        <n v="45.088442899999997" u="1"/>
        <n v="45.0881325" u="1"/>
        <n v="45.088544000000006" u="1"/>
        <n v="45.0885131" u="1"/>
        <n v="87.420047100000005" u="1"/>
        <n v="86.890243900000002" u="1"/>
        <n v="87.423728800000006" u="1"/>
        <n v="47.923383899999997" u="1"/>
        <n v="55.684629299999997" u="1"/>
        <n v="33.123103100000002" u="1"/>
        <n v="28.6805211" u="1"/>
        <n v="96.443007300000005" u="1"/>
        <n v="25.516434399999998" u="1"/>
        <n v="63.421885799999998" u="1"/>
        <n v="61.662730400000001" u="1"/>
        <n v="61.661966999999997" u="1"/>
        <n v="61.663036999999996" u="1"/>
        <n v="61.662520799999996" u="1"/>
        <n v="96.942644999999999" u="1"/>
        <n v="49.137931000000002" u="1"/>
        <n v="97.162698399999996" u="1"/>
        <n v="78.07144000000001" u="1"/>
        <n v="41.5024412" u="1"/>
        <n v="18.511131899999999" u="1"/>
        <n v="16.149195499999998" u="1"/>
        <n v="16.1483214" u="1"/>
        <n v="16.1492273" u="1"/>
        <n v="88.833003200000007" u="1"/>
        <n v="86.874854599999992" u="1"/>
        <n v="91.678992500000007" u="1"/>
        <n v="51.454308500000003" u="1"/>
        <n v="51.324522400000006" u="1"/>
        <n v="51.324508999999999" u="1"/>
        <n v="51.324508800000004" u="1"/>
        <n v="51.324755799999998" u="1"/>
        <n v="91.131936999999994" u="1"/>
        <n v="75.723472700000002" u="1"/>
        <n v="91.293431699999999" u="1"/>
        <n v="98.5888001" u="1"/>
        <n v="56.346919299999996" u="1"/>
        <n v="38.689743" u="1"/>
        <n v="36.9960655" u="1"/>
        <n v="36.9967416" u="1"/>
        <n v="36.996047500000003" u="1"/>
        <n v="81.858149800000007" u="1"/>
        <n v="86.334147200000004" u="1"/>
        <n v="76.992492599999991" u="1"/>
        <n v="61.512566499999998" u="1"/>
        <n v="61.382015700000004" u="1"/>
        <n v="61.382047700000001" u="1"/>
        <n v="61.381869799999997" u="1"/>
        <n v="61.381951999999998" u="1"/>
        <n v="91.338377699999995" u="1"/>
        <n v="91.2811588" u="1"/>
        <n v="76.931501800000007" u="1"/>
        <n v="53.050128500000007" u="1"/>
        <n v="53.688343699999997" u="1"/>
        <n v="48.159451399999995" u="1"/>
        <n v="48.158829500000003" u="1"/>
        <n v="48.159471599999996" u="1"/>
        <n v="99.813253500000002" u="1"/>
        <n v="100.31509750000001" u="1"/>
        <n v="99.289855900000006" u="1"/>
        <n v="51.620089899999996" u="1"/>
        <n v="51.000642399999997" u="1"/>
        <n v="51.000629399999994" u="1"/>
        <n v="51.000657000000004" u="1"/>
        <n v="51.000684399999997" u="1"/>
        <n v="88.111430999999996" u="1"/>
        <n v="88.021200899999997" u="1"/>
        <n v="77.427545499999994" u="1"/>
        <n v="53.150822699999999" u="1"/>
        <n v="43.751426100000003" u="1"/>
        <n v="32.0277095" u="1"/>
        <n v="28.636194100000001" u="1"/>
        <n v="28.634243300000001" u="1"/>
        <n v="28.636250699999998" u="1"/>
        <n v="91.54969539999999" u="1"/>
        <n v="86.629273100000006" u="1"/>
        <n v="96.453391800000006" u="1"/>
        <n v="47.722713200000001" u="1"/>
        <n v="47.550617899999999" u="1"/>
        <n v="47.550595399999999" u="1"/>
        <n v="47.5506034" u="1"/>
        <n v="47.550767700000002" u="1"/>
        <n v="89.179766900000004" u="1"/>
        <n v="58.378378399999995" u="1"/>
        <n v="89.5507037" u="1"/>
        <n v="78.727619000000004" u="1"/>
        <n v="43.931103199999995" u="1"/>
        <n v="19.7129352" u="1"/>
        <n v="17.4126437" u="1"/>
        <n v="17.4114176" u="1"/>
        <n v="17.412694800000001" u="1"/>
        <n v="46.817838999999999" u="1"/>
        <n v="49.049069000000003" u="1"/>
        <n v="44.821580100000006" u="1"/>
        <n v="56.899712199999996" u="1"/>
        <n v="56.755367700000001" u="1"/>
        <n v="56.755224999999996" u="1"/>
        <n v="56.755370200000002" u="1"/>
        <n v="56.755535800000004" u="1"/>
        <n v="89.900048400000003" u="1"/>
        <n v="87.676056299999999" u="1"/>
        <n v="89.938899400000011" u="1"/>
        <n v="76.913395500000007" u="1"/>
        <n v="43.138743099999999" u="1"/>
        <n v="23.156412" u="1"/>
        <n v="18.094253199999997" u="1"/>
        <n v="18.0943611" u="1"/>
        <n v="18.0942489" u="1"/>
        <n v="90.073225499999992" u="1"/>
        <n v="89.06545340000001" u="1"/>
        <n v="90.890457300000008" u="1"/>
        <n v="51.663104299999993" u="1"/>
        <n v="51.0199973" u="1"/>
        <n v="51.019954999999996" u="1"/>
        <n v="51.019997500000002" u="1"/>
        <n v="51.020103299999995" u="1"/>
        <n v="90.813275500000003" u="1"/>
        <n v="66.119640000000004" u="1"/>
        <n v="91.094840300000001" u="1"/>
        <n v="76.916142600000001" u="1"/>
        <n v="46.748056399999996" u="1"/>
        <n v="27.652872699999996" u="1"/>
        <n v="24.633329400000001" u="1"/>
        <n v="24.629874099999999" u="1"/>
        <n v="24.633458399999999" u="1"/>
        <n v="99.947726099999997" u="1"/>
        <n v="99.884636299999997" u="1"/>
        <n v="57.885898099999999" u="1"/>
        <n v="57.322505999999997" u="1"/>
        <n v="57.335676199999995" u="1"/>
        <n v="57.306331200000002" u="1"/>
        <n v="57.387193400000001" u="1"/>
        <n v="93.420823799999994" u="1"/>
        <n v="93.343811200000005" u="1"/>
        <n v="47.985008200000003" u="1"/>
        <n v="28.038435900000003" u="1"/>
        <n v="24.030201000000002" u="1"/>
        <n v="24.031385499999999" u="1"/>
        <n v="24.030157799999998" u="1"/>
        <n v="93.725167200000001" u="1"/>
        <n v="90.247333999999995" u="1"/>
        <n v="96.875173099999998" u="1"/>
        <n v="58.039042299999998" u="1"/>
        <n v="57.209139" u="1"/>
        <n v="57.2091067" u="1"/>
        <n v="57.209116899999998" u="1"/>
        <n v="57.209429300000004" u="1"/>
        <n v="94.611487400000001" u="1"/>
        <n v="94.547356399999998" u="1"/>
        <n v="71.517313099999996" u="1"/>
        <n v="171.8575975" u="1"/>
        <n v="205.3220441" u="1"/>
        <n v="97.348160800000002" u="1"/>
        <n v="264.3592142" u="1"/>
        <n v="107.5537478" u="1"/>
        <n v="107.79376499999999" u="1"/>
        <n v="54.074051599999997" u="1"/>
        <n v="54.044787000000007" u="1"/>
        <n v="54.045853000000001" u="1"/>
        <n v="54.044541500000001" u="1"/>
        <n v="54.044570899999997" u="1"/>
        <n v="91.063957000000002" u="1"/>
        <n v="76.899695999999992" u="1"/>
        <n v="73.593623399999998" u="1"/>
        <n v="46.1946759" u="1"/>
        <n v="33.251724899999999" u="1"/>
        <n v="29.534774400000003" u="1"/>
        <n v="58.639562199999993" u="1"/>
        <n v="28.398791499999998" u="1"/>
        <n v="50.833572500000002" u="1"/>
        <n v="50.179003000000002" u="1"/>
        <n v="65.812481199999993" u="1"/>
        <n v="48.781869700000001" u="1"/>
        <n v="49.540816300000003" u="1"/>
        <n v="95.895069200000009" u="1"/>
        <n v="48.774728899999999" u="1"/>
        <n v="42.000205100000002" u="1"/>
        <n v="21.024321800000003" u="1"/>
        <n v="18.275978900000002" u="1"/>
        <n v="8.6105675000000002" u="1"/>
        <n v="18.7789602" u="1"/>
        <n v="49.797460700000002" u="1"/>
        <n v="48.321145199999997" u="1"/>
        <n v="64.530146700000003" u="1"/>
        <n v="46.169135400000002" u="1"/>
        <n v="50.027283600000004" u="1"/>
        <n v="87.365439100000003" u="1"/>
        <n v="87.297066400000006" u="1"/>
        <n v="32.7005488" u="1"/>
        <n v="6.4062277000000005" u="1"/>
        <n v="58.177737900000004" u="1"/>
        <n v="51.4606742" u="1"/>
        <n v="55.594664699999996" u="1"/>
        <n v="61.374362800000007" u="1"/>
        <n v="86.749285" u="1"/>
        <n v="55.985367799999999" u="1"/>
        <n v="28.966394099999999" u="1"/>
        <n v="29.138168800000003" u="1"/>
        <n v="29.104477599999999" u="1"/>
        <n v="29.1391393" u="1"/>
        <n v="27.504445799999999" u="1"/>
        <n v="42.0327476" u="1"/>
        <n v="6.2737087999999996" u="1"/>
        <n v="79.354163" u="1"/>
        <n v="75.958797399999995" u="1"/>
        <n v="75.960298999999992" u="1"/>
        <n v="75.954837699999999" u="1"/>
        <n v="75.960266799999999" u="1"/>
        <n v="80.879806000000002" u="1"/>
        <n v="80.831114700000001" u="1"/>
        <n v="73.916279099999997" u="1"/>
        <n v="51.386776099999999" u="1"/>
        <n v="24.572108200000002" u="1"/>
        <n v="20.9655135" u="1"/>
        <n v="17.231833899999998" u="1"/>
        <n v="21.117627200000001" u="1"/>
        <n v="78.916544700000003" u="1"/>
        <n v="71.442736699999998" u="1"/>
        <n v="70.364583300000007" u="1"/>
        <n v="71.672291000000001" u="1"/>
        <n v="71.499363799999998" u="1"/>
        <n v="92.192275600000002" u="1"/>
        <n v="92.113387599999996" u="1"/>
        <n v="38.449894700000002" u="1"/>
        <n v="25.303314" u="1"/>
        <n v="22.2798452" u="1"/>
        <n v="22.236260299999998" u="1"/>
        <n v="22.281663400000003" u="1"/>
        <n v="44.628534500000001" u="1"/>
        <n v="44.6033343" u="1"/>
        <n v="45.1174289" u="1"/>
        <n v="45.1832092" u="1"/>
        <n v="43.780101000000002" u="1"/>
        <n v="63.310857899999995" u="1"/>
        <n v="63.173862300000003" u="1"/>
        <n v="61.587621900000002" u="1"/>
        <n v="38.967377600000006" u="1"/>
        <n v="44.549224299999999" u="1"/>
        <n v="30.675250399999999" u="1"/>
        <n v="24.334099800000001" u="1"/>
        <n v="24.371257499999999" u="1"/>
        <n v="24.332551500000001" u="1"/>
        <n v="69.203900500000003" u="1"/>
        <n v="68.511904799999996" u="1"/>
        <n v="49.6718653" u="1"/>
        <n v="49.663120900000003" u="1"/>
        <n v="49.667596000000003" u="1"/>
        <n v="49.662997500000003" u="1"/>
        <n v="49.662143" u="1"/>
        <n v="83.293822300000002" u="1"/>
        <n v="45.024162400000002" u="1"/>
        <n v="49.4906504" u="1"/>
        <n v="27.301657800000001" u="1"/>
        <n v="22.600147800000002" u="1"/>
        <n v="22.606736999999999" u="1"/>
        <n v="22.5998445" u="1"/>
        <n v="90.435571699999997" u="1"/>
        <n v="87.422698400000002" u="1"/>
        <n v="97.286591400000006" u="1"/>
        <n v="58.786585700000003" u="1"/>
        <n v="56.315275600000007" u="1"/>
        <n v="56.313823599999999" u="1"/>
        <n v="56.316021400000004" u="1"/>
        <n v="56.314772400000003" u="1"/>
        <n v="89.445433799999989" u="1"/>
        <n v="90.833333299999993" u="1"/>
        <n v="89.437028400000003" u="1"/>
        <n v="78.746425500000001" u="1"/>
        <n v="78.260869600000007" u="1"/>
        <n v="47.0684009" u="1"/>
        <n v="26.525440300000003" u="1"/>
        <n v="24.163033500000001" u="1"/>
        <n v="24.163952200000001" u="1"/>
        <n v="24.162987699999999" u="1"/>
        <n v="85.6767751" u="1"/>
        <n v="85.418715899999995" u="1"/>
        <n v="86.124852799999999" u="1"/>
        <n v="56.866068599999998" u="1"/>
        <n v="56.378014" u="1"/>
        <n v="51.178045599999997" u="1"/>
        <n v="51.178018399999999" u="1"/>
        <n v="96.497559699999996" u="1"/>
        <n v="92.861685000000008" u="1"/>
        <n v="92.783230200000006" u="1"/>
        <n v="43.265611199999995" u="1"/>
        <n v="28.565613800000001" u="1"/>
        <n v="24.314909400000001" u="1"/>
        <n v="23.777777799999999" u="1"/>
        <n v="24.3368179" u="1"/>
        <n v="89.475873500000006" u="1"/>
        <n v="89.136968699999997" u="1"/>
        <n v="46.7637468" u="1"/>
        <n v="40.368257800000002" u="1"/>
        <n v="36.252189099999995" u="1"/>
        <n v="36.177328899999999" u="1"/>
        <n v="51.506614399999997" u="1"/>
        <n v="77.014966399999992" u="1"/>
        <n v="76.961189099999999" u="1"/>
        <n v="45.988157899999997" u="1"/>
        <n v="26.624973300000001" u="1"/>
        <n v="23.923061400000002" u="1"/>
        <n v="23.9507838" u="1"/>
        <n v="23.921946200000001" u="1"/>
        <n v="95.747873900000002" u="1"/>
        <n v="97.612302700000001" u="1"/>
        <n v="87.014218" u="1"/>
        <n v="50.505926000000002" u="1"/>
        <n v="47.6653248" u="1"/>
        <n v="48.162908999999999" u="1"/>
        <n v="47.009363199999996" u="1"/>
        <n v="48.397821100000002" u="1"/>
        <n v="95.229766299999994" u="1"/>
        <n v="95.209198299999997" u="1"/>
        <n v="45.994834499999996" u="1"/>
        <n v="43.5920761" u="1"/>
        <n v="25.564260000000001" u="1"/>
        <n v="22.443453999999999" u="1"/>
        <n v="22.598870099999999" u="1"/>
        <n v="22.439029299999998" u="1"/>
        <n v="88.825044599999998" u="1"/>
        <n v="76.013905000000008" u="1"/>
        <n v="95.483288200000004" u="1"/>
        <n v="56.830409500000002" u="1"/>
        <n v="48.496025400000001" u="1"/>
        <n v="48.501672200000002" u="1"/>
        <n v="48.495631700000004" u="1"/>
        <n v="48.4939289" u="1"/>
        <n v="93.899393499999988" u="1"/>
        <n v="76.91315560000001" u="1"/>
        <n v="44.350118700000003" u="1"/>
        <n v="30.456335200000002" u="1"/>
        <n v="24.7563675" u="1"/>
        <n v="24.6484682" u="1"/>
        <n v="24.759985100000002" u="1"/>
        <n v="100.18080209999999" u="1"/>
        <n v="94.582879700000007" u="1"/>
        <n v="93.135448300000007" u="1"/>
        <n v="95.405614100000008" u="1"/>
        <n v="49.566763299999998" u="1"/>
        <n v="47.7472511" u="1"/>
        <n v="47.550569899999999" u="1"/>
        <n v="47.825436400000001" u="1"/>
        <n v="48.060132199999998" u="1"/>
        <n v="89.845249199999998" u="1"/>
        <n v="82.818884299999993" u="1"/>
        <n v="89.914662499999991" u="1"/>
        <n v="77.735765799999996" u="1"/>
        <n v="99.984558399999997" u="1"/>
        <n v="99.160769299999998" u="1"/>
        <n v="95.7055699" u="1"/>
        <n v="44.663526599999997" u="1"/>
        <n v="47.6366066" u="1"/>
        <n v="28.470614300000001" u="1"/>
        <n v="24.629752999999997" u="1"/>
        <n v="24.835560100000002" u="1"/>
        <n v="24.6217793" u="1"/>
        <n v="99.642695099999997" u="1"/>
        <n v="87.413748499999997" u="1"/>
        <n v="86.283279000000007" u="1"/>
        <n v="88.607796800000003" u="1"/>
        <n v="54.532651000000001" u="1"/>
        <n v="53.033232900000002" u="1"/>
        <n v="53.394206600000004" u="1"/>
        <n v="51.578466999999996" u="1"/>
        <n v="57.3339888" u="1"/>
        <n v="90.795785199999997" u="1"/>
        <n v="84.465027599999999" u="1"/>
        <n v="90.857272899999998" u="1"/>
        <n v="85.948994799999994" u="1"/>
        <n v="77.765445799999995" u="1"/>
        <n v="99.531512800000002" u="1"/>
        <n v="99.247491600000004" u="1"/>
        <n v="47.667266699999999" u="1"/>
        <n v="45.084308499999999" u="1"/>
        <n v="30.056509199999997" u="1"/>
        <n v="24.730422099999998" u="1"/>
        <n v="24.691235800000001" u="1"/>
        <n v="24.731777699999999" u="1"/>
        <n v="100.08270960000002" u="1"/>
        <n v="93.443598899999998" u="1"/>
        <n v="91.688049000000007" u="1"/>
        <n v="94.549346499999999" u="1"/>
        <n v="50.756999700000009" u="1"/>
        <n v="49.017097" u="1"/>
        <n v="48.982505799999998" u="1"/>
        <n v="48.705369099999999" u="1"/>
        <n v="50.357412499999995" u="1"/>
        <n v="90.081949899999998" u="1"/>
        <n v="83.223645700000006" u="1"/>
        <n v="90.149418600000004" u="1"/>
        <n v="78.735033799999997" u="1"/>
        <n v="96.1481955" u="1"/>
        <n v="99.171417200000008" u="1"/>
        <n v="99.1623369" u="1"/>
        <n v="96.733490099999997" u="1"/>
        <n v="45.331875100000005" u="1"/>
        <n v="98.547587899999996" u="1"/>
        <n v="97.713512899999998" u="1"/>
        <n v="97.099032100000002" u="1"/>
        <n v="97.099119700000003" u="1"/>
        <n v="97.099029299999998" u="1"/>
        <n v="100.5707111" u="1"/>
        <n v="100.57077009999999" u="1"/>
        <n v="100.5706788" u="1"/>
        <n v="99.031721599999997" u="1"/>
        <n v="98.965936200000002" u="1"/>
        <n v="98.965933199999995" u="1"/>
        <n v="98.965936299999996" u="1"/>
        <n v="98.965946299999999" u="1"/>
        <n v="95.412944499999995" u="1"/>
        <n v="95.314034599999999" u="1"/>
        <n v="99.446973499999999" u="1"/>
        <n v="99.431263700000002" u="1"/>
        <n v="99.431305000000009" u="1"/>
        <n v="99.431134099999994" u="1"/>
        <n v="98.566390699999999" u="1"/>
        <n v="80.333375900000007" u="1"/>
        <n v="98.672566399999994" u="1"/>
        <n v="97.907091999999992" u="1"/>
        <n v="97.721858999999995" u="1"/>
        <n v="97.722802600000009" u="1"/>
        <n v="97.7218242" u="1"/>
        <n v="99.67292119999999" u="1"/>
        <n v="99.50080890000001" u="1"/>
        <n v="99.81147820000001" u="1"/>
        <n v="99.042284999999993" u="1"/>
        <n v="99.03496109999999" u="1"/>
        <n v="99.034943200000001" u="1"/>
        <n v="99.034950499999994" u="1"/>
        <n v="99.0352046" u="1"/>
        <n v="96.226114799999991" u="1"/>
        <n v="96.120964999999998" u="1"/>
        <n v="98.673000299999998" u="1"/>
        <n v="83.897700299999997" u="1"/>
        <n v="98.495368999999997" u="1"/>
        <n v="98.280158900000004" u="1"/>
        <n v="98.093800399999992" u="1"/>
        <n v="98.049976900000004" u="1"/>
        <n v="98.095446600000002" u="1"/>
        <n v="99.422521399999994" u="1"/>
        <n v="98.604118600000007" u="1"/>
        <n v="100.1100814" u="1"/>
        <n v="98.6345685" u="1"/>
        <n v="98.583023999999995" u="1"/>
        <n v="98.587475999999995" u="1"/>
        <n v="98.590350999999998" u="1"/>
        <n v="98.55456740000001" u="1"/>
        <n v="97.206349000000003" u="1"/>
        <n v="97.120672299999995" u="1"/>
        <n v="86.726269099999996" u="1"/>
        <n v="98.384061400000007" u="1"/>
        <n v="97.7570841" u="1"/>
        <n v="97.485208999999998" u="1"/>
        <n v="97.618382999999994" u="1"/>
        <n v="97.480525399999991" u="1"/>
        <n v="99.274430199999998" u="1"/>
        <n v="99.5508387" u="1"/>
        <n v="99.116504400000011" u="1"/>
        <n v="98.796996699999994" u="1"/>
        <n v="98.785209899999998" u="1"/>
        <n v="98.836991799999993" u="1"/>
        <n v="98.755970500000004" u="1"/>
        <n v="98.725641500000009" u="1"/>
        <n v="96.298089099999999" u="1"/>
        <n v="96.153406900000007" u="1"/>
        <n v="98.384717100000003" u="1"/>
        <n v="81.472781699999999" u="1"/>
        <n v="97.925940300000008" u="1"/>
        <n v="97.663175199999998" u="1"/>
        <n v="97.41001510000001" u="1"/>
        <n v="97.411154199999999" u="1"/>
        <n v="97.409965499999998" u="1"/>
        <n v="99.150953100000009" u="1"/>
        <n v="99.150634499999995" u="1"/>
        <n v="99.151161799999997" u="1"/>
        <n v="98.019403000000011" u="1"/>
        <n v="97.959315700000005" u="1"/>
        <n v="97.959217800000005" u="1"/>
        <n v="97.959299999999999" u="1"/>
        <n v="97.959488100000002" u="1"/>
        <n v="96.896547900000002" u="1"/>
        <n v="96.811296300000009" u="1"/>
        <n v="85.654758399999992" u="1"/>
        <n v="96.012167899999994" u="1"/>
        <n v="95.765260999999995" u="1"/>
        <n v="95.378251500000005" u="1"/>
        <n v="95.291988200000006" u="1"/>
        <n v="95.382236300000002" u="1"/>
        <n v="98.585797900000003" u="1"/>
        <n v="97.5973671" u="1"/>
        <n v="99.404117900000003" u="1"/>
        <n v="96.155079700000002" u="1"/>
        <n v="96.087183799999991" u="1"/>
        <n v="96.0594866" u="1"/>
        <n v="96.106553699999992" u="1"/>
        <n v="96.074669200000002" u="1"/>
        <n v="92.748111399999999" u="1"/>
        <n v="92.603935899999996" u="1"/>
        <n v="83.411852400000001" u="1"/>
        <n v="94.629939500000006" u="1"/>
        <n v="93.810592599999993" u="1"/>
        <n v="93.371463000000006" u="1"/>
        <n v="93.371952000000007" u="1"/>
        <n v="93.371444499999996" u="1"/>
        <n v="98.08948509999999" u="1"/>
        <n v="98.089200599999998" u="1"/>
        <n v="98.089700800000003" u="1"/>
        <n v="95.0935542" u="1"/>
        <n v="95.0118729" u="1"/>
        <n v="95.0117288" u="1"/>
        <n v="95.011754199999999" u="1"/>
        <n v="95.0135839" u="1"/>
        <n v="91.425715799999992" u="1"/>
        <n v="91.257834900000006" u="1"/>
        <n v="83.875144599999999" u="1"/>
        <n v="97.723427999999998" u="1"/>
        <n v="97.409057899999993" u="1"/>
        <n v="97.249515900000006" u="1"/>
        <n v="97.249384300000003" u="1"/>
        <n v="97.249520099999998" u="1"/>
        <n v="98.495849100000001" u="1"/>
        <n v="96.572819199999998" u="1"/>
        <n v="99.939363700000001" u="1"/>
        <n v="97.944953599999991" u="1"/>
        <n v="97.880806800000002" u="1"/>
        <n v="97.880754899999999" u="1"/>
        <n v="97.880851199999995" u="1"/>
        <n v="97.880764499999998" u="1"/>
        <n v="96.561241699999997" u="1"/>
        <n v="96.461413100000001" u="1"/>
        <n v="97.732946600000005" u="1"/>
        <n v="85.752086599999998" u="1"/>
        <n v="97.227767200000002" u="1"/>
        <n v="96.046281800000003" u="1"/>
        <n v="95.7856393" u="1"/>
        <n v="95.785838200000001" u="1"/>
        <n v="95.785631000000009" u="1"/>
        <n v="98.242367200000004" u="1"/>
        <n v="98.504487799999993" u="1"/>
        <n v="98.038281900000001" u="1"/>
        <n v="98.112100900000002" u="1"/>
        <n v="98.03933339999999" u="1"/>
        <n v="97.940720800000008" u="1"/>
        <n v="98.155357899999998" u="1"/>
        <n v="97.907294300000004" u="1"/>
        <n v="93.348906999999997" u="1"/>
        <n v="93.206768999999994" u="1"/>
        <n v="97.228364799999994" u="1"/>
        <n v="82.58498800000001" u="1"/>
        <n v="97.799611900000002" u="1"/>
        <n v="97.181189799999999" u="1"/>
        <n v="96.870448199999998" u="1"/>
        <n v="96.8702519" u="1"/>
        <n v="96.870456000000004" u="1"/>
        <n v="99.190714599999993" u="1"/>
        <n v="99.190906099999992" u="1"/>
        <n v="99.190531500000006" u="1"/>
        <n v="98.203545099999999" u="1"/>
        <n v="98.135106699999994" u="1"/>
        <n v="98.135213800000002" u="1"/>
        <n v="98.135084300000003" u="1"/>
        <n v="98.135066500000008" u="1"/>
        <n v="94.834095200000007" u="1"/>
        <n v="94.745263499999993" u="1"/>
        <n v="97.803860099999994" u="1"/>
        <n v="91.485669900000005" u="1"/>
        <n v="96.460211299999997" u="1"/>
        <n v="96.596304700000005" u="1"/>
        <n v="96.447991400000006" u="1"/>
        <n v="96.445979999999992" u="1"/>
        <n v="96.448084399999999" u="1"/>
        <n v="98.163995499999999" u="1"/>
        <n v="98.163195400000006" u="1"/>
        <n v="98.164832399999995" u="1"/>
        <n v="96.133786999999998" u="1"/>
        <n v="96.104072399999993" u="1"/>
        <n v="96.104061000000002" u="1"/>
        <n v="96.104048599999999" u="1"/>
        <n v="96.104211100000001" u="1"/>
        <n v="95.605470100000005" u="1"/>
        <n v="95.487800800000002" u="1"/>
        <n v="96.478423500000005" u="1"/>
        <n v="84.040362599999995" u="1"/>
        <n v="97.357800299999994" u="1"/>
        <n v="97.816487500000008" u="1"/>
        <n v="97.431055099999995" u="1"/>
        <n v="97.442680800000005" u="1"/>
        <n v="97.430443300000007" u="1"/>
        <n v="97.162907799999999" u="1"/>
        <n v="94.672229900000005" u="1"/>
        <n v="94.673525499999997" u="1"/>
        <n v="94.672226800000004" u="1"/>
        <n v="94.671565700000002" u="1"/>
        <n v="94.763618899999997" u="1"/>
        <n v="94.692030699999989" u="1"/>
        <n v="88.461812199999997" u="1"/>
        <n v="98.237592800000002" u="1"/>
        <n v="97.913560200000006" u="1"/>
        <n v="98.091662200000002" u="1"/>
        <n v="98.128629799999999" u="1"/>
        <n v="98.089303100000009" u="1"/>
        <n v="96.661222999999993" u="1"/>
        <n v="96.237040799999988" u="1"/>
        <n v="97.693985699999999" u="1"/>
        <n v="98.307945399999994" u="1"/>
        <n v="89.822834" u="1"/>
        <n v="89.817940300000004" u="1"/>
        <n v="89.824626500000008" u="1"/>
        <n v="89.821908100000002" u="1"/>
        <n v="94.104626300000007" u="1"/>
        <n v="93.95521260000001" u="1"/>
        <n v="91.164510200000009" u="1"/>
        <n v="97.651279199999991" u="1"/>
        <n v="98.0765411" u="1"/>
        <n v="97.8108103" u="1"/>
        <n v="97.833254800000006" u="1"/>
        <n v="97.809875199999993" u="1"/>
        <n v="97.314814800000008" u="1"/>
        <n v="94.687828199999998" u="1"/>
        <n v="90.675393" u="1"/>
        <n v="90.6723341" u="1"/>
        <n v="98.818756699999994" u="1"/>
        <n v="98.773538200000004" u="1"/>
        <n v="89.306741599999995" u="1"/>
        <n v="96.079202899999999" u="1"/>
        <n v="97.076340800000011" u="1"/>
        <n v="97.085847400000006" u="1"/>
        <n v="98.572230699999992" u="1"/>
        <n v="97.001702800000004" u="1"/>
        <n v="96.99979239999999" u="1"/>
        <n v="96.796818900000005" u="1"/>
        <n v="97.340376199999994" u="1"/>
        <n v="94.995994500000009" u="1"/>
        <n v="94.992265700000004" u="1"/>
        <n v="94.082376699999998" u="1"/>
        <n v="94.082335399999991" u="1"/>
        <n v="98.095696200000006" u="1"/>
        <n v="97.626575000000003" u="1"/>
        <n v="97.571381700000003" u="1"/>
        <n v="90.751780000000011" u="1"/>
        <n v="96.094237100000001" u="1"/>
        <n v="96.539861599999995" u="1"/>
        <n v="96.078829499999998" u="1"/>
        <n v="96.076279999999997" u="1"/>
        <n v="96.078968899999992" u="1"/>
        <n v="98.789736500000004" u="1"/>
        <n v="98.291710699999996" u="1"/>
        <n v="99.263019600000007" u="1"/>
        <n v="95.59320249999999" u="1"/>
        <n v="95.56727149999999" u="1"/>
        <n v="94.224672900000002" u="1"/>
        <n v="94.225481000000002" u="1"/>
        <n v="96.245183499999996" u="1"/>
        <n v="96.1445504" u="1"/>
        <n v="96.119599399999998" u="1"/>
        <n v="84.470331000000002" u="1"/>
        <n v="97.187075100000001" u="1"/>
        <n v="95.661991700000002" u="1"/>
        <n v="95.920179599999997" u="1"/>
        <n v="86.971954400000001" u="1"/>
        <n v="96.353225600000002" u="1"/>
        <n v="94.525888499999994" u="1"/>
        <n v="94.361728900000003" u="1"/>
        <n v="94.740626599999999" u="1"/>
        <n v="97.705126399999997" u="1"/>
        <n v="97.705117700000002" u="1"/>
        <n v="97.37343229999999" u="1"/>
        <n v="97.730695900000001" u="1"/>
        <n v="97.857713799999999" u="1"/>
        <n v="96.757566299999993" u="1"/>
        <n v="96.675176500000006" u="1"/>
        <n v="92.371417700000009" u="1"/>
        <n v="98.672785699999991" u="1"/>
        <n v="98.338726800000003" u="1"/>
        <n v="98.739426500000008" u="1"/>
        <n v="98.3062331" u="1"/>
        <n v="98.760954699999999" u="1"/>
        <n v="94.7914976" u="1"/>
        <n v="93.2857992" u="1"/>
        <n v="96.603503799999999" u="1"/>
        <n v="98.772115599999992" u="1"/>
        <n v="98.222598500000004" u="1"/>
        <n v="98.088531199999991" u="1"/>
        <n v="98.154026000000002" u="1"/>
        <n v="98.507698899999994" u="1"/>
        <n v="99.064336799999992" u="1"/>
        <n v="99.035806999999991" u="1"/>
        <n v="92.680998900000006" u="1"/>
        <n v="96.159570599999995" u="1"/>
        <n v="96.325828900000005" u="1"/>
        <n v="96.014285700000002" u="1"/>
        <n v="96.016865100000004" u="1"/>
        <n v="96.014164199999996" u="1"/>
        <n v="99.7635468" u="1"/>
        <n v="99.574788499999997" u="1"/>
        <n v="95.933485900000008" u="1"/>
        <n v="95.180784299999999" u="1"/>
        <n v="95.180669399999999" u="1"/>
        <n v="95.180593099999996" u="1"/>
        <n v="95.181191499999997" u="1"/>
        <n v="95.476595200000006" u="1"/>
        <n v="95.348440599999989" u="1"/>
        <n v="96.162726499999991" u="1"/>
        <n v="83.823592899999994" u="1"/>
        <n v="98.591783100000001" u="1"/>
        <n v="98.848742299999998" u="1"/>
        <n v="98.725594200000003" u="1"/>
        <n v="98.466690200000002" u="1"/>
        <n v="98.739027100000001" u="1"/>
        <n v="98.139979199999999" u="1"/>
        <n v="98.051420499999992" u="1"/>
        <n v="98.051288200000002" u="1"/>
        <n v="98.051409199999995" u="1"/>
        <n v="98.051553100000007" u="1"/>
        <n v="99.665980499999989" u="1"/>
        <n v="99.65635739999999" u="1"/>
        <n v="96.041549500000002" u="1"/>
        <n v="97.113893599999997" u="1"/>
        <n v="96.091492700000003" u="1"/>
        <n v="95.982027500000001" u="1"/>
        <n v="95.982059699999994" u="1"/>
        <n v="95.982026200000007" u="1"/>
        <n v="97.700283499999998" u="1"/>
        <n v="97.123980899999992" u="1"/>
        <n v="98.484037499999999" u="1"/>
        <n v="97.676293099999995" u="1"/>
        <n v="97.669784199999995" u="1"/>
        <n v="97.6697396" u="1"/>
        <n v="97.669834699999996" u="1"/>
        <n v="97.669677700000008" u="1"/>
        <n v="96.464340899999996" u="1"/>
        <n v="96.384204299999993" u="1"/>
        <n v="83.335206299999996" u="1"/>
        <n v="98.552008400000005" u="1"/>
        <n v="97.7647817" u="1"/>
        <n v="97.621645799999996" u="1"/>
        <n v="97.623106100000001" u="1"/>
        <n v="97.621601599999991" u="1"/>
        <n v="99.601664799999995" u="1"/>
        <n v="99.265412600000005" u="1"/>
        <n v="99.966481700000003" u="1"/>
        <n v="98.868147699999994" u="1"/>
        <n v="98.864037400000001" u="1"/>
        <n v="98.864012700000004" u="1"/>
        <n v="98.864232000000001" u="1"/>
        <n v="98.863230700000003" u="1"/>
        <n v="96.895421800000008" u="1"/>
        <n v="96.814391299999997" u="1"/>
        <n v="90.029581999999991" u="1"/>
        <n v="97.371558300000004" u="1"/>
        <n v="95.596901899999992" u="1"/>
        <n v="95.133355399999999" u="1"/>
        <n v="94.997308199999992" u="1"/>
        <n v="95.1375259" u="1"/>
        <n v="98.583707700000005" u="1"/>
        <n v="98.076768099999995" u="1"/>
        <n v="99.075710400000006" u="1"/>
        <n v="98.278442699999999" u="1"/>
        <n v="98.255852599999997" u="1"/>
        <n v="98.253829100000004" u="1"/>
        <n v="98.258984600000005" u="1"/>
        <n v="98.253448399999996" u="1"/>
        <n v="91.689489399999999" u="1"/>
        <n v="91.437144799999999" u="1"/>
        <n v="97.386892599999996" u="1"/>
        <n v="78.5474806" u="1"/>
        <n v="96.72840029999999" u="1"/>
        <n v="95.847969300000003" u="1"/>
        <n v="95.440032900000006" u="1"/>
        <n v="95.439144299999995" u="1"/>
        <n v="95.440061999999998" u="1"/>
        <n v="98.690238500000007" u="1"/>
        <n v="97.22305639999999" u="1"/>
        <n v="99.733665000000002" u="1"/>
        <n v="97.164225900000005" u="1"/>
        <n v="97.154325900000003" u="1"/>
        <n v="97.218526699999998" u="1"/>
        <n v="97.772762300000011" u="1"/>
        <n v="94.083669099999995" u="1"/>
        <n v="94.737901600000001" u="1"/>
        <n v="94.619996999999998" u="1"/>
        <n v="86.972447799999998" u="1"/>
        <n v="95.237810899999999" u="1"/>
        <n v="96.432518000000002" u="1"/>
        <n v="96.354909899999996" u="1"/>
        <n v="96.3554788" u="1"/>
        <n v="96.354886199999996" u="1"/>
        <n v="97.255672400000009" u="1"/>
        <n v="97.897876600000004" u="1"/>
        <n v="96.771197900000004" u="1"/>
        <n v="94.146552100000008" u="1"/>
        <n v="94.126682399999993" u="1"/>
        <n v="94.12673430000001" u="1"/>
        <n v="94.126556399999998" u="1"/>
        <n v="94.126826399999999" u="1"/>
        <n v="94.684171199999994" u="1"/>
        <n v="94.493963999999991" u="1"/>
        <n v="89.113816300000011" u="1"/>
        <n v="97.751873000000003" u="1"/>
        <n v="97.583704100000006" u="1"/>
        <n v="97.290373500000001" u="1"/>
        <n v="97.290652800000004" u="1"/>
        <n v="97.290361599999997" u="1"/>
        <n v="99.552248399999996" u="1"/>
        <n v="99.1418678" u="1"/>
        <n v="99.855882399999999" u="1"/>
        <n v="97.911710499999998" u="1"/>
        <n v="97.883329500000002" u="1"/>
        <n v="97.883339500000005" u="1"/>
        <n v="97.883323399999995" u="1"/>
        <n v="97.883323500000003" u="1"/>
        <n v="95.442421899999999" u="1"/>
        <n v="95.305419400000005" u="1"/>
        <n v="84.756343799999996" u="1"/>
        <n v="98.851716499999995" u="1"/>
        <n v="98.785759900000002" u="1"/>
        <n v="98.691659000000001" u="1"/>
        <n v="98.689374600000008" u="1"/>
        <n v="98.691739400000003" u="1"/>
        <n v="99.787558499999989" u="1"/>
        <n v="99.690229399999993" u="1"/>
        <n v="99.911221600000005" u="1"/>
        <n v="98.916099299999999" u="1"/>
        <n v="98.900940500000004" u="1"/>
        <n v="98.901161200000004" u="1"/>
        <n v="98.897201300000006" u="1"/>
        <n v="98.929179500000004" u="1"/>
        <n v="97.741541099999992" u="1"/>
        <n v="97.688132600000003" u="1"/>
        <n v="93.040746600000006" u="1"/>
        <n v="99.463399100000004" u="1"/>
        <n v="99.227880400000004" u="1"/>
        <n v="99.191144099999988" u="1"/>
        <n v="99.190171599999999" u="1"/>
        <n v="99.191182600000005" u="1"/>
        <n v="99.54571399999999" u="1"/>
        <n v="99.407414900000006" u="1"/>
        <n v="99.671752400000003" u="1"/>
        <n v="99.620313899999999" u="1"/>
        <n v="99.613471499999989" u="1"/>
        <n v="99.613578099999998" u="1"/>
        <n v="99.613415900000007" u="1"/>
        <n v="99.613349499999998" u="1"/>
        <n v="99.389684000000003" u="1"/>
        <n v="99.374066100000007" u="1"/>
        <n v="91.464155899999994" u="1"/>
        <n v="95.382239800000008" u="1"/>
        <n v="93.449546499999997" u="1"/>
        <n v="92.916257999999999" u="1"/>
        <n v="79.032258099999993" u="1"/>
        <n v="93.579779000000002" u="1"/>
        <n v="97.340457499999999" u="1"/>
        <n v="97.338779900000006" u="1"/>
        <n v="97.330218599999995" u="1"/>
        <n v="97.340592000000001" u="1"/>
        <n v="97.340754500000003" u="1"/>
        <n v="92.322890199999989" u="1"/>
        <n v="92.143269799999999" u="1"/>
        <n v="96.040993799999995" u="1"/>
        <n v="94.40325630000001" u="1"/>
        <n v="90.914566199999996" u="1"/>
        <n v="96.459183199999998" u="1"/>
        <n v="96.289955899999995" u="1"/>
        <n v="98.130841099999998" u="1"/>
        <n v="96.209169500000002" u="1"/>
        <n v="97.212848399999999" u="1"/>
        <n v="92.2727273" u="1"/>
        <n v="99.961097099999989" u="1"/>
        <n v="84.557235399999996" u="1"/>
        <n v="84.361066699999995" u="1"/>
        <n v="84.362783399999998" u="1"/>
        <n v="80.0885471" u="1"/>
        <n v="98.285154300000002" u="1"/>
        <n v="98.281365100000002" u="1"/>
        <n v="91.7588571" u="1"/>
        <n v="92.884445800000009" u="1"/>
        <n v="79.906866800000003" u="1"/>
        <n v="94.766572499999995" u="1"/>
        <n v="94.3125395" u="1"/>
        <n v="96.177062399999997" u="1"/>
        <n v="94.224952700000003" u="1"/>
        <n v="68.591908599999996" u="1"/>
        <n v="67.844971299999997" u="1"/>
        <n v="63.068868300000005" u="1"/>
        <n v="59.051386100000002" u="1"/>
        <n v="92.609890100000001" u="1"/>
        <n v="92.573163999999991" u="1"/>
        <n v="96.237666700000005" u="1"/>
        <n v="91.184913300000005" u="1"/>
        <n v="90.754758600000002" u="1"/>
        <n v="89.76320290000001" u="1"/>
        <n v="89.716312099999996" u="1"/>
        <n v="89.7654584" u="1"/>
        <n v="90.214500999999998" u="1"/>
        <n v="83.878504700000008" u="1"/>
        <n v="80.334410000000005" u="1"/>
        <n v="93.70698130000001" u="1"/>
        <n v="93.606393600000004" u="1"/>
        <n v="68.576802499999999" u="1"/>
        <n v="93.290869200000003" u="1"/>
        <n v="98.058557399999998" u="1"/>
        <n v="97.966310300000004" u="1"/>
        <n v="97.981157500000009" u="1"/>
        <n v="97.965882699999995" u="1"/>
        <n v="99.213589200000001" u="1"/>
        <n v="98.850046000000006" u="1"/>
        <n v="89.597844000000009" u="1"/>
        <n v="88.127197199999998" u="1"/>
        <n v="88.126387100000002" u="1"/>
        <n v="88.127876200000003" u="1"/>
        <n v="74.881740800000003" u="1"/>
        <n v="74.293183600000006" u="1"/>
        <n v="81.972293100000002" u="1"/>
        <n v="96.855693799999997" u="1"/>
        <n v="94.677958500000003" u="1"/>
        <n v="94.069585500000002" u="1"/>
        <n v="95.605306799999994" u="1"/>
        <n v="94.022170500000001" u="1"/>
        <n v="99.420540000000003" u="1"/>
        <n v="99.233278999999996" u="1"/>
        <n v="99.069512900000007" u="1"/>
        <n v="99.413919399999997" u="1"/>
        <n v="99.193408000000005" u="1"/>
        <n v="97.217391300000003" u="1"/>
        <n v="97.132616499999997" u="1"/>
        <n v="98.190924700000011" u="1"/>
        <n v="82.704302299999995" u="1"/>
        <n v="91.21902750000001" u="1"/>
        <n v="90.397718299999994" u="1"/>
        <n v="90.338983100000007" u="1"/>
        <n v="90.4001698" u="1"/>
        <n v="72.543183099999993" u="1"/>
        <n v="72.531843699999996" u="1"/>
        <n v="72.211861200000001" u="1"/>
        <n v="72.602614500000001" u="1"/>
        <n v="72.540765199999996" u="1"/>
        <n v="74.824509199999994" u="1"/>
        <n v="74.401161400000007" u="1"/>
        <n v="83.232258999999999" u="1"/>
        <n v="76.846719100000001" u="1"/>
        <n v="84.644224399999999" u="1"/>
        <n v="97.441948800000006" u="1"/>
        <n v="97.169038700000002" u="1"/>
        <n v="97.1792035" u="1"/>
        <n v="97.168615000000003" u="1"/>
        <n v="70.827498800000001" u="1"/>
        <n v="70.823121400000005" u="1"/>
        <n v="70.809409099999996" u="1"/>
        <n v="70.828092499999997" u="1"/>
        <n v="70.818418100000002" u="1"/>
        <n v="91.396829699999998" u="1"/>
        <n v="91.142418700000007" u="1"/>
        <n v="85.108194600000004" u="1"/>
        <n v="94.335011800000004" u="1"/>
        <n v="96.917671800000008" u="1"/>
        <n v="97.766273299999995" u="1"/>
        <n v="97.492079000000004" u="1"/>
        <n v="97.498097399999992" u="1"/>
        <n v="97.491802100000001" u="1"/>
        <n v="99.911582699999997" u="1"/>
        <n v="99.766140899999996" u="1"/>
        <n v="100.27494560000001" u="1"/>
        <n v="95.895940999999993" u="1"/>
        <n v="95.633116599999994" u="1"/>
        <n v="95.633763599999995" u="1"/>
        <n v="95.633142599999999" u="1"/>
        <n v="95.632686499999991" u="1"/>
        <n v="96.848166500000005" u="1"/>
        <n v="96.785327899999999" u="1"/>
        <n v="82.658178000000007" u="1"/>
        <n v="96.671988099999993" u="1"/>
        <n v="97.505180700000011" u="1"/>
        <n v="97.381547800000007" u="1"/>
        <n v="97.379927899999998" u="1"/>
        <n v="97.381628599999999" u="1"/>
        <n v="98.915134100000003" u="1"/>
        <n v="98.126318400000002" u="1"/>
        <n v="99.8208834" u="1"/>
        <n v="95.663660899999996" u="1"/>
        <n v="95.611465600000002" u="1"/>
        <n v="95.611283999999998" u="1"/>
        <n v="95.611487799999992" u="1"/>
        <n v="95.611892799999993" u="1"/>
        <n v="97.05254140000001" u="1"/>
        <n v="96.97805120000001" u="1"/>
        <n v="103.98406369999999" u="1"/>
        <n v="86.411774199999996" u="1"/>
        <n v="83.319289500000011" u="1"/>
        <n v="92.343018000000001" u="1"/>
        <n v="91.964543300000003" u="1"/>
        <n v="92.429456299999998" u="1"/>
        <n v="91.94612570000001" u="1"/>
        <n v="95.117262600000004" u="1"/>
        <n v="94.075317800000008" u="1"/>
        <n v="99.322362099999992" u="1"/>
        <n v="76.081471100000002" u="1"/>
        <n v="73.292166499999993" u="1"/>
        <n v="65.679415399999996" u="1"/>
        <n v="65.530518599999994" u="1"/>
        <n v="93.228536900000009" u="1"/>
        <n v="85.580110499999989" u="1"/>
        <n v="85.214558799999992" u="1"/>
        <n v="83.711683999999991" u="1"/>
        <n v="96.7615342" u="1"/>
        <n v="98.071598000000009" u="1"/>
        <n v="97.768353200000007" u="1"/>
        <n v="96.727622699999998" u="1"/>
        <n v="97.8143338" u="1"/>
        <n v="99.831212199999996" u="1"/>
        <n v="99.661910899999995" u="1"/>
        <n v="95.554529000000002" u="1"/>
        <n v="95.275548200000003" u="1"/>
        <n v="96.4115532" u="1"/>
        <n v="94.177000399999997" u="1"/>
        <n v="96.598220999999995" u="1"/>
        <n v="99.349284600000004" u="1"/>
        <n v="99.3307839" u="1"/>
        <n v="96.761835599999998" u="1"/>
        <n v="86.814961499999995" u="1"/>
        <n v="95.001159199999989" u="1"/>
        <n v="98.847849799999992" u="1"/>
        <n v="99.152019700000011" u="1"/>
        <n v="98.333333300000007" u="1"/>
        <n v="99.179144100000002" u="1"/>
        <n v="95.223515000000006" u="1"/>
        <n v="94.238439900000003" u="1"/>
        <n v="90.688884900000005" u="1"/>
        <n v="88.952847399999996" u="1"/>
        <n v="88.953223600000001" u="1"/>
        <n v="88.953853500000008" u="1"/>
        <n v="88.951253699999995" u="1"/>
        <n v="99.917491699999999" u="1"/>
        <n v="99.914477700000006" u="1"/>
        <n v="72.398587000000006" u="1"/>
        <n v="97.708110500000004" u="1"/>
        <n v="97.008515799999998" u="1"/>
        <n v="96.588497099999998" u="1"/>
        <n v="96.539081400000001" u="1"/>
        <n v="96.590286500000005" u="1"/>
        <n v="99.614767299999997" u="1"/>
        <n v="99.376636399999995" u="1"/>
        <n v="99.769918099999998" u="1"/>
        <n v="98.092093599999998" u="1"/>
        <n v="98.0205457" u="1"/>
        <n v="97.986818099999994" u="1"/>
        <n v="98.034184800000006" u="1"/>
        <n v="98.066466399999996" u="1"/>
        <n v="94.880167999999998" u="1"/>
        <n v="94.753207500000002" u="1"/>
        <n v="99.484220300000004" u="1"/>
        <n v="97.722062499999993" u="1"/>
        <n v="83.144789399999993" u="1"/>
        <n v="97.236530200000004" u="1"/>
        <n v="97.086174900000003" u="1"/>
        <n v="96.912429399999994" u="1"/>
        <n v="96.561249099999998" u="1"/>
        <n v="96.926674000000006" u="1"/>
        <n v="98.545635700000005" u="1"/>
        <n v="98.080065300000001" u="1"/>
        <n v="99.026260899999997" u="1"/>
        <n v="97.2367347" u="1"/>
        <n v="97.060471299999989" u="1"/>
        <n v="97.599002099999993" u="1"/>
        <n v="96.823976999999999" u="1"/>
        <n v="96.372065500000005" u="1"/>
        <n v="95.977332900000007" u="1"/>
        <n v="95.871045800000005" u="1"/>
        <n v="100.1269197" u="1"/>
        <n v="97.241260699999998" u="1"/>
        <n v="86.448328700000005" u="1"/>
        <n v="97.603109799999999" u="1"/>
        <n v="97.024522300000001" u="1"/>
        <n v="96.657243100000002" u="1"/>
        <n v="96.544203600000003" u="1"/>
        <n v="96.661440400000004" u="1"/>
        <n v="99.437319700000003" u="1"/>
        <n v="99.112175999999991" u="1"/>
        <n v="99.666398000000001" u="1"/>
        <n v="97.882645400000001" u="1"/>
        <n v="97.789869699999997" u="1"/>
        <n v="97.8918161" u="1"/>
        <n v="97.751254000000003" u="1"/>
        <n v="97.639628599999995" u="1"/>
        <n v="95.154765500000011" u="1"/>
        <n v="95.032646999999997" u="1"/>
        <n v="100.01758579999999" u="1"/>
        <n v="99.514346799999998" u="1"/>
        <n v="99.503128200000006" u="1"/>
        <n v="97.615521400000006" u="1"/>
        <n v="84.020986600000001" u="1"/>
        <n v="98.509708099999997" u="1"/>
        <n v="97.704569800000002" u="1"/>
        <n v="97.236842899999999" u="1"/>
        <n v="97.236812" u="1"/>
        <n v="97.236843899999997" u="1"/>
        <n v="99.798869999999994" u="1"/>
        <n v="99.798916899999995" u="1"/>
        <n v="99.798845999999998" u="1"/>
        <n v="98.991826900000007" u="1"/>
        <n v="98.919784100000001" u="1"/>
        <n v="98.919787299999996" u="1"/>
        <n v="98.919787400000004" u="1"/>
        <n v="98.919760100000005" u="1"/>
        <n v="95.600636800000004" u="1"/>
        <n v="95.495029799999998" u="1"/>
        <n v="98.9563098" u="1"/>
        <n v="98.929629399999996" u="1"/>
        <n v="98.929719300000002" u="1"/>
        <n v="98.929339299999995" u="1"/>
        <n v="98.519493100000005" u="1"/>
        <n v="81.429066800000001" u="1"/>
        <n v="98.515600000000006" u="1"/>
        <n v="97.821896600000002" u="1"/>
        <n v="97.630918800000003" u="1"/>
        <n v="97.632164799999998" u="1"/>
        <n v="97.630875900000007" u="1"/>
        <n v="99.681780499999988" u="1"/>
        <n v="99.683705000000003" u="1"/>
        <n v="99.680221799999998" u="1"/>
        <n v="99.11874619999999" u="1"/>
        <n v="99.112964199999993" u="1"/>
        <n v="99.112924800000002" u="1"/>
        <n v="99.112927299999996" u="1"/>
        <n v="99.11360959999999" u="1"/>
        <n v="96.349481299999994" u="1"/>
        <n v="96.238189500000004" u="1"/>
        <n v="98.516034900000008" u="1"/>
        <n v="85.957650700000002" u="1"/>
        <n v="98.513373599999994" u="1"/>
        <n v="98.4686837" u="1"/>
        <n v="98.424358400000003" u="1"/>
        <n v="98.419562900000003" u="1"/>
        <n v="98.424547399999994" u="1"/>
        <n v="99.167620400000004" u="1"/>
        <n v="98.762522100000012" u="1"/>
        <n v="97.340803600000001" u="1"/>
        <n v="100.2492161" u="1"/>
        <n v="98.514900299999994" u="1"/>
        <n v="98.457827600000002" u="1"/>
        <n v="98.429797199999996" u="1"/>
        <n v="98.479949399999995" u="1"/>
        <n v="98.433519099999998" u="1"/>
        <n v="97.452131300000005" u="1"/>
        <n v="97.34713579999999" u="1"/>
        <n v="87.242801499999999" u="1"/>
        <n v="98.521029400000003" u="1"/>
        <n v="97.699299600000003" u="1"/>
        <n v="97.443153500000008" u="1"/>
        <n v="97.570531299999999" u="1"/>
        <n v="97.438676200000003" u="1"/>
        <n v="99.1932087" u="1"/>
        <n v="99.518140500000001" u="1"/>
        <n v="98.991977300000002" u="1"/>
        <n v="98.880532600000009" u="1"/>
        <n v="98.869312300000004" u="1"/>
        <n v="98.893089799999998" u="1"/>
        <n v="98.861331199999995" u="1"/>
        <n v="98.824214400000002" u="1"/>
        <n v="96.116665999999995" u="1"/>
        <n v="95.954763" u="1"/>
        <n v="98.521603200000001" u="1"/>
        <n v="82.802232000000004" u="1"/>
        <n v="97.639188899999994" u="1"/>
        <n v="97.625752000000006" u="1"/>
        <n v="97.385010800000003" u="1"/>
        <n v="97.384855999999999" u="1"/>
        <n v="97.385017399999995" u="1"/>
        <n v="99.2275147" u="1"/>
        <n v="99.227594500000009" u="1"/>
        <n v="99.2274508" u="1"/>
        <n v="97.558676000000006" u="1"/>
        <n v="97.481931000000003" u="1"/>
        <n v="97.481929100000002" u="1"/>
        <n v="97.481916300000009" u="1"/>
        <n v="97.481973600000003" u="1"/>
        <n v="96.231648299999989" u="1"/>
        <n v="96.115191899999999" u="1"/>
        <n v="86.915822200000008" u="1"/>
        <n v="95.802657400000001" u="1"/>
        <n v="95.754728799999995" u="1"/>
        <n v="95.298815199999993" u="1"/>
        <n v="95.274646900000008" u="1"/>
        <n v="95.29992" u="1"/>
        <n v="99.079072800000006" u="1"/>
        <n v="97.335163499999993" u="1"/>
        <n v="100.53740069999999" u="1"/>
        <n v="95.79008300000001" u="1"/>
        <n v="95.710903000000002" u="1"/>
        <n v="95.718003699999997" u="1"/>
        <n v="95.720029400000001" u="1"/>
        <n v="95.654470500000002" u="1"/>
        <n v="92.418038600000003" u="1"/>
        <n v="92.243247799999992" u="1"/>
        <n v="82.545417700000002" u="1"/>
        <n v="94.981972400000004" u="1"/>
        <n v="94.092048500000004" u="1"/>
        <n v="93.695240499999997" u="1"/>
        <n v="93.721723099999991" u="1"/>
        <n v="93.694273800000005" u="1"/>
        <n v="98.2062071" u="1"/>
        <n v="98.205801600000001" u="1"/>
        <n v="98.206506199999993" u="1"/>
        <n v="95.570315300000004" u="1"/>
        <n v="95.493220999999991" u="1"/>
        <n v="95.493075900000008" u="1"/>
        <n v="95.493486000000004" u="1"/>
        <n v="95.492418400000005" u="1"/>
        <n v="91.551964500000011" u="1"/>
        <n v="91.348178700000005" u="1"/>
        <n v="82.876629399999999" u="1"/>
        <n v="97.688504300000005" u="1"/>
        <n v="97.613630399999991" u="1"/>
        <n v="97.500037800000001" u="1"/>
        <n v="97.500819000000007" u="1"/>
        <n v="97.500012699999999" u="1"/>
        <n v="98.515043700000007" u="1"/>
        <n v="97.324518999999995" u="1"/>
        <n v="99.752822600000002" u="1"/>
        <n v="97.681344800000005" u="1"/>
        <n v="97.606207300000008" u="1"/>
        <n v="97.606193900000008" u="1"/>
        <n v="97.606205700000004" u="1"/>
        <n v="97.606249899999995" u="1"/>
        <n v="96.671675999999991" u="1"/>
        <n v="96.556255000000007" u="1"/>
        <n v="97.702172099999999" u="1"/>
        <n v="87.074160599999999" u="1"/>
        <n v="97.233385299999995" u="1"/>
        <n v="96.42085449999999" u="1"/>
        <n v="96.139394100000004" u="1"/>
        <n v="96.139347900000004" u="1"/>
        <n v="96.139396000000005" u="1"/>
        <n v="98.688946600000008" u="1"/>
        <n v="98.773432900000003" u="1"/>
        <n v="98.629112399999997" u="1"/>
        <n v="97.916399499999997" u="1"/>
        <n v="97.836764600000009" u="1"/>
        <n v="97.823188500000001" u="1"/>
        <n v="97.797389999999993" u="1"/>
        <n v="97.969668799999994" u="1"/>
        <n v="93.109096600000001" u="1"/>
        <n v="92.887288499999997" u="1"/>
        <n v="97.234061499999996" u="1"/>
        <n v="83.521194499999993" u="1"/>
        <n v="98.027927599999998" u="1"/>
        <n v="97.888007799999997" u="1"/>
        <n v="97.65553460000001" u="1"/>
        <n v="97.654789600000001" u="1"/>
        <n v="97.655563400000005" u="1"/>
        <n v="99.359516599999992" u="1"/>
        <n v="99.360365599999994" u="1"/>
        <n v="99.358779400000003" u="1"/>
        <n v="98.090231500000002" u="1"/>
        <n v="98.01208179999999" u="1"/>
        <n v="98.012070600000001" u="1"/>
        <n v="98.012105000000005" u="1"/>
        <n v="98.012037699999993" u="1"/>
        <n v="95.137799700000002" u="1"/>
        <n v="95.044750300000004" u="1"/>
        <n v="98.031796999999997" u="1"/>
        <n v="91.485386899999995" u="1"/>
        <n v="96.255969100000002" u="1"/>
        <n v="96.043535199999994" u="1"/>
        <n v="95.843274700000009" u="1"/>
        <n v="95.844720199999998" u="1"/>
        <n v="95.843205099999992" u="1"/>
        <n v="98.513267499999998" u="1"/>
        <n v="98.513473200000007" u="1"/>
        <n v="98.512926999999991" u="1"/>
        <n v="96.185106499999989" u="1"/>
        <n v="96.155349900000004" u="1"/>
        <n v="96.155498899999998" u="1"/>
        <n v="96.155299100000008" u="1"/>
        <n v="96.155263199999993" u="1"/>
        <n v="95.678002300000003" u="1"/>
        <n v="95.557298400000008" u="1"/>
        <n v="96.271701699999994" u="1"/>
        <n v="85.710371500000008" u="1"/>
        <n v="96.965059400000001" u="1"/>
        <n v="97.218374100000005" u="1"/>
        <n v="96.915855799999989" u="1"/>
        <n v="96.913844800000007" u="1"/>
        <n v="96.915961600000003" u="1"/>
        <n v="96.821709600000005" u="1"/>
        <n v="93.924136300000001" u="1"/>
        <n v="93.922302299999998" u="1"/>
        <n v="93.924386499999997" u="1"/>
        <n v="93.924601899999999" u="1"/>
        <n v="94.456238499999998" u="1"/>
        <n v="94.249537099999998" u="1"/>
        <n v="88.992493100000004" u="1"/>
        <n v="98.308224600000003" u="1"/>
        <n v="98.368290700000003" u="1"/>
        <n v="98.019539200000011" u="1"/>
        <n v="98.019801999999999" u="1"/>
        <n v="98.0195224" u="1"/>
        <n v="100.72637159999999" u="1"/>
        <n v="102.68902250000001" u="1"/>
        <n v="98.3113867" u="1"/>
        <n v="91.479987399999999" u="1"/>
        <n v="91.477916199999996" u="1"/>
        <n v="91.480957200000006" u="1"/>
        <n v="91.479289899999998" u="1"/>
        <n v="96.085221700000005" u="1"/>
        <n v="95.918046899999993" u="1"/>
        <n v="91.517461600000004" u="1"/>
        <n v="97.107786300000001" u="1"/>
        <n v="97.924423300000001" u="1"/>
        <n v="97.663533099999995" u="1"/>
        <n v="98.227474200000003" u="1"/>
        <n v="97.640172100000001" u="1"/>
        <n v="96.620942799999995" u="1"/>
        <n v="93.183943900000003" u="1"/>
        <n v="88.161277200000001" u="1"/>
        <n v="88.171824799999996" u="1"/>
        <n v="98.215147099999996" u="1"/>
        <n v="98.147684599999991" u="1"/>
        <n v="89.083895900000002" u="1"/>
        <n v="95.44024490000001" u="1"/>
        <n v="96.630128800000008" u="1"/>
        <n v="96.636129800000006" u="1"/>
        <n v="98.384491100000005" u="1"/>
        <n v="96.542090999999999" u="1"/>
        <n v="96.569079799999997" u="1"/>
        <n v="96.865962299999993" u="1"/>
        <n v="95.839976800000002" u="1"/>
        <n v="94.06777670000001" u="1"/>
        <n v="94.063041699999999" u="1"/>
        <n v="92.92819759999999" u="1"/>
        <n v="92.927854799999992" u="1"/>
        <n v="97.940784600000001" u="1"/>
        <n v="97.4609375" u="1"/>
        <n v="97.381106599999995" u="1"/>
        <n v="89.86305089999999" u="1"/>
        <n v="96.180159200000006" u="1"/>
        <n v="97.034693599999997" u="1"/>
        <n v="96.698480700000005" u="1"/>
        <n v="96.698113200000009" u="1"/>
        <n v="96.698500199999998" u="1"/>
        <n v="98.764725099999993" u="1"/>
        <n v="98.598489900000004" u="1"/>
        <n v="98.940981500000007" u="1"/>
        <n v="95.4253286" u="1"/>
        <n v="95.39766130000001" u="1"/>
        <n v="93.975809900000002" u="1"/>
        <n v="93.976100599999995" u="1"/>
        <n v="96.419307200000006" u="1"/>
        <n v="96.314633299999997" u="1"/>
        <n v="96.207972100000006" u="1"/>
        <n v="86.757050500000005" u="1"/>
        <n v="96.601144500000004" u="1"/>
        <n v="95.034546900000009" u="1"/>
        <n v="95.349890099999996" u="1"/>
        <n v="86.733264000000005" u="1"/>
        <n v="95.764861100000005" u="1"/>
        <n v="93.229426699999991" u="1"/>
        <n v="94.799912599999999" u="1"/>
        <n v="89.433272399999993" u="1"/>
        <n v="97.094681800000004" u="1"/>
        <n v="97.094670500000007" u="1"/>
        <n v="97.266470299999995" u="1"/>
        <n v="97.087850099999997" u="1"/>
        <n v="96.994420899999994" u="1"/>
        <n v="96.173722900000001" u="1"/>
        <n v="96.080627100000001" u="1"/>
        <n v="91.394109099999994" u="1"/>
        <n v="98.693409299999999" u="1"/>
        <n v="98.3334318" u="1"/>
        <n v="98.621587300000002" u="1"/>
        <n v="98.639655500000003" u="1"/>
        <n v="98.620696300000006" u="1"/>
        <n v="96.617457799999997" u="1"/>
        <n v="93.918678299999996" u="1"/>
        <n v="98.304254900000004" u="1"/>
        <n v="98.832239400000006" u="1"/>
        <n v="98.273665699999995" u="1"/>
        <n v="97.730242099999998" u="1"/>
        <n v="97.729201700000004" u="1"/>
        <n v="99.953884099999996" u="1"/>
        <n v="98.965134899999995" u="1"/>
        <n v="98.922017400000001" u="1"/>
        <n v="93.060706800000006" u="1"/>
        <n v="95.940693600000003" u="1"/>
        <n v="96.246103199999993" u="1"/>
        <n v="95.944869300000008" u="1"/>
        <n v="95.947174500000003" u="1"/>
        <n v="95.944760700000003" u="1"/>
        <n v="95.61333239999999" u="1"/>
        <n v="94.7420683" u="1"/>
        <n v="94.742224800000002" u="1"/>
        <n v="94.742380699999998" u="1"/>
        <n v="94.741422700000001" u="1"/>
        <n v="95.458049500000001" u="1"/>
        <n v="95.316058599999991" u="1"/>
        <n v="95.942692100000002" u="1"/>
        <n v="85.342841399999998" u="1"/>
        <n v="98.796629300000006" u="1"/>
        <n v="99.110732300000009" u="1"/>
        <n v="99.001435599999994" u="1"/>
        <n v="98.726219999999998" u="1"/>
        <n v="99.015376899999993" u="1"/>
        <n v="98.306305899999998" u="1"/>
        <n v="98.221398800000003" u="1"/>
        <n v="98.219749700000008" u="1"/>
        <n v="98.221610400000003" u="1"/>
        <n v="98.222375299999996" u="1"/>
        <n v="99.784516499999995" u="1"/>
        <n v="99.776186200000012" u="1"/>
        <n v="96.805304000000007" u="1"/>
        <n v="97.290605600000006" u="1"/>
        <n v="96.5707089" u="1"/>
        <n v="96.455013999999991" u="1"/>
        <n v="96.45341160000001" u="1"/>
        <n v="96.455078599999993" u="1"/>
        <n v="98.198782600000001" u="1"/>
        <n v="97.846435499999998" u="1"/>
        <n v="98.6804937" u="1"/>
        <n v="97.669953200000009" u="1"/>
        <n v="97.663138599999996" u="1"/>
        <n v="97.663147600000002" u="1"/>
        <n v="97.663088999999999" u="1"/>
        <n v="97.663492699999992" u="1"/>
        <n v="96.608404399999998" u="1"/>
        <n v="96.510278100000008" u="1"/>
        <n v="84.667908400000002" u="1"/>
        <n v="98.561825499999998" u="1"/>
        <n v="98.005753399999989" u="1"/>
        <n v="97.902324100000001" u="1"/>
        <n v="97.903256299999995" u="1"/>
        <n v="97.902296300000003" u="1"/>
        <n v="99.309046300000006" u="1"/>
        <n v="98.971186099999997" u="1"/>
        <n v="99.63183140000001" u="1"/>
        <n v="98.795330899999996" u="1"/>
        <n v="98.790703399999998" u="1"/>
        <n v="98.790728900000005" u="1"/>
        <n v="98.790722000000002" u="1"/>
        <n v="98.789487499999993" u="1"/>
        <n v="97.190925399999998" u="1"/>
        <n v="97.119583300000002" u="1"/>
        <n v="91.491298999999998" u="1"/>
        <n v="97.217128399999993" u="1"/>
        <n v="95.707705899999993" u="1"/>
        <n v="95.335192000000006" u="1"/>
        <n v="95.279148700000007" u="1"/>
        <n v="95.336890600000004" u="1"/>
        <n v="98.234692800000005" u="1"/>
        <n v="97.7306411" u="1"/>
        <n v="98.802966900000001" u="1"/>
        <n v="98.097746399999991" u="1"/>
        <n v="98.071837700000003" u="1"/>
        <n v="98.033191799999997" u="1"/>
        <n v="98.132387699999995" u="1"/>
        <n v="98.0336523" u="1"/>
        <n v="90.648379999999989" u="1"/>
        <n v="90.3448712" u="1"/>
        <n v="97.231400499999992" u="1"/>
        <n v="79.160236499999996" u="1"/>
        <n v="97.285350699999995" u="1"/>
        <n v="96.797232800000003" u="1"/>
        <n v="96.476098699999994" u="1"/>
        <n v="96.477599900000001" u="1"/>
        <n v="96.476048599999999" u="1"/>
        <n v="99.112635999999995" u="1"/>
        <n v="98.384770200000006" u="1"/>
        <n v="99.679576100000006" u="1"/>
        <n v="97.494889499999999" u="1"/>
        <n v="97.485758000000004" u="1"/>
        <n v="97.485770200000005" u="1"/>
        <n v="97.485734000000008" u="1"/>
        <n v="97.485826000000003" u="1"/>
        <n v="95.162676000000005" u="1"/>
        <n v="95.026569600000002" u="1"/>
        <n v="87.464047499999992" u="1"/>
        <n v="95.480878000000004" u="1"/>
        <n v="96.174193500000001" u="1"/>
        <n v="96.251937900000001" u="1"/>
        <n v="96.253539000000004" u="1"/>
        <n v="96.251871200000011" u="1"/>
        <n v="95.281697200000011" u="1"/>
        <n v="95.807997700000001" u="1"/>
        <n v="94.814971499999999" u="1"/>
        <n v="94.780232600000005" u="1"/>
        <n v="94.7624706" u="1"/>
        <n v="94.762626699999998" u="1"/>
        <n v="94.762445700000001" u="1"/>
        <n v="94.762381200000007" u="1"/>
        <n v="94.962784799999994" u="1"/>
        <n v="94.796462899999995" u="1"/>
        <n v="89.821738400000001" u="1"/>
        <n v="97.624822899999998" u="1"/>
        <n v="97.708387700000003" u="1"/>
        <n v="97.466570200000007" u="1"/>
        <n v="97.464703200000002" u="1"/>
        <n v="97.466648000000006" u="1"/>
        <n v="99.413051799999991" u="1"/>
        <n v="99.208451600000004" u="1"/>
        <n v="99.583373300000005" u="1"/>
        <n v="97.628346899999997" u="1"/>
        <n v="97.595329500000005" u="1"/>
        <n v="97.595188800000003" u="1"/>
        <n v="97.595276299999995" u="1"/>
        <n v="97.595782700000001" u="1"/>
        <n v="94.737488800000008" u="1"/>
        <n v="94.572744600000007" u="1"/>
        <n v="87.020027400000004" u="1"/>
        <n v="98.811765399999999" u="1"/>
        <n v="98.848357399999998" u="1"/>
        <n v="98.64032259999999" u="1"/>
        <n v="98.635689200000002" u="1"/>
        <n v="98.640480799999992" u="1"/>
        <n v="101.0195942" u="1"/>
        <n v="100.92987049999999" u="1"/>
        <n v="101.14168020000001" u="1"/>
        <n v="98.729113800000007" u="1"/>
        <n v="98.710548000000003" u="1"/>
        <n v="98.693875900000009" u="1"/>
        <n v="98.715201800000003" u="1"/>
        <n v="98.734774400000006" u="1"/>
        <n v="98.137430000000009" u="1"/>
        <n v="98.070969599999998" u="1"/>
        <n v="92.5424541" u="1"/>
        <n v="99.476545999999999" u="1"/>
        <n v="99.206265699999989" u="1"/>
        <n v="99.131432500000003" u="1"/>
        <n v="99.1308674" u="1"/>
        <n v="99.131454700000006" u="1"/>
        <n v="99.859423000000007" u="1"/>
        <n v="99.746161299999997" u="1"/>
        <n v="99.974660599999993" u="1"/>
        <n v="99.671855100000002" u="1"/>
        <n v="99.667800200000002" u="1"/>
        <n v="99.667779100000004" u="1"/>
        <n v="99.667871500000004" u="1"/>
        <n v="99.667460399999996" u="1"/>
        <n v="99.458443799999998" u="1"/>
        <n v="99.442577700000001" u="1"/>
        <n v="90.837293200000005" u="1"/>
        <n v="98.36209190000001" u="1"/>
        <n v="98.185460800000001" u="1"/>
        <n v="97.993543900000006" u="1"/>
        <n v="98.621745799999999" u="1"/>
        <n v="97.96645980000001" u="1"/>
        <n v="98.704382199999998" u="1"/>
        <n v="98.703584200000009" u="1"/>
        <n v="98.705780799999999" u="1"/>
        <n v="98.699311399999999" u="1"/>
        <n v="98.707887400000004" u="1"/>
        <n v="95.381467399999991" u="1"/>
        <n v="95.276532099999997" u="1"/>
        <n v="99.990341900000004" u="1"/>
        <n v="98.558825600000006" u="1"/>
        <n v="97.144837100000004" u="1"/>
        <n v="91.143491600000004" u="1"/>
        <n v="97.172758900000005" u="1"/>
        <n v="96.821271499999995" u="1"/>
        <n v="97.911051200000003" u="1"/>
        <n v="96.773039100000005" u="1"/>
        <n v="84.150568399999997" u="1"/>
        <n v="83.923214000000002" u="1"/>
        <n v="74.901185800000007" u="1"/>
        <n v="80.862931099999997" u="1"/>
        <n v="98.930862399999995" u="1"/>
        <n v="98.921639100000007" u="1"/>
        <n v="91.912395199999992" u="1"/>
        <n v="91.18248530000001" u="1"/>
        <n v="80.470103199999997" u="1"/>
        <n v="94.642084999999994" u="1"/>
        <n v="94.106200799999996" u="1"/>
        <n v="95.966907999999989" u="1"/>
        <n v="94.025001100000011" u="1"/>
        <n v="68.0202235" u="1"/>
        <n v="67.176489900000007" u="1"/>
        <n v="60.689655200000004" u="1"/>
        <n v="58.795450299999999" u="1"/>
        <n v="92.762430899999998" u="1"/>
        <n v="92.586304500000011" u="1"/>
        <n v="97.437225000000012" u="1"/>
        <n v="92.854245500000005" u="1"/>
        <n v="92.5077517" u="1"/>
        <n v="91.522268400000002" u="1"/>
        <n v="91.575662999999992" u="1"/>
        <n v="91.519699799999998" u="1"/>
        <n v="91.665172999999996" u="1"/>
        <n v="89.403973500000006" u="1"/>
        <n v="82.384661500000007" u="1"/>
        <n v="82.964581600000002" u="1"/>
        <n v="92.176867399999992" u="1"/>
        <n v="97.568208099999993" u="1"/>
        <n v="98.044870200000005" u="1"/>
        <n v="98.036649199999999" u="1"/>
        <n v="98.045107099999996" u="1"/>
        <n v="92.145141100000004" u="1"/>
        <n v="88.37687720000001" u="1"/>
        <n v="87.604866900000005" u="1"/>
        <n v="85.965552400000007" u="1"/>
        <n v="85.961814400000009" u="1"/>
        <n v="85.966048399999991" u="1"/>
        <n v="85.966987099999997" u="1"/>
        <n v="75.354323199999996" u="1"/>
        <n v="74.800622400000009" u="1"/>
        <n v="81.587679199999997" u="1"/>
        <n v="97.872549100000001" u="1"/>
        <n v="96.168582400000005" u="1"/>
        <n v="95.8445368" u="1"/>
        <n v="96.354992100000004" u="1"/>
        <n v="95.829808599999993" u="1"/>
        <n v="99.859373599999998" u="1"/>
        <n v="99.816436600000003" u="1"/>
        <n v="99.819928000000004" u="1"/>
        <n v="99.859887900000004" u="1"/>
        <n v="99.8049982" u="1"/>
        <n v="99.039005099999997" u="1"/>
        <n v="98.990498799999997" u="1"/>
        <n v="99.4294479" u="1"/>
        <n v="83.990170599999999" u="1"/>
        <n v="93.563724000000008" u="1"/>
        <n v="92.910043099999996" u="1"/>
        <n v="92.922899900000004" u="1"/>
        <n v="92.909506100000002" u="1"/>
        <n v="73.569694699999999" u="1"/>
        <n v="73.5579173" u="1"/>
        <n v="73.304032100000001" u="1"/>
        <n v="73.647224200000011" u="1"/>
        <n v="73.526358900000005" u="1"/>
        <n v="72.913752899999992" u="1"/>
        <n v="72.671683899999991" u="1"/>
        <n v="84.454069000000004" u="1"/>
        <n v="77.184466" u="1"/>
        <n v="84.815652900000003" u="1"/>
        <n v="97.01908259999999" u="1"/>
        <n v="96.63380029999999" u="1"/>
        <n v="96.6536531" u="1"/>
        <n v="96.632973200000009" u="1"/>
        <n v="71.02429810000001" u="1"/>
        <n v="71.019321599999998" u="1"/>
        <n v="71.011450400000001" u="1"/>
        <n v="71.020518800000005" u="1"/>
        <n v="71.019397900000001" u="1"/>
        <n v="91.760553799999997" u="1"/>
        <n v="91.459124799999998" u="1"/>
        <n v="85.233396299999995" u="1"/>
        <n v="93.010064700000001" u="1"/>
        <n v="97.054416399999994" u="1"/>
        <n v="97.408755200000002" u="1"/>
        <n v="97.159661999999997" u="1"/>
        <n v="97.164696500000005" u="1"/>
        <n v="97.159430200000003" u="1"/>
        <n v="96.429541999999998" u="1"/>
        <n v="96.194940399999993" u="1"/>
        <n v="96.194066399999997" u="1"/>
        <n v="96.194926199999998" u="1"/>
        <n v="96.195516400000002" u="1"/>
        <n v="97.029101100000005" u="1"/>
        <n v="96.916160599999998" u="1"/>
        <n v="87.482371699999987" u="1"/>
        <n v="96.492625399999994" u="1"/>
        <n v="97.250489799999997" u="1"/>
        <n v="97.064331299999992" u="1"/>
        <n v="97.063341100000002" u="1"/>
        <n v="97.064380599999993" u="1"/>
        <n v="99.140911700000004" u="1"/>
        <n v="98.438858299999993" u="1"/>
        <n v="99.807427799999999" u="1"/>
        <n v="95.558201300000007" u="1"/>
        <n v="95.503087600000001" u="1"/>
        <n v="95.260267099999993" u="1"/>
        <n v="95.247742599999995" u="1"/>
        <n v="97.382727299999999" u="1"/>
        <n v="96.571198899999999" u="1"/>
        <n v="96.464815400000006" u="1"/>
        <n v="87.468033599999998" u="1"/>
        <n v="83.664145300000001" u="1"/>
        <n v="91.906899799999991" u="1"/>
        <n v="92.567943799999995" u="1"/>
        <n v="92.800576000000007" u="1"/>
        <n v="92.559048600000011" u="1"/>
        <n v="99.729729700000007" u="1"/>
        <n v="86.492942499999998" u="1"/>
        <n v="85.707457000000005" u="1"/>
        <n v="94.299287399999997" u="1"/>
        <n v="76.882101199999994" u="1"/>
        <n v="74.377612800000009" u="1"/>
        <n v="66.5302267" u="1"/>
        <n v="66.389774199999991" u="1"/>
        <n v="94.813189499999993" u="1"/>
        <n v="86.796800900000008" u="1"/>
        <n v="99.431818199999995" u="1"/>
        <n v="86.487987799999999" u="1"/>
        <n v="87.381030100000004" u="1"/>
        <n v="96.75304460000001" u="1"/>
        <n v="97.261634399999991" u="1"/>
        <n v="96.938119499999999" u="1"/>
        <n v="95.571590299999997" u="1"/>
        <n v="96.999929600000002" u="1"/>
        <n v="99.564232200000006" u="1"/>
        <n v="99.289621400000001" u="1"/>
        <n v="96.040008600000007" u="1"/>
        <n v="95.778720100000001" u="1"/>
        <n v="96.944745799999993" u="1"/>
        <n v="94.747794299999995" u="1"/>
        <n v="97.038954700000005" u="1"/>
        <n v="99.638351200000002" u="1"/>
        <n v="99.627260799999988" u="1"/>
        <n v="96.753369300000003" u="1"/>
        <n v="87.865644099999997" u="1"/>
        <n v="94.551224700000006" u="1"/>
        <n v="98.683005800000004" u="1"/>
        <n v="98.858840400000005" u="1"/>
        <n v="97.957198399999996" u="1"/>
        <n v="98.888254200000006" u="1"/>
        <n v="97.049024299999999" u="1"/>
        <n v="95.329215000000005" u="1"/>
        <n v="89.837009499999994" u="1"/>
        <n v="87.958431300000001" u="1"/>
        <n v="87.960607800000005" u="1"/>
        <n v="87.958000200000001" u="1"/>
        <n v="87.958021500000001" u="1"/>
        <n v="77.554938199999995" u="1"/>
        <n v="97.72193" u="1"/>
        <n v="97.087650800000006" u="1"/>
        <n v="96.728946899999997" u="1"/>
        <n v="96.690560699999992" u="1"/>
        <n v="96.730323200000001" u="1"/>
        <n v="99.980295799999993" u="1"/>
        <n v="99.339246000000003" u="1"/>
        <n v="99.106219799999991" u="1"/>
        <n v="99.491264900000004" u="1"/>
        <n v="98.074485199999998" u="1"/>
        <n v="97.999334000000005" u="1"/>
        <n v="97.992365199999995" u="1"/>
        <n v="97.992434700000004" u="1"/>
        <n v="98.0461521" u="1"/>
        <n v="94.875663899999992" u="1"/>
        <n v="94.725755899999996" u="1"/>
        <n v="99.0303696" u="1"/>
        <n v="97.732734499999992" u="1"/>
        <n v="84.124515500000001" u="1"/>
        <n v="97.215563599999996" u="1"/>
        <n v="97.202704999999995" u="1"/>
        <n v="97.049221200000005" u="1"/>
        <n v="96.735574099999994" u="1"/>
        <n v="97.061841099999995" u="1"/>
        <n v="99.999154199999992" u="1"/>
        <n v="98.540957599999999" u="1"/>
        <n v="98.255043700000002" u="1"/>
        <n v="98.870924000000002" u="1"/>
        <n v="97.133622900000006" u="1"/>
        <n v="96.960512300000005" u="1"/>
        <n v="97.492500399999997" u="1"/>
        <n v="96.659223100000006" u="1"/>
        <n v="96.594413799999998" u="1"/>
        <n v="95.866023400000003" u="1"/>
        <n v="99.997757399999998" u="1"/>
        <n v="95.737994999999998" u="1"/>
        <n v="99.9985219" u="1"/>
        <n v="99.996111400000004" u="1"/>
        <n v="97.2198365" u="1"/>
        <n v="87.328584499999991" u="1"/>
        <n v="97.610192699999999" u="1"/>
        <n v="97.111274499999993" u="1"/>
        <n v="96.7967826" u="1"/>
        <n v="96.700955800000003" u="1"/>
        <n v="96.800307099999998" u="1"/>
        <n v="99.984548900000007" u="1"/>
        <n v="99.209845900000005" u="1"/>
        <n v="98.92922990000001" u="1"/>
        <n v="99.41110359999999" u="1"/>
        <n v="97.846740499999996" u="1"/>
        <n v="97.751736100000002" u="1"/>
        <n v="97.869698499999998" u="1"/>
        <n v="97.687275700000001" u="1"/>
        <n v="97.675533000000001" u="1"/>
        <n v="95.123863299999996" u="1"/>
        <n v="99.999414099999996" u="1"/>
        <n v="94.979119099999991" u="1"/>
        <n v="99.078480499999998" u="1"/>
        <n v="99.060813899999999" u="1"/>
        <n v="97.620150600000002" u="1"/>
        <n v="84.946796700000007" u="1"/>
        <n v="96.492592099999996" u="1"/>
        <n v="95.558133499999997" u="1"/>
        <n v="95.503018900000001" u="1"/>
        <n v="95.247621299999992" u="1"/>
        <n v="98.513373900000005" u="1"/>
        <n v="87.422009000000003" u="1"/>
        <n v="95.800674200000003" u="1"/>
        <n v="96.543799399999997" u="1"/>
        <n v="96.0601415" u="1"/>
        <n v="95.238095199999989" u="1"/>
        <n v="96.064101700000009" u="1"/>
        <n v="101.75808719999999" u="1"/>
        <n v="101.7953321" u="1"/>
        <n v="94.659240800000006" u="1"/>
        <n v="94.655951200000004" u="1"/>
        <n v="94.667817099999994" u="1"/>
        <n v="94.65059930000001" u="1"/>
        <n v="94.657154200000008" u="1"/>
        <n v="96.395864099999997" u="1"/>
        <n v="96.3130855" u="1"/>
        <n v="96.279103200000009" u="1"/>
        <n v="79.2704837" u="1"/>
        <n v="83.684589500000001" u="1"/>
        <n v="81.9598163" u="1"/>
        <n v="83.054545500000003" u="1"/>
        <n v="81.918351599999994" u="1"/>
        <n v="73.577683000000007" u="1"/>
        <n v="70.781947899999992" u="1"/>
        <n v="62.7905205" u="1"/>
        <n v="62.643565000000002" u="1"/>
        <n v="92.289876299999989" u="1"/>
        <n v="97.984925399999995" u="1"/>
        <n v="97.935707500000007" u="1"/>
        <n v="96.203165200000001" u="1"/>
        <n v="93.614264300000002" u="1"/>
        <n v="92.110623799999999" u="1"/>
        <n v="92.110685000000004" u="1"/>
        <n v="92.110621899999998" u="1"/>
        <n v="100.3445299" u="1"/>
        <n v="100.34452400000001" u="1"/>
        <n v="100.3445329" u="1"/>
        <n v="98.030438200000006" u="1"/>
        <n v="97.88972369999999" u="1"/>
        <n v="97.889728899999994" u="1"/>
        <n v="97.889724400000006" u="1"/>
        <n v="97.889705300000003" u="1"/>
        <n v="95.372573299999999" u="1"/>
        <n v="95.261505700000001" u="1"/>
        <n v="97.694161499999993" u="1"/>
        <n v="97.772351599999993" u="1"/>
        <n v="97.715405099999998" u="1"/>
        <n v="97.715497799999994" u="1"/>
        <n v="97.7151061" u="1"/>
        <n v="96.2375471" u="1"/>
        <n v="98.515607799999998" u="1"/>
        <n v="97.821914399999997" u="1"/>
        <n v="99.681971500000003" u="1"/>
        <n v="99.680567499999995" u="1"/>
        <n v="98.5160427" u="1"/>
        <n v="95.213125300000002" u="1"/>
        <n v="93.76659389999999" u="1"/>
        <n v="93.202558100000005" u="1"/>
        <n v="93.197005700000005" u="1"/>
        <n v="93.202776499999999" u="1"/>
        <n v="97.504289799999995" u="1"/>
        <n v="95.826638599999995" u="1"/>
        <n v="99.258602299999993" u="1"/>
        <n v="95.789202500000002" u="1"/>
        <n v="95.627380700000003" u="1"/>
        <n v="99.246129199999999" u="1"/>
        <n v="92.601839500000011" u="1"/>
        <n v="99.26818560000001" u="1"/>
        <n v="97.301531400000002" u="1"/>
        <n v="97.190341099999998" u="1"/>
        <n v="99.075526400000001" u="1"/>
        <n v="95.274089200000006" u="1"/>
        <n v="92.970689199999995" u="1"/>
        <n v="92.023465999999999" u="1"/>
        <n v="92.141817599999996" u="1"/>
        <n v="92.0193096" u="1"/>
        <n v="98.491056200000003" u="1"/>
        <n v="98.812463199999996" u="1"/>
        <n v="98.292227699999998" u="1"/>
        <n v="97.801480600000005" u="1"/>
        <n v="97.779460999999998" u="1"/>
        <n v="97.806128299999997" u="1"/>
        <n v="97.770500600000005" u="1"/>
        <n v="97.728955799999994" u="1"/>
        <n v="95.794850600000004" u="1"/>
        <n v="95.619613999999999" u="1"/>
        <n v="93.236571599999991" u="1"/>
        <n v="99.985811599999991" u="1"/>
        <n v="95.275916600000002" u="1"/>
        <n v="94.919262000000003" u="1"/>
        <n v="92.735770500000001" u="1"/>
        <n v="91.8711883" u="1"/>
        <n v="91.87045470000001" u="1"/>
        <n v="91.871219699999997" u="1"/>
        <n v="98.479757300000003" u="1"/>
        <n v="98.479279900000009" u="1"/>
        <n v="98.480139200000011" u="1"/>
        <n v="96.051335299999991" u="1"/>
        <n v="95.927206600000005" u="1"/>
        <n v="95.927207899999999" u="1"/>
        <n v="95.927148500000001" u="1"/>
        <n v="95.927364800000007" u="1"/>
        <n v="95.979356199999998" u="1"/>
        <n v="95.876412099999996" u="1"/>
        <n v="93.286416599999995" u="1"/>
        <n v="91.457794899999996" u="1"/>
        <n v="90.598594000000006" u="1"/>
        <n v="90.475859999999997" u="1"/>
        <n v="90.604197900000003" u="1"/>
        <n v="97.668051700000007" u="1"/>
        <n v="96.185600500000007" u="1"/>
        <n v="98.895134999999996" u="1"/>
        <n v="94.319004799999988" u="1"/>
        <n v="94.212187599999993" u="1"/>
        <n v="94.208462600000004" u="1"/>
        <n v="94.220947300000006" u="1"/>
        <n v="94.1836579" u="1"/>
        <n v="91.843604900000003" u="1"/>
        <n v="91.655600100000001" u="1"/>
        <n v="99.87597310000001" u="1"/>
        <n v="97.290930500000002" u="1"/>
        <n v="92.778886999999997" u="1"/>
        <n v="90.247920500000006" u="1"/>
        <n v="88.794030100000001" u="1"/>
        <n v="88.791562200000001" u="1"/>
        <n v="88.794120200000009" u="1"/>
        <n v="99.2878355" u="1"/>
        <n v="105.2132082" u="1"/>
        <n v="105.21313649999999" u="1"/>
        <n v="105.21326120000001" u="1"/>
        <n v="94.462201300000004" u="1"/>
        <n v="94.365859399999991" u="1"/>
        <n v="94.365756399999995" u="1"/>
        <n v="94.366002000000009" u="1"/>
        <n v="94.365580899999998" u="1"/>
        <n v="90.737832799999993" u="1"/>
        <n v="91.848240099999998" u="1"/>
        <n v="90.711106999999998" u="1"/>
        <n v="99.686709399999998" u="1"/>
        <n v="94.828903499999996" u="1"/>
        <n v="92.825084799999999" u="1"/>
        <n v="92.2016141" u="1"/>
        <n v="92.201975400000009" u="1"/>
        <n v="92.201602500000007" u="1"/>
        <n v="97.772524300000001" u="1"/>
        <n v="96.029128200000002" u="1"/>
        <n v="99.584826199999995" u="1"/>
        <n v="96.187174999999996" u="1"/>
        <n v="96.063806" u="1"/>
        <n v="96.063853100000003" u="1"/>
        <n v="96.063807199999999" u="1"/>
        <n v="96.063675799999999" u="1"/>
        <n v="96.306106999999997" u="1"/>
        <n v="96.288939999999997" u="1"/>
        <n v="96.306725099999994" u="1"/>
        <n v="94.859458799999999" u="1"/>
        <n v="93.748738200000005" u="1"/>
        <n v="91.634092100000004" u="1"/>
        <n v="90.730153599999994" u="1"/>
        <n v="90.730686199999994" u="1"/>
        <n v="90.730131400000005" u="1"/>
        <n v="98.887395900000001" u="1"/>
        <n v="98.987615599999998" u="1"/>
        <n v="98.817019200000004" u="1"/>
        <n v="94.908198499999997" u="1"/>
        <n v="94.713624600000003" u="1"/>
        <n v="94.686107399999997" u="1"/>
        <n v="94.6634466" u="1"/>
        <n v="94.901170899999997" u="1"/>
        <n v="92.307829900000002" u="1"/>
        <n v="93.799768999999998" u="1"/>
        <n v="92.262586200000001" u="1"/>
        <n v="99.776481400000009" u="1"/>
        <n v="89.84117470000001" u="1"/>
        <n v="93.747783499999997" u="1"/>
        <n v="95.724920900000001" u="1"/>
        <n v="93.797388100000006" u="1"/>
        <n v="93.064458500000001" u="1"/>
        <n v="93.062935499999995" u="1"/>
        <n v="93.064517300000006" u="1"/>
        <n v="98.436686899999998" u="1"/>
        <n v="98.437087300000002" u="1"/>
        <n v="98.436339200000006" u="1"/>
        <n v="97.100598899999994" u="1"/>
        <n v="96.981952400000011" u="1"/>
        <n v="96.981868899999995" u="1"/>
        <n v="96.981945899999999" u="1"/>
        <n v="96.982033999999999" u="1"/>
        <n v="94.977944700000009" u="1"/>
        <n v="94.881836100000001" u="1"/>
        <n v="97.367775499999993" u="1"/>
        <n v="95.733309000000006" u="1"/>
        <n v="93.33604170000001" u="1"/>
        <n v="90.7461129" u="1"/>
        <n v="90.116856599999991" u="1"/>
        <n v="90.11645390000001" u="1"/>
        <n v="90.116876000000005" u="1"/>
        <n v="98.582259500000006" u="1"/>
        <n v="98.581694200000001" u="1"/>
        <n v="98.583188499999991" u="1"/>
        <n v="94.694026399999998" u="1"/>
        <n v="94.652645500000006" u="1"/>
        <n v="94.652642499999999" u="1"/>
        <n v="94.652685300000002" u="1"/>
        <n v="94.652478399999993" u="1"/>
        <n v="95.499105100000008" u="1"/>
        <n v="95.373407499999999" u="1"/>
        <n v="93.364051799999999" u="1"/>
        <n v="95.635860699999995" u="1"/>
        <n v="93.564754899999997" u="1"/>
        <n v="93.105739600000007" u="1"/>
        <n v="93.098027999999999" u="1"/>
        <n v="93.106145499999997" u="1"/>
        <n v="97.751564099999996" u="1"/>
        <n v="96.5183167" u="1"/>
        <n v="96.19239859999999" u="1"/>
        <n v="92.721097100000009" u="1"/>
        <n v="92.719969199999994" u="1"/>
        <n v="92.720908000000009" u="1"/>
        <n v="92.722045900000012" u="1"/>
        <n v="93.224027899999996" u="1"/>
        <n v="92.990443799999994" u="1"/>
        <n v="97.401217900000006" u="1"/>
        <n v="89.541340899999994" u="1"/>
        <n v="88.139082700000003" u="1"/>
        <n v="88.13810629999999" u="1"/>
        <n v="88.139144999999999" u="1"/>
        <n v="98.547176000000007" u="1"/>
        <n v="98.073780099999993" u="1"/>
        <n v="99.647314199999997" u="1"/>
        <n v="98.377497500000004" u="1"/>
        <n v="91.757588599999991" u="1"/>
        <n v="91.753754799999996" u="1"/>
        <n v="91.7581232" u="1"/>
        <n v="91.758142200000009" u="1"/>
        <n v="95.918829200000005" u="1"/>
        <n v="95.955882400000007" u="1"/>
        <n v="95.917243499999998" u="1"/>
        <n v="95.056846500000006" u="1"/>
        <n v="92.0184754" u="1"/>
        <n v="91.1392156" u="1"/>
        <n v="91.114383899999993" u="1"/>
        <n v="91.140250399999999" u="1"/>
        <n v="99.198204000000004" u="1"/>
        <n v="99.074930600000002" u="1"/>
        <n v="95.817233400000006" u="1"/>
        <n v="91.56274359999999" u="1"/>
        <n v="88.946015399999993" u="1"/>
        <n v="88.9430069" u="1"/>
        <n v="95.121502800000002" u="1"/>
        <n v="98.098256699999993" u="1"/>
        <n v="98.049268499999997" u="1"/>
        <n v="92.914675500000001" u="1"/>
        <n v="91.736620000000002" u="1"/>
        <n v="91.344420999999997" u="1"/>
        <n v="89.111470100000005" u="1"/>
        <n v="91.464554100000001" u="1"/>
        <n v="95.719730300000009" u="1"/>
        <n v="95.685533800000002" u="1"/>
        <n v="95.803288099999989" u="1"/>
        <n v="92.512663500000002" u="1"/>
        <n v="92.586505700000004" u="1"/>
        <n v="91.477543100000005" u="1"/>
        <n v="91.477205699999999" u="1"/>
        <n v="96.375818600000002" u="1"/>
        <n v="97.173664400000007" u="1"/>
        <n v="96.782608699999997" u="1"/>
        <n v="97.184449700000002" u="1"/>
        <n v="99.032492900000008" u="1"/>
        <n v="94.026520000000005" u="1"/>
        <n v="92.851999199999995" u="1"/>
        <n v="91.798894099999998" u="1"/>
        <n v="91.791943799999999" u="1"/>
        <n v="91.799264600000001" u="1"/>
        <n v="98.216335200000003" u="1"/>
        <n v="97.501457299999998" u="1"/>
        <n v="98.959222400000002" u="1"/>
        <n v="94.323011399999999" u="1"/>
        <n v="94.288677699999994" u="1"/>
        <n v="92.524321600000007" u="1"/>
        <n v="92.524575600000006" u="1"/>
        <n v="95.647453600000006" u="1"/>
        <n v="93.238213400000006" u="1"/>
        <n v="95.713078699999997" u="1"/>
        <n v="99.832845000000006" u="1"/>
        <n v="83.617476800000006" u="1"/>
        <n v="94.069956399999995" u="1"/>
        <n v="94.633818000000005" u="1"/>
        <n v="90.491251800000001" u="1"/>
        <n v="89.928672800000001" u="1"/>
        <n v="82.017543900000007" u="1"/>
        <n v="90.310282099999995" u="1"/>
        <n v="93.794207100000008" u="1"/>
        <n v="95.729365799999997" u="1"/>
        <n v="89.07011940000001" u="1"/>
        <n v="96.184880899999996" u="1"/>
        <n v="96.184866" u="1"/>
        <n v="96.356295599999996" u="1"/>
        <n v="96.177646699999997" u="1"/>
        <n v="96.086473999999995" u="1"/>
        <n v="95.769736600000002" u="1"/>
        <n v="95.678635400000005" u="1"/>
        <n v="92.065597799999992" u="1"/>
        <n v="97.221793399999996" u="1"/>
        <n v="96.110477900000006" u="1"/>
        <n v="96.121903399999994" u="1"/>
        <n v="96.210256900000005" u="1"/>
        <n v="96.117433200000008" u="1"/>
        <n v="96.044407899999996" u="1"/>
        <n v="93.5516085" u="1"/>
        <n v="97.600284900000005" u="1"/>
        <n v="97.66744469999999" u="1"/>
        <n v="96.551724100000001" u="1"/>
        <n v="95.549264199999996" u="1"/>
        <n v="95.54868789999999" u="1"/>
        <n v="99.704409699999999" u="1"/>
        <n v="98.604076599999999" u="1"/>
        <n v="98.549298199999996" u="1"/>
        <n v="93.451616900000005" u="1"/>
        <n v="92.189943100000008" u="1"/>
        <n v="91.669320200000001" u="1"/>
        <n v="91.671049499999995" u="1"/>
        <n v="91.669238699999994" u="1"/>
        <n v="98.684810900000002" u="1"/>
        <n v="98.008216099999999" u="1"/>
        <n v="99.924000599999999" u="1"/>
        <n v="93.770534699999999" u="1"/>
        <n v="92.5492311" u="1"/>
        <n v="92.54942659999999" u="1"/>
        <n v="92.549093100000007" u="1"/>
        <n v="92.549307400000004" u="1"/>
        <n v="94.803575100000003" u="1"/>
        <n v="89.896907200000001" u="1"/>
        <n v="94.956596300000001" u="1"/>
        <n v="93.454818599999996" u="1"/>
        <n v="97.031934800000002" u="1"/>
        <n v="96.033573599999997" u="1"/>
        <n v="95.547524500000009" u="1"/>
        <n v="98.428453300000001" u="1"/>
        <n v="95.401547300000004" u="1"/>
        <n v="251.3513514" u="1"/>
        <n v="97.150757200000001" u="1"/>
        <n v="97.0079432" u="1"/>
        <n v="97.007370299999991" u="1"/>
        <n v="97.007580000000004" u="1"/>
        <n v="97.009509199999997" u="1"/>
        <n v="99.667708399999995" u="1"/>
        <n v="97.588652499999995" u="1"/>
        <n v="99.727354099999999" u="1"/>
        <n v="88.998035399999992" u="1"/>
        <n v="92.430551699999995" u="1"/>
        <n v="85.881039699999988" u="1"/>
        <n v="85.036526499999994" u="1"/>
        <n v="85.034782399999997" u="1"/>
        <n v="85.036596900000006" u="1"/>
        <n v="97.762515699999994" u="1"/>
        <n v="97.762670999999997" u="1"/>
        <n v="97.762224900000007" u="1"/>
        <n v="96.287787899999998" u="1"/>
        <n v="96.276930800000002" u="1"/>
        <n v="96.276974999999993" u="1"/>
        <n v="96.276911600000005" u="1"/>
        <n v="96.276792900000004" u="1"/>
        <n v="96.238117599999995" u="1"/>
        <n v="96.129278100000008" u="1"/>
        <n v="99.772774299999995" u="1"/>
        <n v="97.305275100000003" u="1"/>
        <n v="95.212927399999998" u="1"/>
        <n v="94.915760699999993" u="1"/>
        <n v="94.917179399999995" u="1"/>
        <n v="94.915718400000003" u="1"/>
        <n v="98.966377000000008" u="1"/>
        <n v="97.76654769999999" u="1"/>
        <n v="100.1188011" u="1"/>
        <n v="98.161528899999993" u="1"/>
        <n v="98.154468199999997" u="1"/>
        <n v="98.154524099999989" u="1"/>
        <n v="98.154323000000005" u="1"/>
        <n v="98.153603799999999" u="1"/>
        <n v="96.864424599999992" u="1"/>
        <n v="95.986896000000002" u="1"/>
        <n v="96.885399899999996" u="1"/>
        <n v="99.650797900000001" u="1"/>
        <n v="93.899929900000004" u="1"/>
        <n v="86.888785300000009" u="1"/>
        <n v="85.650413900000004" u="1"/>
        <n v="85.64788759999999" u="1"/>
        <n v="85.650490399999995" u="1"/>
        <n v="95.264312200000006" u="1"/>
        <n v="94.429430600000003" u="1"/>
        <n v="96.208727600000003" u="1"/>
        <n v="97.279169600000003" u="1"/>
        <n v="97.242134000000007" u="1"/>
        <n v="97.242179500000006" u="1"/>
        <n v="97.242063099999996" u="1"/>
        <n v="97.242176900000004" u="1"/>
        <n v="90.286651199999994" u="1"/>
        <n v="90.023638399999996" u="1"/>
        <n v="99.705668500000002" u="1"/>
        <n v="93.931208600000005" u="1"/>
        <n v="95.126541099999997" u="1"/>
        <n v="92.614941399999992" u="1"/>
        <n v="91.796447699999987" u="1"/>
        <n v="91.794391300000001" u="1"/>
        <n v="91.796516299999993" u="1"/>
        <n v="98.5299057" u="1"/>
        <n v="97.154246299999997" u="1"/>
        <n v="99.597646900000001" u="1"/>
        <n v="96.588120000000004" u="1"/>
        <n v="96.5756832" u="1"/>
        <n v="96.575648400000006" u="1"/>
        <n v="96.575793700000006" u="1"/>
        <n v="96.575305099999994" u="1"/>
        <n v="94.500173399999994" u="1"/>
        <n v="89.957491999999988" u="1"/>
        <n v="94.621970899999994" u="1"/>
        <n v="98.672833499999996" u="1"/>
        <n v="93.352941799999996" u="1"/>
        <n v="91.856340500000002" u="1"/>
        <n v="91.578440299999997" u="1"/>
        <n v="91.577990200000002" u="1"/>
        <n v="91.578459100000003" u="1"/>
        <n v="95.024373799999992" u="1"/>
        <n v="95.197255599999991" u="1"/>
        <n v="94.858272900000003" u="1"/>
        <n v="93.77523020000001" u="1"/>
        <n v="93.754048300000008" u="1"/>
        <n v="93.753914800000004" u="1"/>
        <n v="93.754139199999997" u="1"/>
        <n v="93.754040799999999" u="1"/>
        <n v="98.003559500000009" u="1"/>
        <n v="97.9356461" u="1"/>
        <n v="99.997655100000003" u="1"/>
        <n v="95.0299251" u="1"/>
        <n v="92.5879896" u="1"/>
        <n v="91.7188242" u="1"/>
        <n v="91.717812099999989" u="1"/>
        <n v="91.718866399999996" u="1"/>
        <n v="98.717656000000005" u="1"/>
        <n v="98.153053599999993" u="1"/>
        <n v="99.187665100000004" u="1"/>
        <n v="96.712222699999998" u="1"/>
        <n v="96.666452300000003" u="1"/>
        <n v="96.666511" u="1"/>
        <n v="96.666406899999998" u="1"/>
        <n v="96.666449799999995" u="1"/>
        <n v="94.300282600000003" u="1"/>
        <n v="94.1218583" u="1"/>
        <n v="99.998520400000004" u="1"/>
        <n v="92.506656100000001" u="1"/>
        <n v="86.689618800000005" u="1"/>
        <n v="85.489685000000009" u="1"/>
        <n v="85.489656199999999" u="1"/>
        <n v="85.489685999999992" u="1"/>
        <n v="99.056150399999993" u="1"/>
        <n v="98.970880800000003" u="1"/>
        <n v="99.1719449" u="1"/>
        <n v="97.414216400000001" u="1"/>
        <n v="97.376442699999998" u="1"/>
        <n v="97.358589299999991" u="1"/>
        <n v="97.38143070000001" u="1"/>
        <n v="97.402355999999997" u="1"/>
        <n v="97.893295199999997" u="1"/>
        <n v="97.818123499999999" u="1"/>
        <n v="97.025293700000006" u="1"/>
        <n v="94.621136500000006" u="1"/>
        <n v="94.0801625" u="1"/>
        <n v="94.079661900000005" u="1"/>
        <n v="94.080182300000004" u="1"/>
        <n v="99.295495799999998" u="1"/>
        <n v="98.685660100000007" u="1"/>
        <n v="99.915294700000004" u="1"/>
        <n v="98.747007600000003" u="1"/>
        <n v="98.731525200000007" u="1"/>
        <n v="98.731654300000002" u="1"/>
        <n v="98.731514599999997" u="1"/>
        <n v="98.731058000000004" u="1"/>
        <n v="99.345255800000004" u="1"/>
        <n v="99.326075299999999" u="1"/>
        <n v="85.552493299999995" u="1"/>
        <n v="88.749517099999991" u="1"/>
        <n v="87.44315379999999" u="1"/>
        <n v="97.444519200000002" u="1"/>
        <n v="86.992977400000001" u="1"/>
        <n v="99.232914899999997" u="1"/>
        <n v="98.862068999999991" u="1"/>
        <n v="80.277752100000001" u="1"/>
        <n v="79.994843400000008" u="1"/>
        <n v="70.553359700000001" u="1"/>
        <n v="75.984100499999997" u="1"/>
        <n v="98.925757899999994" u="1"/>
        <n v="86.615394199999997" u="1"/>
        <n v="79.3145655" u="1"/>
        <n v="93.747970100000003" u="1"/>
        <n v="93.141533800000005" u="1"/>
        <n v="93.014380799999998" u="1"/>
        <n v="66.611132399999988" u="1"/>
        <n v="60.649087199999997" u="1"/>
        <n v="58.068245399999995" u="1"/>
        <n v="99.850013599999997" u="1"/>
        <n v="92.764429699999994" u="1"/>
        <n v="95.114921600000002" u="1"/>
        <n v="94.123408400000002" u="1"/>
        <n v="93.322451399999991" u="1"/>
        <n v="92.492012799999998" u="1"/>
        <n v="93.362900699999997" u="1"/>
        <n v="95.502533799999995" u="1"/>
        <n v="98.086124400000003" u="1"/>
        <n v="90.700778599999992" u="1"/>
        <n v="98.789571699999996" u="1"/>
        <n v="92.533541200000002" u="1"/>
        <n v="98.4599659" u="1"/>
        <n v="99.022966499999995" u="1"/>
        <n v="99.028268600000004" u="1"/>
        <n v="99.0228137" u="1"/>
        <n v="92.131238699999997" u="1"/>
        <n v="88.356305300000002" u="1"/>
        <n v="87.792259900000005" u="1"/>
        <n v="86.1737593" u="1"/>
        <n v="86.17003600000001" u="1"/>
        <n v="86.174558999999988" u="1"/>
        <n v="86.175022099999993" u="1"/>
        <n v="74.301570900000002" u="1"/>
        <n v="73.773639199999991" u="1"/>
        <n v="92.873419699999999" u="1"/>
        <n v="86.940863499999992" u="1"/>
        <n v="85.83791939999999" u="1"/>
        <n v="95.508274200000002" u="1"/>
        <n v="85.557712100000003" u="1"/>
        <n v="99.739255299999996" u="1"/>
        <n v="99.6596428" u="1"/>
        <n v="99.699879999999993" u="1"/>
        <n v="99.699759799999995" u="1"/>
        <n v="99.645917799999992" u="1"/>
        <n v="76.803771699999999" u="1"/>
        <n v="84.265668099999999" u="1"/>
        <n v="82.744618500000001" u="1"/>
        <n v="82.738780199999994" u="1"/>
        <n v="82.744862400000002" u="1"/>
        <n v="66.334097900000003" u="1"/>
        <n v="66.319096299999998" u="1"/>
        <n v="66.2639049" u="1"/>
        <n v="66.377897399999995" u="1"/>
        <n v="66.266244399999991" u="1"/>
        <n v="73.909435799999997" u="1"/>
        <n v="73.672248799999991" u="1"/>
        <n v="77.426490699999988" u="1"/>
        <n v="82.495234100000005" u="1"/>
        <n v="92.784702899999999" u="1"/>
        <n v="91.822706300000007" u="1"/>
        <n v="91.852678600000004" u="1"/>
        <n v="91.821457600000002" u="1"/>
        <n v="70.023927200000003" u="1"/>
        <n v="70.035983000000002" u="1"/>
        <n v="70.026778899999996" u="1"/>
        <n v="70.036548199999999" u="1"/>
        <n v="70.037472100000002" u="1"/>
        <n v="89.507842100000005" u="1"/>
        <n v="75.769230800000003" u="1"/>
        <n v="90.008408099999997" u="1"/>
        <n v="82.938425600000002" u="1"/>
        <n v="94.342578899999992" u="1"/>
        <n v="92.6668521" u="1"/>
        <n v="92.2393742" u="1"/>
        <n v="92.244136499999996" u="1"/>
        <n v="92.239155100000005" u="1"/>
        <n v="97.115658400000001" u="1"/>
        <n v="98.122775399999995" u="1"/>
        <n v="92.043222" u="1"/>
        <n v="95.016020699999999" u="1"/>
        <n v="94.688641799999999" u="1"/>
        <n v="94.687477200000004" u="1"/>
        <n v="94.688457599999992" u="1"/>
        <n v="94.689740200000003" u="1"/>
        <n v="96.484562999999994" u="1"/>
        <n v="96.350921499999998" u="1"/>
        <n v="98.430083999999994" u="1"/>
        <n v="93.692714800000005" u="1"/>
        <n v="92.3133026" u="1"/>
        <n v="91.688620200000003" u="1"/>
        <n v="91.687292600000006" u="1"/>
        <n v="91.688686399999995" u="1"/>
        <n v="98.575981099999993" u="1"/>
        <n v="97.528065400000003" u="1"/>
        <n v="99.548791199999997" u="1"/>
        <n v="94.128988700000008" u="1"/>
        <n v="94.056142399999999" u="1"/>
        <n v="93.609285499999999" u="1"/>
        <n v="93.6094413" u="1"/>
        <n v="97.404317399999996" u="1"/>
        <n v="96.270077399999991" u="1"/>
        <n v="96.154377400000001" u="1"/>
        <n v="92.729410599999994" u="1"/>
        <n v="87.825125100000008" u="1"/>
        <n v="91.5502015" u="1"/>
        <n v="90.091356300000001" u="1"/>
        <n v="91.616666800000004" u="1"/>
        <n v="94.904458599999998" u="1"/>
        <n v="61.327001800000005" u="1"/>
        <n v="96.15685160000001" u="1"/>
        <n v="99.797228799999999" u="1"/>
        <n v="94.848087599999999" u="1"/>
        <n v="94.508365100000006" u="1"/>
        <n v="95.723713500000002" u="1"/>
        <n v="93.448371600000002" u="1"/>
        <n v="95.807514499999996" u="1"/>
        <n v="99.139820499999999" u="1"/>
        <n v="92.416225699999998" u="1"/>
        <n v="99.301262000000008" u="1"/>
        <n v="92.730137799999994" u="1"/>
        <n v="92.739898199999999" u="1"/>
        <n v="96.07899359999999" u="1"/>
        <n v="96.025818299999997" u="1"/>
        <n v="95.168612199999998" u="1"/>
        <n v="96.053787" u="1"/>
        <n v="96.573060400000003" u="1"/>
        <n v="94.575862600000008" u="1"/>
        <n v="89.052902599999996" u="1"/>
        <n v="87.029386200000005" u="1"/>
        <n v="87.021456999999998" u="1"/>
        <n v="87.031016600000001" u="1"/>
        <n v="87.030798099999998" u="1"/>
        <n v="99.762914899999998" u="1"/>
        <n v="99.754013499999999" u="1"/>
        <n v="92.0580827" u="1"/>
        <n v="73.333333300000007" u="1"/>
        <n v="95.056699499999993" u="1"/>
        <n v="92.688613200000006" u="1"/>
        <n v="91.566519099999994" u="1"/>
        <n v="91.513176999999999" u="1"/>
        <n v="91.568431699999991" u="1"/>
        <n v="98.675917599999991" u="1"/>
        <n v="99.721640199999996" u="1"/>
        <n v="99.405030199999999" u="1"/>
        <n v="99.927541599999998" u="1"/>
        <n v="96.696176899999998" u="1"/>
        <n v="96.567271099999999" u="1"/>
        <n v="96.742583400000001" u="1"/>
        <n v="96.398025700000005" u="1"/>
        <n v="96.752569899999997" u="1"/>
        <n v="94.466487400000005" u="1"/>
        <n v="98.029290599999996" u="1"/>
        <n v="94.363976100000002" u="1"/>
        <n v="97.064218300000007" u="1"/>
        <n v="99.950981400000003" u="1"/>
        <n v="97.904146999999995" u="1"/>
        <n v="99.720782799999995" u="1"/>
        <n v="95.080210399999999" u="1"/>
        <n v="94.352552599999996" u="1"/>
        <n v="91.029094099999995" u="1"/>
        <n v="90.332470000000001" u="1"/>
        <n v="90.184543200000007" u="1"/>
        <n v="90.338418599999997" u="1"/>
        <n v="74.427931900000004" u="1"/>
        <n v="97.086197299999995" u="1"/>
        <n v="97.068670099999991" u="1"/>
        <n v="98.204674699999998" u="1"/>
        <n v="96.097195800000009" u="1"/>
        <n v="95.863393599999995" u="1"/>
        <n v="96.481023700000009" u="1"/>
        <n v="95.491108300000008" u="1"/>
        <n v="95.522905800000004" u="1"/>
        <n v="99.973015000000004" u="1"/>
        <n v="95.749590100000006" u="1"/>
        <n v="98.415266000000003" u="1"/>
        <n v="95.670386900000011" u="1"/>
        <n v="99.480627499999997" u="1"/>
        <n v="85.282104500000003" u="1"/>
        <n v="94.360858700000009" u="1"/>
        <n v="94.901437999999999" u="1"/>
        <n v="92.348616400000012" u="1"/>
        <n v="91.3057266" u="1"/>
        <n v="91.207148000000004" u="1"/>
        <n v="91.309351699999993" u="1"/>
        <n v="97.966720699999996" u="1"/>
        <n v="99.29499229999999" u="1"/>
        <n v="98.915252899999999" u="1"/>
        <n v="99.707674300000008" u="1"/>
        <n v="96.551175600000008" u="1"/>
        <n v="96.399484199999989" u="1"/>
        <n v="96.678547899999998" u="1"/>
        <n v="96.191096899999991" u="1"/>
        <n v="96.433189900000002" u="1"/>
        <n v="99.991200300000003" u="1"/>
        <n v="94.787205600000007" u="1"/>
        <n v="98.128044000000003" u="1"/>
        <n v="94.690296700000005" u="1"/>
        <n v="97.363357800000003" u="1"/>
        <n v="96.49806079999999" u="1"/>
        <n v="98.004032300000006" u="1"/>
        <n v="97.9699521" u="1"/>
        <n v="99.792313100000001" u="1"/>
        <n v="94.922437900000006" u="1"/>
        <n v="95.706889900000007" u="1"/>
        <n v="92.995952799999998" u="1"/>
        <n v="92.502541399999998" u="1"/>
        <n v="92.502185800000007" u="1"/>
        <n v="92.502553599999999" u="1"/>
        <n v="97.784409299999993" u="1"/>
        <n v="97.784331999999992" u="1"/>
        <n v="97.784471400000001" u="1"/>
        <n v="97.931182800000002" u="1"/>
        <n v="97.917609900000002" u="1"/>
        <n v="97.917580000000001" u="1"/>
        <n v="97.917587999999995" u="1"/>
        <n v="97.918046099999998" u="1"/>
        <n v="96.076442399999991" u="1"/>
        <n v="95.956836800000005" u="1"/>
        <n v="97.981411199999997" u="1"/>
        <n v="95.708146800000009" u="1"/>
        <n v="79.391294799999997" u="1"/>
        <n v="79.356990600000003" u="1"/>
        <n v="77.530152700000002" u="1"/>
        <n v="77.529359600000006" u="1"/>
        <n v="77.530178199999995" u="1"/>
        <n v="95.628165300000006" u="1"/>
        <n v="92.769116799999992" u="1"/>
        <n v="98.519540899999996" u="1"/>
        <n v="77.126017199999993" u="1"/>
        <n v="76.385864900000001" u="1"/>
        <n v="76.385845100000012" u="1"/>
        <n v="76.385859100000005" u="1"/>
        <n v="76.3859432" u="1"/>
        <n v="95.857444799999996" u="1"/>
        <n v="112.27007879999999" u="1"/>
        <n v="95.3166935" u="1"/>
        <n v="79.498449399999998" u="1"/>
        <n v="87.462575200000003" u="1"/>
        <n v="81.426919299999994" u="1"/>
        <n v="79.752879499999992" u="1"/>
        <n v="79.727095500000004" u="1"/>
        <n v="79.753953600000003" u="1"/>
        <n v="98.978340799999998" u="1"/>
        <n v="98.879928300000003" u="1"/>
        <n v="88.813590599999998" u="1"/>
        <n v="76.299617299999994" u="1"/>
        <n v="70.602261900000002" u="1"/>
        <n v="70.600858399999993" u="1"/>
        <n v="85.403816800000001" u="1"/>
        <n v="94.255344600000001" u="1"/>
        <n v="94.070512799999989" u="1"/>
        <n v="79.145236699999998" u="1"/>
        <n v="91.596564200000003" u="1"/>
        <n v="90.926905700000006" u="1"/>
        <n v="98.109243700000007" u="1"/>
        <n v="90.575539599999999" u="1"/>
        <n v="97.884084599999994" u="1"/>
        <n v="97.495917300000002" u="1"/>
        <n v="68.735726600000007" u="1"/>
        <n v="67.953708599999999" u="1"/>
        <n v="68.278751" u="1"/>
        <n v="60.0049329" u="1"/>
        <n v="94.761382299999994" u="1"/>
        <n v="94.716459200000003" u="1"/>
        <n v="72.57307010000001" u="1"/>
        <n v="79.711166700000007" u="1"/>
        <n v="77.915494300000006" u="1"/>
        <n v="77.855072500000006" u="1"/>
        <n v="77.918019299999997" u="1"/>
        <n v="61.711561199999998" u="1"/>
        <n v="61.641733799999997" u="1"/>
        <n v="61.770077300000004" u="1"/>
        <n v="61.663208499999996" u="1"/>
        <n v="72.238027500000001" u="1"/>
        <n v="71.985645899999994" u="1"/>
        <n v="73.19393389999999" u="1"/>
        <n v="79.250556400000008" u="1"/>
        <n v="82.843515199999999" u="1"/>
        <n v="98.032491300000004" u="1"/>
        <n v="78.9369023" u="1"/>
        <n v="42.25" u="1"/>
        <n v="78.657813300000001" u="1"/>
        <n v="56.735683999999999" u="1"/>
        <n v="63.197007800000002" u="1"/>
        <n v="52.102450600000004" u="1"/>
        <n v="92.64247730000001" u="1"/>
        <n v="42.7802747" u="1"/>
        <n v="82.133134200000001" u="1"/>
        <n v="83.369131600000003" u="1"/>
        <n v="98.206787699999992" u="1"/>
        <n v="89.8247049" u="1"/>
        <n v="92.276591699999997" u="1"/>
        <n v="56.999602500000002" u="1"/>
        <n v="66.666666699999993" u="1"/>
        <n v="48.025187600000002" u="1"/>
        <n v="77.311336100000005" u="1"/>
        <n v="96.918229199999999" u="1"/>
        <n v="52.612362000000005" u="1"/>
        <n v="82.992972899999998" u="1"/>
        <n v="93.820393199999998" u="1"/>
        <n v="85.631537300000005" u="1"/>
        <n v="47.880644199999999" u="1"/>
        <n v="87.884216600000002" u="1"/>
        <n v="95.354598899999999" u="1"/>
        <n v="99.584168300000002" u="1"/>
        <n v="48.059928499999998" u="1"/>
        <n v="88.423848000000007" u="1"/>
        <n v="61.792068399999998" u="1"/>
        <n v="81.242317299999996" u="1"/>
        <n v="52.596521299999999" u="1"/>
        <n v="64.27962149999999" u="1"/>
        <n v="45.565918500000002" u="1"/>
        <n v="100.0992725" u="1"/>
        <n v="36.6292981" u="1"/>
        <n v="99.987854299999995" u="1"/>
        <n v="83.103591100000003" u="1"/>
        <n v="99.552892800000009" u="1"/>
        <n v="60.737338699999995" u="1"/>
        <n v="32.031099000000005" u="1"/>
        <n v="81.730948999999995" u="1"/>
        <n v="66.898925800000001" u="1"/>
        <n v="34.013540599999999" u="1"/>
        <n v="54.2771252" u="1"/>
        <n v="61.160266700000001" u="1"/>
        <n v="62.930262599999999" u="1"/>
        <n v="90.544400100000004" u="1"/>
        <n v="88.281447700000001" u="1"/>
        <n v="91.248637700000003" u="1"/>
        <n v="64.719452099999998" u="1"/>
        <n v="96.169088900000006" u="1"/>
        <n v="97.265688499999996" u="1"/>
        <n v="98.741348599999995" u="1"/>
        <n v="29.957383199999999" u="1"/>
        <n v="60.738936299999999" u="1"/>
        <n v="61.266843699999995" u="1"/>
        <n v="60.3879278" u="1"/>
        <n v="29.809046200000001" u="1"/>
        <n v="63.534952700000005" u="1"/>
        <n v="67.857801500000008" u="1"/>
        <n v="44.856512100000003" u="1"/>
        <n v="69.535422199999999" u="1"/>
        <n v="94.411279100000002" u="1"/>
        <n v="78.106109799999999" u="1"/>
        <n v="85.302557700000008" u="1"/>
        <n v="60.558031199999995" u="1"/>
        <n v="91.002302999999998" u="1"/>
        <n v="48.023635999999996" u="1"/>
        <n v="79.965786000000008" u="1"/>
        <n v="92.480111300000004" u="1"/>
        <n v="97.940230100000008" u="1"/>
        <n v="45.364121499999996" u="1"/>
        <n v="69.583423300000007" u="1"/>
        <n v="92.779881000000003" u="1"/>
        <n v="99.515148199999999" u="1"/>
        <n v="62.039463800000007" u="1"/>
        <n v="94.786366400000006" u="1"/>
        <n v="48.023547499999999" u="1"/>
        <n v="77.661560300000005" u="1"/>
        <n v="82.034968699999993" u="1"/>
        <n v="61.794738899999999" u="1"/>
        <n v="85.915492999999998" u="1"/>
        <n v="94.060427099999998" u="1"/>
        <n v="96.129841100000007" u="1"/>
        <n v="85.456790100000006" u="1"/>
        <n v="94.826640699999999" u="1"/>
        <n v="88.625922599999996" u="1"/>
        <n v="28.896398600000001" u="1"/>
        <n v="42.667769" u="1"/>
        <n v="69.355490500000002" u="1"/>
        <n v="98.747547800000007" u="1"/>
        <n v="90.425531899999996" u="1"/>
        <n v="50.429514900000008" u="1"/>
        <n v="29.851274799999999" u="1"/>
        <n v="49.046753500000001" u="1"/>
        <n v="87.0905834" u="1"/>
        <n v="54.404616900000001" u="1"/>
        <n v="96.247595399999994" u="1"/>
        <n v="93.896560300000004" u="1"/>
        <n v="54.397627499999999" u="1"/>
        <n v="76.920820199999994" u="1"/>
        <n v="77.050843200000003" u="1"/>
        <n v="92.6505832" u="1"/>
        <n v="47.629198900000006" u="1"/>
        <n v="55.490961500000004" u="1"/>
        <n v="48.554825899999997" u="1"/>
        <n v="85.177524099999999" u="1"/>
        <n v="94.102632499999999" u="1"/>
        <n v="93.609987500000003" u="1"/>
        <n v="45.322994900000005" u="1"/>
        <n v="100.43555799999999" u="1"/>
        <n v="99.442287899999997" u="1"/>
        <n v="90.7259466" u="1"/>
        <n v="88.649103100000005" u="1"/>
        <n v="95.978142300000002" u="1"/>
        <n v="94.542698300000012" u="1"/>
        <n v="80.254562800000002" u="1"/>
        <n v="90.595282499999996" u="1"/>
        <n v="99.337089399999996" u="1"/>
        <n v="67.096766100000011" u="1"/>
        <n v="84.337047699999999" u="1"/>
        <n v="63.732465800000007" u="1"/>
        <n v="88.641344000000004" u="1"/>
        <n v="38.639724000000001" u="1"/>
        <n v="54.054758800000002" u="1"/>
        <n v="88.964412999999993" u="1"/>
        <n v="61.623112999999996" u="1"/>
        <n v="78.5434822" u="1"/>
        <n v="84.121789500000006" u="1"/>
        <n v="29.477207100000001" u="1"/>
        <n v="177.40547219999999" u="1"/>
        <n v="67.070974800000002" u="1"/>
        <n v="62.1803113" u="1"/>
        <n v="79.477971499999995" u="1"/>
        <n v="98.162466999999992" u="1"/>
        <n v="77.398027200000001" u="1"/>
        <n v="94.780532100000002" u="1"/>
        <n v="66.9337795" u="1"/>
        <n v="73.649177800000004" u="1"/>
        <n v="89.852908600000006" u="1"/>
        <n v="84.943686999999997" u="1"/>
        <n v="30.9910611" u="1"/>
        <n v="94.462255900000002" u="1"/>
        <n v="81.529096100000004" u="1"/>
        <n v="94.174672299999997" u="1"/>
        <n v="45.650956199999996" u="1"/>
        <n v="60.486098300000002" u="1"/>
        <n v="70.034481100000008" u="1"/>
        <n v="64.465512400000009" u="1"/>
        <n v="87.007855899999996" u="1"/>
        <n v="95.285363199999992" u="1"/>
        <n v="97.153109999999998" u="1"/>
        <n v="97.898719199999988" u="1"/>
        <n v="85.791397799999999" u="1"/>
        <n v="88.890226499999997" u="1"/>
        <n v="52.7763487" u="1"/>
        <n v="90.536987800000006" u="1"/>
        <n v="79.477483000000007" u="1"/>
        <n v="29.6946908" u="1"/>
        <n v="99.384344800000008" u="1"/>
        <n v="89.895407400000011" u="1"/>
        <n v="92.771084299999998" u="1"/>
        <n v="2282.4938068000001" u="1"/>
        <n v="63.2326725" u="1"/>
        <n v="82.79010679999999" u="1"/>
        <n v="76.769277900000006" u="1"/>
        <n v="89.047425199999992" u="1"/>
        <n v="54.901153199999996" u="1"/>
        <n v="29.471674100000001" u="1"/>
        <n v="100.0376189" u="1"/>
        <n v="59.730944399999998" u="1"/>
        <n v="90.888112700000008" u="1"/>
        <n v="92.698911500000008" u="1"/>
        <n v="48.015122900000001" u="1"/>
        <n v="86.194225599999996" u="1"/>
        <n v="93.990389900000011" u="1"/>
        <n v="58.616576899999998" u="1"/>
        <n v="38.207796799999997" u="1"/>
        <n v="77.144654700000004" u="1"/>
        <n v="50.430546499999998" u="1"/>
        <n v="85.964912299999995" u="1"/>
        <n v="99.6399756" u="1"/>
        <n v="50.698811800000001" u="1"/>
        <n v="85.793188099999995" u="1"/>
        <n v="93.840114100000008" u="1"/>
        <n v="94.130468899999997" u="1"/>
        <n v="95.745526800000007" u="1"/>
        <n v="66.457661099999996" u="1"/>
        <n v="61.196019899999996" u="1"/>
        <n v="93.254159400000006" u="1"/>
        <n v="29.6307182" u="1"/>
        <n v="97.810869300000007" u="1"/>
        <n v="98.401504299999999" u="1"/>
        <n v="87.589073600000006" u="1"/>
        <n v="99.83605" u="1"/>
        <n v="89.415430700000002" u="1"/>
        <n v="46.0655894" u="1"/>
        <n v="82.531995800000004" u="1"/>
        <n v="77.167831300000003" u="1"/>
        <n v="91.004016100000001" u="1"/>
        <n v="100.9209276" u="1"/>
        <n v="65.283643599999991" u="1"/>
        <n v="90.431453399999995" u="1"/>
        <n v="90.793745799999996" u="1"/>
        <n v="55.746279600000001" u="1"/>
        <n v="96.47905209999999" u="1"/>
        <n v="45.117278999999996" u="1"/>
        <n v="61.728232800000008" u="1"/>
        <n v="95.560802300000006" u="1"/>
        <n v="98.746409499999999" u="1"/>
        <n v="92.349088399999999" u="1"/>
        <n v="61.003796700000002" u="1"/>
        <n v="96.536112599999996" u="1"/>
        <n v="41.276329699999998" u="1"/>
        <n v="93.403729599999991" u="1"/>
        <n v="17.6648976" u="1"/>
        <n v="89.889478699999998" u="1"/>
        <n v="91.498280699999995" u="1"/>
        <n v="77.7532432" u="1"/>
        <n v="92.326046300000002" u="1"/>
        <n v="71.757640800000004" u="1"/>
        <n v="92.935688100000007" u="1"/>
        <n v="95.242526100000006" u="1"/>
        <n v="96.200039400000009" u="1"/>
        <n v="58.439501000000007" u="1"/>
        <n v="98.809048600000011" u="1"/>
        <n v="53.960618800000006" u="1"/>
        <n v="94.806923499999996" u="1"/>
        <n v="99.9999325" u="1"/>
        <n v="63.405112900000006" u="1"/>
        <n v="63.692788899999996" u="1"/>
        <n v="99.354570099999989" u="1"/>
        <n v="69.377749800000004" u="1"/>
        <n v="98.036673500000006" u="1"/>
        <n v="80.555555599999991" u="1"/>
        <n v="70.568651799999998" u="1"/>
        <n v="91.358024700000001" u="1"/>
        <n v="59.551870900000004" u="1"/>
        <n v="76.515782700000003" u="1"/>
        <n v="86.768676900000003" u="1"/>
        <n v="55.785747999999998" u="1"/>
        <n v="60.940669100000001" u="1"/>
        <n v="64.676378900000003" u="1"/>
        <n v="92.4845854" u="1"/>
        <n v="63.975842800000002" u="1"/>
        <n v="58.133499399999998" u="1"/>
        <n v="95.957116999999997" u="1"/>
        <n v="125.47272039999999" u="1"/>
        <n v="80.657363799999999" u="1"/>
        <n v="89.733997899999991" u="1"/>
        <n v="94.246565000000004" u="1"/>
        <n v="56.139105700000002" u="1"/>
        <n v="34.360168399999999" u="1"/>
        <n v="81.7399846" u="1"/>
        <n v="91.511829200000008" u="1"/>
        <n v="30.339982199999998" u="1"/>
        <n v="76.219947599999998" u="1"/>
        <n v="96.242190500000007" u="1"/>
        <n v="62.273383400000007" u="1"/>
        <n v="55.760891199999996" u="1"/>
        <n v="78.920433700000004" u="1"/>
        <n v="91.398009500000001" u="1"/>
        <n v="96.906049199999998" u="1"/>
        <n v="93.293753999999993" u="1"/>
        <n v="98.674505699999997" u="1"/>
        <n v="72.660054599999995" u="1"/>
        <n v="51.750208200000003" u="1"/>
        <n v="84.1788892" u="1"/>
        <n v="63.258043299999997" u="1"/>
        <n v="94.916723599999997" u="1"/>
        <n v="97.534078700000009" u="1"/>
        <n v="80.6634466" u="1"/>
        <n v="89.793377300000003" u="1"/>
        <n v="32.781331399999999" u="1"/>
        <n v="52.0997135" u="1"/>
        <n v="98.4589541" u="1"/>
        <n v="79.085743100000002" u="1"/>
        <n v="97.172778999999991" u="1"/>
        <n v="43.5786911" u="1"/>
        <n v="88.3351665" u="1"/>
        <n v="96.379984399999998" u="1"/>
        <n v="63.072927100000001" u="1"/>
        <n v="82.957885300000001" u="1"/>
        <n v="44.756530699999999" u="1"/>
        <n v="95.149877099999998" u="1"/>
        <n v="51.511768300000007" u="1"/>
        <n v="94.827177800000001" u="1"/>
        <n v="96.335146199999997" u="1"/>
        <n v="94.95292640000001" u="1"/>
        <n v="64.268438099999997" u="1"/>
        <n v="94.466482999999997" u="1"/>
        <n v="60.257492899999995" u="1"/>
        <n v="76.192439899999997" u="1"/>
        <n v="45.373190999999998" u="1"/>
        <n v="93.916321300000007" u="1"/>
        <n v="99.999988299999998" u="1"/>
        <n v="50.698497899999992" u="1"/>
        <n v="80.992206699999997" u="1"/>
        <n v="94.787092299999998" u="1"/>
        <n v="95.836669299999997" u="1"/>
        <n v="65.344545799999992" u="1"/>
        <n v="89.370547600000009" u="1"/>
        <n v="93.070595900000001" u="1"/>
        <n v="15.451689900000002" u="1"/>
        <n v="63.686120799999998" u="1"/>
        <n v="98.1276194" u="1"/>
        <n v="81.740018399999997" u="1"/>
        <n v="91.685825899999998" u="1"/>
        <n v="47.552447600000001" u="1"/>
        <n v="77.927360199999995" u="1"/>
        <n v="49.292272399999995" u="1"/>
        <n v="95.242973599999999" u="1"/>
        <n v="57.727414600000003" u="1"/>
        <n v="34.829329999999999" u="1"/>
        <n v="91.6799216" u="1"/>
        <n v="96.338088099999993" u="1"/>
        <n v="92.368014099999996" u="1"/>
        <n v="22.526044899999999" u="1"/>
        <n v="44.959806499999999" u="1"/>
        <n v="45.842822999999996" u="1"/>
        <n v="56.853801999999995" u="1"/>
        <n v="83.318461299999996" u="1"/>
        <n v="97.669985499999996" u="1"/>
        <n v="99.268568700000003" u="1"/>
        <n v="59.3009652" u="1"/>
        <n v="89.084750400000004" u="1"/>
        <n v="57.442116899999995" u="1"/>
        <n v="91.495522799999989" u="1"/>
        <n v="35.364743199999999" u="1"/>
        <n v="44.657986900000004" u="1"/>
        <n v="51.920592800000001" u="1"/>
        <n v="62.038941400000006" u="1"/>
        <n v="75.544169400000001" u="1"/>
        <n v="33.996007800000001" u="1"/>
        <n v="95.179940399999992" u="1"/>
        <n v="90.499391000000003" u="1"/>
        <n v="90.359699800000001" u="1"/>
        <n v="82.135416699999993" u="1"/>
        <n v="88.915156299999992" u="1"/>
        <n v="62.268624400000007" u="1"/>
        <n v="93.275556600000002" u="1"/>
        <n v="53.494913099999998" u="1"/>
        <n v="96.432231599999994" u="1"/>
        <n v="60.940508999999999" u="1"/>
        <n v="92.029579499999997" u="1"/>
        <n v="62.8950453" u="1"/>
        <n v="30.354670700000003" u="1"/>
        <n v="88.269834000000003" u="1"/>
        <n v="95.415314500000008" u="1"/>
        <n v="73.56944949999999" u="1"/>
        <n v="73.648193599999999" u="1"/>
        <n v="39.818815800000003" u="1"/>
        <n v="79.263561899999999" u="1"/>
        <n v="97.565602699999999" u="1"/>
        <n v="78.936863500000001" u="1"/>
        <n v="81.689892600000007" u="1"/>
        <n v="30.913254600000002" u="1"/>
        <n v="117.75938889999999" u="1"/>
        <n v="35.179685200000002" u="1"/>
        <n v="61.616624200000004" u="1"/>
        <n v="49.216499300000002" u="1"/>
        <n v="84.589220400000002" u="1"/>
        <n v="98.179026500000006" u="1"/>
        <n v="51.188033799999999" u="1"/>
        <n v="46.089895900000002" u="1"/>
        <n v="93.237735700000002" u="1"/>
        <n v="92.800828899999999" u="1"/>
        <n v="97.247091299999994" u="1"/>
        <n v="93.340771799999999" u="1"/>
        <n v="46.111362399999997" u="1"/>
        <n v="46.9061314" u="1"/>
        <n v="64.5517708" u="1"/>
        <n v="29.992807799999998" u="1"/>
        <n v="61.509482400000003" u="1"/>
        <n v="92.940045800000007" u="1"/>
        <n v="59.717507499999996" u="1"/>
        <n v="98.0086285" u="1"/>
        <n v="43.347308599999998" u="1"/>
        <n v="78.3407883" u="1"/>
        <n v="63.696168500000006" u="1"/>
        <n v="96.772008099999994" u="1"/>
        <n v="45.052146300000004" u="1"/>
        <n v="49.5243325" u="1"/>
        <n v="78.435366000000002" u="1"/>
        <n v="62.259119799999993" u="1"/>
        <n v="46.747333900000001" u="1"/>
        <n v="56.610966900000001" u="1"/>
        <n v="84.880097499999991" u="1"/>
        <n v="98.752075300000001" u="1"/>
        <n v="89.409360300000003" u="1"/>
        <n v="77.864071300000006" u="1"/>
        <n v="49.172242799999999" u="1"/>
        <n v="50.714189499999996" u="1"/>
        <n v="81.375185200000004" u="1"/>
        <n v="66.358650699999998" u="1"/>
        <n v="86.189905400000001" u="1"/>
        <n v="85.377679999999998" u="1"/>
        <n v="48.997234899999995" u="1"/>
        <n v="44.631138399999998" u="1"/>
        <n v="46.599847400000002" u="1"/>
        <n v="90.022161099999991" u="1"/>
        <n v="65.149405000000002" u="1"/>
        <n v="48.394483000000001" u="1"/>
        <n v="98.291963600000003" u="1"/>
        <n v="90.978189299999997" u="1"/>
        <n v="28.467100600000002" u="1"/>
        <n v="75.001627499999998" u="1"/>
        <n v="77.043612500000009" u="1"/>
        <n v="1100" u="1"/>
        <n v="94.324936100000002" u="1"/>
        <n v="30.2610253" u="1"/>
        <n v="49.802628599999998" u="1"/>
        <n v="39.395475600000005" u="1"/>
        <n v="1.2009472000000001" u="1"/>
        <n v="60.909753799999997" u="1"/>
        <n v="89.030546799999996" u="1"/>
        <n v="91.195125300000001" u="1"/>
        <n v="78.517479899999998" u="1"/>
        <n v="52.426444500000002" u="1"/>
        <n v="82.552612600000003" u="1"/>
        <n v="97.557406999999998" u="1"/>
        <n v="74.233128800000003" u="1"/>
        <n v="86.498470900000001" u="1"/>
        <n v="84.86073669999999" u="1"/>
        <n v="74.731022800000005" u="1"/>
        <n v="66.671052500000002" u="1"/>
        <n v="93.822301199999998" u="1"/>
        <n v="35.552905500000001" u="1"/>
        <n v="31.577534699999998" u="1"/>
        <n v="66.800470599999997" u="1"/>
        <n v="77.3337942" u="1"/>
        <n v="29.4155807" u="1"/>
        <n v="94.9559256" u="1"/>
        <n v="76.877054700000002" u="1"/>
        <n v="92.288135600000004" u="1"/>
        <n v="96.835818399999994" u="1"/>
        <n v="99.846857799999995" u="1"/>
        <n v="84.865217999999999" u="1"/>
        <n v="81.948738200000008" u="1"/>
        <n v="74.186222599999994" u="1"/>
        <n v="99.678234399999994" u="1"/>
        <n v="90.399292000000003" u="1"/>
        <n v="79.728754999999992" u="1"/>
        <n v="54.131010799999999" u="1"/>
        <n v="71.428571399999996" u="1"/>
        <n v="52.145680400000003" u="1"/>
        <n v="62.720668999999994" u="1"/>
        <n v="76.987267000000003" u="1"/>
        <n v="86.936157199999997" u="1"/>
        <n v="89.353497000000004" u="1"/>
        <n v="90.308478199999996" u="1"/>
        <n v="38.667908400000002" u="1"/>
        <n v="96.727302000000009" u="1"/>
        <n v="99.538308000000001" u="1"/>
        <n v="77.080341500000003" u="1"/>
        <n v="94.980370199999996" u="1"/>
        <n v="89.016214000000005" u="1"/>
        <n v="79.360761300000007" u="1"/>
        <n v="83.479260199999999" u="1"/>
        <n v="46.845739600000002" u="1"/>
        <n v="89.730340799999993" u="1"/>
        <n v="93.137520300000006" u="1"/>
        <n v="48.5549532" u="1"/>
        <n v="62.347160000000002" u="1"/>
        <n v="56.100272399999994" u="1"/>
        <n v="30.065225000000002" u="1"/>
        <n v="33.904644900000001" u="1"/>
        <n v="65.924683399999992" u="1"/>
        <n v="64.679311200000001" u="1"/>
        <n v="77.399962000000002" u="1"/>
        <n v="98.957051699999994" u="1"/>
        <n v="67.424012500000003" u="1"/>
        <n v="87.985611500000005" u="1"/>
        <n v="95.561083700000012" u="1"/>
        <n v="41.2827263" u="1"/>
        <n v="90.835456999999991" u="1"/>
        <n v="47.497709499999999" u="1"/>
        <n v="64.839701199999993" u="1"/>
        <n v="88.331979799999999" u="1"/>
        <n v="51.151028600000004" u="1"/>
        <n v="52.704322500000004" u="1"/>
        <n v="95.123021399999999" u="1"/>
        <n v="85.514537000000004" u="1"/>
        <n v="30.258334300000001" u="1"/>
        <n v="78.845538300000001" u="1"/>
        <n v="86.079945499999994" u="1"/>
        <n v="99.445390000000003" u="1"/>
        <n v="93.098174199999988" u="1"/>
        <n v="99.605667499999996" u="1"/>
        <n v="92.772649399999992" u="1"/>
        <n v="60.164413600000003" u="1"/>
        <n v="51.265917299999998" u="1"/>
        <n v="90.414478200000005" u="1"/>
        <n v="97.999031799999997" u="1"/>
        <n v="65.942285300000009" u="1"/>
        <n v="64.494622899999996" u="1"/>
        <n v="105.04021210000001" u="1"/>
        <n v="62.297123899999995" u="1"/>
        <n v="44.7565259" u="1"/>
        <n v="57.184813300000002" u="1"/>
        <n v="58.033411399999999" u="1"/>
        <n v="90.070975499999989" u="1"/>
        <n v="98.335474700000006" u="1"/>
        <n v="61.854015500000003" u="1"/>
        <n v="95.242941999999999" u="1"/>
        <n v="97.534497000000002" u="1"/>
        <n v="89.730885099999995" u="1"/>
        <n v="94.553639700000005" u="1"/>
        <n v="96.757847500000011" u="1"/>
        <n v="63.108297199999996" u="1"/>
        <n v="92.910971899999993" u="1"/>
        <n v="43.026849499999997" u="1"/>
        <n v="47.057954000000002" u="1"/>
        <n v="78.226750599999988" u="1"/>
        <n v="82.417480499999996" u="1"/>
        <n v="94.7301748" u="1"/>
        <n v="13.365318700000001" u="1"/>
        <n v="81.101217699999992" u="1"/>
        <n v="91.745629899999997" u="1"/>
        <n v="77.54247629999999" u="1"/>
        <n v="92.756367399999988" u="1"/>
        <n v="58.319008400000008" u="1"/>
        <n v="86.409463099999996" u="1"/>
        <n v="90.065901100000005" u="1"/>
        <n v="44.535535299999999" u="1"/>
        <n v="64.310652000000005" u="1"/>
        <n v="87.037434399999995" u="1"/>
        <n v="96.399120000000011" u="1"/>
        <n v="43.450916899999996" u="1"/>
        <n v="53.1676754" u="1"/>
        <n v="45.195557700000002" u="1"/>
        <n v="85.098778899999999" u="1"/>
        <n v="74.203586899999991" u="1"/>
        <n v="44.592365699999995" u="1"/>
        <n v="62.8881868" u="1"/>
        <n v="93.696547799999991" u="1"/>
        <n v="98.847891799999999" u="1"/>
        <n v="30.026583299999999" u="1"/>
        <n v="81.950895799999998" u="1"/>
        <n v="78.464678800000002" u="1"/>
        <n v="90.566037699999995" u="1"/>
        <n v="34.664172300000004" u="1"/>
        <n v="95.372610999999992" u="1"/>
        <n v="85.419410200000002" u="1"/>
        <n v="51.911637200000001" u="1"/>
        <n v="67.458380099999999" u="1"/>
        <n v="90.88631740000001" u="1"/>
        <n v="54.987266099999999" u="1"/>
        <n v="74.358677499999999" u="1"/>
        <n v="90.543712999999997" u="1"/>
        <n v="95.989135599999997" u="1"/>
        <n v="50.927687600000006" u="1"/>
        <n v="99.503350300000008" u="1"/>
        <n v="93.304284100000004" u="1"/>
        <n v="40.317217500000005" u="1"/>
        <n v="82.778466299999991" u="1"/>
        <n v="31.7439076" u="1"/>
        <n v="24.859697499999999" u="1"/>
        <n v="72.515574299999997" u="1"/>
        <n v="46.085515199999996" u="1"/>
        <n v="97.165566400000003" u="1"/>
        <n v="74.220899299999999" u="1"/>
        <n v="92.589831600000011" u="1"/>
        <n v="29.429075900000001" u="1"/>
        <n v="94.275617300000008" u="1"/>
        <n v="77.787146500000006" u="1"/>
        <n v="91.880073600000003" u="1"/>
        <n v="92.417484400000006" u="1"/>
        <n v="98.248187200000004" u="1"/>
        <n v="58.931273500000003" u="1"/>
        <n v="87.024387700000005" u="1"/>
        <n v="78.813130799999996" u="1"/>
        <n v="91.657584900000003" u="1"/>
        <n v="91.375101700000002" u="1"/>
        <n v="95.724475299999995" u="1"/>
        <n v="65.032923300000007" u="1"/>
        <n v="90.521193199999999" u="1"/>
        <n v="81.516735799999992" u="1"/>
        <n v="87.587963400000007" u="1"/>
        <n v="97.653299799999999" u="1"/>
        <n v="29.589124300000002" u="1"/>
        <n v="90.475492899999992" u="1"/>
        <n v="49.800051600000003" u="1"/>
        <n v="97.167885299999995" u="1"/>
        <n v="65.829282800000001" u="1"/>
        <n v="50.240253099999997" u="1"/>
        <n v="83.510876199999998" u="1"/>
        <n v="20.152905700000002" u="1"/>
        <n v="61.320472800000005" u="1"/>
        <n v="98.664095500000002" u="1"/>
        <n v="91.603578799999994" u="1"/>
        <n v="90.967830300000003" u="1"/>
        <n v="93.435586900000004" u="1"/>
        <n v="29.008567899999999" u="1"/>
        <n v="91.064628599999992" u="1"/>
        <n v="76.930898599999992" u="1"/>
        <n v="82.246591600000002" u="1"/>
        <n v="28.806841900000002" u="1"/>
        <n v="43.446333700000004" u="1"/>
        <n v="47.000369599999999" u="1"/>
        <n v="92.631472200000005" u="1"/>
        <n v="55.718096500000001" u="1"/>
        <n v="50.538095599999998" u="1"/>
        <n v="52.222687599999993" u="1"/>
        <n v="77.4662194" u="1"/>
        <n v="86.963285599999992" u="1"/>
        <n v="32.911947000000005" u="1"/>
        <n v="175" u="1"/>
        <n v="58.931261300000003" u="1"/>
        <n v="79.297879800000004" u="1"/>
        <n v="92.991913699999998" u="1"/>
        <n v="97.696736999999999" u="1"/>
        <n v="55.332552" u="1"/>
        <n v="94.377328699999993" u="1"/>
        <n v="53.075379199999993" u="1"/>
        <n v="54.426547700000008" u="1"/>
        <n v="69.260635500000006" u="1"/>
        <n v="89.733840299999997" u="1"/>
        <n v="50.818371200000001" u="1"/>
        <n v="97.855493199999998" u="1"/>
        <n v="78.029578000000001" u="1"/>
        <n v="86.48756130000001" u="1"/>
        <n v="30.766177099999997" u="1"/>
        <n v="97.501347699999997" u="1"/>
        <n v="61.804189000000001" u="1"/>
        <n v="78.634543399999998" u="1"/>
        <n v="90.701080000000005" u="1"/>
        <n v="99.445712399999991" u="1"/>
        <n v="79.045307300000005" u="1"/>
        <n v="81.766321500000004" u="1"/>
        <n v="91.363927899999993" u="1"/>
        <n v="78.111792600000001" u="1"/>
        <n v="29.855127700000001" u="1"/>
        <n v="62.527085699999994" u="1"/>
        <n v="29.1124726" u="1"/>
        <n v="63.140268399999997" u="1"/>
        <n v="28.856371400000004" u="1"/>
        <n v="51.065503499999998" u="1"/>
        <n v="77.073959599999995" u="1"/>
        <n v="63.881043500000004" u="1"/>
        <n v="31.878065199999998" u="1"/>
        <n v="61.391720900000003" u="1"/>
        <n v="92.5396413" u="1"/>
        <n v="35.3761595" u="1"/>
        <n v="60.0891254" u="1"/>
        <n v="95.664576699999998" u="1"/>
        <n v="98.002219800000006" u="1"/>
        <n v="95.454545499999995" u="1"/>
        <n v="30.007869700000001" u="1"/>
        <n v="88.725498000000002" u="1"/>
        <n v="92.009113299999996" u="1"/>
        <n v="99.594528999999994" u="1"/>
        <n v="43.485860299999999" u="1"/>
        <n v="81.698941500000004" u="1"/>
        <n v="61.826824000000002" u="1"/>
        <n v="97.901150999999999" u="1"/>
        <n v="93.271311800000007" u="1"/>
        <n v="92.19337130000001" u="1"/>
        <n v="67.654837499999999" u="1"/>
        <n v="86.159186599999998" u="1"/>
        <n v="65.464409500000002" u="1"/>
        <n v="91.743126799999999" u="1"/>
        <n v="58.467905999999999" u="1"/>
        <n v="93.079957800000003" u="1"/>
        <n v="28.5126396" u="1"/>
        <n v="94.728370999999996" u="1"/>
        <n v="50.8821607" u="1"/>
        <n v="61.8301187" u="1"/>
        <n v="63.683399399999999" u="1"/>
        <n v="67.507405300000002" u="1"/>
        <n v="91.753458099999989" u="1"/>
        <n v="45.0206819" u="1"/>
        <n v="87.167816000000002" u="1"/>
        <n v="31.065992999999999" u="1"/>
        <n v="75.107774400000011" u="1"/>
        <n v="65.786873599999993" u="1"/>
        <n v="99.704267000000002" u="1"/>
        <n v="50.550921599999995" u="1"/>
        <n v="53.981869599999996" u="1"/>
        <n v="90.788167600000008" u="1"/>
        <n v="97.281718299999994" u="1"/>
        <n v="97.996192800000003" u="1"/>
        <n v="78.602819499999995" u="1"/>
        <n v="47.051330700000001" u="1"/>
        <n v="93.310709799999998" u="1"/>
        <n v="79.360831899999994" u="1"/>
        <n v="75.577765100000008" u="1"/>
        <n v="60.466422299999998" u="1"/>
        <n v="56.738570200000005" u="1"/>
        <n v="99.174108699999991" u="1"/>
        <n v="45.430082200000001" u="1"/>
        <n v="95.583939200000003" u="1"/>
        <n v="62.683949699999999" u="1"/>
        <n v="47.275428000000005" u="1"/>
        <n v="65.523752700000003" u="1"/>
        <n v="95.680719400000001" u="1"/>
        <n v="94.949494899999991" u="1"/>
        <n v="61.193365300000004" u="1"/>
        <n v="51.791858499999996" u="1"/>
        <n v="35.369985799999995" u="1"/>
        <n v="92.603176300000001" u="1"/>
        <n v="95.760749599999997" u="1"/>
        <n v="97.188488799999988" u="1"/>
        <n v="84.558434699999992" u="1"/>
        <n v="79.558304899999996" u="1"/>
        <n v="47.051436099999997" u="1"/>
        <n v="99.556973200000002" u="1"/>
        <n v="59.888936999999999" u="1"/>
        <n v="88.223001499999995" u="1"/>
        <n v="93.595624400000005" u="1"/>
        <n v="88.99381910000001" u="1"/>
        <n v="80.800945999999996" u="1"/>
        <n v="92.839448700000005" u="1"/>
        <n v="46.090034200000005" u="1"/>
        <n v="92.959252899999996" u="1"/>
        <n v="80.706295900000001" u="1"/>
        <n v="72.573801200000005" u="1"/>
        <n v="64.737899099999993" u="1"/>
        <n v="42.167093300000005" u="1"/>
        <n v="99.398315299999993" u="1"/>
        <n v="70.334847400000001" u="1"/>
        <n v="61.617278900000002" u="1"/>
        <n v="94.609502800000001" u="1"/>
        <n v="99.877861699999997" u="1"/>
        <n v="92.557867700000003" u="1"/>
        <n v="90.802531799999997" u="1"/>
        <n v="95.5748696" u="1"/>
        <n v="92.151838400000003" u="1"/>
        <n v="98.953098799999992" u="1"/>
        <n v="96.579369299999996" u="1"/>
        <n v="96.645637799999989" u="1"/>
        <n v="97.890075499999995" u="1"/>
        <n v="58.220906999999997" u="1"/>
        <n v="87.236031300000008" u="1"/>
        <n v="85.091709500000007" u="1"/>
        <n v="88.934843200000003" u="1"/>
        <n v="29.3432411" u="1"/>
        <n v="46.679811000000001" u="1"/>
        <n v="65.202260800000005" u="1"/>
        <n v="84.496691499999997" u="1"/>
        <n v="89.388851599999995" u="1"/>
        <n v="19.6421876" u="1"/>
        <n v="91.492537299999995" u="1"/>
        <n v="80.254041600000008" u="1"/>
        <n v="86.944818300000009" u="1"/>
        <n v="104.07001220000001" u="1"/>
        <n v="38.878419700000002" u="1"/>
        <n v="48.059042499999997" u="1"/>
        <n v="74.13990299999999" u="1"/>
        <n v="56.832735700000001" u="1"/>
        <n v="59.570876699999999" u="1"/>
        <n v="65.688432800000001" u="1"/>
        <n v="80.7858777" u="1"/>
        <n v="79.094625900000011" u="1"/>
        <n v="28.7005856" u="1"/>
        <n v="82.185289600000004" u="1"/>
        <n v="97.834566199999998" u="1"/>
        <n v="95.729982199999995" u="1"/>
        <n v="65.689114000000004" u="1"/>
        <n v="83.431966000000003" u="1"/>
        <n v="95.074676300000007" u="1"/>
        <n v="40.682863099999999" u="1"/>
        <n v="62.016683399999991" u="1"/>
        <n v="46.391716899999999" u="1"/>
        <n v="88.288039699999999" u="1"/>
        <n v="48.6305531" u="1"/>
        <n v="89.573867100000001" u="1"/>
        <n v="93.938541799999996" u="1"/>
        <n v="63.149380399999998" u="1"/>
        <n v="59.552257699999998" u="1"/>
        <n v="88.387040499999998" u="1"/>
        <n v="59.233117400000005" u="1"/>
        <n v="85.014389899999998" u="1"/>
        <n v="97.8520556" u="1"/>
        <n v="85.169070700000006" u="1"/>
        <n v="135.13314400000002" u="1"/>
        <n v="62.995692299999995" u="1"/>
        <n v="66.586089999999999" u="1"/>
        <n v="74.212015199999996" u="1"/>
        <n v="95.949856199999999" u="1"/>
        <n v="97.6221374" u="1"/>
        <n v="66.911853899999997" u="1"/>
        <n v="72.413931099999999" u="1"/>
        <n v="97.92746369999999" u="1"/>
        <n v="90.532413199999993" u="1"/>
        <n v="42.104147400000002" u="1"/>
        <n v="44.658023299999996" u="1"/>
        <n v="91.723333299999993" u="1"/>
        <n v="94.425065399999994" u="1"/>
        <n v="85.258809200000002" u="1"/>
        <n v="41.850835500000002" u="1"/>
        <n v="47.558303699999996" u="1"/>
        <n v="62.2227666" u="1"/>
        <n v="79.854428600000006" u="1"/>
        <n v="100.9030216" u="1"/>
        <n v="94.965323699999999" u="1"/>
        <n v="98.314968399999998" u="1"/>
        <n v="48.095743599999999" u="1"/>
        <n v="94.814497299999999" u="1"/>
        <n v="97.242037800000006" u="1"/>
        <n v="65.820985499999992" u="1"/>
        <n v="44.424087899999996" u="1"/>
        <n v="53.415776299999997" u="1"/>
        <n v="81" u="1"/>
        <n v="65.797686200000001" u="1"/>
        <n v="93.197918099999995" u="1"/>
        <n v="94.475580500000007" u="1"/>
        <n v="90.765001900000001" u="1"/>
        <n v="46.053787700000001" u="1"/>
        <n v="62.614893400000007" u="1"/>
        <n v="76.035703299999994" u="1"/>
        <n v="62.377175999999999" u="1"/>
        <n v="77.445058700000004" u="1"/>
        <n v="63.233415600000001" u="1"/>
        <n v="99.444340400000002" u="1"/>
        <n v="96.819867299999999" u="1"/>
        <n v="97.056374899999994" u="1"/>
        <n v="63.869193199999998" u="1"/>
        <n v="94.635329400000003" u="1"/>
        <n v="94.094488200000001" u="1"/>
        <n v="37.965941199999996" u="1"/>
        <n v="49.019273499999997" u="1"/>
        <n v="68.067579600000002" u="1"/>
        <n v="57.392945100000006" u="1"/>
        <n v="93.1040074" u="1"/>
        <n v="91.9654132" u="1"/>
        <n v="98.665253200000009" u="1"/>
        <n v="98.79749679999999" u="1"/>
        <n v="82.086591600000006" u="1"/>
        <n v="47.360194300000003" u="1"/>
        <n v="97.905024100000006" u="1"/>
        <n v="86.842400400000002" u="1"/>
        <n v="96.731259899999998" u="1"/>
        <n v="61.258556099999993" u="1"/>
        <n v="99.050537300000002" u="1"/>
        <n v="41.997250600000001" u="1"/>
        <n v="59.330008899999996" u="1"/>
        <n v="91.741497600000002" u="1"/>
        <n v="94.004725300000004" u="1"/>
        <n v="204.87804879999999" u="1"/>
        <n v="92.348002399999999" u="1"/>
        <n v="98.078422200000006" u="1"/>
        <n v="48.655260800000001" u="1"/>
        <n v="78.577995599999994" u="1"/>
        <n v="89.527752199999995" u="1"/>
        <n v="49.473669700000002" u="1"/>
        <n v="96.697158900000005" u="1"/>
        <n v="60.840813800000006" u="1"/>
        <n v="62.988008299999997" u="1"/>
        <n v="75.24651759999999" u="1"/>
        <n v="46.194294599999999" u="1"/>
        <n v="75.922409799999997" u="1"/>
        <n v="48.0399338" u="1"/>
        <n v="50.370998499999999" u="1"/>
        <n v="34.476739799999997" u="1"/>
        <n v="69.798986900000003" u="1"/>
        <n v="60.774574400000006" u="1"/>
        <n v="94.573680600000003" u="1"/>
        <n v="89.136698299999992" u="1"/>
        <n v="99.843361799999997" u="1"/>
        <n v="89.954484199999996" u="1"/>
        <n v="89.151615500000005" u="1"/>
        <n v="91.926147300000011" u="1"/>
        <n v="88.073070099999995" u="1"/>
        <n v="96.971466899999996" u="1"/>
        <n v="61.9119879" u="1"/>
        <n v="66.855524099999997" u="1"/>
        <n v="48.149512100000003" u="1"/>
        <n v="96.471979200000007" u="1"/>
        <n v="89.824776600000007" u="1"/>
        <n v="87.981651400000004" u="1"/>
        <n v="93.073258100000004" u="1"/>
        <n v="29.101833300000003" u="1"/>
        <n v="96.949728999999991" u="1"/>
        <n v="97.680073300000004" u="1"/>
        <n v="63.620266999999998" u="1"/>
        <n v="75.544183099999998" u="1"/>
        <n v="96.136898699999989" u="1"/>
        <n v="96.772060400000001" u="1"/>
        <n v="62.546537599999994" u="1"/>
        <n v="89.954013799999998" u="1"/>
        <n v="97.666076400000009" u="1"/>
        <n v="63.562273999999995" u="1"/>
        <n v="46.236992399999998" u="1"/>
        <n v="64.442096899999996" u="1"/>
        <n v="77.118843999999996" u="1"/>
        <n v="94.601907199999999" u="1"/>
        <n v="57.212544200000004" u="1"/>
        <n v="96.4948081" u="1"/>
        <n v="73.034544400000001" u="1"/>
        <n v="60.294851000000008" u="1"/>
        <n v="80.238570499999994" u="1"/>
        <n v="47.225852400000001" u="1"/>
        <n v="62.995960100000005" u="1"/>
        <n v="84.6716981" u="1"/>
        <n v="73.973456800000008" u="1"/>
        <n v="64.848865600000011" u="1"/>
        <n v="62.584426499999999" u="1"/>
        <n v="15.364684500000001" u="1"/>
        <n v="64.957516499999997" u="1"/>
        <n v="45.639279500000001" u="1"/>
        <n v="51.422537700000007" u="1"/>
        <n v="80.7906452" u="1"/>
        <n v="92.3287981" u="1"/>
        <n v="93.046080000000003" u="1"/>
        <n v="99.530896999999996" u="1"/>
        <n v="32.456091499999999" u="1"/>
        <n v="82.163363599999997" u="1"/>
        <n v="60.392018999999998" u="1"/>
        <n v="80.746817800000002" u="1"/>
        <n v="99.244635699999989" u="1"/>
        <n v="98.922247900000002" u="1"/>
        <n v="78.672781700000002" u="1"/>
        <n v="61.7425645" u="1"/>
        <n v="94.105090000000004" u="1"/>
        <n v="94.180715199999995" u="1"/>
        <n v="99.594122900000002" u="1"/>
        <n v="30.872222500000003" u="1"/>
        <n v="67.631642599999992" u="1"/>
        <n v="68.206737399999994" u="1"/>
        <n v="93.967307899999994" u="1"/>
        <n v="91.447960899999998" u="1"/>
        <n v="51.430659400000003" u="1"/>
        <n v="63.914491100000006" u="1"/>
        <n v="95.897599400000004" u="1"/>
        <n v="93.002310800000004" u="1"/>
        <n v="36.871552699999995" u="1"/>
        <n v="91.314141699999993" u="1"/>
        <n v="80.144482800000006" u="1"/>
        <n v="58.445586299999995" u="1"/>
        <n v="71.600894600000004" u="1"/>
        <n v="40.026219099999999" u="1"/>
        <n v="85.013032100000004" u="1"/>
        <n v="50.883499" u="1"/>
        <n v="85.903947299999999" u="1"/>
        <n v="89.231484399999999" u="1"/>
        <n v="77.484492000000003" u="1"/>
        <n v="95.808383200000009" u="1"/>
        <n v="61.056768900000002" u="1"/>
        <n v="46.678138199999999" u="1"/>
        <n v="90.984987500000003" u="1"/>
        <n v="98.114873500000002" u="1"/>
        <n v="59.552029900000001" u="1"/>
        <n v="49.286513399999997" u="1"/>
        <n v="81.347900500000009" u="1"/>
        <n v="35.365797799999996" u="1"/>
        <n v="93.065337700000001" u="1"/>
        <n v="31.055641000000001" u="1"/>
        <n v="74.335417199999995" u="1"/>
        <n v="34.039214699999995" u="1"/>
        <n v="86.594246200000001" u="1"/>
        <n v="98.739820300000005" u="1"/>
        <n v="49.7883432" u="1"/>
        <n v="94.200248200000004" u="1"/>
        <n v="98.665205900000004" u="1"/>
        <n v="19.966405200000001" u="1"/>
        <n v="67.380121000000003" u="1"/>
        <n v="45.747441900000005" u="1"/>
        <n v="62.6525848" u="1"/>
        <n v="96.837015999999991" u="1"/>
        <n v="75.506819999999991" u="1"/>
        <n v="89.467173899999992" u="1"/>
        <n v="35.344353299999995" u="1"/>
        <n v="83.271795299999994" u="1"/>
        <n v="95.521615299999993" u="1"/>
        <n v="87.136138299999999" u="1"/>
        <n v="98.314824299999998" u="1"/>
        <n v="49.672907799999997" u="1"/>
        <n v="81.614467500000003" u="1"/>
        <n v="47.107813300000004" u="1"/>
        <n v="69.841056899999998" u="1"/>
        <n v="78.607521599999998" u="1"/>
        <n v="94.425367299999991" u="1"/>
        <n v="51.659853899999995" u="1"/>
        <n v="103.8776677" u="1"/>
        <n v="97.686599700000002" u="1"/>
        <n v="97.247197" u="1"/>
        <n v="29.992283600000004" u="1"/>
        <n v="62.126304099999999" u="1"/>
        <n v="64.219563300000004" u="1"/>
        <n v="91.313863999999995" u="1"/>
        <n v="78.077891899999997" u="1"/>
        <n v="86.9018552" u="1"/>
        <n v="29.992829700000001" u="1"/>
        <n v="75.901225600000004" u="1"/>
        <n v="98.103953000000004" u="1"/>
        <n v="85.1926074" u="1"/>
        <n v="93.934983000000003" u="1"/>
        <n v="92.973177199999995" u="1"/>
        <n v="96.228153699999993" u="1"/>
        <n v="43.7306059" u="1"/>
        <n v="79.549299599999998" u="1"/>
        <n v="83.686200400000004" u="1"/>
        <n v="49.717815199999997" u="1"/>
        <n v="29.318517" u="1"/>
        <n v="66.27562540000001" u="1"/>
        <n v="86.160433900000001" u="1"/>
        <n v="49.431818200000002" u="1"/>
        <n v="63.200220299999998" u="1"/>
        <n v="91.280625099999995" u="1"/>
        <n v="95.547309800000008" u="1"/>
        <n v="98.312521100000012" u="1"/>
        <n v="62.035178800000004" u="1"/>
        <n v="89.436619699999994" u="1"/>
        <n v="97.411003199999996" u="1"/>
        <n v="73.419291200000004" u="1"/>
        <n v="58.201072200000006" u="1"/>
        <n v="67.512927000000005" u="1"/>
        <n v="92.22078350000001" u="1"/>
        <n v="80.542609799999994" u="1"/>
        <n v="84.0698869" u="1"/>
        <n v="94.153882400000001" u="1"/>
        <n v="40.263113300000001" u="1"/>
        <n v="67.055564500000003" u="1"/>
        <n v="97.272598099999996" u="1"/>
        <n v="67.49183020000001" u="1"/>
        <n v="93.540223400000002" u="1"/>
        <n v="37.094156599999998" u="1"/>
        <n v="46.106090700000003" u="1"/>
        <n v="94.534174699999994" u="1"/>
        <n v="35.1361718" u="1"/>
        <n v="46.107182899999998" u="1"/>
        <n v="63.0943355" u="1"/>
        <n v="79.403175500000003" u="1"/>
        <n v="93.274566500000006" u="1"/>
        <n v="95.429842600000001" u="1"/>
        <n v="100.0188608" u="1"/>
        <n v="45.535877200000002" u="1"/>
        <n v="49.834118599999996" u="1"/>
        <n v="96.965203799999998" u="1"/>
        <n v="98.996676600000001" u="1"/>
        <n v="57.124887000000001" u="1"/>
        <n v="82.469330100000008" u="1"/>
        <n v="63.258530700000001" u="1"/>
        <n v="84.375" u="1"/>
        <n v="63.885556499999993" u="1"/>
        <n v="97.729877999999999" u="1"/>
        <n v="98.336969600000003" u="1"/>
        <n v="63.107602799999995" u="1"/>
        <n v="86.283919400000002" u="1"/>
        <n v="59.886403600000001" u="1"/>
        <n v="93.040689299999997" u="1"/>
        <n v="91.725893499999998" u="1"/>
        <n v="75.360968800000009" u="1"/>
        <n v="101.07112250000002" u="1"/>
        <n v="93.314826600000004" u="1"/>
        <n v="30.4850621" u="1"/>
        <n v="79.890967099999997" u="1"/>
        <n v="85.842372400000002" u="1"/>
        <n v="91.403893499999995" u="1"/>
        <n v="92.946427" u="1"/>
        <n v="94.958563400000003" u="1"/>
        <n v="57.349189199999998" u="1"/>
        <n v="81.462143299999994" u="1"/>
        <n v="98.290817000000004" u="1"/>
        <n v="97.410801800000002" u="1"/>
        <n v="80.542078799999999" u="1"/>
        <n v="34.306249700000002" u="1"/>
        <n v="93.202938000000003" u="1"/>
        <n v="99.134199100000004" u="1"/>
        <n v="37.263624800000002" u="1"/>
        <n v="55.855221600000007" u="1"/>
        <n v="97.894441700000002" u="1"/>
        <n v="30.417048699999999" u="1"/>
        <n v="93.984086899999994" u="1"/>
        <n v="80.321868899999998" u="1"/>
        <n v="38.114747899999998" u="1"/>
        <n v="96.382166599999991" u="1"/>
        <n v="47.607961700000004" u="1"/>
        <n v="81.707008599999995" u="1"/>
        <n v="44.575302000000001" u="1"/>
        <n v="97.796825299999995" u="1"/>
        <n v="88.071673699999991" u="1"/>
        <n v="64.523033900000001" u="1"/>
        <n v="81.535248199999998" u="1"/>
        <n v="60.089748600000007" u="1"/>
        <n v="76.063682700000001" u="1"/>
        <n v="76.4396062" u="1"/>
        <n v="96.413946299999992" u="1"/>
        <n v="52.466190700000006" u="1"/>
        <n v="93.293727400000009" u="1"/>
        <n v="94.829436299999998" u="1"/>
        <n v="96.510469299999997" u="1"/>
        <n v="87.604313399999995" u="1"/>
        <n v="90.849969399999992" u="1"/>
        <n v="96.178413300000003" u="1"/>
        <n v="78.507462699999991" u="1"/>
        <n v="94.9828349" u="1"/>
        <n v="47.025448399999995" u="1"/>
        <n v="97.684273600000012" u="1"/>
        <n v="99.972416300000006" u="1"/>
        <n v="36.963460999999995" u="1"/>
        <n v="70.7499751" u="1"/>
        <n v="44.805630000000001" u="1"/>
        <n v="47.556540000000005" u="1"/>
        <n v="76.259833400000005" u="1"/>
        <n v="30.268980899999999" u="1"/>
        <n v="52.277673199999995" u="1"/>
        <n v="100.71718540000001" u="1"/>
        <n v="72.443487599999997" u="1"/>
        <n v="72.860782700000001" u="1"/>
        <n v="83.387611300000003" u="1"/>
        <n v="34.0493776" u="1"/>
        <n v="81.184707700000004" u="1"/>
        <n v="31.986340400000003" u="1"/>
        <n v="48.222976000000003" u="1"/>
        <n v="51.595278899999997" u="1"/>
        <n v="76.774296500000005" u="1"/>
        <n v="94.354121800000001" u="1"/>
        <n v="212.7118644" u="1"/>
        <n v="27.755101999999997" u="1"/>
        <n v="99.609454499999998" u="1"/>
        <n v="46.357120200000004" u="1"/>
        <n v="95.430559099999996" u="1"/>
        <n v="38.630720099999998" u="1"/>
        <n v="99.677907399999995" u="1"/>
        <n v="50.744554600000001" u="1"/>
        <n v="30.298594299999998" u="1"/>
        <n v="29.1670357" u="1"/>
        <n v="48.7915797" u="1"/>
        <n v="49.500779999999999" u="1"/>
        <n v="56.3715926" u="1"/>
        <n v="47.586827499999998" u="1"/>
        <n v="67.003267600000001" u="1"/>
        <n v="38.7736065" u="1"/>
        <n v="97.899018900000002" u="1"/>
        <n v="85.585114799999999" u="1"/>
        <n v="93.379040400000008" u="1"/>
        <n v="53.121425000000002" u="1"/>
        <n v="81.814175899999995" u="1"/>
        <n v="96.399400300000011" u="1"/>
        <n v="98.54194360000001" u="1"/>
        <n v="99.258914000000004" u="1"/>
        <n v="77.137738099999993" u="1"/>
        <n v="99.9911855" u="1"/>
        <n v="97.709262500000008" u="1"/>
        <n v="33.4349548" u="1"/>
        <n v="91.043364600000004" u="1"/>
        <n v="30.778481299999999" u="1"/>
        <n v="87.964774500000004" u="1"/>
        <n v="80.543066699999997" u="1"/>
        <n v="90.902445499999999" u="1"/>
        <n v="96.815286599999993" u="1"/>
        <n v="91.063896600000007" u="1"/>
        <n v="76.733252100000001" u="1"/>
        <n v="92.591900699999997" u="1"/>
        <n v="93.035266300000004" u="1"/>
        <n v="47.058355300000002" u="1"/>
        <n v="71.382113799999999" u="1"/>
        <n v="92.734105900000003" u="1"/>
        <n v="63.226934199999995" u="1"/>
        <n v="83.182880999999995" u="1"/>
        <n v="95.180012099999999" u="1"/>
        <n v="35.678489400000004" u="1"/>
        <n v="42.184432300000005" u="1"/>
        <n v="54.938501699999996" u="1"/>
        <n v="39.975015599999999" u="1"/>
        <n v="84.411467000000002" u="1"/>
        <n v="57.345861799999994" u="1"/>
        <n v="99.586757699999993" u="1"/>
        <n v="64.29767480000001" u="1"/>
        <n v="49.3812389" u="1"/>
        <n v="91.344072699999998" u="1"/>
        <n v="96.846168000000006" u="1"/>
        <n v="45.832000899999997" u="1"/>
        <n v="92.035247900000002" u="1"/>
        <n v="25.536516399999996" u="1"/>
        <n v="78.063961699999993" u="1"/>
        <n v="41.296529399999997" u="1"/>
        <n v="68.206530299999997" u="1"/>
        <n v="55.515516600000005" u="1"/>
        <n v="89.409492599999993" u="1"/>
        <n v="62.992980700000004" u="1"/>
        <n v="46.774343699999996" u="1"/>
        <n v="64.611170000000001" u="1"/>
        <n v="44.177802999999997" u="1"/>
        <n v="47.9988472" u="1"/>
        <n v="74.754920900000002" u="1"/>
        <n v="34.000662599999998" u="1"/>
        <n v="56.364290500000003" u="1"/>
        <n v="64.1005471" u="1"/>
        <n v="78.385216" u="1"/>
        <n v="76.219996399999999" u="1"/>
        <n v="33.4583996" u="1"/>
        <n v="62.1581081" u="1"/>
        <n v="62.910395200000004" u="1"/>
        <n v="64.016539800000004" u="1"/>
        <n v="30.1259993" u="1"/>
        <n v="90.145292799999993" u="1"/>
        <n v="92.335115899999991" u="1"/>
        <n v="92.989193900000004" u="1"/>
        <n v="97.698052500000003" u="1"/>
        <n v="93.799604599999995" u="1"/>
        <n v="95.456309399999995" u="1"/>
        <n v="95.8920064" u="1"/>
        <n v="65.397057400000008" u="1"/>
        <n v="76.057027899999994" u="1"/>
        <n v="90.339476200000007" u="1"/>
        <n v="91.311685699999998" u="1"/>
        <n v="96.520582600000012" u="1"/>
        <n v="98.349765200000007" u="1"/>
        <n v="89.124028899999999" u="1"/>
        <n v="63.810890099999995" u="1"/>
        <n v="96.854200000000006" u="1"/>
        <n v="99.919984900000003" u="1"/>
        <n v="36.068548200000002" u="1"/>
        <n v="94.123242300000001" u="1"/>
        <n v="62.356732699999995" u="1"/>
        <n v="41.652323600000003" u="1"/>
        <n v="67.0526287" u="1"/>
        <n v="76.836948899999996" u="1"/>
        <n v="42.184460200000004" u="1"/>
        <n v="52.893590500000002" u="1"/>
        <n v="60.6679587" u="1"/>
        <n v="94.151921200000004" u="1"/>
        <n v="71.721401799999995" u="1"/>
        <n v="85.959359599999999" u="1"/>
        <n v="87.451164800000001" u="1"/>
        <n v="96.625843199999991" u="1"/>
        <n v="98.297537599999998" u="1"/>
        <n v="89.972439000000008" u="1"/>
        <n v="37.118091" u="1"/>
        <n v="47.316275900000001" u="1"/>
        <n v="29.979329700000001" u="1"/>
        <n v="62.722100700000006" u="1"/>
        <n v="83.481460499999997" u="1"/>
        <n v="30.786702900000002" u="1"/>
        <n v="82.270359999999997" u="1"/>
        <n v="36.5480242" u="1"/>
        <n v="86.5018204" u="1"/>
        <n v="58.75" u="1"/>
        <n v="45.847176099999999" u="1"/>
        <n v="59.233141600000003" u="1"/>
        <n v="66.634515500000006" u="1"/>
        <n v="65.530486400000001" u="1"/>
        <n v="30.819158899999998" u="1"/>
        <n v="97.077196799999996" u="1"/>
        <n v="90.903650499999998" u="1"/>
        <n v="61.706605400000001" u="1"/>
        <n v="73.527640599999998" u="1"/>
        <n v="99.186754499999992" u="1"/>
        <n v="48.354600099999999" u="1"/>
        <n v="91.215747100000002" u="1"/>
        <n v="98.225535500000007" u="1"/>
        <n v="98.401389399999999" u="1"/>
        <n v="38.415957800000001" u="1"/>
        <n v="49.647757499999997" u="1"/>
        <n v="49.5232478" u="1"/>
        <n v="91.820437200000001" u="1"/>
        <n v="91.370815699999994" u="1"/>
        <n v="99.816029999999998" u="1"/>
        <n v="96.370615900000004" u="1"/>
        <n v="81.551013999999995" u="1"/>
        <n v="98.8663521" u="1"/>
        <n v="44.931433200000001" u="1"/>
        <n v="31.321364499999998" u="1"/>
        <n v="93.040641100000002" u="1"/>
        <n v="67.187108600000002" u="1"/>
        <n v="57.096483300000003" u="1"/>
        <n v="66.169216900000009" u="1"/>
        <n v="92.618741999999997" u="1"/>
        <n v="93.794397200000006" u="1"/>
        <n v="33.625165799999998" u="1"/>
        <n v="64.699153499999994" u="1"/>
        <n v="93.509657199999992" u="1"/>
        <n v="96.6762576" u="1"/>
        <n v="19.912313700000002" u="1"/>
        <n v="60.906814300000001" u="1"/>
        <n v="28.821240799999998" u="1"/>
        <n v="30.6517211" u="1"/>
        <n v="34.9732445" u="1"/>
        <n v="75.849313199999997" u="1"/>
        <n v="51.300045100000006" u="1"/>
        <n v="64.353542700000006" u="1"/>
        <n v="86.704108199999993" u="1"/>
        <n v="95.941954299999992" u="1"/>
        <n v="95.815032099999996" u="1"/>
        <n v="69.373929199999992" u="1"/>
        <n v="77.081681199999991" u="1"/>
        <n v="92.176336800000001" u="1"/>
        <n v="29.351139700000001" u="1"/>
        <n v="30.115884300000001" u="1"/>
        <n v="55.467164199999999" u="1"/>
        <n v="93.1236313" u="1"/>
        <n v="49.335869700000003" u="1"/>
        <n v="35.042220899999997" u="1"/>
        <n v="95.677177599999993" u="1"/>
        <n v="90.996352900000005" u="1"/>
        <n v="29.6787429" u="1"/>
        <n v="93.236574699999991" u="1"/>
        <n v="46.899936099999998" u="1"/>
        <n v="61.077845100000005" u="1"/>
        <n v="90.707577599999993" u="1"/>
        <n v="62.483788199999999" u="1"/>
        <n v="99.951074699999992" u="1"/>
        <n v="63.942028100000002" u="1"/>
        <n v="90.353138700000002" u="1"/>
        <n v="69.661205199999998" u="1"/>
        <n v="59.071041100000002" u="1"/>
        <n v="94.1434541" u="1"/>
        <n v="91.001714399999997" u="1"/>
        <n v="94.374017300000006" u="1"/>
        <n v="91.218958000000001" u="1"/>
        <n v="97.9474187" u="1"/>
        <n v="66.405939199999992" u="1"/>
        <n v="54.458393999999998" u="1"/>
        <n v="64.180084000000008" u="1"/>
        <n v="89.138079199999993" u="1"/>
        <n v="98.843930599999993" u="1"/>
        <n v="16.258741299999997" u="1"/>
        <n v="66.243535499999993" u="1"/>
        <n v="101.81082720000001" u="1"/>
        <n v="79.554839400000006" u="1"/>
        <n v="88.852458999999996" u="1"/>
        <n v="60.475316199999995" u="1"/>
        <n v="89.320116600000006" u="1"/>
        <n v="46.337715699999997" u="1"/>
        <n v="100.99304520000001" u="1"/>
        <n v="84.011067299999993" u="1"/>
        <n v="31.949288999999997" u="1"/>
        <n v="41.248769699999997" u="1"/>
        <n v="78.255384800000002" u="1"/>
        <n v="96.424870499999997" u="1"/>
        <n v="48.116170000000004" u="1"/>
        <n v="99.392335799999998" u="1"/>
        <n v="63.700315500000002" u="1"/>
        <n v="92.0303653" u="1"/>
        <n v="97.668996699999994" u="1"/>
        <n v="58.126237400000001" u="1"/>
        <n v="93.136596900000001" u="1"/>
        <n v="79.312210399999998" u="1"/>
        <n v="55.788916799999996" u="1"/>
        <n v="76.713532499999999" u="1"/>
        <n v="46.9957767" u="1"/>
        <n v="65.455149800000001" u="1"/>
        <n v="72.581311999999997" u="1"/>
        <n v="63.197187399999997" u="1"/>
        <n v="67.482862600000004" u="1"/>
        <n v="50.202850399999996" u="1"/>
        <n v="97.540922899999998" u="1"/>
        <n v="51.9802125" u="1"/>
        <n v="66.488676099999992" u="1"/>
        <n v="95.22041759999999" u="1"/>
        <n v="97.274860099999998" u="1"/>
        <n v="69.535472299999995" u="1"/>
        <n v="47.061927599999997" u="1"/>
        <n v="47.134287200000003" u="1"/>
        <n v="62.544359299999996" u="1"/>
        <n v="54.722887099999994" u="1"/>
        <n v="96.265778400000002" u="1"/>
        <n v="50.514718899999998" u="1"/>
        <n v="61.912968599999999" u="1"/>
        <n v="74.641815300000005" u="1"/>
        <n v="50.057896" u="1"/>
        <n v="80.892895899999999" u="1"/>
        <n v="88.094371800000005" u="1"/>
        <n v="75" u="1"/>
        <n v="94.808578400000002" u="1"/>
        <n v="94.113954700000008" u="1"/>
        <n v="53.395240899999997" u="1"/>
        <n v="57.1293127" u="1"/>
        <n v="64.117247399999997" u="1"/>
        <n v="30.2493491" u="1"/>
        <n v="82.949617200000006" u="1"/>
        <n v="95.063451700000002" u="1"/>
        <n v="65.247807199999997" u="1"/>
        <n v="91.646346800000003" u="1"/>
        <n v="91.210026799999994" u="1"/>
        <n v="35.2928225" u="1"/>
        <n v="61.190928899999996" u="1"/>
        <n v="59.1080124" u="1"/>
        <n v="31.9759648" u="1"/>
        <n v="34.298588800000005" u="1"/>
        <n v="36.308247399999999" u="1"/>
        <n v="29.4893617" u="1"/>
        <n v="89.393414199999995" u="1"/>
        <n v="48.180117199999998" u="1"/>
        <n v="51.430607299999998" u="1"/>
        <n v="65.5288635" u="1"/>
        <n v="78.807529500000001" u="1"/>
        <n v="59.329137499999995" u="1"/>
        <n v="89.534061899999998" u="1"/>
        <n v="17.212577400000001" u="1"/>
        <n v="76.598076599999999" u="1"/>
        <n v="51.571749400000002" u="1"/>
        <n v="62.860185599999994" u="1"/>
        <n v="73.989455199999995" u="1"/>
        <n v="78.875964300000007" u="1"/>
        <n v="59.720161099999999" u="1"/>
        <n v="58.103241299999993" u="1"/>
        <n v="81.608208099999999" u="1"/>
        <n v="78.969056899999998" u="1"/>
        <n v="96.345048700000007" u="1"/>
        <n v="28.589600700000002" u="1"/>
        <n v="32.996198200000002" u="1"/>
        <n v="62.310804600000004" u="1"/>
        <n v="86.827783999999994" u="1"/>
        <n v="51.667649400000002" u="1"/>
        <n v="88.117317100000008" u="1"/>
        <n v="91.988759999999999" u="1"/>
        <n v="100.2843939" u="1"/>
        <n v="96.4287846" u="1"/>
        <n v="28.589142499999998" u="1"/>
        <n v="77.911079700000002" u="1"/>
        <n v="91.996320099999991" u="1"/>
        <n v="96.115130500000006" u="1"/>
        <n v="96.924182699999989" u="1"/>
        <n v="99.926524599999993" u="1"/>
        <n v="45.959558200000004" u="1"/>
        <n v="88.999611099999996" u="1"/>
        <n v="81.18724739999999" u="1"/>
        <n v="27.027937299999998" u="1"/>
        <n v="98.881298299999997" u="1"/>
        <n v="92.430441500000001" u="1"/>
        <n v="100.0031063" u="1"/>
        <n v="71.8682376" u="1"/>
        <n v="94.954798400000001" u="1"/>
        <n v="65.502051199999997" u="1"/>
        <n v="95.909174699999994" u="1"/>
        <n v="73.232186099999993" u="1"/>
        <n v="90.554055399999996" u="1"/>
        <n v="42.254788300000001" u="1"/>
        <n v="32.8123681" u="1"/>
        <n v="77.719472400000001" u="1"/>
        <n v="81.587832599999999" u="1"/>
        <n v="92.610957600000006" u="1"/>
        <n v="19.203135199999998" u="1"/>
        <n v="93.801877700000006" u="1"/>
        <n v="99.429721599999993" u="1"/>
        <n v="56.256139000000005" u="1"/>
        <n v="44.007429299999998" u="1"/>
        <n v="52.7604367" u="1"/>
        <n v="39.968389899999998" u="1"/>
        <n v="97.763294299999998" u="1"/>
        <n v="91.511590699999999" u="1"/>
        <n v="96.352765300000002" u="1"/>
        <n v="62.888171100000001" u="1"/>
        <n v="92.543830900000003" u="1"/>
        <n v="68.270736899999989" u="1"/>
        <n v="97.886329900000007" u="1"/>
        <n v="60.1900452" u="1"/>
        <n v="65.267221399999997" u="1"/>
        <n v="89.165971400000004" u="1"/>
        <n v="79.360883999999999" u="1"/>
        <n v="79.990083200000001" u="1"/>
        <n v="90.066225200000005" u="1"/>
        <n v="27.8643009" u="1"/>
        <n v="61.413503700000007" u="1"/>
        <n v="76.317152399999998" u="1"/>
        <n v="86.739716999999999" u="1"/>
        <n v="96.201942799999998" u="1"/>
        <n v="68.978169700000009" u="1"/>
        <n v="63.218863499999998" u="1"/>
        <n v="97.149201099999999" u="1"/>
        <n v="99.084096600000009" u="1"/>
        <n v="54.823359599999996" u="1"/>
        <n v="93.852798699999994" u="1"/>
        <n v="87.205907600000003" u="1"/>
        <n v="90.2561161" u="1"/>
        <n v="95.202087199999994" u="1"/>
        <n v="46.085910499999997" u="1"/>
        <n v="78.595739399999999" u="1"/>
        <n v="80.35606709999999" u="1"/>
        <n v="92.994579600000009" u="1"/>
        <n v="80.8985421" u="1"/>
        <n v="86.622173500000002" u="1"/>
        <n v="44.141475400000004" u="1"/>
        <n v="61.188988300000005" u="1"/>
        <n v="54.823388699999995" u="1"/>
        <n v="41.163608400000001" u="1"/>
        <n v="90.545942300000007" u="1"/>
        <n v="78.349346499999996" u="1"/>
        <n v="92.685294299999995" u="1"/>
        <n v="62.266682600000003" u="1"/>
        <n v="63.626061300000003" u="1"/>
        <n v="78.813316499999999" u="1"/>
        <n v="98.407129100000006" u="1"/>
        <n v="67.841894400000001" u="1"/>
        <n v="66.603053400000007" u="1"/>
        <n v="94.332791100000009" u="1"/>
        <n v="56.121574100000004" u="1"/>
        <n v="93.940392900000006" u="1"/>
        <n v="96.171880999999999" u="1"/>
        <n v="46.2656931" u="1"/>
        <n v="84.508990299999994" u="1"/>
        <n v="97.839558199999999" u="1"/>
        <n v="52.894559100000002" u="1"/>
        <n v="66.262633399999999" u="1"/>
        <n v="83.066649299999995" u="1"/>
        <n v="40.131931799999997" u="1"/>
        <n v="47.547503300000002" u="1"/>
        <n v="97.050415000000001" u="1"/>
        <n v="34.368314400000003" u="1"/>
        <n v="94.464176499999994" u="1"/>
        <n v="99.881289899999999" u="1"/>
        <n v="66.146611200000009" u="1"/>
        <n v="99.574753800000011" u="1"/>
        <n v="32.935659699999995" u="1"/>
        <n v="45.046962100000002" u="1"/>
        <n v="38.5947016" u="1"/>
        <n v="97.077221000000009" u="1"/>
        <n v="98.050017300000007" u="1"/>
        <n v="45.9720023" u="1"/>
        <n v="49.5103151" u="1"/>
        <n v="64.405605699999995" u="1"/>
        <n v="95.573346099999995" u="1"/>
        <n v="311.50097470000003" u="1"/>
        <n v="59.431548199999995" u="1"/>
        <n v="92.972099900000003" u="1"/>
        <n v="68.6520376" u="1"/>
        <n v="99.554356299999995" u="1"/>
        <n v="92.200090599999996" u="1"/>
        <n v="94.241470699999994" u="1"/>
        <n v="27.1748051" u="1"/>
        <n v="38.7568701" u="1"/>
        <n v="121.1008614" u="1"/>
        <n v="98.734371799999991" u="1"/>
        <n v="58.8031297" u="1"/>
        <n v="46.3540098" u="1"/>
        <n v="63.654211599999996" u="1"/>
        <n v="51.5718052" u="1"/>
        <n v="64.939021299999993" u="1"/>
        <n v="74.230145899999997" u="1"/>
        <n v="54.493376299999994" u="1"/>
        <n v="99.3331175" u="1"/>
        <n v="95.267860900000002" u="1"/>
        <n v="92.353913200000008" u="1"/>
        <n v="96.437260199999997" u="1"/>
        <n v="94.916211300000001" u="1"/>
        <n v="52.876815200000003" u="1"/>
        <n v="91.9823947" u="1"/>
        <n v="94.781823399999993" u="1"/>
        <n v="95.540201600000003" u="1"/>
        <n v="79.127667500000001" u="1"/>
        <n v="90.2465981" u="1"/>
        <n v="97.420644999999993" u="1"/>
        <n v="90.387905000000003" u="1"/>
        <n v="93.813450200000005" u="1"/>
        <n v="97.1885786" u="1"/>
        <n v="46.373056699999999" u="1"/>
        <n v="51.7503308" u="1"/>
        <n v="63.464308500000001" u="1"/>
        <n v="29.568186400000002" u="1"/>
        <n v="64.160303799999994" u="1"/>
        <n v="99.687379399999998" u="1"/>
        <n v="99.695232899999993" u="1"/>
        <n v="30.0379948" u="1"/>
        <n v="64.111741800000004" u="1"/>
        <n v="67.837585300000001" u="1"/>
        <n v="97.124552699999995" u="1"/>
        <n v="53.439345899999999" u="1"/>
        <n v="61.111605400000002" u="1"/>
        <n v="67.682317699999999" u="1"/>
        <n v="61.798716200000001" u="1"/>
        <n v="62.860328700000004" u="1"/>
        <n v="92.114754700000006" u="1"/>
        <n v="92.806810100000007" u="1"/>
        <n v="54.127530800000002" u="1"/>
        <n v="55.189143299999998" u="1"/>
        <n v="87.915678900000003" u="1"/>
        <n v="90.990197500000008" u="1"/>
        <n v="98.354059000000007" u="1"/>
        <n v="67.251431600000004" u="1"/>
        <n v="29.414791699999999" u="1"/>
        <n v="94.34230190000001" u="1"/>
        <n v="87.566231800000011" u="1"/>
        <n v="34.213250500000001" u="1"/>
        <n v="57.897288999999994" u="1"/>
        <n v="88.626487799999992" u="1"/>
        <n v="93.749247300000007" u="1"/>
        <n v="92.301603" u="1"/>
        <n v="59.439364299999994" u="1"/>
        <n v="91.091089300000007" u="1"/>
        <n v="99.532909400000008" u="1"/>
        <n v="61.172529300000001" u="1"/>
        <n v="89.424422899999996" u="1"/>
        <n v="76.7731414" u="1"/>
        <n v="97.818322100000003" u="1"/>
        <n v="18.1333333" u="1"/>
        <n v="75.821224799999996" u="1"/>
        <n v="87.624853700000003" u="1"/>
        <n v="49.370662799999998" u="1"/>
        <n v="82.473455399999992" u="1"/>
        <n v="85.613985299999996" u="1"/>
        <n v="94.791782599999991" u="1"/>
        <n v="26.634615400000001" u="1"/>
        <n v="74.586825000000005" u="1"/>
        <n v="63.484359099999999" u="1"/>
        <n v="62.085581199999993" u="1"/>
        <n v="92.237540899999999" u="1"/>
        <n v="56.414210399999995" u="1"/>
        <n v="78.271242600000008" u="1"/>
        <n v="84.673280199999994" u="1"/>
        <n v="92.802069200000005" u="1"/>
        <n v="51.151172899999999" u="1"/>
        <n v="60.766804399999998" u="1"/>
        <n v="86.561319900000001" u="1"/>
        <n v="75.095050299999997" u="1"/>
        <n v="64.010942" u="1"/>
        <n v="80.720343999999997" u="1"/>
        <n v="86.070859299999995" u="1"/>
        <n v="91.743798600000005" u="1"/>
        <n v="96.418385499999999" u="1"/>
        <n v="63.475976999999993" u="1"/>
        <n v="99.887816299999997" u="1"/>
        <n v="80.769550999999993" u="1"/>
        <n v="97.851170799999991" u="1"/>
        <n v="37.117195299999999" u="1"/>
        <n v="47.194300900000002" u="1"/>
        <n v="86.669329699999992" u="1"/>
        <n v="105.19264939999999" u="1"/>
        <n v="73.708740900000009" u="1"/>
        <n v="81.141439199999994" u="1"/>
        <n v="95.755045199999998" u="1"/>
        <n v="96.9782917" u="1"/>
        <n v="99.506079" u="1"/>
        <n v="49.715538899999999" u="1"/>
        <n v="64.336488799999998" u="1"/>
        <n v="98.206566199999997" u="1"/>
        <n v="44.443749599999997" u="1"/>
        <n v="45.666574099999998" u="1"/>
        <n v="46.352134499999998" u="1"/>
        <n v="89.5089021" u="1"/>
        <n v="66.503599399999999" u="1"/>
        <n v="81.185987900000001" u="1"/>
        <n v="84.1223004" u="1"/>
        <n v="97.338385500000001" u="1"/>
        <n v="98.608654599999994" u="1"/>
        <n v="64.336546999999996" u="1"/>
        <n v="91.727458399999989" u="1"/>
        <n v="60.941147999999998" u="1"/>
        <n v="47.695690599999999" u="1"/>
        <n v="32.699336500000001" u="1"/>
        <n v="77.394520900000003" u="1"/>
        <n v="99.093210899999988" u="1"/>
        <n v="57.451207199999999" u="1"/>
        <n v="60.227307500000002" u="1"/>
        <n v="97.167324399999998" u="1"/>
        <n v="98.3208901" u="1"/>
        <n v="31.543020500000001" u="1"/>
        <n v="48.8431943" u="1"/>
        <n v="57.892812400000004" u="1"/>
        <n v="68.315431000000004" u="1"/>
        <n v="66.898939499999997" u="1"/>
        <n v="94.028373999999999" u="1"/>
        <n v="96.375098500000007" u="1"/>
        <n v="97.927264000000008" u="1"/>
        <n v="82.983822599999996" u="1"/>
        <n v="98.776807600000012" u="1"/>
        <n v="63.090849400000003" u="1"/>
        <n v="93.7670277" u="1"/>
        <n v="84.175054200000005" u="1"/>
        <n v="43.579240400000003" u="1"/>
        <n v="86.335926999999998" u="1"/>
        <n v="71.847776199999998" u="1"/>
        <n v="87.880405800000005" u="1"/>
        <n v="83.75" u="1"/>
        <n v="62.016679900000007" u="1"/>
        <n v="95.350751899999992" u="1"/>
        <n v="53.6018939" u="1"/>
        <n v="85.322751799999992" u="1"/>
        <n v="47.912809499999995" u="1"/>
        <n v="44.043715800000001" u="1"/>
        <n v="45.804226399999997" u="1"/>
        <n v="97.166817800000004" u="1"/>
        <n v="30.633527000000001" u="1"/>
        <n v="95.114595899999998" u="1"/>
        <n v="39.098672100000002" u="1"/>
        <n v="99.661344200000002" u="1"/>
        <n v="96.6807984" u="1"/>
        <n v="43.843481400000002" u="1"/>
        <n v="50.704515299999997" u="1"/>
        <n v="91.86705280000001" u="1"/>
        <n v="97.334014300000007" u="1"/>
        <n v="99.431737499999997" u="1"/>
        <n v="115.14500770000001" u="1"/>
        <n v="78.255269699999999" u="1"/>
        <n v="91.820436100000009" u="1"/>
        <n v="96.796955100000005" u="1"/>
        <n v="99.972930300000002" u="1"/>
        <n v="80.13512630000001" u="1"/>
        <n v="46.7455061" u="1"/>
        <n v="46.6667439" u="1"/>
        <n v="89.956525600000006" u="1"/>
        <n v="95.351824800000003" u="1"/>
        <n v="79.350347999999997" u="1"/>
        <n v="95.721492400000002" u="1"/>
        <n v="96.242171299999995" u="1"/>
        <n v="95.597964399999995" u="1"/>
        <n v="47.9668907" u="1"/>
        <n v="30.184374699999999" u="1"/>
        <n v="45.972350299999995" u="1"/>
        <n v="81.712887999999992" u="1"/>
        <n v="77.3127499" u="1"/>
        <n v="81.506598699999998" u="1"/>
        <n v="97.725905900000001" u="1"/>
        <n v="69.148533700000002" u="1"/>
        <n v="89.655974000000001" u="1"/>
        <n v="96.962318800000006" u="1"/>
        <n v="82.070504" u="1"/>
        <n v="59.856081199999998" u="1"/>
        <n v="67.774699900000002" u="1"/>
        <n v="85.027109400000001" u="1"/>
        <n v="66.942587500000002" u="1"/>
        <n v="98.866449299999999" u="1"/>
        <n v="96.861543400000002" u="1"/>
        <n v="33.325850600000003" u="1"/>
        <n v="77.601934999999997" u="1"/>
        <n v="94.519828799999999" u="1"/>
        <n v="59.820958400000002" u="1"/>
        <n v="43.345403300000001" u="1"/>
        <n v="60.893771399999999" u="1"/>
        <n v="64.471531100000007" u="1"/>
        <n v="60.583841100000001" u="1"/>
        <n v="89.413949900000006" u="1"/>
        <n v="86.929168000000004" u="1"/>
        <n v="98.196248199999999" u="1"/>
        <n v="91.570841700000003" u="1"/>
        <n v="79.402261699999997" u="1"/>
        <n v="93.583289600000001" u="1"/>
        <n v="74.699879999999993" u="1"/>
        <n v="84.041990099999992" u="1"/>
        <n v="33.813525800000001" u="1"/>
        <n v="70.385053400000004" u="1"/>
        <n v="55.491006499999997" u="1"/>
        <n v="97.416461699999999" u="1"/>
        <n v="73.886792499999999" u="1"/>
        <n v="97.297943599999996" u="1"/>
        <n v="72.852114599999993" u="1"/>
        <n v="85.092577899999995" u="1"/>
        <n v="98.969344599999999" u="1"/>
        <n v="63.357961900000006" u="1"/>
        <n v="83.618569699999995" u="1"/>
        <n v="99.999932900000005" u="1"/>
        <n v="62.975030899999993" u="1"/>
        <n v="68.213360800000004" u="1"/>
        <n v="77.034791999999996" u="1"/>
        <n v="86.882555199999999" u="1"/>
        <n v="64.790880200000004" u="1"/>
        <n v="95.443335500000003" u="1"/>
        <n v="97.627232300000003" u="1"/>
        <n v="59.038100200000002" u="1"/>
        <n v="97.915330300000008" u="1"/>
        <n v="48.879930399999999" u="1"/>
        <n v="88.8309371" u="1"/>
        <n v="25.391350499999998" u="1"/>
        <n v="60.596990799999993" u="1"/>
        <n v="85.963407099999998" u="1"/>
        <n v="87.009589899999995" u="1"/>
        <n v="92.9133858" u="1"/>
        <n v="76.282434499999994" u="1"/>
        <n v="85.441829900000002" u="1"/>
        <n v="97.397002600000008" u="1"/>
        <n v="95.961522399999993" u="1"/>
        <n v="57.247558099999992" u="1"/>
        <n v="81.913049599999994" u="1"/>
        <n v="89.368735700000002" u="1"/>
        <n v="98.881378299999994" u="1"/>
        <n v="33.360660699999997" u="1"/>
        <n v="85.568277800000004" u="1"/>
        <n v="108.6868535" u="1"/>
        <n v="60.982575400000002" u="1"/>
        <n v="89.508832800000008" u="1"/>
        <n v="65.764140600000005" u="1"/>
        <n v="95.874102800000003" u="1"/>
        <n v="53.668947799999998" u="1"/>
        <n v="97.143419300000005" u="1"/>
        <n v="98.801189199999996" u="1"/>
        <n v="78.902126600000003" u="1"/>
        <n v="29.808585700000002" u="1"/>
        <n v="81.395348799999994" u="1"/>
        <n v="94.735842099999999" u="1"/>
        <n v="94.7352372" u="1"/>
        <n v="94.623837100000003" u="1"/>
        <n v="76.4764409" u="1"/>
        <n v="62.894559400000006" u="1"/>
        <n v="88.443759600000007" u="1"/>
        <n v="62.546816500000006" u="1"/>
        <n v="30.602667400000001" u="1"/>
        <n v="61.203436200000006" u="1"/>
        <n v="95.715539300000003" u="1"/>
        <n v="95.421131099999997" u="1"/>
        <n v="91.14110869999999" u="1"/>
        <n v="95.621918100000002" u="1"/>
        <n v="99.803291299999998" u="1"/>
        <n v="44.454700299999999" u="1"/>
        <n v="55.972918999999997" u="1"/>
        <n v="55.380110600000002" u="1"/>
        <n v="96.977096700000004" u="1"/>
        <n v="61.258551400000002" u="1"/>
        <n v="76.063590899999994" u="1"/>
        <n v="89.321652499999999" u="1"/>
        <n v="99.314189200000001" u="1"/>
        <n v="99.355836099999991" u="1"/>
        <n v="95.091994999999997" u="1"/>
        <n v="97.860618600000009" u="1"/>
        <n v="19.9665307" u="1"/>
        <n v="90.862407500000003" u="1"/>
        <n v="73.786989300000002" u="1"/>
        <n v="91.187896100000003" u="1"/>
        <n v="33.144984399999998" u="1"/>
        <n v="67.249647400000001" u="1"/>
        <n v="49.084385699999999" u="1"/>
        <n v="90.088529199999996" u="1"/>
        <n v="95.454620899999995" u="1"/>
        <n v="79.908123200000006" u="1"/>
        <n v="97.167668800000001" u="1"/>
        <n v="48.114755500000001" u="1"/>
        <n v="69.241585299999997" u="1"/>
        <n v="47.398712500000002" u="1"/>
        <n v="91.979908800000004" u="1"/>
        <n v="66.954399099999989" u="1"/>
        <n v="96.127781999999996" u="1"/>
        <n v="52.893360199999996" u="1"/>
        <n v="65.787495699999994" u="1"/>
        <n v="90.808383299999988" u="1"/>
        <n v="92.68012920000001" u="1"/>
        <n v="30.185806299999999" u="1"/>
        <n v="91.601290399999996" u="1"/>
        <n v="99.484178900000003" u="1"/>
        <n v="98.026315799999992" u="1"/>
        <n v="91.992167300000006" u="1"/>
        <n v="93.976581299999992" u="1"/>
        <n v="30.0597055" u="1"/>
        <n v="91.195482100000007" u="1"/>
        <n v="61.131386899999995" u="1"/>
        <n v="42.121366600000002" u="1"/>
        <n v="71.191018100000008" u="1"/>
        <n v="66.930571200000003" u="1"/>
        <n v="76.500418999999994" u="1"/>
        <n v="66.4310835" u="1"/>
        <n v="69.354663200000005" u="1"/>
        <n v="57.263220599999997" u="1"/>
        <n v="52.565104300000002" u="1"/>
        <n v="90.148459199999991" u="1"/>
        <n v="74.978471800000008" u="1"/>
        <n v="78.634616399999999" u="1"/>
        <n v="96.612048800000011" u="1"/>
        <n v="195.70431360000001" u="1"/>
        <n v="70.1961905" u="1"/>
        <n v="58.261042399999994" u="1"/>
        <n v="31.109765299999996" u="1"/>
        <n v="53.494942399999999" u="1"/>
        <n v="96.666870599999996" u="1"/>
        <n v="30.138707799999999" u="1"/>
        <n v="72.883925699999992" u="1"/>
        <n v="50.634365599999995" u="1"/>
        <n v="62.881378200000007" u="1"/>
        <n v="63.084907300000005" u="1"/>
        <n v="93.705002000000007" u="1"/>
        <n v="33.292938900000003" u="1"/>
        <n v="34.332315200000004" u="1"/>
        <n v="92.335203499999992" u="1"/>
        <n v="97.366779500000007" u="1"/>
        <n v="97.856874300000001" u="1"/>
        <n v="95.757647899999995" u="1"/>
        <n v="96.601283299999992" u="1"/>
        <n v="67.774927900000009" u="1"/>
        <n v="98.282903099999999" u="1"/>
        <n v="97.656804699999995" u="1"/>
        <n v="61.111558099999996" u="1"/>
        <n v="35.848283800000004" u="1"/>
        <n v="79.663154800000001" u="1"/>
        <n v="91.305883200000011" u="1"/>
        <n v="94.380108399999997" u="1"/>
        <n v="77.848338800000008" u="1"/>
        <n v="98.861486499999998" u="1"/>
        <n v="82.070496800000001" u="1"/>
        <n v="35.155293900000004" u="1"/>
        <n v="52.520653899999999" u="1"/>
        <n v="88.971069499999999" u="1"/>
        <n v="95.28194169999999" u="1"/>
        <n v="60.555169599999999" u="1"/>
        <n v="97.032966999999999" u="1"/>
        <n v="80.835162499999996" u="1"/>
        <n v="77.1058886" u="1"/>
        <n v="79.179008299999992" u="1"/>
        <n v="34.348078399999999" u="1"/>
        <n v="29.335428099999998" u="1"/>
        <n v="29.778624399999998" u="1"/>
        <n v="105.38989960000001" u="1"/>
        <n v="52.879691699999995" u="1"/>
        <n v="67.520834100000002" u="1"/>
        <n v="97.358256600000004" u="1"/>
        <n v="83.642097000000007" u="1"/>
        <n v="97.367852400000004" u="1"/>
        <n v="92.885869400000004" u="1"/>
        <n v="42.721650500000003" u="1"/>
        <n v="77.218632999999997" u="1"/>
        <n v="95.921805699999993" u="1"/>
        <n v="46.831481000000004" u="1"/>
        <n v="77.445197100000001" u="1"/>
        <n v="77.514015799999996" u="1"/>
        <n v="85.548172800000003" u="1"/>
        <n v="49.935748699999998" u="1"/>
        <n v="63.692950299999993" u="1"/>
        <n v="89.776550499999999" u="1"/>
        <n v="91.640866899999992" u="1"/>
        <n v="16.851308500000002" u="1"/>
        <n v="57.187154100000001" u="1"/>
        <n v="90.520656500000001" u="1"/>
        <n v="93.718996500000003" u="1"/>
        <n v="67.015866099999997" u="1"/>
        <n v="98.073452400000008" u="1"/>
        <n v="96.119238600000003" u="1"/>
        <n v="74.024720000000002" u="1"/>
        <n v="84.624641699999998" u="1"/>
        <n v="87.652173899999994" u="1"/>
        <n v="88.046792699999997" u="1"/>
        <n v="96.169032399999992" u="1"/>
        <n v="88.179347800000002" u="1"/>
        <n v="51.791554399999995" u="1"/>
        <n v="44.072272300000002" u="1"/>
        <n v="97.959009699999996" u="1"/>
        <n v="76.967640000000003" u="1"/>
        <n v="80.5662679" u="1"/>
        <n v="40.397351" u="1"/>
        <n v="82.7846574" u="1"/>
        <n v="93.396467900000005" u="1"/>
        <n v="44.483083399999998" u="1"/>
        <n v="104.30347630000001" u="1"/>
        <n v="65.242556199999996" u="1"/>
        <n v="92.434883099999993" u="1"/>
        <n v="65.397218899999999" u="1"/>
        <n v="52.290558699999998" u="1"/>
        <n v="95.158704700000001" u="1"/>
        <n v="78.0809031" u="1"/>
        <n v="86.845404400000007" u="1"/>
        <n v="89.954506199999997" u="1"/>
        <n v="46.412898600000005" u="1"/>
        <n v="43.517041299999995" u="1"/>
        <n v="89.413335400000008" u="1"/>
        <n v="38.426985000000002" u="1"/>
        <n v="41.860465099999999" u="1"/>
        <n v="99.159384800000012" u="1"/>
        <n v="60.766368100000001" u="1"/>
        <n v="93.634008300000005" u="1"/>
        <n v="54.198643099999998" u="1"/>
        <n v="99.8850889" u="1"/>
        <n v="81.933140199999997" u="1"/>
        <n v="90.286859500000006" u="1"/>
        <n v="94.455518000000012" u="1"/>
        <n v="97.713631499999991" u="1"/>
        <n v="44.879292700000001" u="1"/>
        <n v="95.857443899999993" u="1"/>
        <n v="96.982682299999993" u="1"/>
        <n v="30.996009300000001" u="1"/>
        <n v="96.559149399999995" u="1"/>
        <n v="94.074074100000004" u="1"/>
        <n v="88.208219400000004" u="1"/>
        <n v="66.69189639999999" u="1"/>
        <n v="87.550674799999996" u="1"/>
        <n v="97.067004999999995" u="1"/>
        <n v="51.090552099999996" u="1"/>
        <n v="49.821393299999997" u="1"/>
        <n v="93.890443000000005" u="1"/>
        <n v="58.220273300000002" u="1"/>
        <n v="67.31961050000001" u="1"/>
        <n v="44.454678600000001" u="1"/>
        <n v="95.187793400000004" u="1"/>
        <n v="81.628571399999998" u="1"/>
        <n v="95.148953899999995" u="1"/>
        <n v="76.733274300000005" u="1"/>
        <n v="84.151001100000002" u="1"/>
        <n v="62.383328000000006" u="1"/>
        <n v="46.7369603" u="1"/>
        <n v="96.577261800000002" u="1"/>
        <n v="31.4057101" u="1"/>
        <n v="49.114882799999997" u="1"/>
        <n v="86.901940199999999" u="1"/>
        <n v="53.395704000000002" u="1"/>
        <n v="67.076318400000005" u="1"/>
        <n v="19.135897099999998" u="1"/>
        <n v="44.072271100000002" u="1"/>
        <n v="33.888434699999998" u="1"/>
        <n v="96.096581900000004" u="1"/>
        <n v="57.382787199999996" u="1"/>
        <n v="99.530513099999993" u="1"/>
        <n v="58.222845499999998" u="1"/>
        <n v="87.627977799999996" u="1"/>
        <n v="93.022433000000007" u="1"/>
        <n v="94.902912599999993" u="1"/>
        <n v="49.588532000000001" u="1"/>
        <n v="43.087093599999996" u="1"/>
        <n v="44.262620200000001" u="1"/>
        <n v="75.026232899999997" u="1"/>
        <n v="95.1798754" u="1"/>
        <n v="94.395408599999996" u="1"/>
        <n v="36.828712099999997" u="1"/>
        <n v="91.066679800000003" u="1"/>
        <n v="98.922581399999999" u="1"/>
        <n v="87.509847500000006" u="1"/>
        <n v="88.426575999999997" u="1"/>
        <n v="50.698728500000001" u="1"/>
        <n v="73.880597000000009" u="1"/>
        <n v="89.7768753" u="1"/>
        <n v="63.999905999999996" u="1"/>
        <n v="63.114899000000001" u="1"/>
        <n v="69.842073999999997" u="1"/>
        <n v="97.904124899999999" u="1"/>
        <n v="30.115506199999999" u="1"/>
        <n v="61.473881100000007" u="1"/>
        <n v="62.345678999999997" u="1"/>
        <n v="47.053402500000004" u="1"/>
        <n v="62.7793493" u="1"/>
        <n v="67.3921907" u="1"/>
        <n v="63.191498799999998" u="1"/>
        <n v="69.679417000000001" u="1"/>
        <n v="73.857982800000002" u="1"/>
        <n v="88.949207999999999" u="1"/>
        <n v="99.5363969" u="1"/>
        <n v="75.174962999999991" u="1"/>
        <n v="56.784380899999995" u="1"/>
        <n v="76.750833700000001" u="1"/>
        <n v="99.750173900000007" u="1"/>
        <n v="98.554943199999997" u="1"/>
        <n v="28.9484435" u="1"/>
        <n v="82.265643699999998" u="1"/>
        <n v="28.9716433" u="1"/>
        <n v="64.337675500000003" u="1"/>
        <n v="90.866824899999997" u="1"/>
        <n v="97.126693500000002" u="1"/>
        <n v="90.645252600000006" u="1"/>
        <n v="77.787149299999996" u="1"/>
        <n v="47.348484800000001" u="1"/>
        <n v="50.745849399999997" u="1"/>
        <n v="55.490988299999998" u="1"/>
        <n v="67.446429600000002" u="1"/>
        <n v="92.369272899999999" u="1"/>
        <n v="76.33829519999999" u="1"/>
        <n v="78.604641799999996" u="1"/>
        <n v="81.650246299999992" u="1"/>
        <n v="48.677446199999999" u="1"/>
        <n v="75.341851899999995" u="1"/>
        <n v="80.218453699999998" u="1"/>
        <n v="84.602117100000001" u="1"/>
        <n v="93.756633199999996" u="1"/>
        <n v="75.356511900000001" u="1"/>
        <n v="101.12359550000001" u="1"/>
        <n v="45.390070899999998" u="1"/>
        <n v="62.472002199999999" u="1"/>
        <n v="85.197743900000006" u="1"/>
        <n v="80.1721304" u="1"/>
        <n v="57.837035499999999" u="1"/>
        <n v="46.331127600000002" u="1"/>
        <n v="88.237110600000008" u="1"/>
        <n v="49.235425200000002" u="1"/>
        <n v="77.168267200000003" u="1"/>
        <n v="41.624471499999999" u="1"/>
        <n v="87.129651100000004" u="1"/>
        <n v="91.471649499999998" u="1"/>
        <n v="60.144800899999993" u="1"/>
        <n v="78.128001100000006" u="1"/>
        <n v="28.166795100000002" u="1"/>
        <n v="93.680407000000002" u="1"/>
        <n v="29.757108300000002" u="1"/>
        <n v="53.631721899999995" u="1"/>
        <n v="97.506185799999997" u="1"/>
        <n v="98.0280202" u="1"/>
        <n v="57.571166599999998" u="1"/>
        <n v="63.498473799999999" u="1"/>
        <n v="60.165387199999998" u="1"/>
        <n v="44.992134200000002" u="1"/>
        <n v="94.464088000000004" u="1"/>
        <n v="91.278738000000004" u="1"/>
        <n v="28.3214814" u="1"/>
        <n v="55.9894459" u="1"/>
        <n v="94.634678699999995" u="1"/>
        <n v="52.534216899999997" u="1"/>
        <n v="94.258718999999999" u="1"/>
        <n v="73.800485699999996" u="1"/>
        <n v="92.099719100000002" u="1"/>
        <n v="92.939960299999996" u="1"/>
        <n v="99.165832499999993" u="1"/>
        <n v="82.409132600000007" u="1"/>
        <n v="35.078436000000004" u="1"/>
        <n v="63.072044999999996" u="1"/>
        <n v="62.381081800000004" u="1"/>
        <n v="32.9317469" u="1"/>
        <n v="92.363032700000005" u="1"/>
        <n v="68.0806544" u="1"/>
        <n v="30.996066300000003" u="1"/>
        <n v="90.816463900000002" u="1"/>
        <n v="91.088123400000001" u="1"/>
        <n v="95.085351099999997" u="1"/>
        <n v="63.773797700000003" u="1"/>
        <n v="41.990044399999995" u="1"/>
        <n v="95.415849600000001" u="1"/>
        <n v="93.942996899999997" u="1"/>
        <n v="89.824755199999998" u="1"/>
        <n v="94.511248999999992" u="1"/>
        <n v="97.220081000000008" u="1"/>
        <n v="88.372543100000001" u="1"/>
        <n v="60.153504300000002" u="1"/>
        <n v="85.840427099999999" u="1"/>
        <n v="79.3586928" u="1"/>
        <n v="92.903678799999994" u="1"/>
        <n v="95.628105300000001" u="1"/>
        <n v="47.7272727" u="1"/>
        <n v="60.607255500000001" u="1"/>
        <n v="31.025115499999998" u="1"/>
        <n v="48.023535699999996" u="1"/>
        <n v="66.416564100000002" u="1"/>
        <n v="82.784607699999995" u="1"/>
        <n v="48.0957486" u="1"/>
        <n v="62.3477143" u="1"/>
        <n v="75.002223199999989" u="1"/>
        <n v="84.651162800000009" u="1"/>
        <n v="96.4678179" u="1"/>
        <n v="84.365781699999999" u="1"/>
        <n v="91.555716499999988" u="1"/>
        <n v="40.242390099999994" u="1"/>
        <n v="90.891383500000003" u="1"/>
        <n v="85.4521625" u="1"/>
        <n v="96.845266600000002" u="1"/>
        <n v="87.8125" u="1"/>
        <n v="59.572753400000003" u="1"/>
        <n v="63.654128" u="1"/>
        <n v="71.481223999999997" u="1"/>
        <n v="98.459114700000001" u="1"/>
        <n v="82.227038500000006" u="1"/>
        <n v="98.224204700000001" u="1"/>
        <n v="92.045300799999993" u="1"/>
        <n v="67.895752899999991" u="1"/>
        <n v="86.361555899999999" u="1"/>
        <n v="99.016195400000001" u="1"/>
        <n v="74.190168499999999" u="1"/>
        <n v="66.314068399999996" u="1"/>
        <n v="89.01566050000001" u="1"/>
        <n v="49.808121200000002" u="1"/>
        <n v="63.967041500000001" u="1"/>
        <n v="89.390961000000004" u="1"/>
        <n v="92.238310599999991" u="1"/>
        <n v="97.923964600000005" u="1"/>
        <n v="28.166706000000001" u="1"/>
        <n v="46.8405202" u="1"/>
        <n v="66.807010700000006" u="1"/>
        <n v="69.764550599999993" u="1"/>
        <n v="77.236381800000004" u="1"/>
        <n v="57.533780700000001" u="1"/>
        <n v="60.120506500000005" u="1"/>
        <n v="68.256821299999999" u="1"/>
        <n v="92.521587499999995" u="1"/>
        <n v="94.490443200000001" u="1"/>
        <n v="28.164761700000003" u="1"/>
        <n v="46.355875400000002" u="1"/>
        <n v="92.264827100000005" u="1"/>
        <n v="95.668007500000002" u="1"/>
        <n v="93.617234499999995" u="1"/>
        <n v="97.551294499999997" u="1"/>
        <n v="95.030737700000003" u="1"/>
        <n v="46.817378599999998" u="1"/>
        <n v="59.791011699999999" u="1"/>
        <n v="69.149153200000001" u="1"/>
        <n v="85.378349600000007" u="1"/>
        <n v="92.479339600000003" u="1"/>
        <n v="71.952562900000004" u="1"/>
        <n v="83.481377199999997" u="1"/>
        <n v="83.481083799999993" u="1"/>
        <n v="97.064927400000002" u="1"/>
        <n v="97.898930799999988" u="1"/>
        <n v="102.03019870000001" u="1"/>
        <n v="97.945312299999998" u="1"/>
        <n v="51.393729300000004" u="1"/>
        <n v="65.199317800000003" u="1"/>
        <n v="65.6567747" u="1"/>
        <n v="98.083188800000002" u="1"/>
        <n v="99.995114600000008" u="1"/>
        <n v="94.722738500000006" u="1"/>
        <n v="88.0341643" u="1"/>
        <n v="60.805860799999998" u="1"/>
        <n v="79.912163700000008" u="1"/>
        <n v="91.175831599999995" u="1"/>
        <n v="93.099957700000004" u="1"/>
        <n v="93.599097700000002" u="1"/>
        <n v="63.475999999999999" u="1"/>
        <n v="44.977741999999999" u="1"/>
        <n v="70.264857899999996" u="1"/>
        <n v="97.950398500000006" u="1"/>
        <n v="46.566968500000002" u="1"/>
        <n v="84.893692600000008" u="1"/>
        <n v="48.290776800000003" u="1"/>
        <n v="80.493261099999998" u="1"/>
        <n v="19.768265500000002" u="1"/>
        <n v="85.840345999999997" u="1"/>
        <n v="70.043966800000007" u="1"/>
        <n v="65.299021800000006" u="1"/>
        <n v="76.774318500000007" u="1"/>
        <n v="89.681335399999995" u="1"/>
        <n v="29.750423099999999" u="1"/>
        <n v="76.716417899999996" u="1"/>
        <n v="92.000026000000005" u="1"/>
        <n v="43.471969000000001" u="1"/>
        <n v="64.902001499999997" u="1"/>
        <n v="96.256749100000008" u="1"/>
        <n v="97.783101299999998" u="1"/>
        <n v="45.622264299999998" u="1"/>
        <n v="65.602808699999997" u="1"/>
        <n v="95.339654799999991" u="1"/>
        <n v="97.108806700000002" u="1"/>
        <n v="41.6092321" u="1"/>
        <n v="99.980723600000005" u="1"/>
        <n v="90.934307799999999" u="1"/>
        <n v="43.030898299999997" u="1"/>
        <n v="83.523094099999994" u="1"/>
        <n v="99.621680699999999" u="1"/>
        <n v="81.117625000000004" u="1"/>
        <n v="30.217911400000002" u="1"/>
        <n v="84.220782400000004" u="1"/>
        <n v="98.878549300000003" u="1"/>
        <n v="64.305263199999999" u="1"/>
        <n v="77.674083800000005" u="1"/>
        <n v="61.132429399999999" u="1"/>
        <n v="44.185878699999996" u="1"/>
        <n v="66.914272400000002" u="1"/>
        <n v="81.104033999999999" u="1"/>
        <n v="81.846799599999997" u="1"/>
        <n v="92.073934800000004" u="1"/>
        <n v="47.5620993" u="1"/>
        <n v="68.537129500000006" u="1"/>
        <n v="94.737084600000003" u="1"/>
        <n v="99.1739903" u="1"/>
        <n v="68.485209499999996" u="1"/>
        <n v="40.704836399999998" u="1"/>
        <n v="90.469208199999997" u="1"/>
        <n v="60.126859499999995" u="1"/>
        <n v="33.970808099999999" u="1"/>
        <n v="54.918109299999998" u="1"/>
        <n v="92.368035399999997" u="1"/>
        <n v="96.9128927" u="1"/>
        <n v="67.497829499999995" u="1"/>
        <n v="96.127820999999997" u="1"/>
        <n v="97.461275900000004" u="1"/>
        <n v="94.616697500000001" u="1"/>
        <n v="98.041050999999996" u="1"/>
        <n v="76.404923800000006" u="1"/>
        <n v="62.033704999999998" u="1"/>
        <n v="76.467175099999992" u="1"/>
        <n v="83.164207700000006" u="1"/>
        <n v="51.1506118" u="1"/>
        <n v="44.178507400000001" u="1"/>
        <n v="97.132415100000003" u="1"/>
        <n v="97.736112500000004" u="1"/>
        <n v="48.469924199999994" u="1"/>
        <n v="51.4218312" u="1"/>
        <n v="91.27588089999999" u="1"/>
        <n v="34.4772891" u="1"/>
        <n v="61.702759299999997" u="1"/>
        <n v="72.830700399999998" u="1"/>
        <n v="61.733893999999999" u="1"/>
        <n v="33.836724600000004" u="1"/>
        <n v="88.237195400000004" u="1"/>
        <n v="90.995545899999996" u="1"/>
        <n v="99.765698200000003" u="1"/>
        <n v="32.3185012" u="1"/>
        <n v="94.1802548" u="1"/>
        <n v="94.005393599999991" u="1"/>
        <n v="47.8091431" u="1"/>
        <n v="64.673348900000008" u="1"/>
        <n v="98.448519000000005" u="1"/>
        <n v="66.370251700000011" u="1"/>
        <n v="33.223112799999996" u="1"/>
        <n v="77.392184999999998" u="1"/>
        <n v="90.795864100000003" u="1"/>
        <n v="95.185453799999991" u="1"/>
        <n v="47.049408399999997" u="1"/>
        <n v="80.681415099999995" u="1"/>
        <n v="56.999591800000005" u="1"/>
        <n v="13.546160500000001" u="1"/>
        <n v="35.043884199999994" u="1"/>
        <n v="67.245978300000004" u="1"/>
        <n v="80.866900999999999" u="1"/>
        <n v="59.0821787" u="1"/>
        <n v="91.943855100000007" u="1"/>
        <n v="63.405335100000002" u="1"/>
        <n v="94.716865600000006" u="1"/>
        <n v="32.243861600000002" u="1"/>
        <n v="78.22496439999999" u="1"/>
        <n v="76.868557899999999" u="1"/>
        <n v="63.541203000000003" u="1"/>
        <n v="29.679213300000001" u="1"/>
        <n v="85.318195299999999" u="1"/>
        <n v="65.466778300000001" u="1"/>
        <n v="44.002652300000001" u="1"/>
        <n v="46.747324499999998" u="1"/>
        <n v="63.6442391" u="1"/>
        <n v="67.151169300000007" u="1"/>
        <n v="90.945104700000002" u="1"/>
        <n v="88.834301000000011" u="1"/>
        <n v="74.667914999999994" u="1"/>
        <n v="83.725890000000007" u="1"/>
        <n v="87.47380489999999" u="1"/>
        <n v="18.6238317" u="1"/>
        <n v="66.898886300000001" u="1"/>
        <n v="78.415261200000003" u="1"/>
        <n v="65.413282699999996" u="1"/>
        <n v="76.269012199999992" u="1"/>
        <n v="60.558531000000002" u="1"/>
        <n v="47.564065399999997" u="1"/>
        <n v="66.579287800000003" u="1"/>
        <n v="90.073805100000001" u="1"/>
        <n v="95.58863319999999" u="1"/>
        <n v="60.706533900000004" u="1"/>
        <n v="70.557802100000004" u="1"/>
        <n v="48.042519599999999" u="1"/>
        <n v="99.996606700000001" u="1"/>
        <n v="64.978889899999999" u="1"/>
        <n v="78.075170800000009" u="1"/>
        <n v="30.094129500000001" u="1"/>
        <n v="46.9720558" u="1"/>
        <n v="78.216753000000011" u="1"/>
        <n v="82.638357600000006" u="1"/>
        <n v="94.09094180000001" u="1"/>
        <n v="46.389696299999997" u="1"/>
        <n v="34.463667799999996" u="1"/>
        <n v="53.439269700000004" u="1"/>
        <n v="85.566360399999994" u="1"/>
        <n v="88.941506900000007" u="1"/>
        <n v="66.754595000000009" u="1"/>
        <n v="74.624145799999994" u="1"/>
        <n v="77.051081400000001" u="1"/>
        <n v="62.289240199999995" u="1"/>
        <n v="90.868349899999998" u="1"/>
        <n v="79.025881499999997" u="1"/>
        <n v="97.486033500000005" u="1"/>
        <n v="99.545815500000003" u="1"/>
        <n v="74.265396299999992" u="1"/>
        <n v="61.487793300000007" u="1"/>
        <n v="66.904892799999999" u="1"/>
        <n v="94.937754299999995" u="1"/>
        <n v="85.861084000000005" u="1"/>
        <n v="92.557805099999996" u="1"/>
        <n v="80.7722847" u="1"/>
        <n v="62.579136800000001" u="1"/>
        <n v="78.676470600000002" u="1"/>
        <n v="52.966459399999998" u="1"/>
        <n v="87.860781000000003" u="1"/>
        <n v="44.028288599999996" u="1"/>
        <n v="59.343618200000002" u="1"/>
        <n v="30.3413206" u="1"/>
        <n v="44.4609953" u="1"/>
        <n v="63.967036700000001" u="1"/>
        <n v="96.292752000000007" u="1"/>
        <n v="86.24862490000001" u="1"/>
        <n v="93.058637099999999" u="1"/>
        <n v="90.801922500000003" u="1"/>
        <n v="51.583286999999999" u="1"/>
        <n v="79.218949500000008" u="1"/>
        <n v="54.623129999999996" u="1"/>
        <n v="62.701630799999997" u="1"/>
        <n v="55.776842400000007" u="1"/>
        <n v="95.333094399999993" u="1"/>
        <n v="97.258064500000003" u="1"/>
        <n v="54.782608700000004" u="1"/>
        <n v="97.456612800000002" u="1"/>
        <n v="48.5137602" u="1"/>
        <n v="20.417021299999998" u="1"/>
        <n v="90.147866499999992" u="1"/>
        <n v="79.219025799999997" u="1"/>
        <n v="91.175665500000008" u="1"/>
        <n v="91.658660400000002" u="1"/>
        <n v="96.096446300000011" u="1"/>
        <n v="46.2037038" u="1"/>
        <n v="45.546030599999995" u="1"/>
        <n v="68.167943199999996" u="1"/>
        <n v="48.256137700000004" u="1"/>
        <n v="91.624446899999995" u="1"/>
        <n v="47.199846600000001" u="1"/>
        <n v="59.329550900000008" u="1"/>
        <n v="95.438079700000003" u="1"/>
        <n v="95.023885399999998" u="1"/>
        <n v="98.136968199999998" u="1"/>
        <n v="49.296294699999997" u="1"/>
        <n v="78.813311900000002" u="1"/>
        <n v="99.172638800000001" u="1"/>
        <n v="63.146559799999999" u="1"/>
        <n v="94.690344299999992" u="1"/>
        <n v="82.254085799999999" u="1"/>
        <n v="30.531839999999999" u="1"/>
        <n v="91.513159299999998" u="1"/>
        <n v="67.774962099999996" u="1"/>
        <n v="88.7280248" u="1"/>
        <n v="65.893254599999992" u="1"/>
        <n v="78.348759000000001" u="1"/>
        <n v="77.248417500000002" u="1"/>
        <n v="93.754942499999999" u="1"/>
        <n v="94.276795000000007" u="1"/>
        <n v="63.324598099999996" u="1"/>
        <n v="65.120933800000003" u="1"/>
        <n v="90.335030200000006" u="1"/>
        <n v="66.134185299999999" u="1"/>
        <n v="30.963001800000001" u="1"/>
        <n v="84.31268" u="1"/>
        <n v="78.196980000000011" u="1"/>
        <n v="66.170311800000007" u="1"/>
        <n v="78.255525599999999" u="1"/>
        <n v="103.8483348" u="1"/>
        <n v="28.660627599999998" u="1"/>
        <n v="94.890295100000003" u="1"/>
        <n v="92.861061000000007" u="1"/>
        <n v="76.375104199999996" u="1"/>
        <n v="95.445466699999997" u="1"/>
        <n v="49.466016199999999" u="1"/>
        <n v="99.999039599999989" u="1"/>
        <n v="90.808161799999993" u="1"/>
        <n v="94.151880200000008" u="1"/>
        <n v="51.750141699999993" u="1"/>
        <n v="67.346724499999993" u="1"/>
        <n v="96.821524999999994" u="1"/>
        <n v="53.121391100000004" u="1"/>
        <n v="43.062926499999996" u="1"/>
        <n v="94.999004200000002" u="1"/>
        <n v="63.039945399999993" u="1"/>
        <n v="117.4946004" u="1"/>
        <n v="79.970598999999993" u="1"/>
        <n v="33.364533699999996" u="1"/>
        <n v="83.262984200000005" u="1"/>
        <n v="78.3378747" u="1"/>
        <n v="61.950052800000002" u="1"/>
        <n v="19.135433499999998" u="1"/>
        <n v="90.764117300000009" u="1"/>
        <n v="98.996511099999992" u="1"/>
        <n v="86.378950700000004" u="1"/>
        <n v="99.3021308" u="1"/>
        <n v="88.094183000000001" u="1"/>
        <n v="99.881942100000003" u="1"/>
        <n v="93.580390399999999" u="1"/>
        <n v="92.135296300000007" u="1"/>
        <n v="41.736419699999999" u="1"/>
        <n v="23.583944600000002" u="1"/>
        <n v="45.664388600000002" u="1"/>
        <n v="90.731189900000004" u="1"/>
        <n v="94.384509000000008" u="1"/>
        <n v="90.265698599999993" u="1"/>
        <n v="69.723070200000009" u="1"/>
        <n v="91.096271599999994" u="1"/>
        <n v="37.291644400000003" u="1"/>
        <n v="93.633690900000005" u="1"/>
        <n v="48.438608900000006" u="1"/>
        <n v="51.423641099999998" u="1"/>
        <n v="91.664780899999997" u="1"/>
        <n v="100.0145192" u="1"/>
        <n v="28.613182399999999" u="1"/>
        <n v="62.502181800000002" u="1"/>
        <n v="97.222925900000007" u="1"/>
        <n v="62.3655914" u="1"/>
        <n v="80.241516700000005" u="1"/>
        <n v="95.490230099999991" u="1"/>
        <n v="51.637600999999997" u="1"/>
        <n v="93.985674000000003" u="1"/>
        <n v="20.152919699999998" u="1"/>
        <n v="48.971379499999998" u="1"/>
        <n v="67.901799299999993" u="1"/>
        <n v="95.830121500000004" u="1"/>
        <n v="63.818685700000003" u="1"/>
        <n v="55.187619699999999" u="1"/>
        <n v="38.778351200000003" u="1"/>
        <n v="96.941638299999994" u="1"/>
        <n v="72.020428800000005" u="1"/>
        <n v="30.007866199999999" u="1"/>
        <n v="79.25048919999999" u="1"/>
        <n v="97.583994300000001" u="1"/>
        <n v="98.806965500000004" u="1"/>
        <n v="105.19404969999999" u="1"/>
        <n v="80.785299800000004" u="1"/>
        <n v="91.695427100000003" u="1"/>
        <n v="33.2235662" u="1"/>
        <n v="87.873209299999999" u="1"/>
        <n v="94.529439000000011" u="1"/>
        <n v="47.657136300000005" u="1"/>
        <n v="87.878787900000006" u="1"/>
        <n v="99.524030299999993" u="1"/>
        <n v="77.527849400000008" u="1"/>
        <n v="94.262166399999998" u="1"/>
        <n v="30.145196600000002" u="1"/>
        <n v="47.147283099999996" u="1"/>
        <n v="84.53107039999999" u="1"/>
        <n v="91.051332700000003" u="1"/>
        <n v="94.3729254" u="1"/>
        <n v="94.445449800000006" u="1"/>
        <n v="97.260766399999994" u="1"/>
        <n v="17.396553600000001" u="1"/>
        <n v="73.6489227" u="1"/>
        <n v="47.437179700000002" u="1"/>
        <n v="81.568010099999995" u="1"/>
        <n v="32.076772800000001" u="1"/>
        <n v="63.758999500000002" u="1"/>
        <n v="76.931016700000001" u="1"/>
        <n v="94.464203300000008" u="1"/>
        <n v="88.524944000000005" u="1"/>
        <n v="87.273609300000004" u="1"/>
        <n v="63.193748699999993" u="1"/>
        <n v="36.803978999999998" u="1"/>
        <n v="62.150813400000004" u="1"/>
        <n v="67.190107799999993" u="1"/>
        <n v="82.142833499999995" u="1"/>
        <n v="46.703452200000001" u="1"/>
        <n v="94.202545499999999" u="1"/>
        <n v="96.060935599999993" u="1"/>
        <n v="99.980006000000003" u="1"/>
        <n v="95.927775600000004" u="1"/>
        <n v="87.970087800000002" u="1"/>
        <n v="95.004497799999996" u="1"/>
        <n v="65.678948099999999" u="1"/>
        <n v="74.695276200000009" u="1"/>
        <n v="29.757097399999999" u="1"/>
        <n v="30.526658000000001" u="1"/>
        <n v="90.998630800000001" u="1"/>
        <n v="93.906304500000005" u="1"/>
        <n v="62.262289800000005" u="1"/>
        <n v="86.123901899999993" u="1"/>
        <n v="39.867032800000004" u="1"/>
        <n v="34.472008899999999" u="1"/>
        <n v="62.038562200000001" u="1"/>
        <n v="97.955510399999994" u="1"/>
        <n v="35.831911099999999" u="1"/>
        <n v="77.513828099999998" u="1"/>
        <n v="98.069757999999993" u="1"/>
        <n v="214.21319799999998" u="1"/>
        <n v="49.993685999999997" u="1"/>
        <n v="68.056282599999989" u="1"/>
        <n v="83.510111699999996" u="1"/>
        <n v="98.190591100000006" u="1"/>
        <n v="44.989850500000003" u="1"/>
        <n v="78.8065383" u="1"/>
        <n v="90.645301000000003" u="1"/>
        <n v="95.955031500000004" u="1"/>
        <n v="95.673116999999991" u="1"/>
        <n v="29.575587399999996" u="1"/>
        <n v="64.541832700000001" u="1"/>
        <n v="95.843026499999993" u="1"/>
        <n v="97.429134099999999" u="1"/>
        <n v="89.944533899999996" u="1"/>
        <n v="80.978053900000006" u="1"/>
        <n v="44.844408800000004" u="1"/>
        <n v="81.132075499999999" u="1"/>
        <n v="95.141654500000001" u="1"/>
        <n v="97.347658899999999" u="1"/>
        <n v="61.647801700000002" u="1"/>
        <n v="32.214189900000001" u="1"/>
        <n v="79.765395900000001" u="1"/>
        <n v="97.372262399999997" u="1"/>
        <n v="84.0943319" u="1"/>
        <n v="94.018031800000003" u="1"/>
        <n v="95.396252500000003" u="1"/>
        <n v="28.906154999999998" u="1"/>
        <n v="28.5360935" u="1"/>
        <n v="93.406593400000006" u="1"/>
        <n v="99.319727900000004" u="1"/>
        <n v="44.818148299999997" u="1"/>
        <n v="99.350532999999999" u="1"/>
        <n v="45.068975300000005" u="1"/>
        <n v="62.301028599999995" u="1"/>
        <n v="83.142161999999999" u="1"/>
        <n v="53.982131600000002" u="1"/>
        <n v="89.421258399999999" u="1"/>
        <n v="62.180161300000002" u="1"/>
        <n v="58.442218999999994" u="1"/>
        <n v="65.605950899999996" u="1"/>
        <n v="97.008014500000002" u="1"/>
        <n v="97.080796100000001" u="1"/>
        <n v="99.74145" u="1"/>
        <n v="36.761307899999998" u="1"/>
        <n v="49.801227599999997" u="1"/>
        <n v="62.910076500000002" u="1"/>
        <n v="94.154778699999994" u="1"/>
        <n v="97.024547400000003" u="1"/>
        <n v="66.247995400000008" u="1"/>
        <n v="60.732252700000004" u="1"/>
        <n v="99.427596899999998" u="1"/>
        <n v="92.2339202" u="1"/>
        <n v="46.7513054" u="1"/>
        <n v="49.802642300000002" u="1"/>
        <n v="78.87841920000001" u="1"/>
        <n v="79.566787000000005" u="1"/>
        <n v="46.929332699999996" u="1"/>
        <n v="66.080364700000004" u="1"/>
        <n v="47.850455200000006" u="1"/>
        <n v="80.434073299999994" u="1"/>
        <n v="93.865217599999994" u="1"/>
        <n v="96.446797799999999" u="1"/>
        <n v="90.384615400000001" u="1"/>
        <n v="98.222133200000002" u="1"/>
        <n v="87.617900899999995" u="1"/>
        <n v="98.164544100000001" u="1"/>
        <n v="62.307382799999999" u="1"/>
        <n v="64.315987500000006" u="1"/>
        <n v="86.726033099999995" u="1"/>
        <n v="61.826755200000008" u="1"/>
        <n v="64.033468100000007" u="1"/>
        <n v="82.647641699999994" u="1"/>
        <n v="51.6968946" u="1"/>
        <n v="67.074725799999996" u="1"/>
        <n v="64.615739099999999" u="1"/>
        <n v="71.653543299999995" u="1"/>
        <n v="95.780635899999993" u="1"/>
        <n v="52.520789700000002" u="1"/>
        <n v="86.631165899999999" u="1"/>
        <n v="97.031622900000002" u="1"/>
        <n v="97.191936599999991" u="1"/>
        <n v="33.810609499999998" u="1"/>
        <n v="87.575029999999998" u="1"/>
        <n v="94.73694900000001" u="1"/>
        <n v="51.6146387" u="1"/>
        <n v="64.247614799999994" u="1"/>
        <n v="51.5718453" u="1"/>
        <n v="74.4871713" u="1"/>
        <n v="86.177784400000007" u="1"/>
        <n v="38.512350099999999" u="1"/>
        <n v="101.8117599" u="1"/>
        <n v="97.099489000000005" u="1"/>
        <n v="19.810877700000002" u="1"/>
        <n v="66.160257999999999" u="1"/>
        <n v="41.896505599999998" u="1"/>
        <n v="48.655284100000003" u="1"/>
        <n v="96.299540199999996" u="1"/>
        <n v="32.173996599999995" u="1"/>
        <n v="32.418897299999998" u="1"/>
        <n v="66.981550599999991" u="1"/>
        <n v="59.574503800000002" u="1"/>
        <n v="89.895028699999997" u="1"/>
        <n v="94.120030299999996" u="1"/>
        <n v="55.5353177" u="1"/>
        <n v="29.960137399999997" u="1"/>
        <n v="90.807153200000002" u="1"/>
        <n v="49.476382800000003" u="1"/>
        <n v="81.4143148" u="1"/>
        <n v="55.782714300000002" u="1"/>
        <n v="95.591307400000005" u="1"/>
        <n v="79.507692300000002" u="1"/>
        <n v="79.118706400000008" u="1"/>
        <n v="89.996836900000005" u="1"/>
        <n v="77.249786" u="1"/>
        <n v="86.282259199999999" u="1"/>
        <n v="92.161121999999992" u="1"/>
        <n v="98.996965599999996" u="1"/>
        <n v="71.111960299999993" u="1"/>
        <n v="33.262085499999998" u="1"/>
        <n v="77.840421000000006" u="1"/>
        <n v="64.828223699999995" u="1"/>
        <n v="94.688322499999998" u="1"/>
        <n v="53.495058900000004" u="1"/>
        <n v="35.518048499999999" u="1"/>
        <n v="93.202718900000008" u="1"/>
        <n v="62.836710799999992" u="1"/>
        <n v="91.274593699999997" u="1"/>
        <n v="47.342620400000001" u="1"/>
        <n v="85.550082099999997" u="1"/>
        <n v="38.371617800000003" u="1"/>
        <n v="93.67826620000001" u="1"/>
        <n v="29.502398100000001" u="1"/>
        <n v="80.059509800000001" u="1"/>
        <n v="95.112482299999996" u="1"/>
        <n v="66.582994799999994" u="1"/>
        <n v="88.658524700000001" u="1"/>
        <n v="44.879616500000004" u="1"/>
        <n v="50.419946400000001" u="1"/>
        <n v="94.406448099999992" u="1"/>
        <n v="64.968965800000007" u="1"/>
        <n v="64.010224600000001" u="1"/>
        <n v="78.801169599999994" u="1"/>
        <n v="60.2932767" u="1"/>
        <n v="99.8080614" u="1"/>
        <n v="67.982189599999998" u="1"/>
        <n v="89.862235800000008" u="1"/>
        <n v="91.757375400000001" u="1"/>
        <n v="95.195689599999994" u="1"/>
        <n v="56.744544100000006" u="1"/>
        <n v="61.320389399999996" u="1"/>
        <n v="48.588684799999996" u="1"/>
        <n v="80.7100528" u="1"/>
        <n v="70.419731799999994" u="1"/>
        <n v="75.213883800000005" u="1"/>
        <n v="46.116342299999999" u="1"/>
        <n v="95.063468" u="1"/>
        <n v="80.022329999999997" u="1"/>
        <n v="92.844125899999995" u="1"/>
        <n v="79.069862799999996" u="1"/>
        <n v="89.676884400000006" u="1"/>
        <n v="98.167947699999999" u="1"/>
        <n v="87.454093799999995" u="1"/>
        <n v="95.3635673" u="1"/>
        <n v="92.007079899999994" u="1"/>
        <n v="88.201905499999995" u="1"/>
        <n v="89.908164999999997" u="1"/>
        <n v="91.775618399999999" u="1"/>
        <n v="75.439883100000003" u="1"/>
        <n v="45.1173036" u="1"/>
        <n v="96.139981599999999" u="1"/>
        <n v="30.298711400000002" u="1"/>
        <n v="71.741139000000004" u="1"/>
        <n v="77.248573800000003" u="1"/>
        <n v="51.954074599999998" u="1"/>
        <n v="58.064536600000004" u="1"/>
        <n v="62.938001399999997" u="1"/>
        <n v="66.256822599999992" u="1"/>
        <n v="48.554848100000001" u="1"/>
        <n v="90.3357733" u="1"/>
        <n v="96.95092480000001" u="1"/>
        <n v="45.817670700000001" u="1"/>
        <n v="93.934969899999999" u="1"/>
        <n v="94.143132100000003" u="1"/>
        <n v="101.94612100000001" u="1"/>
        <n v="62.306317300000003" u="1"/>
        <n v="83.981073699999996" u="1"/>
        <n v="85.440588699999992" u="1"/>
        <n v="100.00152110000001" u="1"/>
        <n v="49.9503895" u="1"/>
        <n v="44.141482799999999" u="1"/>
        <n v="46.821107299999994" u="1"/>
        <n v="94.86362729999999" u="1"/>
        <n v="80.695038799999992" u="1"/>
        <n v="89.730906200000007" u="1"/>
        <n v="46.6701975" u="1"/>
        <n v="82.353634600000007" u="1"/>
        <n v="99.722765600000002" u="1"/>
        <n v="53.7789395" u="1"/>
        <n v="68.206530700000002" u="1"/>
        <n v="77.244948300000004" u="1"/>
        <n v="93.315794400000001" u="1"/>
        <n v="49.516648799999999" u="1"/>
        <n v="92.4307874" u="1"/>
        <n v="94.632792699999996" u="1"/>
        <n v="95.189760899999996" u="1"/>
        <n v="99.746764200000001" u="1"/>
        <n v="85.1606053" u="1"/>
        <n v="29.5439042" u="1"/>
        <n v="88.522048299999994" u="1"/>
        <n v="97.64942880000001" u="1"/>
        <n v="99.7732587" u="1"/>
        <n v="33.632674200000004" u="1"/>
        <n v="49.175906300000001" u="1"/>
        <n v="37.009334899999999" u="1"/>
        <n v="92.029108800000003" u="1"/>
        <n v="33.265777800000002" u="1"/>
        <n v="52.593058400000004" u="1"/>
        <n v="86.260106700000009" u="1"/>
        <n v="97.99119309999999" u="1"/>
        <n v="43.471897599999998" u="1"/>
        <n v="56.658545100000005" u="1"/>
        <n v="72.580678499999991" u="1"/>
        <n v="82.396756400000001" u="1"/>
        <n v="94.690168600000007" u="1"/>
        <n v="57.383010300000002" u="1"/>
        <n v="85.581153799999996" u="1"/>
        <n v="97.136074800000003" u="1"/>
        <n v="25.761935099999999" u="1"/>
        <n v="45.283018900000002" u="1"/>
        <n v="91.7690305" u="1"/>
        <n v="91.889164300000004" u="1"/>
        <n v="46.0175743" u="1"/>
        <n v="46.194197899999999" u="1"/>
        <n v="81.926588699999996" u="1"/>
        <n v="34.013765299999996" u="1"/>
        <n v="97.203335999999993" u="1"/>
        <n v="52.111561600000002" u="1"/>
        <n v="81.448328400000008" u="1"/>
        <n v="90.639170000000007" u="1"/>
        <n v="82.333299199999999" u="1"/>
        <n v="53.130087299999992" u="1"/>
        <n v="32.421302300000001" u="1"/>
        <n v="87.542620100000008" u="1"/>
        <n v="97.605717800000008" u="1"/>
        <n v="44.141481599999999" u="1"/>
        <n v="91.0562118" u="1"/>
        <n v="49.781911600000001" u="1"/>
        <n v="98.728554700000004" u="1"/>
        <n v="76.011643399999997" u="1"/>
        <n v="47.212294499999999" u="1"/>
        <n v="49.909944099999997" u="1"/>
        <n v="73.381848900000008" u="1"/>
        <n v="92.685324800000004" u="1"/>
        <n v="94.590737500000003" u="1"/>
        <n v="52.222708399999995" u="1"/>
        <n v="84.223911100000009" u="1"/>
        <n v="98.376575500000001" u="1"/>
        <n v="99.760447200000002" u="1"/>
        <n v="62.990172300000005" u="1"/>
        <n v="98.881366499999999" u="1"/>
        <n v="51.151116200000004" u="1"/>
        <n v="98.0433278" u="1"/>
        <n v="82.950910899999997" u="1"/>
        <n v="28.527034299999997" u="1"/>
        <n v="55.631742699999997" u="1"/>
        <n v="92.650249200000005" u="1"/>
        <n v="49.808094600000004" u="1"/>
        <n v="73.832245999999998" u="1"/>
        <n v="96.119661899999997" u="1"/>
        <n v="92.367968899999994" u="1"/>
        <n v="54.404607599999999" u="1"/>
        <n v="80.433712099999994" u="1"/>
        <n v="80.434023600000003" u="1"/>
        <n v="92.942183499999999" u="1"/>
        <n v="77.762803199999993" u="1"/>
        <n v="94.345887900000008" u="1"/>
        <n v="43.050243500000001" u="1"/>
        <n v="35.582099900000003" u="1"/>
        <n v="50.2747253" u="1"/>
        <n v="60.906221800000004" u="1"/>
        <n v="58.230368300000002" u="1"/>
        <n v="97.551440299999996" u="1"/>
        <n v="29.318314099999998" u="1"/>
        <n v="63.9977205" u="1"/>
        <n v="95.612216099999998" u="1"/>
        <n v="66.406231500000004" u="1"/>
        <n v="95.273646999999997" u="1"/>
        <n v="97.998055399999998" u="1"/>
        <n v="98.143361399999989" u="1"/>
        <n v="85.665198799999999" u="1"/>
        <n v="91.517972999999998" u="1"/>
        <n v="95.554315500000001" u="1"/>
        <n v="45.974192899999998" u="1"/>
        <n v="87.6705106" u="1"/>
        <n v="62.5" u="1"/>
        <n v="94.506317999999993" u="1"/>
        <n v="49.236975700000002" u="1"/>
        <n v="99.465058100000007" u="1"/>
        <n v="50.038111100000002" u="1"/>
        <n v="80.027781099999999" u="1"/>
        <n v="91.512398300000001" u="1"/>
        <n v="93.8761662" u="1"/>
        <n v="15.284813699999999" u="1"/>
        <n v="90.7207954" u="1"/>
        <n v="93.498098399999989" u="1"/>
        <n v="94.262402899999998" u="1"/>
        <n v="63.181719000000001" u="1"/>
        <n v="28.897095199999999" u="1"/>
        <n v="85.960038800000007" u="1"/>
        <n v="98.670452699999998" u="1"/>
        <n v="81.287306699999988" u="1"/>
        <n v="49.381148200000005" u="1"/>
        <n v="80.693223199999991" u="1"/>
        <n v="43.480141599999996" u="1"/>
        <n v="45.635857800000004" u="1"/>
        <n v="94.573366000000007" u="1"/>
        <n v="93.333333299999993" u="1"/>
        <n v="96.003637299999994" u="1"/>
        <n v="97.220370700000004" u="1"/>
        <n v="74.951613899999998" u="1"/>
        <n v="62.671271900000001" u="1"/>
        <n v="88.556373399999998" u="1"/>
        <n v="48.297017099999998" u="1"/>
        <n v="29.016547199999998" u="1"/>
        <n v="63.119683600000002" u="1"/>
        <n v="87.019729999999996" u="1"/>
        <n v="64.807627800000006" u="1"/>
        <n v="77.480944500000007" u="1"/>
        <n v="83.709073500000002" u="1"/>
        <n v="23.844023" u="1"/>
        <n v="79.312018100000003" u="1"/>
        <n v="86.478635499999996" u="1"/>
        <n v="99.224806200000003" u="1"/>
        <n v="63.374604099999999" u="1"/>
        <n v="87.788461499999997" u="1"/>
        <n v="21.737242999999999" u="1"/>
        <n v="92.407440799999989" u="1"/>
        <n v="31.748479499999998" u="1"/>
        <n v="50.467433399999997" u="1"/>
        <n v="73.871040600000001" u="1"/>
        <n v="91.929162399999996" u="1"/>
        <n v="95.455852699999994" u="1"/>
        <n v="55.197959500000003" u="1"/>
        <n v="98.25524519999999" u="1"/>
        <n v="92.060471499999991" u="1"/>
        <n v="28.667206099999998" u="1"/>
        <n v="82.414082100000002" u="1"/>
        <n v="46.364980099999997" u="1"/>
        <n v="90.517333100000002" u="1"/>
        <n v="91.246797200000003" u="1"/>
        <n v="79.568641600000007" u="1"/>
        <n v="87.612137199999992" u="1"/>
        <n v="92.968908400000004" u="1"/>
        <n v="46.170624799999999" u="1"/>
        <n v="55.830600100000005" u="1"/>
        <n v="74.135346900000002" u="1"/>
        <n v="98.831021200000009" u="1"/>
        <n v="50.651544699999995" u="1"/>
        <n v="63.034102700000005" u="1"/>
        <n v="97.237723200000005" u="1"/>
        <n v="99.946279900000008" u="1"/>
        <n v="91.560821000000004" u="1"/>
        <n v="325.17623359999999" u="1"/>
        <n v="77.455418300000005" u="1"/>
        <n v="64.342333100000005" u="1"/>
        <n v="87.400566599999991" u="1"/>
        <n v="81.265877900000007" u="1"/>
        <n v="85.0449275" u="1"/>
        <n v="54.363115999999998" u="1"/>
        <n v="84.004652899999996" u="1"/>
        <n v="65.648746799999998" u="1"/>
        <n v="85.142348800000008" u="1"/>
        <n v="63.191895299999999" u="1"/>
        <n v="50.889796600000004" u="1"/>
        <n v="94.577862999999994" u="1"/>
        <n v="96.363746800000001" u="1"/>
        <n v="77.037851799999999" u="1"/>
        <n v="84.376523000000006" u="1"/>
        <n v="80.972187099999999" u="1"/>
        <n v="85.962373400000004" u="1"/>
        <n v="31.065485799999998" u="1"/>
        <n v="87.235138399999997" u="1"/>
        <n v="92.36809860000001" u="1"/>
        <n v="91.236329000000012" u="1"/>
        <n v="27.785288299999998" u="1"/>
        <n v="43.791385900000002" u="1"/>
        <n v="48.726321299999995" u="1"/>
        <n v="88.823448499999998" u="1"/>
        <n v="50.617414599999996" u="1"/>
        <n v="45.228628499999999" u="1"/>
        <n v="81.095755199999999" u="1"/>
        <n v="83.579638799999998" u="1"/>
        <n v="91.743286300000008" u="1"/>
        <n v="45.996327199999996" u="1"/>
        <n v="77.824267800000001" u="1"/>
        <n v="89.6842398" u="1"/>
        <n v="29.5672192" u="1"/>
        <n v="40.555244299999998" u="1"/>
        <n v="99.929722600000005" u="1"/>
        <n v="19.913546" u="1"/>
        <n v="83.24802489999999" u="1"/>
        <n v="95.211177700000007" u="1"/>
        <n v="77.451851000000005" u="1"/>
        <n v="96.438883500000003" u="1"/>
        <n v="99.861878500000003" u="1"/>
        <n v="63.087901500000001" u="1"/>
        <n v="97.769165200000003" u="1"/>
        <n v="63.901200999999993" u="1"/>
        <n v="93.943517" u="1"/>
        <n v="48.590393999999996" u="1"/>
        <n v="62.273538900000005" u="1"/>
        <n v="75.581079700000004" u="1"/>
        <n v="83.962264200000007" u="1"/>
        <n v="66.140356600000004" u="1"/>
        <n v="90.583048599999998" u="1"/>
        <n v="94.076035899999994" u="1"/>
        <n v="12.6668644" u="1"/>
        <n v="93.389577199999991" u="1"/>
        <n v="91.037679999999995" u="1"/>
        <n v="94.681348999999997" u="1"/>
        <n v="40.370303899999996" u="1"/>
        <n v="54.307834800000002" u="1"/>
        <n v="62.971879299999998" u="1"/>
        <n v="95.498548100000008" u="1"/>
        <n v="49.503464000000001" u="1"/>
        <n v="52.684255199999996" u="1"/>
        <n v="108.99280579999999" u="1"/>
        <n v="55.467162000000002" u="1"/>
        <n v="30.589897199999999" u="1"/>
        <n v="54.277187400000003" u="1"/>
        <n v="61.730571499999996" u="1"/>
        <n v="31.7970629" u="1"/>
        <n v="67.877167900000003" u="1"/>
        <n v="93.217617799999999" u="1"/>
        <n v="100.0976404" u="1"/>
        <n v="29.177739899999999" u="1"/>
        <n v="86.226818100000003" u="1"/>
        <n v="92.316136099999994" u="1"/>
        <n v="82.4365971" u="1"/>
        <n v="92.138742799999989" u="1"/>
        <n v="96.2283276" u="1"/>
        <n v="65.053175799999991" u="1"/>
        <n v="99.49889859999999" u="1"/>
        <n v="92.225927200000001" u="1"/>
        <n v="93.869862999999995" u="1"/>
        <n v="63.712390100000007" u="1"/>
        <n v="94.640405299999998" u="1"/>
        <n v="97.140158700000001" u="1"/>
        <n v="28.642196500000001" u="1"/>
        <n v="60.619663500000001" u="1"/>
        <n v="76.264612200000002" u="1"/>
        <n v="83.950586200000004" u="1"/>
        <n v="86.327398399999993" u="1"/>
        <n v="69.535528499999998" u="1"/>
        <n v="69.674046099999998" u="1"/>
        <n v="31.908809100000003" u="1"/>
        <n v="67.139104599999996" u="1"/>
        <n v="87.507147099999997" u="1"/>
        <n v="92.806676899999999" u="1"/>
        <n v="91.02108650000001" u="1"/>
        <n v="99.692278099999996" u="1"/>
        <n v="84.012913800000007" u="1"/>
        <n v="97.340656199999998" u="1"/>
        <n v="28.772138099999999" u="1"/>
        <n v="30.740947600000002" u="1"/>
        <n v="91.62977570000001" u="1"/>
        <n v="99.472944500000011" u="1"/>
        <n v="64.691753399999996" u="1"/>
        <n v="67.966616900000005" u="1"/>
        <n v="96.978769700000001" u="1"/>
        <n v="100.0000641" u="1"/>
        <n v="93.027372900000003" u="1"/>
        <n v="96.039603999999997" u="1"/>
        <n v="96.178139700000003" u="1"/>
        <n v="80.632192599999996" u="1"/>
        <n v="86.2198566" u="1"/>
        <n v="93.1664411" u="1"/>
        <n v="77.312545200000002" u="1"/>
        <n v="92.48222109999999" u="1"/>
        <n v="97.975253100000003" u="1"/>
        <n v="62.511448999999999" u="1"/>
        <n v="77.836839300000008" u="1"/>
        <n v="97.449970199999996" u="1"/>
        <n v="94.520152700000011" u="1"/>
        <n v="44.990950000000005" u="1"/>
        <n v="62.2228566" u="1"/>
        <n v="97.669398200000003" u="1"/>
        <n v="66.295057" u="1"/>
        <n v="75.990396199999992" u="1"/>
        <n v="80.65536920000001" u="1"/>
        <n v="33.081113799999997" u="1"/>
        <n v="55.333542599999994" u="1"/>
        <n v="92.910803999999999" u="1"/>
        <n v="95.9037711" u="1"/>
        <n v="43.843486399999996" u="1"/>
        <n v="88.245207999999991" u="1"/>
        <n v="92.830850099999992" u="1"/>
        <n v="94.800310699999997" u="1"/>
        <n v="99.212007999999997" u="1"/>
        <n v="97.8912859" u="1"/>
        <n v="97.957279100000008" u="1"/>
        <n v="28.409353299999999" u="1"/>
        <n v="54.135156799999997" u="1"/>
        <n v="67.663722000000007" u="1"/>
        <n v="70.245631799999998" u="1"/>
        <n v="77.840404199999995" u="1"/>
        <n v="87.845985200000001" u="1"/>
        <n v="98.430899199999999" u="1"/>
        <n v="67.331097299999996" u="1"/>
        <n v="44.751528399999998" u="1"/>
        <n v="90.197277499999998" u="1"/>
        <n v="99.308183299999996" u="1"/>
        <n v="50.0074951" u="1"/>
        <n v="73.112633200000005" u="1"/>
        <n v="48.074718700000005" u="1"/>
        <n v="91.195945300000005" u="1"/>
        <n v="79.018320099999997" u="1"/>
        <n v="93.069306900000001" u="1"/>
        <n v="63.191969199999996" u="1"/>
        <n v="50.937315099999999" u="1"/>
        <n v="98.321154899999996" u="1"/>
        <n v="70.473815500000001" u="1"/>
        <n v="60.1902975" u="1"/>
        <n v="88.746960299999998" u="1"/>
        <n v="95.241134000000002" u="1"/>
        <n v="43.387373799999999" u="1"/>
        <n v="29.952021899999998" u="1"/>
        <n v="87.560738599999993" u="1"/>
        <n v="90.64520069999999" u="1"/>
        <n v="82.784658899999997" u="1"/>
        <n v="62.273829900000003" u="1"/>
        <n v="46.690629900000005" u="1"/>
        <n v="79.543737500000006" u="1"/>
        <n v="67.764436799999999" u="1"/>
        <n v="94.302337999999992" u="1"/>
        <n v="97.384267999999992" u="1"/>
        <n v="63.852672800000001" u="1"/>
        <n v="90.025416399999997" u="1"/>
        <n v="90.474726400000009" u="1"/>
        <n v="92.900781800000004" u="1"/>
        <n v="74.633251799999996" u="1"/>
        <n v="48.015197300000004" u="1"/>
        <n v="85.33740130000001" u="1"/>
        <n v="64.0672541" u="1"/>
        <n v="20.092523100000001" u="1"/>
        <n v="69.685465999999991" u="1"/>
        <n v="95.860212700000005" u="1"/>
        <n v="61.803240199999998" u="1"/>
        <n v="33.404922200000001" u="1"/>
        <n v="42.619128400000001" u="1"/>
        <n v="78.847339199999993" u="1"/>
        <n v="79.217336400000008" u="1"/>
        <n v="78.464609199999998" u="1"/>
        <n v="47.642293200000005" u="1"/>
        <n v="91.295414100000002" u="1"/>
        <n v="95.242206899999999" u="1"/>
        <n v="76.279191100000006" u="1"/>
        <n v="79.268452499999995" u="1"/>
        <n v="63.402897500000002" u="1"/>
        <n v="42.293944199999999" u="1"/>
        <n v="50.620042600000005" u="1"/>
        <n v="99.377586399999998" u="1"/>
        <n v="77.2955434" u="1"/>
        <n v="76.953561999999991" u="1"/>
        <n v="46.2668909" u="1"/>
        <n v="31.583072099999999" u="1"/>
        <n v="28.800147199999998" u="1"/>
        <n v="49.691977899999998" u="1"/>
        <n v="91.159874599999995" u="1"/>
        <n v="99.019793399999998" u="1"/>
        <n v="75.224097599999993" u="1"/>
        <n v="85.603345300000001" u="1"/>
        <n v="61.181264400000003" u="1"/>
        <n v="51.435867099999996" u="1"/>
        <n v="61.258733399999997" u="1"/>
        <n v="55.160288800000004" u="1"/>
        <n v="99.273475000000005" u="1"/>
        <n v="95.641897700000001" u="1"/>
        <n v="98.388120299999997" u="1"/>
        <n v="64.665623800000006" u="1"/>
        <n v="32.140501900000004" u="1"/>
        <n v="80.065844799999994" u="1"/>
        <n v="58.965785699999998" u="1"/>
        <n v="48.616397599999999" u="1"/>
        <n v="16.611891200000002" u="1"/>
        <n v="81.545580299999997" u="1"/>
        <n v="70.299727500000003" u="1"/>
        <n v="66.023704199999997" u="1"/>
        <n v="81.202736799999997" u="1"/>
        <n v="93.424229499999996" u="1"/>
        <n v="75.988170800000006" u="1"/>
        <n v="78.212558999999999" u="1"/>
        <n v="38.415939799999997" u="1"/>
        <n v="93.135747600000002" u="1"/>
        <n v="39.9737382" u="1"/>
        <n v="63.541201899999997" u="1"/>
        <n v="49.7488484" u="1"/>
        <n v="97.366639300000003" u="1"/>
        <n v="61.203423099999995" u="1"/>
        <n v="95.080112299999996" u="1"/>
        <n v="52.284552500000004" u="1"/>
        <n v="20.270931099999999" u="1"/>
        <n v="94.324541500000009" u="1"/>
        <n v="101.5169903" u="1"/>
        <n v="28.897062499999997" u="1"/>
        <n v="50.659598299999999" u="1"/>
        <n v="93.916349799999992" u="1"/>
        <n v="29.117007499999996" u="1"/>
        <n v="76.733273400000002" u="1"/>
        <n v="72.139303499999997" u="1"/>
        <n v="77.594358100000008" u="1"/>
        <n v="74.113792099999998" u="1"/>
        <n v="86.983143100000007" u="1"/>
        <n v="48.3887401" u="1"/>
        <n v="53.686848099999992" u="1"/>
        <n v="94.430830999999998" u="1"/>
        <n v="93.217785200000009" u="1"/>
        <n v="93.858836999999994" u="1"/>
        <n v="27.804450400000004" u="1"/>
        <n v="49.715792399999998" u="1"/>
        <n v="66.969322399999996" u="1"/>
        <n v="95.786632600000004" u="1"/>
        <n v="42.268041199999999" u="1"/>
        <n v="32.468961499999999" u="1"/>
        <n v="42.269298200000001" u="1"/>
        <n v="59.338607200000006" u="1"/>
        <n v="32.955057199999999" u="1"/>
        <n v="65.386996799999991" u="1"/>
        <n v="80.095785399999997" u="1"/>
        <n v="85.872952499999997" u="1"/>
        <n v="29.881927900000001" u="1"/>
        <n v="97.749326800000006" u="1"/>
        <n v="97.429471100000001" u="1"/>
        <n v="67.199650399999996" u="1"/>
        <n v="93.301597400000006" u="1"/>
        <n v="85.776487700000004" u="1"/>
        <n v="30.842812800000001" u="1"/>
        <n v="32.9630212" u="1"/>
        <n v="29.129811100000001" u="1"/>
        <n v="94.861873599999996" u="1"/>
        <n v="44.517484000000003" u="1"/>
        <n v="94.1119719" u="1"/>
        <n v="95.761558700000009" u="1"/>
        <n v="49.780733500000004" u="1"/>
        <n v="96.715366299999999" u="1"/>
        <n v="65.777620400000004" u="1"/>
        <n v="61.698075500000002" u="1"/>
        <n v="75.160772499999993" u="1"/>
        <n v="66.184660500000007" u="1"/>
        <n v="29.807671200000001" u="1"/>
        <n v="88.624906299999992" u="1"/>
        <n v="92.967473400000003" u="1"/>
        <n v="98.832723200000004" u="1"/>
        <n v="46.893133599999999" u="1"/>
        <n v="70.73640060000001" u="1"/>
        <n v="99.689091399999995" u="1"/>
        <n v="68.873699899999991" u="1"/>
        <n v="81.4464945" u="1"/>
        <n v="99.499258699999999" u="1"/>
        <n v="42.194412399999997" u="1"/>
        <n v="30.679010899999998" u="1"/>
        <n v="95.920043499999991" u="1"/>
        <n v="92.295051700000002" u="1"/>
        <n v="47.484273999999999" u="1"/>
        <n v="60.723640300000007" u="1"/>
        <n v="94.040868099999997" u="1"/>
        <n v="87.798796499999995" u="1"/>
        <n v="91.64160059999999" u="1"/>
        <n v="26.722298200000001" u="1"/>
        <n v="97.50121750000001" u="1"/>
        <n v="98.249358799999996" u="1"/>
        <n v="61.656432500000001" u="1"/>
        <n v="97.420970199999999" u="1"/>
        <n v="97.828633300000007" u="1"/>
        <n v="84.8167294" u="1"/>
        <n v="95.023959500000004" u="1"/>
        <n v="61.203380600000003" u="1"/>
        <n v="53.719513900000003" u="1"/>
        <n v="38.8397346" u="1"/>
        <n v="93.939140100000003" u="1"/>
        <n v="92.377049200000002" u="1"/>
        <n v="30.997304599999996" u="1"/>
        <n v="99.781988900000002" u="1"/>
        <n v="70.044519800000003" u="1"/>
        <n v="48.0609593" u="1"/>
        <n v="29.629344400000001" u="1"/>
        <n v="95.096542100000008" u="1"/>
        <n v="60.953986400000005" u="1"/>
        <n v="89.926173200000008" u="1"/>
        <n v="91.876351700000001" u="1"/>
        <n v="66.190801499999992" u="1"/>
        <n v="98.689758100000006" u="1"/>
        <n v="77.248473500000003" u="1"/>
        <n v="93.350765800000005" u="1"/>
        <n v="97.171241300000005" u="1"/>
        <n v="95.340848899999997" u="1"/>
        <n v="62.519766899999993" u="1"/>
        <n v="48.843135099999998" u="1"/>
        <n v="90.254545500000006" u="1"/>
        <n v="83.955525900000012" u="1"/>
        <n v="23.710376999999998" u="1"/>
        <n v="96.378392399999996" u="1"/>
        <n v="57.432646600000005" u="1"/>
        <n v="45.997987999999999" u="1"/>
        <n v="64.603230800000006" u="1"/>
        <n v="90.685895700000003" u="1"/>
        <n v="92.638899699999996" u="1"/>
        <n v="92.462129400000009" u="1"/>
        <n v="29.451199500000001" u="1"/>
        <n v="45.855031199999999" u="1"/>
        <n v="67.234640999999996" u="1"/>
        <n v="86.380041900000009" u="1"/>
        <n v="51.080449999999999" u="1"/>
        <n v="80.732292900000004" u="1"/>
        <n v="98.004038800000004" u="1"/>
        <n v="75.165562899999998" u="1"/>
        <n v="91.678930600000001" u="1"/>
        <n v="96.777343800000011" u="1"/>
        <n v="81.197914800000007" u="1"/>
        <n v="23.746415600000002" u="1"/>
        <n v="47.809614700000004" u="1"/>
        <n v="96.604062099999993" u="1"/>
        <n v="94.830635799999996" u="1"/>
        <n v="49.840739800000001" u="1"/>
        <n v="90.868690600000008" u="1"/>
        <n v="92.37607220000001" u="1"/>
        <n v="51.856746700000002" u="1"/>
        <n v="57.674680499999994" u="1"/>
        <n v="69.0984689" u="1"/>
        <n v="12.890449" u="1"/>
        <n v="95.378765700000002" u="1"/>
        <n v="93.324305100000004" u="1"/>
        <n v="77.678571399999996" u="1"/>
        <n v="86.067131100000012" u="1"/>
        <n v="94.100719400000003" u="1"/>
        <n v="98.985431899999995" u="1"/>
        <n v="50.830197600000005" u="1"/>
        <n v="75.544156900000004" u="1"/>
        <n v="80.610243699999998" u="1"/>
        <n v="98.295836199999997" u="1"/>
        <n v="18.5268753" u="1"/>
        <n v="90.261385799999999" u="1"/>
        <n v="90.744362599999988" u="1"/>
        <n v="88.297210399999997" u="1"/>
        <n v="91.820470299999997" u="1"/>
        <n v="45.076424199999998" u="1"/>
        <n v="89.279033799999993" u="1"/>
        <n v="53.680695199999995" u="1"/>
        <n v="46.645423100000002" u="1"/>
        <n v="86.674998299999999" u="1"/>
        <n v="89.809895299999994" u="1"/>
        <n v="63.752544700000001" u="1"/>
        <n v="96.360651200000007" u="1"/>
        <n v="86.125517799999997" u="1"/>
        <n v="87.867186399999994" u="1"/>
        <n v="37.914974399999998" u="1"/>
        <n v="59.486658800000001" u="1"/>
        <n v="63.552456999999997" u="1"/>
        <n v="121.10241360000001" u="1"/>
        <n v="32.418970200000004" u="1"/>
        <n v="77.791044400000004" u="1"/>
        <n v="62.262612399999995" u="1"/>
        <n v="92.430427500000008" u="1"/>
        <n v="92.65075379999999" u="1"/>
        <n v="87.248593799999995" u="1"/>
        <n v="89.448048900000003" u="1"/>
        <n v="99.652783099999994" u="1"/>
        <n v="67.096585099999999" u="1"/>
        <n v="96.627453399999993" u="1"/>
        <n v="96.971655400000003" u="1"/>
        <n v="97.678077399999992" u="1"/>
        <n v="32.3242859" u="1"/>
        <n v="75.878941600000005" u="1"/>
        <n v="61.050459799999999" u="1"/>
        <n v="76.921418700000004" u="1"/>
        <n v="81.604463999999993" u="1"/>
        <n v="91.0221631" u="1"/>
        <n v="91.404012899999998" u="1"/>
        <n v="67.652807600000003" u="1"/>
        <n v="34.2076201" u="1"/>
        <n v="95.555555599999991" u="1"/>
        <n v="83.836010299999998" u="1"/>
        <n v="97.721767900000003" u="1"/>
        <n v="43.339863800000003" u="1"/>
        <n v="99.999967099999992" u="1"/>
        <n v="90.397427100000002" u="1"/>
        <n v="88.823135900000011" u="1"/>
        <n v="62.671337400000006" u="1"/>
        <n v="92.523148000000006" u="1"/>
        <n v="92.933600400000003" u="1"/>
        <n v="94.219721199999995" u="1"/>
        <n v="47.826087000000001" u="1"/>
        <n v="63.477940899999993" u="1"/>
        <n v="84.762853000000007" u="1"/>
        <n v="28.667195200000002" u="1"/>
        <n v="96.854543699999994" u="1"/>
        <n v="38.208282100000005" u="1"/>
        <n v="89.654078599999991" u="1"/>
        <n v="95.668046699999991" u="1"/>
        <n v="90.04524889999999" u="1"/>
        <n v="52.704415000000004" u="1"/>
        <n v="63.641025799999994" u="1"/>
        <n v="92.320311099999998" u="1"/>
        <n v="52.424197599999999" u="1"/>
        <n v="55.1895375" u="1"/>
        <n v="98.071335300000001" u="1"/>
        <n v="87.043881599999992" u="1"/>
        <n v="68.213457099999999" u="1"/>
        <n v="92.336862099999991" u="1"/>
        <n v="47.1247331" u="1"/>
        <n v="44.553712300000001" u="1"/>
        <n v="57.449711600000001" u="1"/>
        <n v="17.3979471" u="1"/>
        <n v="67.557510100000002" u="1"/>
        <n v="64.305304800000002" u="1"/>
        <n v="13.0434783" u="1"/>
        <n v="69.955825000000004" u="1"/>
        <n v="78.833012499999995" u="1"/>
        <n v="31.676543000000002" u="1"/>
        <n v="46.7362526" u="1"/>
        <n v="84.578146599999997" u="1"/>
        <n v="97.175269399999991" u="1"/>
        <n v="95.9780753" u="1"/>
        <n v="63.464331799999997" u="1"/>
        <n v="89.179640400000011" u="1"/>
        <n v="34.849440399999999" u="1"/>
        <n v="53.905043399999997" u="1"/>
        <n v="62.597708600000004" u="1"/>
        <n v="89.943010400000006" u="1"/>
        <n v="97.136045999999993" u="1"/>
        <n v="94.222098299999999" u="1"/>
        <n v="78.779553100000001" u="1"/>
        <n v="96.951864299999997" u="1"/>
        <n v="30.370370400000002" u="1"/>
        <n v="38.648717599999998" u="1"/>
        <n v="95.443272899999997" u="1"/>
        <n v="59.6688185" u="1"/>
        <n v="91.703780199999997" u="1"/>
        <n v="92.465552599999995" u="1"/>
        <n v="92.093023299999999" u="1"/>
        <n v="63.490661500000002" u="1"/>
        <n v="82.183965299999997" u="1"/>
        <n v="46.953342399999997" u="1"/>
        <n v="93.63686100000001" u="1"/>
        <n v="58.850145300000001" u="1"/>
        <n v="44.141485299999999" u="1"/>
        <n v="67.305618800000005" u="1"/>
        <n v="44.787353099999997" u="1"/>
        <n v="64.9789119" u="1"/>
        <n v="88.091561299999995" u="1"/>
        <n v="35.497228300000003" u="1"/>
        <n v="81.469273700000002" u="1"/>
        <n v="99.860002100000003" u="1"/>
        <n v="80.925588899999994" u="1"/>
        <n v="38.7611214" u="1"/>
        <n v="49.048580700000002" u="1"/>
        <n v="88.760317400000005" u="1"/>
        <n v="94.956706800000006" u="1"/>
        <n v="53.395230299999994" u="1"/>
        <n v="89.618906199999998" u="1"/>
        <n v="95.0294703" u="1"/>
        <n v="91.210664799999989" u="1"/>
        <n v="92.952351499999992" u="1"/>
        <n v="63.097394100000002" u="1"/>
        <n v="97.857555900000008" u="1"/>
        <n v="80.743004799999994" u="1"/>
        <n v="91.637262300000003" u="1"/>
        <n v="99.1651794" u="1"/>
        <n v="92.786828899999989" u="1"/>
        <n v="32.162162199999997" u="1"/>
        <n v="68.672450999999995" u="1"/>
        <n v="76.62476310000001" u="1"/>
        <n v="47.657179999999997" u="1"/>
        <n v="92.800572500000001" u="1"/>
        <n v="31.8476155" u="1"/>
        <n v="34.898405100000005" u="1"/>
        <n v="51.795631200000003" u="1"/>
        <n v="29.438417099999999" u="1"/>
        <n v="91.642055099999993" u="1"/>
        <n v="94.942126999999999" u="1"/>
        <n v="83.569920699999997" u="1"/>
        <n v="18.084199699999999" u="1"/>
        <n v="95.621156200000001" u="1"/>
        <n v="90.8923925" u="1"/>
        <n v="93.169968699999998" u="1"/>
        <n v="77.124019500000003" u="1"/>
        <n v="94.395453900000007" u="1"/>
        <n v="88.781994699999998" u="1"/>
        <n v="86.34482220000001" u="1"/>
        <n v="65.842391800000001" u="1"/>
        <n v="92.2199612" u="1"/>
        <n v="44.977302200000004" u="1"/>
        <n v="66.897014900000002" u="1"/>
        <n v="62.289796699999997" u="1"/>
        <n v="63.508080499999998" u="1"/>
        <n v="65.944804899999994" u="1"/>
        <n v="98.7160078" u="1"/>
        <n v="97.402570499999996" u="1"/>
        <n v="99.753880899999999" u="1"/>
        <n v="63.133772700000002" u="1"/>
        <n v="28.172723300000001" u="1"/>
        <n v="76.195554799999996" u="1"/>
        <n v="93.732135599999992" u="1"/>
        <n v="94.411476300000004" u="1"/>
        <n v="93.434644700000007" u="1"/>
        <n v="62.596849200000001" u="1"/>
        <n v="95.503453800000003" u="1"/>
        <n v="51.954134100000005" u="1"/>
        <n v="96.504559299999997" u="1"/>
        <n v="97.898943200000005" u="1"/>
        <n v="64.090859899999998" u="1"/>
        <n v="91.308945800000004" u="1"/>
        <n v="27.543676299999998" u="1"/>
        <n v="72.892386000000002" u="1"/>
        <n v="94.32624109999999" u="1"/>
        <n v="80.099530999999999" u="1"/>
        <n v="29.3179014" u="1"/>
        <n v="85.728218900000002" u="1"/>
        <n v="96.965798199999995" u="1"/>
        <n v="99.276910600000008" u="1"/>
        <n v="99.678042500000004" u="1"/>
        <n v="47.659674699999997" u="1"/>
        <n v="61.655850700000002" u="1"/>
        <n v="65.016068799999999" u="1"/>
        <n v="89.721099800000005" u="1"/>
        <n v="43.516389400000001" u="1"/>
        <n v="80.789166800000004" u="1"/>
        <n v="89.970633599999999" u="1"/>
        <n v="73.276808000000003" u="1"/>
        <n v="81.531932400000002" u="1"/>
        <n v="91.458421599999994" u="1"/>
        <n v="54.193175199999999" u="1"/>
        <n v="82.949728100000002" u="1"/>
        <n v="80.623608000000004" u="1"/>
        <n v="55.1944455" u="1"/>
        <n v="62.375023599999999" u="1"/>
        <n v="99.698686999999993" u="1"/>
        <n v="90.286878000000002" u="1"/>
        <n v="92.094557899999998" u="1"/>
        <n v="98.76634589999999" u="1"/>
        <n v="45.80724" u="1"/>
        <n v="97.880476800000011" u="1"/>
        <n v="75.846025100000006" u="1"/>
        <n v="98.677053400000005" u="1"/>
        <n v="57.086466199999997" u="1"/>
        <n v="86.631726099999995" u="1"/>
        <n v="42.078929700000003" u="1"/>
        <n v="54.412456499999998" u="1"/>
        <n v="95.202102199999999" u="1"/>
        <n v="43.339548700000002" u="1"/>
        <n v="48.778604899999998" u="1"/>
        <n v="67.977742300000003" u="1"/>
        <n v="76.194614000000001" u="1"/>
        <n v="51.277101300000005" u="1"/>
        <n v="81.813981400000003" u="1"/>
        <n v="52.896516999999996" u="1"/>
        <n v="56.355352199999999" u="1"/>
        <n v="63.088482199999994" u="1"/>
        <n v="66.582717299999999" u="1"/>
        <n v="89.878356699999998" u="1"/>
        <n v="93.882372799999999" u="1"/>
        <n v="66.457686100000004" u="1"/>
        <n v="67.257417799999999" u="1"/>
        <n v="72.166016400000004" u="1"/>
        <n v="33.869105599999997" u="1"/>
        <n v="29.317037699999997" u="1"/>
        <n v="62.229969699999998" u="1"/>
        <n v="73.658502800000008" u="1"/>
        <n v="87.760199800000009" u="1"/>
        <n v="31.3411443" u="1"/>
        <n v="79.912115499999999" u="1"/>
        <n v="86.567758399999988" u="1"/>
        <n v="51.972205199999998" u="1"/>
        <n v="95.188862799999995" u="1"/>
        <n v="94.922524699999997" u="1"/>
        <n v="66.013407999999998" u="1"/>
        <n v="99.467639200000008" u="1"/>
        <n v="60.190151" u="1"/>
        <n v="93.8408242" u="1"/>
        <n v="79.010416699999993" u="1"/>
        <n v="51.445730599999997" u="1"/>
        <n v="91.275447299999996" u="1"/>
        <n v="98.623199900000003" u="1"/>
        <n v="80.540257499999996" u="1"/>
        <n v="80.748144400000001" u="1"/>
        <n v="57.756613800000004" u="1"/>
        <n v="66.689728099999996" u="1"/>
        <n v="95.8699175" u="1"/>
        <n v="98.961204199999997" u="1"/>
        <n v="28.366407199999998" u="1"/>
        <n v="79.381428600000007" u="1"/>
        <n v="99.231360499999994" u="1"/>
        <n v="33.4219206" u="1"/>
        <n v="95.811136700000006" u="1"/>
        <n v="64.105674000000008" u="1"/>
        <n v="99.982584500000002" u="1"/>
        <n v="96.291563300000007" u="1"/>
        <n v="47.760271899999999" u="1"/>
        <n v="29.838572600000003" u="1"/>
        <n v="77.467651900000007" u="1"/>
        <n v="92.181798099999995" u="1"/>
        <n v="26.535175300000002" u="1"/>
        <n v="61.496622899999998" u="1"/>
        <n v="92.392785799999999" u="1"/>
        <n v="97.035633099999998" u="1"/>
        <n v="49.530773199999999" u="1"/>
        <n v="99.329408700000002" u="1"/>
        <n v="65.497989899999993" u="1"/>
        <n v="96.833162000000002" u="1"/>
        <n v="52.013575599999996" u="1"/>
        <n v="93.1599559" u="1"/>
        <n v="55.840857600000007" u="1"/>
        <n v="67.278958200000005" u="1"/>
        <n v="63.671990899999997" u="1"/>
        <n v="89.5884274" u="1"/>
        <n v="59.615384599999999" u="1"/>
        <n v="95.975236300000006" u="1"/>
        <n v="48.671931100000002" u="1"/>
        <n v="81.288925000000006" u="1"/>
        <n v="92.174119200000007" u="1"/>
        <n v="94.729958499999995" u="1"/>
        <n v="97.198577200000003" u="1"/>
        <n v="90.564694199999991" u="1"/>
        <n v="91.777446600000005" u="1"/>
        <n v="32.656640299999999" u="1"/>
        <n v="57.854738299999994" u="1"/>
        <n v="99.621770900000001" u="1"/>
        <n v="73.344980800000002" u="1"/>
        <n v="75.39230529999999" u="1"/>
        <n v="84.946888200000004" u="1"/>
        <n v="72.364755000000002" u="1"/>
        <n v="28.172609999999999" u="1"/>
        <n v="35.101519599999996" u="1"/>
        <n v="79.041295700000006" u="1"/>
        <n v="99.656999099999993" u="1"/>
        <n v="67.312705199999996" u="1"/>
        <n v="97.827211599999998" u="1"/>
        <n v="87.6218906" u="1"/>
        <n v="29.129747499999997" u="1"/>
        <n v="97.462242399999994" u="1"/>
        <n v="63.734318500000001" u="1"/>
        <n v="67.127589" u="1"/>
        <n v="46.720601000000002" u="1"/>
        <n v="77.312675299999995" u="1"/>
        <n v="30.532425000000003" u="1"/>
        <n v="59.1711065" u="1"/>
        <n v="95.443303400000005" u="1"/>
        <n v="77.208835300000004" u="1"/>
        <n v="95.144602700000007" u="1"/>
        <n v="29.9785395" u="1"/>
        <n v="98.032425599999996" u="1"/>
        <n v="61.830550600000002" u="1"/>
        <n v="90.544999899999993" u="1"/>
        <n v="102.1154792" u="1"/>
        <n v="98.031820700000011" u="1"/>
        <n v="77.153155299999995" u="1"/>
        <n v="54.256134400000001" u="1"/>
        <n v="64.068158299999993" u="1"/>
        <n v="66.536740800000004" u="1"/>
        <n v="97.167675299999999" u="1"/>
        <n v="72.132845099999997" u="1"/>
        <n v="95.669320800000008" u="1"/>
        <n v="80.5426322" u="1"/>
        <n v="96.733318699999998" u="1"/>
        <n v="47.979856399999996" u="1"/>
        <n v="98.348047000000008" u="1"/>
        <n v="97.367821200000009" u="1"/>
        <n v="98.881440600000005" u="1"/>
        <n v="20.443207999999998" u="1"/>
        <n v="81.06857819999999" u="1"/>
        <n v="55.8642501" u="1"/>
        <n v="97.404864099999998" u="1"/>
        <n v="38.689778799999999" u="1"/>
        <n v="67.912947799999998" u="1"/>
        <n v="68.5577234" u="1"/>
        <n v="63.278235000000002" u="1"/>
        <n v="65.996986700000008" u="1"/>
        <n v="82.395853500000001" u="1"/>
        <n v="28.668941999999998" u="1"/>
        <n v="39.395402000000004" u="1"/>
        <n v="99.412048799999994" u="1"/>
        <n v="78.634821899999992" u="1"/>
        <n v="30.1320622" u="1"/>
        <n v="71.465784899999989" u="1"/>
        <n v="93.374158399999999" u="1"/>
        <n v="44.550516999999999" u="1"/>
        <n v="81.164206800000002" u="1"/>
        <n v="76.1043035" u="1"/>
        <n v="93.264978899999988" u="1"/>
        <n v="99.504225000000005" u="1"/>
        <n v="96.084588000000011" u="1"/>
        <n v="96.877513199999996" u="1"/>
        <n v="92.1045886" u="1"/>
        <n v="92.736906700000006" u="1"/>
        <n v="99.999952700000009" u="1"/>
        <n v="62.544049300000005" u="1"/>
        <n v="69.039494300000001" u="1"/>
        <n v="92.799451399999995" u="1"/>
        <n v="94.736879000000002" u="1"/>
        <n v="44.549453900000003" u="1"/>
        <n v="80.456944699999994" u="1"/>
        <n v="44.990242200000004" u="1"/>
        <n v="64.445506300000005" u="1"/>
        <n v="59.254518700000006" u="1"/>
        <n v="59.976469899999998" u="1"/>
        <n v="95.410681199999999" u="1"/>
        <n v="27.433959899999998" u="1"/>
        <n v="46.365996100000004" u="1"/>
        <n v="90.583561700000004" u="1"/>
        <n v="93.895522400000004" u="1"/>
        <n v="75.9908535" u="1"/>
        <n v="97.4626679" u="1"/>
        <n v="93.834245699999997" u="1"/>
        <n v="94.823498599999994" u="1"/>
        <n v="47.917750599999998" u="1"/>
        <n v="60.740803499999998" u="1"/>
        <n v="79.273277100000001" u="1"/>
        <n v="51.751105600000002" u="1"/>
        <n v="63.811257699999999" u="1"/>
        <n v="85.157790899999995" u="1"/>
        <n v="48.013474799999997" u="1"/>
        <n v="76.683937799999995" u="1"/>
        <n v="93.984854999999996" u="1"/>
        <n v="31.355003700000001" u="1"/>
        <n v="82.366748199999989" u="1"/>
        <n v="34.066440499999999" u="1"/>
        <n v="85.539622600000001" u="1"/>
        <n v="91.613675700000002" u="1"/>
        <n v="63.967159299999999" u="1"/>
        <n v="64.173669799999999" u="1"/>
        <n v="48.287190099999997" u="1"/>
        <n v="18.816884699999999" u="1"/>
        <n v="86.933496000000005" u="1"/>
        <n v="93.403030000000001" u="1"/>
        <n v="79.47808520000001" u="1"/>
        <n v="93.102713600000001" u="1"/>
        <n v="74.979957100000007" u="1"/>
        <n v="86.326368200000005" u="1"/>
        <n v="96.253186999999997" u="1"/>
        <n v="63.258804999999995" u="1"/>
        <n v="58.220715899999995" u="1"/>
        <n v="425.8064516" u="1"/>
        <n v="33.081116300000005" u="1"/>
        <n v="47.393002199999998" u="1"/>
        <n v="87.588860100000005" u="1"/>
        <n v="89.016928899999996" u="1"/>
        <n v="36.386381" u="1"/>
        <n v="60.323695200000003" u="1"/>
        <n v="79.177863200000004" u="1"/>
        <n v="66.425161299999999" u="1"/>
        <n v="33.721856600000002" u="1"/>
        <n v="24.948584100000001" u="1"/>
        <n v="62.672538799999998" u="1"/>
        <n v="89.074833400000003" u="1"/>
        <n v="91.7918485" u="1"/>
        <n v="98.527115699999996" u="1"/>
        <n v="62.318117999999998" u="1"/>
        <n v="63.040087300000003" u="1"/>
        <n v="63.405103699999998" u="1"/>
        <n v="61.511855099999998" u="1"/>
        <n v="65.458385699999994" u="1"/>
        <n v="91.879895000000005" u="1"/>
        <n v="60.253878699999994" u="1"/>
        <n v="67.600324099999995" u="1"/>
        <n v="52.111569099999997" u="1"/>
        <n v="52.527167100000007" u="1"/>
        <n v="86.364849800000002" u="1"/>
        <n v="97.373003300000008" u="1"/>
        <n v="78.214228500000004" u="1"/>
        <n v="76.155786899999995" u="1"/>
        <n v="93.364933800000003" u="1"/>
        <n v="92.1158559" u="1"/>
        <n v="78.2535101" u="1"/>
        <n v="55.443152500000004" u="1"/>
        <n v="56.610561299999993" u="1"/>
        <n v="52.454084999999992" u="1"/>
        <n v="96.7121408" u="1"/>
        <n v="99.973666600000001" u="1"/>
        <n v="64.197589700000009" u="1"/>
        <n v="55.211343300000003" u="1"/>
        <n v="90.987868300000002" u="1"/>
        <n v="95.699534299999996" u="1"/>
        <n v="59.6096486" u="1"/>
        <n v="93.700225099999997" u="1"/>
        <n v="97.869158900000002" u="1"/>
        <n v="65.483768699999999" u="1"/>
        <n v="49.127393900000001" u="1"/>
        <n v="72.585034000000007" u="1"/>
        <n v="95.004418199999989" u="1"/>
        <n v="99.015276999999998" u="1"/>
        <n v="65.4984106" u="1"/>
        <n v="30.227908299999999" u="1"/>
        <n v="47.562001199999997" u="1"/>
        <n v="60.089406999999994" u="1"/>
        <n v="29.664977599999997" u="1"/>
        <n v="92.104196000000002" u="1"/>
        <n v="28.008148700000003" u="1"/>
        <n v="99.350455800000006" u="1"/>
        <n v="99.984407700000006" u="1"/>
        <n v="71.4455454" u="1"/>
        <n v="50.179073900000006" u="1"/>
        <n v="61.186640599999997" u="1"/>
        <n v="84.5636224" u="1"/>
        <n v="53.075143199999999" u="1"/>
        <n v="93.849059800000006" u="1"/>
        <n v="98.747164299999994" u="1"/>
        <n v="95.279935999999992" u="1"/>
        <n v="47.482223099999999" u="1"/>
        <n v="52.596718099999997" u="1"/>
        <n v="98.745313400000001" u="1"/>
        <n v="100.0878135" u="1"/>
        <n v="64.978895100000003" u="1"/>
        <n v="86.690647499999997" u="1"/>
        <n v="64.6226415" u="1"/>
        <n v="78.199972000000002" u="1"/>
        <n v="80.433992200000006" u="1"/>
        <n v="76.48657639999999" u="1"/>
        <n v="78.878396299999991" u="1"/>
        <n v="88.825084000000004" u="1"/>
        <n v="38.442184699999999" u="1"/>
        <n v="74.949657700000003" u="1"/>
        <n v="91.679975599999992" u="1"/>
        <n v="99.619500599999995" u="1"/>
        <n v="62.284115299999996" u="1"/>
        <n v="59.718433999999995" u="1"/>
        <n v="93.823768799999996" u="1"/>
        <n v="95.673113700000002" u="1"/>
        <n v="83.827233000000007" u="1"/>
        <n v="27.864286500000002" u="1"/>
        <n v="32.618694300000001" u="1"/>
        <n v="33.298163600000002" u="1"/>
        <n v="91.891590199999996" u="1"/>
        <n v="99.924280199999998" u="1"/>
        <n v="19.1907803" u="1"/>
        <n v="34.387351799999998" u="1"/>
        <n v="92.736511700000008" u="1"/>
        <n v="33.076803300000002" u="1"/>
        <n v="76.917438099999998" u="1"/>
        <n v="49.820752299999995" u="1"/>
        <n v="92.501272099999994" u="1"/>
        <n v="91.916269999999997" u="1"/>
        <n v="57.852900699999999" u="1"/>
        <n v="60.899568299999999" u="1"/>
        <n v="98.334470799999991" u="1"/>
        <n v="28.3212209" u="1"/>
        <n v="52.321744599999995" u="1"/>
        <n v="65.227817700000003" u="1"/>
        <n v="95.1539097" u="1"/>
        <n v="96.677418299999999" u="1"/>
        <n v="31.068136299999999" u="1"/>
        <n v="78.479311899999999" u="1"/>
        <n v="98.585949900000003" u="1"/>
        <n v="97.226388299999996" u="1"/>
        <n v="74.700961599999999" u="1"/>
        <n v="95.113806100000005" u="1"/>
        <n v="51.975746000000001" u="1"/>
        <n v="54.2260761" u="1"/>
        <n v="68.2563064" u="1"/>
        <n v="81.186035799999999" u="1"/>
        <n v="52.5964235" u="1"/>
        <n v="88.094367599999998" u="1"/>
        <n v="34.849030800000001" u="1"/>
        <n v="69.734462399999998" u="1"/>
        <n v="94.278592900000007" u="1"/>
        <n v="91.879948400000004" u="1"/>
        <n v="47.915122500000003" u="1"/>
        <n v="91.882444300000003" u="1"/>
        <n v="92.701164700000007" u="1"/>
        <n v="55.767106400000003" u="1"/>
        <n v="83.932939599999997" u="1"/>
        <n v="70.361242000000004" u="1"/>
        <n v="98.287307400000003" u="1"/>
        <n v="93.308698399999997" u="1"/>
        <n v="63.465373100000001" u="1"/>
        <n v="93.542380499999993" u="1"/>
        <n v="40.287675999999998" u="1"/>
        <n v="98.747260199999999" u="1"/>
        <n v="98.496791900000005" u="1"/>
        <n v="29.568178099999997" u="1"/>
        <n v="92.800535199999999" u="1"/>
        <n v="57.381570400000001" u="1"/>
        <n v="62.3163591" u="1"/>
        <n v="97.5342907" u="1"/>
        <n v="79.990298499999994" u="1"/>
        <n v="95.624585500000009" u="1"/>
        <n v="44.784641499999999" u="1"/>
        <n v="36.958976300000003" u="1"/>
        <n v="97.077203499999996" u="1"/>
        <n v="83.961053699999994" u="1"/>
        <n v="95.026173300000011" u="1"/>
        <n v="41.981012700000001" u="1"/>
        <n v="18.401937" u="1"/>
        <n v="89.423961800000001" u="1"/>
        <n v="91.610977500000004" u="1"/>
        <n v="37.6549494" u="1"/>
        <n v="69.853249500000004" u="1"/>
        <n v="80.769596499999992" u="1"/>
        <n v="99.915895700000007" u="1"/>
        <n v="96.842058300000005" u="1"/>
        <n v="92.480466300000003" u="1"/>
        <n v="66.899766900000003" u="1"/>
        <n v="82.132353300000005" u="1"/>
        <n v="93.203069599999992" u="1"/>
        <n v="47.402578299999995" u="1"/>
        <n v="60.231015899999996" u="1"/>
        <n v="67.052633" u="1"/>
        <n v="91.912913500000002" u="1"/>
        <n v="88.820710399999996" u="1"/>
        <n v="96.918328500000001" u="1"/>
        <n v="28.385021999999999" u="1"/>
        <n v="46.770894200000001" u="1"/>
        <n v="56.830414799999993" u="1"/>
        <n v="64.616380800000002" u="1"/>
        <n v="95.799697600000002" u="1"/>
        <n v="83.065672899999996" u="1"/>
        <n v="70.357186200000001" u="1"/>
        <n v="62.507382300000003" u="1"/>
        <n v="90.646814200000009" u="1"/>
        <n v="59.085772900000002" u="1"/>
        <n v="91.587870899999999" u="1"/>
        <n v="60.940732600000004" u="1"/>
        <n v="67.495252899999997" u="1"/>
        <n v="88.31293500000001" u="1"/>
        <n v="96.295794999999998" u="1"/>
        <n v="72.719103200000006" u="1"/>
        <n v="51.465004299999997" u="1"/>
        <n v="90.868738100000002" u="1"/>
        <n v="92.692269699999997" u="1"/>
        <n v="50.519490300000001" u="1"/>
        <n v="97.479579000000001" u="1"/>
        <n v="95.2228463" u="1"/>
        <n v="66.908088399999997" u="1"/>
        <n v="97.080356199999997" u="1"/>
        <n v="93.897520200000002" u="1"/>
        <n v="94.7504761" u="1"/>
        <n v="94.879361700000004" u="1"/>
        <n v="57.675200599999997" u="1"/>
        <n v="15.284960399999999" u="1"/>
        <n v="40.653042800000001" u="1"/>
        <n v="62.330248200000007" u="1"/>
        <n v="48.406560399999996" u="1"/>
        <n v="79.252855800000006" u="1"/>
        <n v="90.275430199999988" u="1"/>
        <n v="63.976404600000002" u="1"/>
        <n v="94.981169899999998" u="1"/>
        <n v="96.397349899999995" u="1"/>
        <n v="65.946011200000001" u="1"/>
        <n v="98.530243100000007" u="1"/>
        <n v="27.3326596" u="1"/>
        <n v="80.024390800000006" u="1"/>
        <n v="98.53270280000001" u="1"/>
        <n v="59.093941800000003" u="1"/>
        <n v="74.296724100000006" u="1"/>
        <n v="37.972072799999999" u="1"/>
        <n v="80.566188499999996" u="1"/>
        <n v="93.271244799999991" u="1"/>
        <n v="96.795127700000009" u="1"/>
        <n v="84.6019261" u="1"/>
        <n v="84.835369100000008" u="1"/>
        <n v="98.7512325" u="1"/>
        <n v="89.3235356" u="1"/>
        <n v="93.735214799999994" u="1"/>
        <n v="94.221640100000002" u="1"/>
        <n v="96.568933299999998" u="1"/>
        <n v="48.0193479" u="1"/>
        <n v="95.026381700000002" u="1"/>
        <n v="82.649309900000006" u="1"/>
        <n v="60.292202899999999" u="1"/>
        <n v="59.233251099999997" u="1"/>
        <n v="83.517512600000003" u="1"/>
        <n v="71.156310599999998" u="1"/>
        <n v="98.161355" u="1"/>
        <n v="75.051788299999998" u="1"/>
        <n v="95.604030600000002" u="1"/>
        <n v="77.310998799999993" u="1"/>
        <n v="92.964567899999992" u="1"/>
        <n v="94.791236499999997" u="1"/>
        <n v="99.314279600000006" u="1"/>
        <n v="51.183546800000002" u="1"/>
        <n v="94.303619499999996" u="1"/>
        <n v="91.487679899999989" u="1"/>
        <n v="93.352601199999995" u="1"/>
        <n v="52.153370899999999" u="1"/>
        <n v="94.919133299999999" u="1"/>
        <n v="49.4620696" u="1"/>
        <n v="42.122922099999997" u="1"/>
        <n v="63.357917399999998" u="1"/>
        <n v="63.378163099999995" u="1"/>
        <n v="49.848717300000004" u="1"/>
        <n v="95.543380799999994" u="1"/>
        <n v="93.7662488" u="1"/>
        <n v="94.897138200000001" u="1"/>
        <n v="54.277229900000002" u="1"/>
        <n v="56.045381999999996" u="1"/>
        <n v="92.20041599999999" u="1"/>
        <n v="91.084204700000001" u="1"/>
        <n v="81.5967524" u="1"/>
        <n v="45.761822299999999" u="1"/>
        <n v="52.457268300000003" u="1"/>
        <n v="97.621311399999996" u="1"/>
        <n v="28.879486" u="1"/>
        <n v="30.540355699999999" u="1"/>
        <n v="88.525945800000002" u="1"/>
        <n v="69.182971199999997" u="1"/>
        <n v="65.797605899999994" u="1"/>
        <n v="149.2820341" u="1"/>
        <n v="65.082562699999997" u="1"/>
        <n v="93.099829700000001" u="1"/>
        <n v="44.868762799999999" u="1"/>
        <n v="66.700685199999995" u="1"/>
        <n v="61.789628799999996" u="1"/>
        <n v="53.845691699999996" u="1"/>
        <n v="84.543784000000002" u="1"/>
        <n v="97.33694109999999" u="1"/>
        <n v="92.936802999999998" u="1"/>
        <n v="72.130919199999994" u="1"/>
        <n v="96.242178199999998" u="1"/>
        <n v="91.123878000000005" u="1"/>
        <n v="81.18707950000001" u="1"/>
        <n v="99.206948600000004" u="1"/>
        <n v="76.599347399999999" u="1"/>
        <n v="61.363511500000001" u="1"/>
        <n v="80.186379900000006" u="1"/>
        <n v="91.693398099999996" u="1"/>
        <n v="94.331908200000001" u="1"/>
        <n v="44.354885299999999" u="1"/>
        <n v="47.996875299999999" u="1"/>
        <n v="86.13224670000001" u="1"/>
        <n v="93.439765100000002" u="1"/>
        <n v="63.630979400000001" u="1"/>
        <n v="31.748519600000002" u="1"/>
        <n v="78.2101167" u="1"/>
        <n v="66.914691099999999" u="1"/>
        <n v="36.526441800000001" u="1"/>
        <n v="30.026661100000002" u="1"/>
        <n v="30.913782699999999" u="1"/>
        <n v="87.194650899999999" u="1"/>
        <n v="60.619657599999996" u="1"/>
        <n v="52.520911099999999" u="1"/>
        <n v="79.219039499999994" u="1"/>
        <n v="92.000032499999989" u="1"/>
        <n v="77.607669199999989" u="1"/>
        <n v="73.473282399999988" u="1"/>
        <n v="89.977604900000003" u="1"/>
        <n v="86.04488529999999" u="1"/>
        <n v="97.179080799999994" u="1"/>
        <n v="43.975625800000003" u="1"/>
        <n v="74.157303399999989" u="1"/>
        <n v="45.338793600000002" u="1"/>
        <n v="61.622672199999997" u="1"/>
        <n v="49.781900899999997" u="1"/>
        <n v="53.209454700000002" u="1"/>
        <n v="93.497840300000007" u="1"/>
        <n v="89.546736899999999" u="1"/>
        <n v="96.892232700000008" u="1"/>
        <n v="35.839095799999996" u="1"/>
        <n v="28.469437899999999" u="1"/>
        <n v="30.989812799999999" u="1"/>
        <n v="56.647145899999998" u="1"/>
        <n v="61.329245700000001" u="1"/>
        <n v="89.791666699999993" u="1"/>
        <n v="67.846196000000006" u="1"/>
        <n v="75.174941799999999" u="1"/>
        <n v="33.223126299999997" u="1"/>
        <n v="91.693648999999994" u="1"/>
        <n v="94.563986400000005" u="1"/>
        <n v="63.432224999999995" u="1"/>
        <n v="80.363640199999992" u="1"/>
        <n v="51.038191200000007" u="1"/>
        <n v="47.934282199999998" u="1"/>
        <n v="85.41949009999999" u="1"/>
        <n v="99.8087345" u="1"/>
        <n v="63.859804200000006" u="1"/>
        <n v="63.949730699999996" u="1"/>
        <n v="95.668109900000005" u="1"/>
        <n v="93.736278999999996" u="1"/>
        <n v="67.6813365" u="1"/>
        <n v="71.760720599999999" u="1"/>
        <n v="89.525625900000009" u="1"/>
        <n v="91.225665700000008" u="1"/>
        <n v="28.589582699999998" u="1"/>
        <n v="90.023867600000003" u="1"/>
        <n v="94.223055899999991" u="1"/>
        <n v="65.084220000000002" u="1"/>
        <n v="61.827040200000006" u="1"/>
        <n v="62.510573899999997" u="1"/>
        <n v="30.997089500000001" u="1"/>
        <n v="61.912638000000001" u="1"/>
        <n v="63.277814399999997" u="1"/>
        <n v="83.5756011" u="1"/>
        <n v="32.284689" u="1"/>
        <n v="60.273628700000003" u="1"/>
        <n v="74.6402377" u="1"/>
        <n v="94.7508567" u="1"/>
        <n v="86.656339400000007" u="1"/>
        <n v="89.011043999999998" u="1"/>
        <n v="83.021349799999996" u="1"/>
        <n v="61.110421400000007" u="1"/>
        <n v="91.449814099999998" u="1"/>
        <n v="83.453598299999996" u="1"/>
        <n v="64.493719499999997" u="1"/>
        <n v="84.303453399999995" u="1"/>
        <n v="62.017059699999997" u="1"/>
        <n v="76.461643100000003" u="1"/>
        <n v="96.373108900000005" u="1"/>
        <n v="96.014066" u="1"/>
        <n v="95.501570200000003" u="1"/>
        <n v="103.34367390000001" u="1"/>
        <n v="99.629407700000002" u="1"/>
        <n v="93.623568399999996" u="1"/>
        <n v="83.453674599999999" u="1"/>
        <n v="72.350302299999996" u="1"/>
        <n v="90.993737699999997" u="1"/>
        <n v="96.8757375" u="1"/>
        <n v="78.409054300000008" u="1"/>
        <n v="33.794137400000004" u="1"/>
        <n v="79.821217099999998" u="1"/>
        <n v="94.415265699999992" u="1"/>
        <n v="90.497075500000008" u="1"/>
        <n v="61.728349699999995" u="1"/>
        <n v="93.375248299999996" u="1"/>
        <n v="99.591231300000004" u="1"/>
        <n v="63.619589699999999" u="1"/>
        <n v="77.7904798" u="1"/>
        <n v="97.072452999999996" u="1"/>
        <n v="28.725332999999999" u="1"/>
        <n v="92.921884899999995" u="1"/>
        <n v="51.261946700000003" u="1"/>
        <n v="45.331209099999995" u="1"/>
        <n v="60.586471799999998" u="1"/>
        <n v="64.176182699999998" u="1"/>
        <n v="77.787143799999996" u="1"/>
        <n v="79.867051899999993" u="1"/>
        <n v="100.0207125" u="1"/>
        <n v="90.002087200000005" u="1"/>
        <n v="88.342245399999996" u="1"/>
        <n v="91.411131099999992" u="1"/>
        <n v="65.397009600000004" u="1"/>
        <n v="43.786842799999995" u="1"/>
        <n v="94.025791299999995" u="1"/>
        <n v="101.23871390000001" u="1"/>
        <n v="30.007982700000003" u="1"/>
        <n v="51.426757799999997" u="1"/>
        <n v="90.583459899999994" u="1"/>
        <n v="72.615898599999994" u="1"/>
        <n v="96.692023800000001" u="1"/>
        <n v="155.5229641" u="1"/>
        <n v="97.683497299999999" u="1"/>
        <n v="90.487306599999997" u="1"/>
        <n v="99.863945600000008" u="1"/>
        <n v="88.877863500000004" u="1"/>
        <n v="89.96424429999999" u="1"/>
        <n v="65.394905399999999" u="1"/>
        <n v="54.635758700000004" u="1"/>
        <n v="62.607711600000002" u="1"/>
        <n v="94.672186499999995" u="1"/>
        <n v="85.797165300000003" u="1"/>
        <n v="90.047393400000004" u="1"/>
        <n v="81.187655199999995" u="1"/>
        <n v="60.489184999999999" u="1"/>
        <n v="11.2497963" u="1"/>
        <n v="74.641873000000004" u="1"/>
        <n v="94.185580299999998" u="1"/>
        <n v="95.616438400000007" u="1"/>
        <n v="32.014178700000002" u="1"/>
        <n v="77.335534500000009" u="1"/>
        <n v="93.428488200000004" u="1"/>
        <n v="59.371599100000005" u="1"/>
        <n v="38.158546600000001" u="1"/>
        <n v="40.280532700000002" u="1"/>
        <n v="87.917148699999998" u="1"/>
        <n v="94.626914100000008" u="1"/>
        <n v="73.1541833" u="1"/>
        <n v="28.868483099999999" u="1"/>
        <n v="92.899557799999997" u="1"/>
        <n v="96.913499299999998" u="1"/>
        <n v="78.221867700000004" u="1"/>
        <n v="82.260173600000002" u="1"/>
        <n v="63.097288799999994" u="1"/>
        <n v="59.691090999999993" u="1"/>
        <n v="45.676366399999999" u="1"/>
        <n v="89.060187999999997" u="1"/>
        <n v="95.920635099999998" u="1"/>
        <n v="38.520667099999997" u="1"/>
        <n v="94.9624807" u="1"/>
        <n v="44.454699399999996" u="1"/>
        <n v="49.160897300000002" u="1"/>
        <n v="73.618324000000001" u="1"/>
        <n v="56.042158799999996" u="1"/>
        <n v="57.262011099999995" u="1"/>
        <n v="90.604706899999996" u="1"/>
        <n v="29.142222" u="1"/>
        <n v="76.774357899999998" u="1"/>
        <n v="29.343783200000001" u="1"/>
        <n v="34.820273100000001" u="1"/>
        <n v="81.756491699999998" u="1"/>
        <n v="86.538461499999997" u="1"/>
        <n v="59.552044800000004" u="1"/>
        <n v="98.25989779999999" u="1"/>
        <n v="51.661790100000005" u="1"/>
        <n v="97.927273100000008" u="1"/>
        <n v="96.947322599999993" u="1"/>
        <n v="34.548477900000002" u="1"/>
        <n v="73.789541599999993" u="1"/>
        <n v="80.783753599999997" u="1"/>
        <n v="92.331281300000001" u="1"/>
        <n v="29.077973099999998" u="1"/>
        <n v="89.891558599999996" u="1"/>
        <n v="82.899878700000002" u="1"/>
        <n v="94.827586199999999" u="1"/>
        <n v="105.04136559999999" u="1"/>
        <n v="44.138278" u="1"/>
        <n v="94.735486300000005" u="1"/>
        <n v="96.912851899999993" u="1"/>
        <n v="20.270971800000002" u="1"/>
        <n v="95.211326999999997" u="1"/>
        <n v="93.516938199999998" u="1"/>
        <n v="94.246347999999998" u="1"/>
        <n v="94.950603700000002" u="1"/>
        <n v="46.939780599999999" u="1"/>
        <n v="76.783577700000009" u="1"/>
        <n v="87.414634100000001" u="1"/>
        <n v="94.948441299999999" u="1"/>
        <n v="29.629356600000001" u="1"/>
        <n v="99.603764200000001" u="1"/>
        <n v="77.840403300000006" u="1"/>
        <n v="87.525762799999995" u="1"/>
        <n v="94.168636699999993" u="1"/>
        <n v="86.849229500000007" u="1"/>
        <n v="63.163163200000007" u="1"/>
        <n v="90.491743" u="1"/>
        <n v="99.644313799999992" u="1"/>
        <n v="75.321701300000001" u="1"/>
        <n v="76.837870899999999" u="1"/>
        <n v="65.397103099999995" u="1"/>
        <n v="70.535714299999995" u="1"/>
        <n v="94.428537999999989" u="1"/>
        <n v="67.052634300000008" u="1"/>
        <n v="85.967417699999999" u="1"/>
        <n v="87.067154299999999" u="1"/>
        <n v="80.992202899999995" u="1"/>
        <n v="103.9399708" u="1"/>
        <n v="64.779115399999995" u="1"/>
        <n v="28.682908099999999" u="1"/>
        <n v="95.706917799999999" u="1"/>
        <n v="97.024209499999998" u="1"/>
        <n v="27.401837899999997" u="1"/>
        <n v="73.211709400000004" u="1"/>
        <n v="57.204174600000002" u="1"/>
        <n v="79.478330200000002" u="1"/>
        <n v="62.259060899999994" u="1"/>
        <n v="91.853898799999996" u="1"/>
        <n v="72.416951400000002" u="1"/>
        <n v="47.698403800000001" u="1"/>
        <n v="93.332330100000007" u="1"/>
        <n v="99.956251500000008" u="1"/>
        <n v="27.161401000000001" u="1"/>
        <n v="46.116342500000002" u="1"/>
        <n v="78.214704800000007" u="1"/>
        <n v="51.076339599999997" u="1"/>
        <n v="65.265950500000002" u="1"/>
        <n v="78.846106500000005" u="1"/>
        <n v="82.784422800000002" u="1"/>
        <n v="51.077431799999992" u="1"/>
        <n v="87.388723999999996" u="1"/>
        <n v="76.600016600000004" u="1"/>
        <n v="58.705706199999995" u="1"/>
        <n v="78.822129900000007" u="1"/>
        <n v="47.449808400000002" u="1"/>
        <n v="61.8374843" u="1"/>
        <n v="49.781689999999998" u="1"/>
        <n v="96.560048300000005" u="1"/>
        <n v="27.469099100000001" u="1"/>
        <n v="90.341718100000008" u="1"/>
        <n v="37.9149587" u="1"/>
        <n v="68.313468" u="1"/>
        <n v="52.547663899999996" u="1"/>
        <n v="63.498447400000003" u="1"/>
        <n v="93.72240699999999" u="1"/>
        <n v="100.90303940000001" u="1"/>
        <n v="93.984159199999993" u="1"/>
        <n v="47.501493199999999" u="1"/>
        <n v="94.617781499999992" u="1"/>
        <n v="41.402443699999999" u="1"/>
        <n v="52.6107321" u="1"/>
        <n v="98.8237582" u="1"/>
        <n v="29.808081600000001" u="1"/>
        <n v="91.7340521" u="1"/>
        <n v="33.549836800000001" u="1"/>
        <n v="58.931218200000004" u="1"/>
        <n v="62.698268499999998" u="1"/>
        <n v="36.2812999" u="1"/>
        <n v="79.938552000000001" u="1"/>
        <n v="96.3445368" u="1"/>
        <n v="91.543009600000005" u="1"/>
        <n v="63.500367499999996" u="1"/>
        <n v="76.8276355" u="1"/>
        <n v="52.520669900000009" u="1"/>
        <n v="86.946489499999998" u="1"/>
        <n v="73.454416199999997" u="1"/>
        <n v="25.280732400000002" u="1"/>
        <n v="50.483189399999993" u="1"/>
        <n v="93.932960499999993" u="1"/>
        <n v="93.35505830000001" u="1"/>
        <n v="60.904185499999997" u="1"/>
        <n v="63.133536400000004" u="1"/>
        <n v="92.092899900000006" u="1"/>
        <n v="97.9883861" u="1"/>
        <n v="61.543522100000004" u="1"/>
        <n v="96.139885199999995" u="1"/>
        <n v="33.2552296" u="1"/>
        <n v="87.639925399999996" u="1"/>
        <n v="92.623873899999992" u="1"/>
        <n v="96.697606999999991" u="1"/>
        <n v="98.818611399999995" u="1"/>
        <n v="88.258282800000003" u="1"/>
        <n v="92.543590399999999" u="1"/>
        <n v="99.685640499999991" u="1"/>
        <n v="84.310537400000001" u="1"/>
        <n v="94.360902300000006" u="1"/>
        <n v="90.525915499999996" u="1"/>
        <n v="98.019267499999998" u="1"/>
        <n v="47.904291900000004" u="1"/>
        <n v="93.199888999999999" u="1"/>
        <n v="92.901517900000002" u="1"/>
        <n v="62.581717699999992" u="1"/>
        <n v="92.777971800000003" u="1"/>
        <n v="95.202081899999996" u="1"/>
        <n v="50.107077899999993" u="1"/>
        <n v="90.669664000000012" u="1"/>
        <n v="98.974343099999999" u="1"/>
        <n v="56.816990000000004" u="1"/>
        <n v="93.411575999999997" u="1"/>
        <n v="98.68929159999999" u="1"/>
        <n v="94.773046699999995" u="1"/>
        <n v="63.037459399999996" u="1"/>
        <n v="97.276487700000004" u="1"/>
        <n v="87.466060799999994" u="1"/>
        <n v="95.443306000000007" u="1"/>
        <n v="56.161519299999995" u="1"/>
        <n v="77.51372210000001" u="1"/>
        <n v="82.177521499999997" u="1"/>
        <n v="91.605164099999996" u="1"/>
        <n v="80.290456399999997" u="1"/>
        <n v="80.657041300000003" u="1"/>
        <n v="26.510692400000003" u="1"/>
        <n v="96.594433999999993" u="1"/>
        <n v="82.002348800000007" u="1"/>
        <n v="83.418528800000004" u="1"/>
        <n v="65.140779999999992" u="1"/>
        <n v="62.527129899999998" u="1"/>
        <n v="41.609266299999994" u="1"/>
        <n v="61.869309999999999" u="1"/>
        <n v="56.632654500000001" u="1"/>
        <n v="61.098474300000007" u="1"/>
        <n v="77.051994700000009" u="1"/>
        <n v="32.490766199999996" u="1"/>
        <n v="38.208306499999999" u="1"/>
        <n v="62.259058499999995" u="1"/>
        <n v="65.1510751" u="1"/>
        <n v="65.195272200000005" u="1"/>
        <n v="77.826942000000003" u="1"/>
        <n v="82.210293899999996" u="1"/>
        <n v="46.116340099999995" u="1"/>
        <n v="68.1680408" u="1"/>
        <n v="64.551800800000009" u="1"/>
        <n v="25.562840199999997" u="1"/>
        <n v="61.790430200000003" u="1"/>
        <n v="67.756085200000001" u="1"/>
        <n v="66.312146600000005" u="1"/>
        <n v="91.146925300000007" u="1"/>
        <n v="73.073926400000005" u="1"/>
        <n v="96.359933799999993" u="1"/>
        <n v="52.290585700000001" u="1"/>
        <n v="96.770679599999994" u="1"/>
        <n v="81.261829699999993" u="1"/>
        <n v="98.046875" u="1"/>
        <n v="59.366037699999993" u="1"/>
        <n v="83.163243300000005" u="1"/>
        <n v="91.607888900000006" u="1"/>
        <n v="54.712247099999999" u="1"/>
        <n v="64.580132000000006" u="1"/>
        <n v="29.580341700000002" u="1"/>
        <n v="64.588278899999992" u="1"/>
        <n v="80.769608699999992" u="1"/>
        <n v="99.447609200000002" u="1"/>
        <n v="96.068757000000005" u="1"/>
        <n v="96.9254186" u="1"/>
        <n v="99.4058718" u="1"/>
        <n v="84.38656610000001" u="1"/>
        <n v="94.574753199999989" u="1"/>
        <n v="82.947050600000011" u="1"/>
        <n v="29.568371500000001" u="1"/>
        <n v="93.632211400000003" u="1"/>
        <n v="82.132735199999999" u="1"/>
        <n v="65.365762200000006" u="1"/>
        <n v="50.201096700000001" u="1"/>
        <n v="83.0062231" u="1"/>
        <n v="33.390531499999994" u="1"/>
        <n v="63.610683999999992" u="1"/>
        <n v="98.533145300000001" u="1"/>
        <n v="75.394976" u="1"/>
        <n v="95.295618099999999" u="1"/>
        <n v="45.990314999999995" u="1"/>
        <n v="78.835786100000007" u="1"/>
        <n v="34.557646900000002" u="1"/>
        <n v="54.382828599999996" u="1"/>
        <n v="66.879990399999997" u="1"/>
        <n v="88.607337299999998" u="1"/>
        <n v="54.277160899999998" u="1"/>
        <n v="47.517630799999999" u="1"/>
        <n v="81.568011799999994" u="1"/>
        <n v="96.127788700000011" u="1"/>
        <n v="36.408314099999998" u="1"/>
        <n v="54.904856899999999" u="1"/>
        <n v="93.0013139" u="1"/>
        <n v="90.583112" u="1"/>
        <n v="30.602020899999999" u="1"/>
        <n v="94.278077999999994" u="1"/>
        <n v="22.886421900000002" u="1"/>
        <n v="92.391049100000004" u="1"/>
        <n v="91.000077500000003" u="1"/>
        <n v="60.518638599999996" u="1"/>
        <n v="88.022045699999993" u="1"/>
        <n v="66.097490899999997" u="1"/>
        <n v="95.887872700000003" u="1"/>
        <n v="33.075696700000002" u="1"/>
        <n v="88.810330699999994" u="1"/>
        <n v="64.067028899999997" u="1"/>
        <n v="88.373717299999996" u="1"/>
        <n v="87.216757400000006" u="1"/>
        <n v="94.854828599999991" u="1"/>
        <n v="95.869565199999997" u="1"/>
        <n v="96.092753200000004" u="1"/>
        <n v="60.5837626" u="1"/>
        <n v="97.447638400000002" u="1"/>
        <n v="90.317440900000008" u="1"/>
        <n v="40.394363300000002" u="1"/>
        <n v="51.422909199999999" u="1"/>
        <n v="77.153094899999999" u="1"/>
        <n v="51.283217999999998" u="1"/>
        <n v="60.9937568" u="1"/>
        <n v="63.357964799999998" u="1"/>
        <n v="88.188383999999999" u="1"/>
        <n v="44.256009400000003" u="1"/>
        <n v="97.160790300000002" u="1"/>
        <n v="99.593670299999999" u="1"/>
        <n v="57.073934800000004" u="1"/>
        <n v="16.527617200000002" u="1"/>
        <n v="95.674563700000007" u="1"/>
        <n v="26.721444300000002" u="1"/>
        <n v="90.519477800000004" u="1"/>
        <n v="98.3473817" u="1"/>
        <n v="65.715833799999999" u="1"/>
        <n v="90.724539199999995" u="1"/>
        <n v="95.833649499999993" u="1"/>
        <n v="67.057968099999997" u="1"/>
        <n v="92.227023399999993" u="1"/>
        <n v="93.893360200000004" u="1"/>
        <n v="95.387422200000003" u="1"/>
        <n v="99.657482999999999" u="1"/>
        <n v="98.746662700000002" u="1"/>
        <n v="28.2450127" u="1"/>
        <n v="95.026140599999991" u="1"/>
        <n v="46.893979899999998" u="1"/>
        <n v="91.372803400000009" u="1"/>
        <n v="95.272573600000001" u="1"/>
      </sharedItems>
    </cacheField>
    <cacheField name="AT_対前年同月徴収率増減" numFmtId="0">
      <sharedItems containsSemiMixedTypes="0" containsString="0" containsNumber="1" minValue="-100" maxValue="100"/>
    </cacheField>
    <cacheField name="AU_対前年同月収入済額" numFmtId="176">
      <sharedItems containsSemiMixedTypes="0" containsString="0" containsNumber="1" minValue="0" maxValue="200410251" count="8000">
        <n v="35842981"/>
        <n v="13105074"/>
        <n v="10201515"/>
        <n v="282483"/>
        <n v="9919032"/>
        <n v="124311"/>
        <n v="2903559"/>
        <n v="923258"/>
        <n v="1980301"/>
        <n v="18769317"/>
        <n v="17026345"/>
        <n v="7053718"/>
        <n v="8173061"/>
        <n v="1799566"/>
        <n v="1742972"/>
        <n v="875226"/>
        <n v="17694"/>
        <n v="857532"/>
        <n v="3093364"/>
        <n v="0"/>
        <n v="932737"/>
        <n v="21529"/>
        <n v="911208"/>
        <n v="684799"/>
        <n v="226409"/>
        <n v="36775718"/>
        <n v="9474710"/>
        <n v="3236778"/>
        <n v="2835096"/>
        <n v="92168"/>
        <n v="2742928"/>
        <n v="2267"/>
        <n v="401682"/>
        <n v="159052"/>
        <n v="242630"/>
        <n v="4456027"/>
        <n v="4410250"/>
        <n v="2076892"/>
        <n v="2100377"/>
        <n v="232981"/>
        <n v="45777"/>
        <n v="383417"/>
        <n v="8028"/>
        <n v="375389"/>
        <n v="1398488"/>
        <n v="3796"/>
        <n v="9478506"/>
        <n v="4456409"/>
        <n v="1550656"/>
        <n v="1316395"/>
        <n v="44083"/>
        <n v="1272312"/>
        <n v="10334"/>
        <n v="234261"/>
        <n v="118158"/>
        <n v="116103"/>
        <n v="2513228"/>
        <n v="2376276"/>
        <n v="721106"/>
        <n v="1217207"/>
        <n v="437963"/>
        <n v="136952"/>
        <n v="248991"/>
        <n v="5339"/>
        <n v="243652"/>
        <n v="143119"/>
        <n v="415"/>
        <n v="10750081"/>
        <n v="4229824"/>
        <n v="3426991"/>
        <n v="106406"/>
        <n v="3320585"/>
        <n v="24877"/>
        <n v="802833"/>
        <n v="287417"/>
        <n v="515416"/>
        <n v="5732504"/>
        <n v="5648713"/>
        <n v="2326264"/>
        <n v="2680102"/>
        <n v="642347"/>
        <n v="83791"/>
        <n v="457064"/>
        <n v="16995"/>
        <n v="440069"/>
        <n v="330689"/>
        <n v="4915"/>
        <n v="10754996"/>
        <n v="4786084"/>
        <n v="1663858"/>
        <n v="1357717"/>
        <n v="65714"/>
        <n v="1292003"/>
        <n v="4521"/>
        <n v="306141"/>
        <n v="124638"/>
        <n v="181503"/>
        <n v="2676573"/>
        <n v="2560067"/>
        <n v="643876"/>
        <n v="1450906"/>
        <n v="465285"/>
        <n v="116506"/>
        <n v="263211"/>
        <n v="4436"/>
        <n v="258775"/>
        <n v="158367"/>
        <n v="24075"/>
        <n v="4306233"/>
        <n v="1518747"/>
        <n v="1278386"/>
        <n v="52804"/>
        <n v="1225582"/>
        <n v="265"/>
        <n v="240361"/>
        <n v="104615"/>
        <n v="135746"/>
        <n v="2358105"/>
        <n v="778024"/>
        <n v="1238447"/>
        <n v="341634"/>
        <n v="271075"/>
        <n v="5854"/>
        <n v="265221"/>
        <n v="157952"/>
        <n v="354"/>
        <n v="11184738"/>
        <n v="4121159"/>
        <n v="3670920"/>
        <n v="122781"/>
        <n v="3548139"/>
        <n v="25419"/>
        <n v="450239"/>
        <n v="196286"/>
        <n v="253953"/>
        <n v="6183046"/>
        <n v="6027159"/>
        <n v="2874328"/>
        <n v="2737210"/>
        <n v="415621"/>
        <n v="155887"/>
        <n v="518284"/>
        <n v="10463"/>
        <n v="507821"/>
        <n v="362249"/>
        <n v="5255316"/>
        <n v="2090767"/>
        <n v="1753078"/>
        <n v="47802"/>
        <n v="1705276"/>
        <n v="16020"/>
        <n v="337689"/>
        <n v="138494"/>
        <n v="199195"/>
        <n v="2730110"/>
        <n v="2612357"/>
        <n v="965143"/>
        <n v="1348465"/>
        <n v="298749"/>
        <n v="117753"/>
        <n v="286101"/>
        <n v="10307"/>
        <n v="275794"/>
        <n v="148338"/>
        <n v="26014"/>
        <n v="5281330"/>
        <n v="9057936"/>
        <n v="3015998"/>
        <n v="2575969"/>
        <n v="103039"/>
        <n v="2472930"/>
        <n v="11356"/>
        <n v="440029"/>
        <n v="167694"/>
        <n v="272335"/>
        <n v="5204647"/>
        <n v="4907349"/>
        <n v="1624024"/>
        <n v="2370558"/>
        <n v="912767"/>
        <n v="297298"/>
        <n v="527073"/>
        <n v="8770"/>
        <n v="518303"/>
        <n v="310218"/>
        <n v="1649"/>
        <n v="9059585"/>
        <n v="5025384"/>
        <n v="1768993"/>
        <n v="1439873"/>
        <n v="48963"/>
        <n v="1390910"/>
        <n v="9880"/>
        <n v="329120"/>
        <n v="195658"/>
        <n v="133462"/>
        <n v="2631575"/>
        <n v="2492536"/>
        <n v="538705"/>
        <n v="1317708"/>
        <n v="636123"/>
        <n v="139039"/>
        <n v="300155"/>
        <n v="4094"/>
        <n v="296061"/>
        <n v="324376"/>
        <n v="285"/>
        <n v="9286"/>
        <n v="5034670"/>
        <n v="2770979"/>
        <n v="1047231"/>
        <n v="934902"/>
        <n v="39159"/>
        <n v="895743"/>
        <n v="14650"/>
        <n v="112329"/>
        <n v="63525"/>
        <n v="48804"/>
        <n v="1411879"/>
        <n v="1395763"/>
        <n v="408094"/>
        <n v="810782"/>
        <n v="176887"/>
        <n v="16116"/>
        <n v="208311"/>
        <n v="5706"/>
        <n v="202605"/>
        <n v="103545"/>
        <n v="13"/>
        <n v="12798"/>
        <n v="2783777"/>
        <n v="490616"/>
        <n v="93995"/>
        <n v="81492"/>
        <n v="4075"/>
        <n v="77417"/>
        <n v="1887"/>
        <n v="12503"/>
        <n v="6915"/>
        <n v="5588"/>
        <n v="361585"/>
        <n v="152250"/>
        <n v="22837"/>
        <n v="85261"/>
        <n v="44152"/>
        <n v="209335"/>
        <n v="19687"/>
        <n v="325"/>
        <n v="19362"/>
        <n v="14865"/>
        <n v="484"/>
        <n v="875859"/>
        <n v="51636"/>
        <n v="44441"/>
        <n v="2667"/>
        <n v="41774"/>
        <n v="126"/>
        <n v="7195"/>
        <n v="6030"/>
        <n v="1165"/>
        <n v="803390"/>
        <n v="98172"/>
        <n v="12055"/>
        <n v="50265"/>
        <n v="35852"/>
        <n v="705218"/>
        <n v="12976"/>
        <n v="12651"/>
        <n v="7857"/>
        <n v="171620"/>
        <n v="33581"/>
        <n v="28986"/>
        <n v="1159"/>
        <n v="27827"/>
        <n v="280"/>
        <n v="4595"/>
        <n v="3904"/>
        <n v="691"/>
        <n v="125411"/>
        <n v="50896"/>
        <n v="10707"/>
        <n v="21415"/>
        <n v="18774"/>
        <n v="74515"/>
        <n v="7933"/>
        <n v="132"/>
        <n v="7801"/>
        <n v="4695"/>
        <n v="546258"/>
        <n v="155061"/>
        <n v="131282"/>
        <n v="6505"/>
        <n v="124777"/>
        <n v="1099"/>
        <n v="23779"/>
        <n v="12444"/>
        <n v="11335"/>
        <n v="317681"/>
        <n v="60823"/>
        <n v="182468"/>
        <n v="74390"/>
        <n v="42400"/>
        <n v="659"/>
        <n v="41741"/>
        <n v="31116"/>
        <n v="1101017"/>
        <n v="300526"/>
        <n v="218149"/>
        <n v="10068"/>
        <n v="208081"/>
        <n v="1215"/>
        <n v="82377"/>
        <n v="26258"/>
        <n v="56119"/>
        <n v="706419"/>
        <n v="700926"/>
        <n v="123914"/>
        <n v="433107"/>
        <n v="143905"/>
        <n v="5493"/>
        <n v="59071"/>
        <n v="1257"/>
        <n v="57814"/>
        <n v="32289"/>
        <n v="2712"/>
        <n v="7617"/>
        <n v="1108634"/>
        <n v="1330671"/>
        <n v="362148"/>
        <n v="283947"/>
        <n v="10443"/>
        <n v="273504"/>
        <n v="356"/>
        <n v="78201"/>
        <n v="44266"/>
        <n v="33935"/>
        <n v="893234"/>
        <n v="893228"/>
        <n v="122379"/>
        <n v="629092"/>
        <n v="141757"/>
        <n v="6"/>
        <n v="48628"/>
        <n v="845"/>
        <n v="47783"/>
        <n v="26661"/>
        <n v="503261"/>
        <n v="145125"/>
        <n v="120645"/>
        <n v="5421"/>
        <n v="115224"/>
        <n v="470"/>
        <n v="24480"/>
        <n v="10218"/>
        <n v="14262"/>
        <n v="318411"/>
        <n v="192869"/>
        <n v="28112"/>
        <n v="124667"/>
        <n v="40090"/>
        <n v="125542"/>
        <n v="24562"/>
        <n v="411"/>
        <n v="24151"/>
        <n v="15163"/>
        <n v="1019562"/>
        <n v="290834"/>
        <n v="262331"/>
        <n v="9968"/>
        <n v="252363"/>
        <n v="613"/>
        <n v="28503"/>
        <n v="16580"/>
        <n v="11923"/>
        <n v="658640"/>
        <n v="512524"/>
        <n v="114806"/>
        <n v="250112"/>
        <n v="147606"/>
        <n v="146116"/>
        <n v="44630"/>
        <n v="550"/>
        <n v="44080"/>
        <n v="25458"/>
        <n v="1153"/>
        <n v="1020715"/>
        <n v="244618"/>
        <n v="73768"/>
        <n v="63741"/>
        <n v="4800"/>
        <n v="58941"/>
        <n v="390"/>
        <n v="10027"/>
        <n v="8152"/>
        <n v="1875"/>
        <n v="134323"/>
        <n v="125526"/>
        <n v="23850"/>
        <n v="76571"/>
        <n v="25105"/>
        <n v="8797"/>
        <n v="25433"/>
        <n v="386"/>
        <n v="25047"/>
        <n v="11016"/>
        <n v="78"/>
        <n v="3298419"/>
        <n v="1009629"/>
        <n v="912510"/>
        <n v="32023"/>
        <n v="880487"/>
        <n v="5572"/>
        <n v="97119"/>
        <n v="50921"/>
        <n v="46198"/>
        <n v="2016883"/>
        <n v="2008952"/>
        <n v="911146"/>
        <n v="986996"/>
        <n v="110810"/>
        <n v="7931"/>
        <n v="170663"/>
        <n v="3233"/>
        <n v="167430"/>
        <n v="101244"/>
        <n v="2206474"/>
        <n v="553889"/>
        <n v="496682"/>
        <n v="12860"/>
        <n v="483822"/>
        <n v="817"/>
        <n v="57207"/>
        <n v="22327"/>
        <n v="34880"/>
        <n v="1561846"/>
        <n v="1554949"/>
        <n v="1260335"/>
        <n v="263871"/>
        <n v="30743"/>
        <n v="6897"/>
        <n v="51862"/>
        <n v="1036"/>
        <n v="50826"/>
        <n v="38877"/>
        <n v="4429070"/>
        <n v="1258911"/>
        <n v="1030251"/>
        <n v="26892"/>
        <n v="1003359"/>
        <n v="1805"/>
        <n v="228660"/>
        <n v="107107"/>
        <n v="121553"/>
        <n v="2971192"/>
        <n v="2917256"/>
        <n v="1695392"/>
        <n v="1070898"/>
        <n v="150966"/>
        <n v="53936"/>
        <n v="120297"/>
        <n v="3042"/>
        <n v="117255"/>
        <n v="78670"/>
        <n v="25089"/>
        <n v="4454159"/>
        <n v="1889373"/>
        <n v="672470"/>
        <n v="582079"/>
        <n v="16409"/>
        <n v="565670"/>
        <n v="5129"/>
        <n v="90391"/>
        <n v="40895"/>
        <n v="49496"/>
        <n v="1064614"/>
        <n v="1059171"/>
        <n v="388190"/>
        <n v="558711"/>
        <n v="112270"/>
        <n v="5443"/>
        <n v="72705"/>
        <n v="1593"/>
        <n v="71112"/>
        <n v="79584"/>
        <n v="1706385"/>
        <n v="567913"/>
        <n v="493888"/>
        <n v="19755"/>
        <n v="474133"/>
        <n v="74025"/>
        <n v="39133"/>
        <n v="34892"/>
        <n v="993800"/>
        <n v="988463"/>
        <n v="303162"/>
        <n v="434034"/>
        <n v="251267"/>
        <n v="5337"/>
        <n v="92663"/>
        <n v="2615"/>
        <n v="90048"/>
        <n v="52009"/>
        <n v="2614404"/>
        <n v="858321"/>
        <n v="697256"/>
        <n v="26496"/>
        <n v="670760"/>
        <n v="14479"/>
        <n v="161065"/>
        <n v="67804"/>
        <n v="93261"/>
        <n v="1514294"/>
        <n v="1484556"/>
        <n v="579496"/>
        <n v="675181"/>
        <n v="229879"/>
        <n v="29738"/>
        <n v="159362"/>
        <n v="3739"/>
        <n v="155623"/>
        <n v="82427"/>
        <n v="1282328"/>
        <n v="541871"/>
        <n v="473715"/>
        <n v="17053"/>
        <n v="456662"/>
        <n v="4359"/>
        <n v="68156"/>
        <n v="30833"/>
        <n v="37323"/>
        <n v="607560"/>
        <n v="595305"/>
        <n v="183242"/>
        <n v="359213"/>
        <n v="52850"/>
        <n v="12255"/>
        <n v="84811"/>
        <n v="2353"/>
        <n v="82458"/>
        <n v="48086"/>
        <n v="3136383"/>
        <n v="1210546"/>
        <n v="1029977"/>
        <n v="36178"/>
        <n v="993799"/>
        <n v="9297"/>
        <n v="180569"/>
        <n v="75479"/>
        <n v="105090"/>
        <n v="1595311"/>
        <n v="1549397"/>
        <n v="612679"/>
        <n v="814447"/>
        <n v="122271"/>
        <n v="45914"/>
        <n v="164768"/>
        <n v="4414"/>
        <n v="160354"/>
        <n v="165758"/>
        <n v="46131"/>
        <n v="19112"/>
        <n v="17160"/>
        <n v="1162"/>
        <n v="15998"/>
        <n v="1952"/>
        <n v="1899"/>
        <n v="53"/>
        <n v="21857"/>
        <n v="21836"/>
        <n v="3930"/>
        <n v="10919"/>
        <n v="6987"/>
        <n v="21"/>
        <n v="3165"/>
        <n v="1997"/>
        <n v="10450"/>
        <n v="56581"/>
        <n v="56963"/>
        <n v="23119"/>
        <n v="18350"/>
        <n v="1249"/>
        <n v="17101"/>
        <n v="4769"/>
        <n v="2077"/>
        <n v="2692"/>
        <n v="27900"/>
        <n v="27305"/>
        <n v="2300"/>
        <n v="17894"/>
        <n v="7111"/>
        <n v="595"/>
        <n v="4043"/>
        <n v="29"/>
        <n v="4014"/>
        <n v="1901"/>
        <n v="8269"/>
        <n v="65232"/>
        <n v="40427"/>
        <n v="14551"/>
        <n v="12526"/>
        <n v="963"/>
        <n v="11563"/>
        <n v="999"/>
        <n v="2025"/>
        <n v="1460"/>
        <n v="565"/>
        <n v="21069"/>
        <n v="20124"/>
        <n v="1474"/>
        <n v="12579"/>
        <n v="6071"/>
        <n v="945"/>
        <n v="3268"/>
        <n v="19"/>
        <n v="3249"/>
        <n v="1539"/>
        <n v="17481"/>
        <n v="8306"/>
        <n v="6905"/>
        <n v="282"/>
        <n v="6623"/>
        <n v="1401"/>
        <n v="1340"/>
        <n v="61"/>
        <n v="7241"/>
        <n v="324"/>
        <n v="3219"/>
        <n v="3698"/>
        <n v="989"/>
        <n v="133272"/>
        <n v="49341"/>
        <n v="45679"/>
        <n v="1279"/>
        <n v="44400"/>
        <n v="698"/>
        <n v="3662"/>
        <n v="2935"/>
        <n v="727"/>
        <n v="67191"/>
        <n v="56000"/>
        <n v="12768"/>
        <n v="15232"/>
        <n v="28000"/>
        <n v="11191"/>
        <n v="7405"/>
        <n v="87"/>
        <n v="7318"/>
        <n v="38"/>
        <n v="55781"/>
        <n v="25598"/>
        <n v="21879"/>
        <n v="1076"/>
        <n v="20803"/>
        <n v="172"/>
        <n v="3719"/>
        <n v="2081"/>
        <n v="1638"/>
        <n v="23814"/>
        <n v="15949"/>
        <n v="1392"/>
        <n v="3838"/>
        <n v="10719"/>
        <n v="7865"/>
        <n v="3433"/>
        <n v="36"/>
        <n v="3397"/>
        <n v="2936"/>
        <n v="59112"/>
        <n v="25802"/>
        <n v="21885"/>
        <n v="875"/>
        <n v="21010"/>
        <n v="148"/>
        <n v="3917"/>
        <n v="2091"/>
        <n v="1826"/>
        <n v="23620"/>
        <n v="23601"/>
        <n v="2739"/>
        <n v="11235"/>
        <n v="9627"/>
        <n v="5618"/>
        <n v="62"/>
        <n v="5556"/>
        <n v="4072"/>
        <n v="2189"/>
        <n v="61301"/>
        <n v="75065"/>
        <n v="32922"/>
        <n v="26227"/>
        <n v="1049"/>
        <n v="25178"/>
        <n v="357"/>
        <n v="6695"/>
        <n v="5986"/>
        <n v="709"/>
        <n v="30162"/>
        <n v="30153"/>
        <n v="2714"/>
        <n v="17187"/>
        <n v="10252"/>
        <n v="9"/>
        <n v="6426"/>
        <n v="106"/>
        <n v="6320"/>
        <n v="5555"/>
        <n v="2417"/>
        <n v="77482"/>
        <n v="454181"/>
        <n v="153390"/>
        <n v="131297"/>
        <n v="5777"/>
        <n v="125520"/>
        <n v="811"/>
        <n v="22093"/>
        <n v="15375"/>
        <n v="6718"/>
        <n v="240047"/>
        <n v="219843"/>
        <n v="35461"/>
        <n v="115505"/>
        <n v="68877"/>
        <n v="20204"/>
        <n v="37843"/>
        <n v="712"/>
        <n v="37131"/>
        <n v="22866"/>
        <n v="35"/>
        <n v="2048806"/>
        <n v="768210"/>
        <n v="699041"/>
        <n v="33205"/>
        <n v="665836"/>
        <n v="5083"/>
        <n v="69169"/>
        <n v="43510"/>
        <n v="25659"/>
        <n v="1055764"/>
        <n v="1037539"/>
        <n v="323748"/>
        <n v="533654"/>
        <n v="180137"/>
        <n v="18225"/>
        <n v="143607"/>
        <n v="3869"/>
        <n v="139738"/>
        <n v="80918"/>
        <n v="307"/>
        <n v="60207"/>
        <n v="22552"/>
        <n v="19448"/>
        <n v="759"/>
        <n v="18689"/>
        <n v="377"/>
        <n v="3104"/>
        <n v="2801"/>
        <n v="303"/>
        <n v="29103"/>
        <n v="5752"/>
        <n v="13333"/>
        <n v="10018"/>
        <n v="6014"/>
        <n v="59"/>
        <n v="5955"/>
        <n v="2538"/>
        <n v="363825"/>
        <n v="109330"/>
        <n v="93488"/>
        <n v="3618"/>
        <n v="89870"/>
        <n v="266"/>
        <n v="15842"/>
        <n v="9169"/>
        <n v="6673"/>
        <n v="218756"/>
        <n v="200094"/>
        <n v="37701"/>
        <n v="98065"/>
        <n v="64328"/>
        <n v="18662"/>
        <n v="11041"/>
        <n v="256"/>
        <n v="364081"/>
        <n v="153532"/>
        <n v="70361"/>
        <n v="63354"/>
        <n v="1750"/>
        <n v="61604"/>
        <n v="388"/>
        <n v="7007"/>
        <n v="1809"/>
        <n v="5198"/>
        <n v="70654"/>
        <n v="53119"/>
        <n v="8744"/>
        <n v="25639"/>
        <n v="18736"/>
        <n v="17535"/>
        <n v="8392"/>
        <n v="85"/>
        <n v="8307"/>
        <n v="4115"/>
        <n v="10"/>
        <n v="102910851"/>
        <n v="37349085"/>
        <n v="30790842"/>
        <n v="1005402"/>
        <n v="29785440"/>
        <n v="243900"/>
        <n v="6558243"/>
        <n v="2478795"/>
        <n v="4079448"/>
        <n v="54667011"/>
        <n v="51814920"/>
        <n v="20010174"/>
        <n v="25444823"/>
        <n v="6359923"/>
        <n v="2852091"/>
        <n v="4338908"/>
        <n v="97686"/>
        <n v="4241222"/>
        <n v="6530705"/>
        <n v="25142"/>
        <n v="991195"/>
        <n v="79987"/>
        <n v="103902046"/>
        <n v="30411101"/>
        <n v="9502818"/>
        <n v="8128611"/>
        <n v="295816"/>
        <n v="7832795"/>
        <n v="57319"/>
        <n v="1374207"/>
        <n v="661799"/>
        <n v="712408"/>
        <n v="18481772"/>
        <n v="16944028"/>
        <n v="6892172"/>
        <n v="7894608"/>
        <n v="2157248"/>
        <n v="1537744"/>
        <n v="1457352"/>
        <n v="32237"/>
        <n v="1425115"/>
        <n v="965495"/>
        <n v="3664"/>
        <n v="57440"/>
        <n v="34115"/>
        <n v="23325"/>
        <n v="30468541"/>
        <n v="133321952"/>
        <n v="46851903"/>
        <n v="38919453"/>
        <n v="1301218"/>
        <n v="37618235"/>
        <n v="301219"/>
        <n v="7932450"/>
        <n v="3140594"/>
        <n v="4791856"/>
        <n v="73148783"/>
        <n v="68758948"/>
        <n v="26902346"/>
        <n v="33339431"/>
        <n v="8517171"/>
        <n v="4389835"/>
        <n v="5796260"/>
        <n v="5666337"/>
        <n v="7496200"/>
        <n v="28806"/>
        <n v="1048635"/>
        <n v="1025310"/>
        <n v="114102"/>
        <n v="134370587"/>
        <n v="3049736" u="1"/>
        <n v="870036" u="1"/>
        <n v="711477" u="1"/>
        <n v="30038" u="1"/>
        <n v="681439" u="1"/>
        <n v="5528" u="1"/>
        <n v="158559" u="1"/>
        <n v="65394" u="1"/>
        <n v="93165" u="1"/>
        <n v="1848396" u="1"/>
        <n v="1729719" u="1"/>
        <n v="426617" u="1"/>
        <n v="974807" u="1"/>
        <n v="328295" u="1"/>
        <n v="118677" u="1"/>
        <n v="246455" u="1"/>
        <n v="1150" u="1"/>
        <n v="245305" u="1"/>
        <n v="69713" u="1"/>
        <n v="15136" u="1"/>
        <n v="22774093" u="1"/>
        <n v="6230293" u="1"/>
        <n v="4199725" u="1"/>
        <n v="116962" u="1"/>
        <n v="4082763" u="1"/>
        <n v="67354" u="1"/>
        <n v="2030568" u="1"/>
        <n v="621963" u="1"/>
        <n v="1408605" u="1"/>
        <n v="14346302" u="1"/>
        <n v="12603330" u="1"/>
        <n v="5233346" u="1"/>
        <n v="6043862" u="1"/>
        <n v="1326122" u="1"/>
        <n v="839539" u="1"/>
        <n v="7618" u="1"/>
        <n v="831921" u="1"/>
        <n v="1357959" u="1"/>
        <n v="811669" u="1"/>
        <n v="10567" u="1"/>
        <n v="801102" u="1"/>
        <n v="585939" u="1"/>
        <n v="215163" u="1"/>
        <n v="23585762" u="1"/>
        <n v="5718305" u="1"/>
        <n v="1436413" u="1"/>
        <n v="1211297" u="1"/>
        <n v="39393" u="1"/>
        <n v="1171904" u="1"/>
        <n v="18138" u="1"/>
        <n v="225116" u="1"/>
        <n v="95006" u="1"/>
        <n v="130110" u="1"/>
        <n v="3329928" u="1"/>
        <n v="3284151" u="1"/>
        <n v="1555776" u="1"/>
        <n v="1553968" u="1"/>
        <n v="174407" u="1"/>
        <n v="364462" u="1"/>
        <n v="3341" u="1"/>
        <n v="361121" u="1"/>
        <n v="587502" u="1"/>
        <n v="1767" u="1"/>
        <n v="5720072" u="1"/>
        <n v="2809726" u="1"/>
        <n v="634671" u="1"/>
        <n v="495831" u="1"/>
        <n v="16706" u="1"/>
        <n v="479125" u="1"/>
        <n v="6080" u="1"/>
        <n v="138840" u="1"/>
        <n v="69262" u="1"/>
        <n v="69578" u="1"/>
        <n v="1879800" u="1"/>
        <n v="1742848" u="1"/>
        <n v="531733" u="1"/>
        <n v="896354" u="1"/>
        <n v="314761" u="1"/>
        <n v="232944" u="1"/>
        <n v="2242" u="1"/>
        <n v="230702" u="1"/>
        <n v="62101" u="1"/>
        <n v="210" u="1"/>
        <n v="6800995" u="1"/>
        <n v="1952468" u="1"/>
        <n v="1448963" u="1"/>
        <n v="45158" u="1"/>
        <n v="1403805" u="1"/>
        <n v="8316" u="1"/>
        <n v="503505" u="1"/>
        <n v="181962" u="1"/>
        <n v="321543" u="1"/>
        <n v="4271323" u="1"/>
        <n v="4187532" u="1"/>
        <n v="1747665" u="1"/>
        <n v="1960609" u="1"/>
        <n v="479258" u="1"/>
        <n v="433963" u="1"/>
        <n v="6228" u="1"/>
        <n v="427735" u="1"/>
        <n v="143241" u="1"/>
        <n v="2560" u="1"/>
        <n v="6803555" u="1"/>
        <n v="2965281" u="1"/>
        <n v="701276" u="1"/>
        <n v="524597" u="1"/>
        <n v="20736" u="1"/>
        <n v="503861" u="1"/>
        <n v="3562" u="1"/>
        <n v="176679" u="1"/>
        <n v="73752" u="1"/>
        <n v="102927" u="1"/>
        <n v="1928463" u="1"/>
        <n v="1811957" u="1"/>
        <n v="457578" u="1"/>
        <n v="1023785" u="1"/>
        <n v="330594" u="1"/>
        <n v="254223" u="1"/>
        <n v="1548" u="1"/>
        <n v="252675" u="1"/>
        <n v="68832" u="1"/>
        <n v="12487" u="1"/>
        <n v="2823771" u="1"/>
        <n v="659813" u="1"/>
        <n v="507362" u="1"/>
        <n v="21056" u="1"/>
        <n v="486306" u="1"/>
        <n v="9358" u="1"/>
        <n v="152451" u="1"/>
        <n v="63591" u="1"/>
        <n v="88860" u="1"/>
        <n v="1837129" u="1"/>
        <n v="1783779" u="1"/>
        <n v="592395" u="1"/>
        <n v="935591" u="1"/>
        <n v="255793" u="1"/>
        <n v="53350" u="1"/>
        <n v="257750" u="1"/>
        <n v="1734" u="1"/>
        <n v="256016" u="1"/>
        <n v="68946" u="1"/>
        <n v="133" u="1"/>
        <n v="6841723" u="1"/>
        <n v="1757360" u="1"/>
        <n v="1488162" u="1"/>
        <n v="49898" u="1"/>
        <n v="1438264" u="1"/>
        <n v="18394" u="1"/>
        <n v="269198" u="1"/>
        <n v="115025" u="1"/>
        <n v="154173" u="1"/>
        <n v="4433801" u="1"/>
        <n v="4277914" u="1"/>
        <n v="2046387" u="1"/>
        <n v="1947370" u="1"/>
        <n v="284157" u="1"/>
        <n v="493903" u="1"/>
        <n v="4106" u="1"/>
        <n v="489797" u="1"/>
        <n v="156659" u="1"/>
        <n v="3379950" u="1"/>
        <n v="918036" u="1"/>
        <n v="707041" u="1"/>
        <n v="19422" u="1"/>
        <n v="687619" u="1"/>
        <n v="8514" u="1"/>
        <n v="210995" u="1"/>
        <n v="78275" u="1"/>
        <n v="132720" u="1"/>
        <n v="2126758" u="1"/>
        <n v="2009005" u="1"/>
        <n v="749435" u="1"/>
        <n v="1028083" u="1"/>
        <n v="231487" u="1"/>
        <n v="270620" u="1"/>
        <n v="3928" u="1"/>
        <n v="266692" u="1"/>
        <n v="64536" u="1"/>
        <n v="10760" u="1"/>
        <n v="3390710" u="1"/>
        <n v="5790335" u="1"/>
        <n v="1275936" u="1"/>
        <n v="1004880" u="1"/>
        <n v="40195" u="1"/>
        <n v="964685" u="1"/>
        <n v="7704" u="1"/>
        <n v="271056" u="1"/>
        <n v="104642" u="1"/>
        <n v="166414" u="1"/>
        <n v="3881116" u="1"/>
        <n v="3583818" u="1"/>
        <n v="1186043" u="1"/>
        <n v="1731184" u="1"/>
        <n v="666591" u="1"/>
        <n v="498319" u="1"/>
        <n v="2279" u="1"/>
        <n v="496040" u="1"/>
        <n v="134964" u="1"/>
        <n v="619" u="1"/>
        <n v="5790954" u="1"/>
        <n v="3337101" u="1"/>
        <n v="809311" u="1"/>
        <n v="592684" u="1"/>
        <n v="20248" u="1"/>
        <n v="572436" u="1"/>
        <n v="6586" u="1"/>
        <n v="216627" u="1"/>
        <n v="84205" u="1"/>
        <n v="132422" u="1"/>
        <n v="2104526" u="1"/>
        <n v="1965487" u="1"/>
        <n v="425877" u="1"/>
        <n v="1037528" u="1"/>
        <n v="502082" u="1"/>
        <n v="291163" u="1"/>
        <n v="1738" u="1"/>
        <n v="289425" u="1"/>
        <n v="131986" u="1"/>
        <n v="115" u="1"/>
        <n v="4351" u="1"/>
        <n v="3341452" u="1"/>
        <n v="1891797" u="1"/>
        <n v="429129" u="1"/>
        <n v="364083" u="1"/>
        <n v="15399" u="1"/>
        <n v="348684" u="1"/>
        <n v="4464" u="1"/>
        <n v="65046" u="1"/>
        <n v="32593" u="1"/>
        <n v="32453" u="1"/>
        <n v="1218594" u="1"/>
        <n v="1202478" u="1"/>
        <n v="351801" u="1"/>
        <n v="698357" u="1"/>
        <n v="152320" u="1"/>
        <n v="199052" u="1"/>
        <n v="2533" u="1"/>
        <n v="196519" u="1"/>
        <n v="45017" u="1"/>
        <n v="5" u="1"/>
        <n v="5769" u="1"/>
        <n v="1897566" u="1"/>
        <n v="407904" u="1"/>
        <n v="39348" u="1"/>
        <n v="32194" u="1"/>
        <n v="1609" u="1"/>
        <n v="30585" u="1"/>
        <n v="1753" u="1"/>
        <n v="7154" u="1"/>
        <n v="4630" u="1"/>
        <n v="2524" u="1"/>
        <n v="343043" u="1"/>
        <n v="133708" u="1"/>
        <n v="20056" u="1"/>
        <n v="74877" u="1"/>
        <n v="38775" u="1"/>
        <n v="18861" u="1"/>
        <n v="18776" u="1"/>
        <n v="6432" u="1"/>
        <n v="220" u="1"/>
        <n v="101473" u="1"/>
        <n v="6028" u="1"/>
        <n v="2073" u="1"/>
        <n v="125" u="1"/>
        <n v="1948" u="1"/>
        <n v="3955" u="1"/>
        <n v="3535" u="1"/>
        <n v="420" u="1"/>
        <n v="79891" u="1"/>
        <n v="9811" u="1"/>
        <n v="40904" u="1"/>
        <n v="29176" u="1"/>
        <n v="12138" u="1"/>
        <n v="73" u="1"/>
        <n v="12065" u="1"/>
        <n v="3416" u="1"/>
        <n v="141769" u="1"/>
        <n v="17076" u="1"/>
        <n v="13945" u="1"/>
        <n v="558" u="1"/>
        <n v="13387" u="1"/>
        <n v="110" u="1"/>
        <n v="3131" u="1"/>
        <n v="3006" u="1"/>
        <n v="116785" u="1"/>
        <n v="42270" u="1"/>
        <n v="9116" u="1"/>
        <n v="18232" u="1"/>
        <n v="14922" u="1"/>
        <n v="7285" u="1"/>
        <n v="60" u="1"/>
        <n v="7225" u="1"/>
        <n v="623" u="1"/>
        <n v="374179" u="1"/>
        <n v="68041" u="1"/>
        <n v="52859" u="1"/>
        <n v="2612" u="1"/>
        <n v="50247" u="1"/>
        <n v="391" u="1"/>
        <n v="15182" u="1"/>
        <n v="7210" u="1"/>
        <n v="7972" u="1"/>
        <n v="253248" u="1"/>
        <n v="48309" u="1"/>
        <n v="144926" u="1"/>
        <n v="60013" u="1"/>
        <n v="39415" u="1"/>
        <n v="15" u="1"/>
        <n v="39400" u="1"/>
        <n v="13475" u="1"/>
        <n v="891282" u="1"/>
        <n v="150167" u="1"/>
        <n v="90804" u="1"/>
        <n v="4197" u="1"/>
        <n v="86607" u="1"/>
        <n v="1205" u="1"/>
        <n v="59363" u="1"/>
        <n v="16507" u="1"/>
        <n v="42856" u="1"/>
        <n v="665884" u="1"/>
        <n v="660391" u="1"/>
        <n v="103206" u="1"/>
        <n v="360466" u="1"/>
        <n v="196719" u="1"/>
        <n v="55460" u="1"/>
        <n v="164" u="1"/>
        <n v="55296" u="1"/>
        <n v="18161" u="1"/>
        <n v="1610" u="1"/>
        <n v="3078" u="1"/>
        <n v="894360" u="1"/>
        <n v="798700" u="1"/>
        <n v="154990" u="1"/>
        <n v="109779" u="1"/>
        <n v="4058" u="1"/>
        <n v="105721" u="1"/>
        <n v="71" u="1"/>
        <n v="45211" u="1"/>
        <n v="25310" u="1"/>
        <n v="19901" u="1"/>
        <n v="586782" u="1"/>
        <n v="586776" u="1"/>
        <n v="82721" u="1"/>
        <n v="408614" u="1"/>
        <n v="95441" u="1"/>
        <n v="45337" u="1"/>
        <n v="347" u="1"/>
        <n v="44990" u="1"/>
        <n v="11591" u="1"/>
        <n v="376174" u="1"/>
        <n v="56086" u="1"/>
        <n v="45239" u="1"/>
        <n v="2032" u="1"/>
        <n v="43207" u="1"/>
        <n v="10847" u="1"/>
        <n v="5826" u="1"/>
        <n v="5021" u="1"/>
        <n v="291137" u="1"/>
        <n v="165595" u="1"/>
        <n v="23213" u="1"/>
        <n v="102944" u="1"/>
        <n v="39438" u="1"/>
        <n v="23188" u="1"/>
        <n v="268" u="1"/>
        <n v="22920" u="1"/>
        <n v="5763" u="1"/>
        <n v="706906" u="1"/>
        <n v="133944" u="1"/>
        <n v="116123" u="1"/>
        <n v="4412" u="1"/>
        <n v="111711" u="1"/>
        <n v="526" u="1"/>
        <n v="17821" u="1"/>
        <n v="10381" u="1"/>
        <n v="7440" u="1"/>
        <n v="517023" u="1"/>
        <n v="370907" u="1"/>
        <n v="83083" u="1"/>
        <n v="181003" u="1"/>
        <n v="106821" u="1"/>
        <n v="41549" u="1"/>
        <n v="41264" u="1"/>
        <n v="14390" u="1"/>
        <n v="585" u="1"/>
        <n v="707491" u="1"/>
        <n v="190207" u="1"/>
        <n v="39179" u="1"/>
        <n v="31811" u="1"/>
        <n v="4772" u="1"/>
        <n v="27039" u="1"/>
        <n v="373" u="1"/>
        <n v="7368" u="1"/>
        <n v="5960" u="1"/>
        <n v="1408" u="1"/>
        <n v="121588" u="1"/>
        <n v="112791" u="1"/>
        <n v="21430" u="1"/>
        <n v="68803" u="1"/>
        <n v="22558" u="1"/>
        <n v="24542" u="1"/>
        <n v="57" u="1"/>
        <n v="24485" u="1"/>
        <n v="4874" u="1"/>
        <n v="24" u="1"/>
        <n v="2069093" u="1"/>
        <n v="330706" u="1"/>
        <n v="279134" u="1"/>
        <n v="9803" u="1"/>
        <n v="269331" u="1"/>
        <n v="4571" u="1"/>
        <n v="51572" u="1"/>
        <n v="29878" u="1"/>
        <n v="21694" u="1"/>
        <n v="1530494" u="1"/>
        <n v="1522563" u="1"/>
        <n v="690929" u="1"/>
        <n v="748182" u="1"/>
        <n v="83452" u="1"/>
        <n v="163950" u="1"/>
        <n v="1413" u="1"/>
        <n v="162537" u="1"/>
        <n v="43943" u="1"/>
        <n v="1603009" u="1"/>
        <n v="282049" u="1"/>
        <n v="259520" u="1"/>
        <n v="6699" u="1"/>
        <n v="252821" u="1"/>
        <n v="22529" u="1"/>
        <n v="12376" u="1"/>
        <n v="10153" u="1"/>
        <n v="1254972" u="1"/>
        <n v="1248075" u="1"/>
        <n v="1011694" u="1"/>
        <n v="211703" u="1"/>
        <n v="24678" u="1"/>
        <n v="49130" u="1"/>
        <n v="353" u="1"/>
        <n v="48777" u="1"/>
        <n v="16858" u="1"/>
        <n v="2888310" u="1"/>
        <n v="542554" u="1"/>
        <n v="434588" u="1"/>
        <n v="13693" u="1"/>
        <n v="420895" u="1"/>
        <n v="1275" u="1"/>
        <n v="107966" u="1"/>
        <n v="55395" u="1"/>
        <n v="52571" u="1"/>
        <n v="2202335" u="1"/>
        <n v="2148399" u="1"/>
        <n v="1248653" u="1"/>
        <n v="788717" u="1"/>
        <n v="111029" u="1"/>
        <n v="113232" u="1"/>
        <n v="968" u="1"/>
        <n v="112264" u="1"/>
        <n v="30189" u="1"/>
        <n v="11702" u="1"/>
        <n v="2900012" u="1"/>
        <n v="1206040" u="1"/>
        <n v="314065" u="1"/>
        <n v="265670" u="1"/>
        <n v="7489" u="1"/>
        <n v="258181" u="1"/>
        <n v="3241" u="1"/>
        <n v="48395" u="1"/>
        <n v="22858" u="1"/>
        <n v="25537" u="1"/>
        <n v="791653" u="1"/>
        <n v="786210" u="1"/>
        <n v="288149" u="1"/>
        <n v="414724" u="1"/>
        <n v="83337" u="1"/>
        <n v="69323" u="1"/>
        <n v="540" u="1"/>
        <n v="68783" u="1"/>
        <n v="30999" u="1"/>
        <n v="1235434" u="1"/>
        <n v="213813" u="1"/>
        <n v="174089" u="1"/>
        <n v="6963" u="1"/>
        <n v="167126" u="1"/>
        <n v="39724" u="1"/>
        <n v="19652" u="1"/>
        <n v="20072" u="1"/>
        <n v="909786" u="1"/>
        <n v="904449" u="1"/>
        <n v="277394" u="1"/>
        <n v="397144" u="1"/>
        <n v="229911" u="1"/>
        <n v="89224" u="1"/>
        <n v="1494" u="1"/>
        <n v="87730" u="1"/>
        <n v="22611" u="1"/>
        <n v="1692656" u="1"/>
        <n v="334543" u="1"/>
        <n v="243025" u="1"/>
        <n v="9235" u="1"/>
        <n v="233790" u="1"/>
        <n v="10826" u="1"/>
        <n v="91518" u="1"/>
        <n v="40523" u="1"/>
        <n v="50995" u="1"/>
        <n v="1170113" u="1"/>
        <n v="1140375" u="1"/>
        <n v="448095" u="1"/>
        <n v="514653" u="1"/>
        <n v="177627" u="1"/>
        <n v="152164" u="1"/>
        <n v="150915" u="1"/>
        <n v="35836" u="1"/>
        <n v="863359" u="1"/>
        <n v="224306" u="1"/>
        <n v="191802" u="1"/>
        <n v="6904" u="1"/>
        <n v="184898" u="1"/>
        <n v="676" u="1"/>
        <n v="32504" u="1"/>
        <n v="14719" u="1"/>
        <n v="17785" u="1"/>
        <n v="537371" u="1"/>
        <n v="525116" u="1"/>
        <n v="161846" u="1"/>
        <n v="316900" u="1"/>
        <n v="46370" u="1"/>
        <n v="80582" u="1"/>
        <n v="998" u="1"/>
        <n v="21100" u="1"/>
        <n v="2115826" u="1"/>
        <n v="503083" u="1"/>
        <n v="406368" u="1"/>
        <n v="14303" u="1"/>
        <n v="392065" u="1"/>
        <n v="2971" u="1"/>
        <n v="96715" u="1"/>
        <n v="44260" u="1"/>
        <n v="52455" u="1"/>
        <n v="1374007" u="1"/>
        <n v="1328093" u="1"/>
        <n v="522318" u="1"/>
        <n v="694672" u="1"/>
        <n v="111103" u="1"/>
        <n v="157425" u="1"/>
        <n v="1957" u="1"/>
        <n v="155468" u="1"/>
        <n v="81311" u="1"/>
        <n v="30279" u="1"/>
        <n v="8641" u="1"/>
        <n v="6790" u="1"/>
        <n v="1138" u="1"/>
        <n v="5652" u="1"/>
        <n v="1851" u="1"/>
        <n v="1798" u="1"/>
        <n v="17832" u="1"/>
        <n v="17811" u="1"/>
        <n v="3206" u="1"/>
        <n v="8906" u="1"/>
        <n v="5699" u="1"/>
        <n v="3047" u="1"/>
        <n v="3329" u="1"/>
        <n v="33608" u="1"/>
        <n v="39860" u="1"/>
        <n v="11952" u="1"/>
        <n v="10056" u="1"/>
        <n v="750" u="1"/>
        <n v="9306" u="1"/>
        <n v="1896" u="1"/>
        <n v="1723" u="1"/>
        <n v="173" u="1"/>
        <n v="23021" u="1"/>
        <n v="22426" u="1"/>
        <n v="2183" u="1"/>
        <n v="16359" u="1"/>
        <n v="3884" u="1"/>
        <n v="3948" u="1"/>
        <n v="939" u="1"/>
        <n v="4346" u="1"/>
        <n v="44206" u="1"/>
        <n v="24576" u="1"/>
        <n v="4495" u="1"/>
        <n v="3776" u="1"/>
        <n v="88" u="1"/>
        <n v="3688" u="1"/>
        <n v="719" u="1"/>
        <n v="714" u="1"/>
        <n v="16473" u="1"/>
        <n v="15528" u="1"/>
        <n v="1188" u="1"/>
        <n v="9756" u="1"/>
        <n v="4584" u="1"/>
        <n v="3084" u="1"/>
        <n v="3065" u="1"/>
        <n v="524" u="1"/>
        <n v="8699" u="1"/>
        <n v="897" u="1"/>
        <n v="865" u="1"/>
        <n v="32" u="1"/>
        <n v="6481" u="1"/>
        <n v="229" u="1"/>
        <n v="3001" u="1"/>
        <n v="3251" u="1"/>
        <n v="910" u="1"/>
        <n v="97185" u="1"/>
        <n v="23238" u="1"/>
        <n v="20918" u="1"/>
        <n v="20333" u="1"/>
        <n v="121" u="1"/>
        <n v="2320" u="1"/>
        <n v="2105" u="1"/>
        <n v="215" u="1"/>
        <n v="62885" u="1"/>
        <n v="51693" u="1"/>
        <n v="11786" u="1"/>
        <n v="14060" u="1"/>
        <n v="25847" u="1"/>
        <n v="11192" u="1"/>
        <n v="7005" u="1"/>
        <n v="22" u="1"/>
        <n v="6983" u="1"/>
        <n v="3973" u="1"/>
        <n v="84" u="1"/>
        <n v="37833" u="1"/>
        <n v="9504" u="1"/>
        <n v="7739" u="1"/>
        <n v="249" u="1"/>
        <n v="7490" u="1"/>
        <n v="1765" u="1"/>
        <n v="1655" u="1"/>
        <n v="23716" u="1"/>
        <n v="15851" u="1"/>
        <n v="1351" u="1"/>
        <n v="3823" u="1"/>
        <n v="10677" u="1"/>
        <n v="3318" u="1"/>
        <n v="3282" u="1"/>
        <n v="1295" u="1"/>
        <n v="36324" u="1"/>
        <n v="10407" u="1"/>
        <n v="8807" u="1"/>
        <n v="352" u="1"/>
        <n v="8455" u="1"/>
        <n v="1600" u="1"/>
        <n v="1135" u="1"/>
        <n v="465" u="1"/>
        <n v="18640" u="1"/>
        <n v="18621" u="1"/>
        <n v="2190" u="1"/>
        <n v="8977" u="1"/>
        <n v="7454" u="1"/>
        <n v="5446" u="1"/>
        <n v="5414" u="1"/>
        <n v="1831" u="1"/>
        <n v="801" u="1"/>
        <n v="37125" u="1"/>
        <n v="48989" u="1"/>
        <n v="14914" u="1"/>
        <n v="10159" u="1"/>
        <n v="407" u="1"/>
        <n v="9752" u="1"/>
        <n v="195" u="1"/>
        <n v="4755" u="1"/>
        <n v="4604" u="1"/>
        <n v="151" u="1"/>
        <n v="25734" u="1"/>
        <n v="25725" u="1"/>
        <n v="2316" u="1"/>
        <n v="14663" u="1"/>
        <n v="8746" u="1"/>
        <n v="5990" u="1"/>
        <n v="17" u="1"/>
        <n v="5973" u="1"/>
        <n v="2351" u="1"/>
        <n v="950" u="1"/>
        <n v="49939" u="1"/>
        <n v="320934" u="1"/>
        <n v="65115" u="1"/>
        <n v="50166" u="1"/>
        <n v="2208" u="1"/>
        <n v="47958" u="1"/>
        <n v="310" u="1"/>
        <n v="14949" u="1"/>
        <n v="10037" u="1"/>
        <n v="4912" u="1"/>
        <n v="209951" u="1"/>
        <n v="189747" u="1"/>
        <n v="30606" u="1"/>
        <n v="99694" u="1"/>
        <n v="59447" u="1"/>
        <n v="35661" u="1"/>
        <n v="218" u="1"/>
        <n v="35443" u="1"/>
        <n v="10189" u="1"/>
        <n v="18" u="1"/>
        <n v="1424632" u="1"/>
        <n v="320913" u="1"/>
        <n v="281105" u="1"/>
        <n v="13353" u="1"/>
        <n v="267752" u="1"/>
        <n v="4254" u="1"/>
        <n v="39808" u="1"/>
        <n v="25184" u="1"/>
        <n v="14624" u="1"/>
        <n v="926313" u="1"/>
        <n v="908088" u="1"/>
        <n v="276190" u="1"/>
        <n v="453557" u="1"/>
        <n v="178341" u="1"/>
        <n v="137270" u="1"/>
        <n v="1607" u="1"/>
        <n v="135663" u="1"/>
        <n v="39995" u="1"/>
        <n v="141" u="1"/>
        <n v="48618" u="1"/>
        <n v="10527" u="1"/>
        <n v="8376" u="1"/>
        <n v="321" u="1"/>
        <n v="8055" u="1"/>
        <n v="556" u="1"/>
        <n v="2151" u="1"/>
        <n v="2076" u="1"/>
        <n v="75" u="1"/>
        <n v="31407" u="1"/>
        <n v="24204" u="1"/>
        <n v="4761" u="1"/>
        <n v="11033" u="1"/>
        <n v="8410" u="1"/>
        <n v="7203" u="1"/>
        <n v="5609" u="1"/>
        <n v="5592" u="1"/>
        <n v="1075" u="1"/>
        <n v="245511" u="1"/>
        <n v="42445" u="1"/>
        <n v="36703" u="1"/>
        <n v="1421" u="1"/>
        <n v="35282" u="1"/>
        <n v="230" u="1"/>
        <n v="5742" u="1"/>
        <n v="4824" u="1"/>
        <n v="918" u="1"/>
        <n v="173652" u="1"/>
        <n v="29245" u="1"/>
        <n v="75812" u="1"/>
        <n v="49933" u="1"/>
        <n v="23956" u="1"/>
        <n v="108" u="1"/>
        <n v="23848" u="1"/>
        <n v="5458" u="1"/>
        <n v="66" u="1"/>
        <n v="245577" u="1"/>
        <n v="98716" u="1"/>
        <n v="27444" u="1"/>
        <n v="22961" u="1"/>
        <n v="640" u="1"/>
        <n v="22321" u="1"/>
        <n v="175" u="1"/>
        <n v="4483" u="1"/>
        <n v="1312" u="1"/>
        <n v="3171" u="1"/>
        <n v="61582" u="1"/>
        <n v="44047" u="1"/>
        <n v="7251" u="1"/>
        <n v="21260" u="1"/>
        <n v="15536" u="1"/>
        <n v="7896" u="1"/>
        <n v="1789" u="1"/>
        <n v="65133077" u="1"/>
        <n v="16804706" u="1"/>
        <n v="12544625" u="1"/>
        <n v="405173" u="1"/>
        <n v="12139452" u="1"/>
        <n v="158470" u="1"/>
        <n v="4260081" u="1"/>
        <n v="1520276" u="1"/>
        <n v="2739805" u="1"/>
        <n v="41357740" u="1"/>
        <n v="38452299" u="1"/>
        <n v="14878036" u="1"/>
        <n v="18856691" u="1"/>
        <n v="4717572" u="1"/>
        <n v="2905441" u="1"/>
        <n v="4135938" u="1"/>
        <n v="37295" u="1"/>
        <n v="4098643" u="1"/>
        <n v="2821743" u="1"/>
        <n v="12950" u="1"/>
        <n v="837495" u="1"/>
        <n v="36393" u="1"/>
        <n v="65970572" u="1"/>
        <n v="20124477" u="1"/>
        <n v="3960470" u="1"/>
        <n v="3216579" u="1"/>
        <n v="120976" u="1"/>
        <n v="3095603" u="1"/>
        <n v="35138" u="1"/>
        <n v="743891" u="1"/>
        <n v="377177" u="1"/>
        <n v="366714" u="1"/>
        <n v="14343799" u="1"/>
        <n v="13504069" u="1"/>
        <n v="5422525" u="1"/>
        <n v="6228365" u="1"/>
        <n v="1853179" u="1"/>
        <n v="839730" u="1"/>
        <n v="1385945" u="1"/>
        <n v="12402" u="1"/>
        <n v="1373543" u="1"/>
        <n v="432161" u="1"/>
        <n v="2102" u="1"/>
        <n v="24857" u="1"/>
        <n v="15431" u="1"/>
        <n v="9426" u="1"/>
        <n v="20149334" u="1"/>
        <n v="85257554" u="1"/>
        <n v="20765176" u="1"/>
        <n v="15761204" u="1"/>
        <n v="526149" u="1"/>
        <n v="15235055" u="1"/>
        <n v="193608" u="1"/>
        <n v="5003972" u="1"/>
        <n v="1897453" u="1"/>
        <n v="3106519" u="1"/>
        <n v="55701539" u="1"/>
        <n v="51956368" u="1"/>
        <n v="20300561" u="1"/>
        <n v="25085056" u="1"/>
        <n v="6570751" u="1"/>
        <n v="3745171" u="1"/>
        <n v="5521883" u="1"/>
        <n v="5472186" u="1"/>
        <n v="3253904" u="1"/>
        <n v="15052" u="1"/>
        <n v="862352" u="1"/>
        <n v="852926" u="1"/>
        <n v="51824" u="1"/>
        <n v="86119906" u="1"/>
        <n v="54036727" u="1"/>
        <n v="20776066" u="1"/>
        <n v="16991213" u="1"/>
        <n v="514670" u="1"/>
        <n v="16476543" u="1"/>
        <n v="224163" u="1"/>
        <n v="3784853" u="1"/>
        <n v="1339663" u="1"/>
        <n v="2445190" u="1"/>
        <n v="27446299" u="1"/>
        <n v="25683138" u="1"/>
        <n v="10093299" u="1"/>
        <n v="12737490" u="1"/>
        <n v="2852349" u="1"/>
        <n v="1763161" u="1"/>
        <n v="871332" u="1"/>
        <n v="19276" u="1"/>
        <n v="852056" u="1"/>
        <n v="4943030" u="1"/>
        <n v="1164355" u="1"/>
        <n v="32341" u="1"/>
        <n v="1132014" u="1"/>
        <n v="858645" u="1"/>
        <n v="273369" u="1"/>
        <n v="55201082" u="1"/>
        <n v="5579598" u="1"/>
        <n v="13884055" u="1"/>
        <n v="5173960" u="1"/>
        <n v="4673887" u="1"/>
        <n v="165947" u="1"/>
        <n v="4507940" u="1"/>
        <n v="16865" u="1"/>
        <n v="500073" u="1"/>
        <n v="222645" u="1"/>
        <n v="277428" u="1"/>
        <n v="6333457" u="1"/>
        <n v="6284926" u="1"/>
        <n v="2873281" u="1"/>
        <n v="3066642" u="1"/>
        <n v="345003" u="1"/>
        <n v="48531" u="1"/>
        <n v="380862" u="1"/>
        <n v="10729" u="1"/>
        <n v="370133" u="1"/>
        <n v="1995776" u="1"/>
        <n v="4601" u="1"/>
        <n v="13888656" u="1"/>
        <n v="2000888" u="1"/>
        <n v="6805899" u="1"/>
        <n v="2600379" u="1"/>
        <n v="2231426" u="1"/>
        <n v="80752" u="1"/>
        <n v="2150674" u="1"/>
        <n v="20033" u="1"/>
        <n v="368953" u="1"/>
        <n v="167062" u="1"/>
        <n v="201891" u="1"/>
        <n v="3711822" u="1"/>
        <n v="3574930" u="1"/>
        <n v="1012450" u="1"/>
        <n v="1912010" u="1"/>
        <n v="650470" u="1"/>
        <n v="136892" u="1"/>
        <n v="246317" u="1"/>
        <n v="7540" u="1"/>
        <n v="238777" u="1"/>
        <n v="246775" u="1"/>
        <n v="606" u="1"/>
        <n v="1167653" u="1"/>
        <n v="16724039" u="1"/>
        <n v="6806990" u="1"/>
        <n v="5756602" u="1"/>
        <n v="195842" u="1"/>
        <n v="5560760" u="1"/>
        <n v="43408" u="1"/>
        <n v="1050388" u="1"/>
        <n v="382989" u="1"/>
        <n v="667399" u="1"/>
        <n v="8294490" u="1"/>
        <n v="8213031" u="1"/>
        <n v="3323636" u="1"/>
        <n v="3933792" u="1"/>
        <n v="955603" u="1"/>
        <n v="81459" u="1"/>
        <n v="455567" u="1"/>
        <n v="17794" u="1"/>
        <n v="437773" u="1"/>
        <n v="1166992" u="1"/>
        <n v="6900" u="1"/>
        <n v="16730939" u="1"/>
        <n v="2017970" u="1"/>
        <n v="7351505" u="1"/>
        <n v="2818402" u="1"/>
        <n v="2402318" u="1"/>
        <n v="100239" u="1"/>
        <n v="2302079" u="1"/>
        <n v="28845" u="1"/>
        <n v="416084" u="1"/>
        <n v="164713" u="1"/>
        <n v="251371" u="1"/>
        <n v="3950674" u="1"/>
        <n v="3831997" u="1"/>
        <n v="937792" u="1"/>
        <n v="2165310" u="1"/>
        <n v="728895" u="1"/>
        <n v="263484" u="1"/>
        <n v="7270" u="1"/>
        <n v="256214" u="1"/>
        <n v="272490" u="1"/>
        <n v="46455" u="1"/>
        <n v="1007652" u="1"/>
        <n v="6518918" u="1"/>
        <n v="2534555" u="1"/>
        <n v="2219739" u="1"/>
        <n v="97923" u="1"/>
        <n v="2121816" u="1"/>
        <n v="43164" u="1"/>
        <n v="314816" u="1"/>
        <n v="141158" u="1"/>
        <n v="173658" u="1"/>
        <n v="3444799" u="1"/>
        <n v="3382634" u="1"/>
        <n v="1066097" u="1"/>
        <n v="1835837" u="1"/>
        <n v="480700" u="1"/>
        <n v="62165" u="1"/>
        <n v="267774" u="1"/>
        <n v="5628" u="1"/>
        <n v="262146" u="1"/>
        <n v="270842" u="1"/>
        <n v="948" u="1"/>
        <n v="1140924" u="1"/>
        <n v="16983169" u="1"/>
        <n v="6765907" u="1"/>
        <n v="6107447" u="1"/>
        <n v="221792" u="1"/>
        <n v="5885655" u="1"/>
        <n v="34410" u="1"/>
        <n v="658460" u="1"/>
        <n v="283929" u="1"/>
        <n v="374531" u="1"/>
        <n v="9079427" u="1"/>
        <n v="8923079" u="1"/>
        <n v="4166213" u="1"/>
        <n v="4120008" u="1"/>
        <n v="636858" u="1"/>
        <n v="156348" u="1"/>
        <n v="521410" u="1"/>
        <n v="10952" u="1"/>
        <n v="510458" u="1"/>
        <n v="616425" u="1"/>
        <n v="2745881" u="1"/>
        <n v="7817584" u="1"/>
        <n v="3449245" u="1"/>
        <n v="3002784" u="1"/>
        <n v="93586" u="1"/>
        <n v="2909198" u="1"/>
        <n v="30498" u="1"/>
        <n v="446461" u="1"/>
        <n v="187697" u="1"/>
        <n v="258764" u="1"/>
        <n v="3837592" u="1"/>
        <n v="3718993" u="1"/>
        <n v="1312485" u="1"/>
        <n v="1959789" u="1"/>
        <n v="446719" u="1"/>
        <n v="118599" u="1"/>
        <n v="276731" u="1"/>
        <n v="8085" u="1"/>
        <n v="268646" u="1"/>
        <n v="254016" u="1"/>
        <n v="33588" u="1"/>
        <n v="7851172" u="1"/>
        <n v="1054538" u="1"/>
        <n v="13600328" u="1"/>
        <n v="4969887" u="1"/>
        <n v="4430559" u="1"/>
        <n v="177222" u="1"/>
        <n v="4253337" u="1"/>
        <n v="15323" u="1"/>
        <n v="539328" u="1"/>
        <n v="236725" u="1"/>
        <n v="302603" u="1"/>
        <n v="7569015" u="1"/>
        <n v="7282696" u="1"/>
        <n v="2367000" u="1"/>
        <n v="3561363" u="1"/>
        <n v="1354333" u="1"/>
        <n v="286319" u="1"/>
        <n v="527075" u="1"/>
        <n v="11814" u="1"/>
        <n v="515261" u="1"/>
        <n v="534351" u="1"/>
        <n v="3016" u="1"/>
        <n v="13603344" u="1"/>
        <n v="2257440" u="1"/>
        <n v="6976105" u="1"/>
        <n v="2663923" u="1"/>
        <n v="2299780" u="1"/>
        <n v="87345" u="1"/>
        <n v="2212435" u="1"/>
        <n v="11953" u="1"/>
        <n v="364143" u="1"/>
        <n v="178008" u="1"/>
        <n v="186135" u="1"/>
        <n v="3476378" u="1"/>
        <n v="3346467" u="1"/>
        <n v="686078" u="1"/>
        <n v="1873123" u="1"/>
        <n v="787266" u="1"/>
        <n v="129911" u="1"/>
        <n v="295412" u="1"/>
        <n v="5266" u="1"/>
        <n v="290146" u="1"/>
        <n v="540085" u="1"/>
        <n v="13798" u="1"/>
        <n v="6989903" u="1"/>
        <n v="1233225" u="1"/>
        <n v="4224283" u="1"/>
        <n v="1786624" u="1"/>
        <n v="1629701" u="1"/>
        <n v="72022" u="1"/>
        <n v="1557679" u="1"/>
        <n v="12818" u="1"/>
        <n v="156923" u="1"/>
        <n v="80217" u="1"/>
        <n v="76706" u="1"/>
        <n v="2055623" u="1"/>
        <n v="2039314" u="1"/>
        <n v="582677" u="1"/>
        <n v="1203067" u="1"/>
        <n v="253570" u="1"/>
        <n v="16309" u="1"/>
        <n v="204350" u="1"/>
        <n v="5574" u="1"/>
        <n v="198776" u="1"/>
        <n v="177017" u="1"/>
        <n v="669" u="1"/>
        <n v="22648" u="1"/>
        <n v="4246931" u="1"/>
        <n v="762810" u="1"/>
        <n v="649875" u="1"/>
        <n v="156613" u="1"/>
        <n v="132591" u="1"/>
        <n v="6630" u="1"/>
        <n v="125961" u="1"/>
        <n v="221" u="1"/>
        <n v="24022" u="1"/>
        <n v="11037" u="1"/>
        <n v="12985" u="1"/>
        <n v="446928" u="1"/>
        <n v="231893" u="1"/>
        <n v="34784" u="1"/>
        <n v="129860" u="1"/>
        <n v="67249" u="1"/>
        <n v="215035" u="1"/>
        <n v="19744" u="1"/>
        <n v="281" u="1"/>
        <n v="19463" u="1"/>
        <n v="25623" u="1"/>
        <n v="967" u="1"/>
        <n v="86996" u="1"/>
        <n v="965594" u="1"/>
        <n v="86677" u="1"/>
        <n v="76023" u="1"/>
        <n v="4562" u="1"/>
        <n v="71461" u="1"/>
        <n v="104" u="1"/>
        <n v="10654" u="1"/>
        <n v="7519" u="1"/>
        <n v="3135" u="1"/>
        <n v="852730" u="1"/>
        <n v="129538" u="1"/>
        <n v="16231" u="1"/>
        <n v="67814" u="1"/>
        <n v="45493" u="1"/>
        <n v="723192" u="1"/>
        <n v="12754" u="1"/>
        <n v="335" u="1"/>
        <n v="12419" u="1"/>
        <n v="13433" u="1"/>
        <n v="61650" u="1"/>
        <n v="224845" u="1"/>
        <n v="59250" u="1"/>
        <n v="51917" u="1"/>
        <n v="49840" u="1"/>
        <n v="7333" u="1"/>
        <n v="5551" u="1"/>
        <n v="1782" u="1"/>
        <n v="150293" u="1"/>
        <n v="73919" u="1"/>
        <n v="13439" u="1"/>
        <n v="26878" u="1"/>
        <n v="33602" u="1"/>
        <n v="76374" u="1"/>
        <n v="8282" u="1"/>
        <n v="309" u="1"/>
        <n v="7973" u="1"/>
        <n v="7020" u="1"/>
        <n v="33674" u="1"/>
        <n v="820477" u="1"/>
        <n v="253942" u="1"/>
        <n v="225911" u="1"/>
        <n v="12289" u="1"/>
        <n v="213622" u="1"/>
        <n v="1884" u="1"/>
        <n v="28031" u="1"/>
        <n v="17527" u="1"/>
        <n v="10504" u="1"/>
        <n v="470765" u="1"/>
        <n v="470396" u="1"/>
        <n v="90066" u="1"/>
        <n v="270196" u="1"/>
        <n v="110134" u="1"/>
        <n v="369" u="1"/>
        <n v="42614" u="1"/>
        <n v="992" u="1"/>
        <n v="41622" u="1"/>
        <n v="53156" u="1"/>
        <n v="216178" u="1"/>
        <n v="1407155" u="1"/>
        <n v="429641" u="1"/>
        <n v="354871" u="1"/>
        <n v="18389" u="1"/>
        <n v="336482" u="1"/>
        <n v="1222" u="1"/>
        <n v="74770" u="1"/>
        <n v="36249" u="1"/>
        <n v="38521" u="1"/>
        <n v="856105" u="1"/>
        <n v="850866" u="1"/>
        <n v="153965" u="1"/>
        <n v="489997" u="1"/>
        <n v="206904" u="1"/>
        <n v="5239" u="1"/>
        <n v="59698" u="1"/>
        <n v="1619" u="1"/>
        <n v="58079" u="1"/>
        <n v="55441" u="1"/>
        <n v="6270" u="1"/>
        <n v="9571" u="1"/>
        <n v="1416726" u="1"/>
        <n v="248793" u="1"/>
        <n v="2220644" u="1"/>
        <n v="580388" u="1"/>
        <n v="474191" u="1"/>
        <n v="19847" u="1"/>
        <n v="454344" u="1"/>
        <n v="3964" u="1"/>
        <n v="106197" u="1"/>
        <n v="60082" u="1"/>
        <n v="46115" u="1"/>
        <n v="1544933" u="1"/>
        <n v="1544927" u="1"/>
        <n v="202490" u="1"/>
        <n v="1081655" u="1"/>
        <n v="260782" u="1"/>
        <n v="49745" u="1"/>
        <n v="1274" u="1"/>
        <n v="48471" u="1"/>
        <n v="45578" u="1"/>
        <n v="278643" u="1"/>
        <n v="696620" u="1"/>
        <n v="238851" u="1"/>
        <n v="215483" u="1"/>
        <n v="10157" u="1"/>
        <n v="205326" u="1"/>
        <n v="1061" u="1"/>
        <n v="23368" u="1"/>
        <n v="12560" u="1"/>
        <n v="10808" u="1"/>
        <n v="410329" u="1"/>
        <n v="281891" u="1"/>
        <n v="39975" u="1"/>
        <n v="179668" u="1"/>
        <n v="62248" u="1"/>
        <n v="128438" u="1"/>
        <n v="24775" u="1"/>
        <n v="740" u="1"/>
        <n v="24035" u="1"/>
        <n v="22665" u="1"/>
        <n v="118425" u="1"/>
        <n v="1474357" u="1"/>
        <n v="470648" u="1"/>
        <n v="430144" u="1"/>
        <n v="19357" u="1"/>
        <n v="410787" u="1"/>
        <n v="1645" u="1"/>
        <n v="40504" u="1"/>
        <n v="22481" u="1"/>
        <n v="18023" u="1"/>
        <n v="914131" u="1"/>
        <n v="765303" u="1"/>
        <n v="171428" u="1"/>
        <n v="371171" u="1"/>
        <n v="222704" u="1"/>
        <n v="148828" u="1"/>
        <n v="46056" u="1"/>
        <n v="1329" u="1"/>
        <n v="44727" u="1"/>
        <n v="43522" u="1"/>
        <n v="1261" u="1"/>
        <n v="1475618" u="1"/>
        <n v="213637" u="1"/>
        <n v="362241" u="1"/>
        <n v="125873" u="1"/>
        <n v="113568" u="1"/>
        <n v="5587" u="1"/>
        <n v="107981" u="1"/>
        <n v="12305" u="1"/>
        <n v="9635" u="1"/>
        <n v="2670" u="1"/>
        <n v="191107" u="1"/>
        <n v="182257" u="1"/>
        <n v="32806" u="1"/>
        <n v="107532" u="1"/>
        <n v="41919" u="1"/>
        <n v="8850" u="1"/>
        <n v="25661" u="1"/>
        <n v="721" u="1"/>
        <n v="24940" u="1"/>
        <n v="19341" u="1"/>
        <n v="259" u="1"/>
        <n v="117794" u="1"/>
        <n v="4978401" u="1"/>
        <n v="1862035" u="1"/>
        <n v="1741424" u="1"/>
        <n v="66983" u="1"/>
        <n v="1674441" u="1"/>
        <n v="8459" u="1"/>
        <n v="120611" u="1"/>
        <n v="69094" u="1"/>
        <n v="51517" u="1"/>
        <n v="2772692" u="1"/>
        <n v="2764763" u="1"/>
        <n v="1202922" u="1"/>
        <n v="1401819" u="1"/>
        <n v="160022" u="1"/>
        <n v="7929" u="1"/>
        <n v="170575" u="1"/>
        <n v="3919" u="1"/>
        <n v="166656" u="1"/>
        <n v="173099" u="1"/>
        <n v="949203" u="1"/>
        <n v="2760221" u="1"/>
        <n v="757111" u="1"/>
        <n v="701351" u="1"/>
        <n v="20618" u="1"/>
        <n v="680733" u="1"/>
        <n v="5728" u="1"/>
        <n v="55760" u="1"/>
        <n v="28918" u="1"/>
        <n v="26842" u="1"/>
        <n v="1883981" u="1"/>
        <n v="1877086" u="1"/>
        <n v="1501601" u="1"/>
        <n v="339480" u="1"/>
        <n v="36005" u="1"/>
        <n v="6895" u="1"/>
        <n v="52340" u="1"/>
        <n v="1374" u="1"/>
        <n v="50966" u="1"/>
        <n v="66789" u="1"/>
        <n v="314991" u="1"/>
        <n v="6120856" u="1"/>
        <n v="1793113" u="1"/>
        <n v="1544686" u="1"/>
        <n v="45878" u="1"/>
        <n v="1498808" u="1"/>
        <n v="11124" u="1"/>
        <n v="248427" u="1"/>
        <n v="121727" u="1"/>
        <n v="126700" u="1"/>
        <n v="4088681" u="1"/>
        <n v="4034797" u="1"/>
        <n v="2211789" u="1"/>
        <n v="1600123" u="1"/>
        <n v="222885" u="1"/>
        <n v="53884" u="1"/>
        <n v="121528" u="1"/>
        <n v="3906" u="1"/>
        <n v="117622" u="1"/>
        <n v="117534" u="1"/>
        <n v="36888" u="1"/>
        <n v="6157744" u="1"/>
        <n v="745480" u="1"/>
        <n v="2775339" u="1"/>
        <n v="1040169" u="1"/>
        <n v="905745" u="1"/>
        <n v="28731" u="1"/>
        <n v="877014" u="1"/>
        <n v="1808" u="1"/>
        <n v="134424" u="1"/>
        <n v="55037" u="1"/>
        <n v="79387" u="1"/>
        <n v="1538065" u="1"/>
        <n v="1532558" u="1"/>
        <n v="551720" u="1"/>
        <n v="812257" u="1"/>
        <n v="168581" u="1"/>
        <n v="5507" u="1"/>
        <n v="70593" u="1"/>
        <n v="1633" u="1"/>
        <n v="68960" u="1"/>
        <n v="126512" u="1"/>
        <n v="381796" u="1"/>
        <n v="2774846" u="1"/>
        <n v="1099539" u="1"/>
        <n v="1003996" u="1"/>
        <n v="40160" u="1"/>
        <n v="963836" u="1"/>
        <n v="5953" u="1"/>
        <n v="95543" u="1"/>
        <n v="41355" u="1"/>
        <n v="54188" u="1"/>
        <n v="1493861" u="1"/>
        <n v="1488493" u="1"/>
        <n v="424072" u="1"/>
        <n v="649429" u="1"/>
        <n v="414992" u="1"/>
        <n v="5368" u="1"/>
        <n v="92532" u="1"/>
        <n v="3376" u="1"/>
        <n v="89156" u="1"/>
        <n v="88914" u="1"/>
        <n v="389586" u="1"/>
        <n v="4081258" u="1"/>
        <n v="1635175" u="1"/>
        <n v="1418840" u="1"/>
        <n v="58173" u="1"/>
        <n v="1360667" u="1"/>
        <n v="11194" u="1"/>
        <n v="216335" u="1"/>
        <n v="91617" u="1"/>
        <n v="124718" u="1"/>
        <n v="2145929" u="1"/>
        <n v="2116542" u="1"/>
        <n v="795632" u="1"/>
        <n v="979214" u="1"/>
        <n v="341696" u="1"/>
        <n v="29387" u="1"/>
        <n v="159239" u="1"/>
        <n v="4869" u="1"/>
        <n v="154370" u="1"/>
        <n v="140915" u="1"/>
        <n v="623438" u="1"/>
        <n v="1939443" u="1"/>
        <n v="882713" u="1"/>
        <n v="806149" u="1"/>
        <n v="27409" u="1"/>
        <n v="778740" u="1"/>
        <n v="3839" u="1"/>
        <n v="76564" u="1"/>
        <n v="42802" u="1"/>
        <n v="33762" u="1"/>
        <n v="890509" u="1"/>
        <n v="878092" u="1"/>
        <n v="261555" u="1"/>
        <n v="546231" u="1"/>
        <n v="70306" u="1"/>
        <n v="12417" u="1"/>
        <n v="83137" u="1"/>
        <n v="1965" u="1"/>
        <n v="81172" u="1"/>
        <n v="83084" u="1"/>
        <n v="302094" u="1"/>
        <n v="4661018" u="1"/>
        <n v="1996459" u="1"/>
        <n v="1788947" u="1"/>
        <n v="68223" u="1"/>
        <n v="1720724" u="1"/>
        <n v="10798" u="1"/>
        <n v="207512" u="1"/>
        <n v="98806" u="1"/>
        <n v="108706" u="1"/>
        <n v="2260102" u="1"/>
        <n v="2219941" u="1"/>
        <n v="839862" u="1"/>
        <n v="1187113" u="1"/>
        <n v="192966" u="1"/>
        <n v="40161" u="1"/>
        <n v="162361" u="1"/>
        <n v="4076" u="1"/>
        <n v="158285" u="1"/>
        <n v="242096" u="1"/>
        <n v="747821" u="1"/>
        <n v="71654" u="1"/>
        <n v="32969" u="1"/>
        <n v="30313" u="1"/>
        <n v="1176" u="1"/>
        <n v="29137" u="1"/>
        <n v="2656" u="1"/>
        <n v="2647" u="1"/>
        <n v="32428" u="1"/>
        <n v="32407" u="1"/>
        <n v="5833" u="1"/>
        <n v="15556" u="1"/>
        <n v="11018" u="1"/>
        <n v="3271" u="1"/>
        <n v="81" u="1"/>
        <n v="3190" u="1"/>
        <n v="2986" u="1"/>
        <n v="12500" u="1"/>
        <n v="84154" u="1"/>
        <n v="12988" u="1"/>
        <n v="90570" u="1"/>
        <n v="42089" u="1"/>
        <n v="34311" u="1"/>
        <n v="1470" u="1"/>
        <n v="32841" u="1"/>
        <n v="422" u="1"/>
        <n v="7778" u="1"/>
        <n v="2639" u="1"/>
        <n v="5139" u="1"/>
        <n v="40716" u="1"/>
        <n v="40112" u="1"/>
        <n v="3237" u="1"/>
        <n v="27496" u="1"/>
        <n v="9379" u="1"/>
        <n v="604" u="1"/>
        <n v="4012" u="1"/>
        <n v="4003" u="1"/>
        <n v="3753" u="1"/>
        <n v="10206" u="1"/>
        <n v="100776" u="1"/>
        <n v="31590" u="1"/>
        <n v="57485" u="1"/>
        <n v="22816" u="1"/>
        <n v="20894" u="1"/>
        <n v="956" u="1"/>
        <n v="19938" u="1"/>
        <n v="165" u="1"/>
        <n v="1922" u="1"/>
        <n v="1755" u="1"/>
        <n v="167" u="1"/>
        <n v="28229" u="1"/>
        <n v="27273" u="1"/>
        <n v="1566" u="1"/>
        <n v="17318" u="1"/>
        <n v="8389" u="1"/>
        <n v="3371" u="1"/>
        <n v="3353" u="1"/>
        <n v="3069" u="1"/>
        <n v="8876" u="1"/>
        <n v="25095" u="1"/>
        <n v="12349" u="1"/>
        <n v="11031" u="1"/>
        <n v="506" u="1"/>
        <n v="10525" u="1"/>
        <n v="128" u="1"/>
        <n v="1318" u="1"/>
        <n v="1235" u="1"/>
        <n v="83" u="1"/>
        <n v="10178" u="1"/>
        <n v="359" u="1"/>
        <n v="4228" u="1"/>
        <n v="5591" u="1"/>
        <n v="953" u="1"/>
        <n v="16" u="1"/>
        <n v="937" u="1"/>
        <n v="1615" u="1"/>
        <n v="5469" u="1"/>
        <n v="184103" u="1"/>
        <n v="84298" u="1"/>
        <n v="77990" u="1"/>
        <n v="2184" u="1"/>
        <n v="75806" u="1"/>
        <n v="200" u="1"/>
        <n v="6308" u="1"/>
        <n v="4298" u="1"/>
        <n v="2010" u="1"/>
        <n v="76797" u="1"/>
        <n v="66180" u="1"/>
        <n v="15089" u="1"/>
        <n v="18001" u="1"/>
        <n v="33090" u="1"/>
        <n v="10617" u="1"/>
        <n v="7915" u="1"/>
        <n v="242" u="1"/>
        <n v="7673" u="1"/>
        <n v="15042" u="1"/>
        <n v="51" u="1"/>
        <n v="35976" u="1"/>
        <n v="82307" u="1"/>
        <n v="42482" u="1"/>
        <n v="37879" u="1"/>
        <n v="36726" u="1"/>
        <n v="1034" u="1"/>
        <n v="4603" u="1"/>
        <n v="2230" u="1"/>
        <n v="2373" u="1"/>
        <n v="32256" u="1"/>
        <n v="24332" u="1"/>
        <n v="1810" u="1"/>
        <n v="5428" u="1"/>
        <n v="17094" u="1"/>
        <n v="7924" u="1"/>
        <n v="3354" u="1"/>
        <n v="102" u="1"/>
        <n v="3252" u="1"/>
        <n v="4215" u="1"/>
        <n v="13135" u="1"/>
        <n v="90830" u="1"/>
        <n v="44067" u="1"/>
        <n v="39935" u="1"/>
        <n v="1599" u="1"/>
        <n v="38336" u="1"/>
        <n v="4132" u="1"/>
        <n v="1054" u="1"/>
        <n v="33388" u="1"/>
        <n v="33369" u="1"/>
        <n v="3872" u="1"/>
        <n v="15884" u="1"/>
        <n v="13613" u="1"/>
        <n v="6289" u="1"/>
        <n v="139" u="1"/>
        <n v="6150" u="1"/>
        <n v="7086" u="1"/>
        <n v="3458" u="1"/>
        <n v="94288" u="1"/>
        <n v="17883" u="1"/>
        <n v="107014" u="1"/>
        <n v="48720" u="1"/>
        <n v="43900" u="1"/>
        <n v="1757" u="1"/>
        <n v="42143" u="1"/>
        <n v="146" u="1"/>
        <n v="4820" u="1"/>
        <n v="3900" u="1"/>
        <n v="920" u="1"/>
        <n v="42488" u="1"/>
        <n v="42479" u="1"/>
        <n v="24214" u="1"/>
        <n v="14442" u="1"/>
        <n v="6746" u="1"/>
        <n v="212" u="1"/>
        <n v="6534" u="1"/>
        <n v="9060" u="1"/>
        <n v="3939" u="1"/>
        <n v="110953" u="1"/>
        <n v="25478" u="1"/>
        <n v="666749" u="1"/>
        <n v="263441" u="1"/>
        <n v="232931" u="1"/>
        <n v="10249" u="1"/>
        <n v="222682" u="1"/>
        <n v="1740" u="1"/>
        <n v="30510" u="1"/>
        <n v="21757" u="1"/>
        <n v="8753" u="1"/>
        <n v="325677" u="1"/>
        <n v="305237" u="1"/>
        <n v="51494" u="1"/>
        <n v="166263" u="1"/>
        <n v="87480" u="1"/>
        <n v="20440" u="1"/>
        <n v="38348" u="1"/>
        <n v="774" u="1"/>
        <n v="37574" u="1"/>
        <n v="39221" u="1"/>
        <n v="121653" u="1"/>
        <n v="3008963" u="1"/>
        <n v="1276531" u="1"/>
        <n v="1172133" u="1"/>
        <n v="55676" u="1"/>
        <n v="1116457" u="1"/>
        <n v="6437" u="1"/>
        <n v="104398" u="1"/>
        <n v="55356" u="1"/>
        <n v="49042" u="1"/>
        <n v="1470802" u="1"/>
        <n v="1452516" u="1"/>
        <n v="474972" u="1"/>
        <n v="818202" u="1"/>
        <n v="159342" u="1"/>
        <n v="18286" u="1"/>
        <n v="140403" u="1"/>
        <n v="3566" u="1"/>
        <n v="136837" u="1"/>
        <n v="120966" u="1"/>
        <n v="261" u="1"/>
        <n v="518373" u="1"/>
        <n v="100858" u="1"/>
        <n v="40015" u="1"/>
        <n v="35067" u="1"/>
        <n v="1343" u="1"/>
        <n v="33724" u="1"/>
        <n v="4948" u="1"/>
        <n v="3922" u="1"/>
        <n v="1026" u="1"/>
        <n v="50353" u="1"/>
        <n v="43441" u="1"/>
        <n v="8449" u="1"/>
        <n v="19572" u="1"/>
        <n v="15420" u="1"/>
        <n v="6912" u="1"/>
        <n v="6196" u="1"/>
        <n v="179" u="1"/>
        <n v="6017" u="1"/>
        <n v="4294" u="1"/>
        <n v="32635" u="1"/>
        <n v="540717" u="1"/>
        <n v="197628" u="1"/>
        <n v="168055" u="1"/>
        <n v="7035" u="1"/>
        <n v="161020" u="1"/>
        <n v="611" u="1"/>
        <n v="29573" u="1"/>
        <n v="14739" u="1"/>
        <n v="14834" u="1"/>
        <n v="302002" u="1"/>
        <n v="283339" u="1"/>
        <n v="56045" u="1"/>
        <n v="148778" u="1"/>
        <n v="78516" u="1"/>
        <n v="18663" u="1"/>
        <n v="24581" u="1"/>
        <n v="684" u="1"/>
        <n v="23897" u="1"/>
        <n v="16506" u="1"/>
        <n v="52" u="1"/>
        <n v="540769" u="1"/>
        <n v="137613" u="1"/>
        <n v="221271" u="1"/>
        <n v="104240" u="1"/>
        <n v="96465" u="1"/>
        <n v="3068" u="1"/>
        <n v="93397" u="1"/>
        <n v="363" u="1"/>
        <n v="7775" u="1"/>
        <n v="6379" u="1"/>
        <n v="1396" u="1"/>
        <n v="101499" u="1"/>
        <n v="83911" u="1"/>
        <n v="13673" u="1"/>
        <n v="41078" u="1"/>
        <n v="29160" u="1"/>
        <n v="17588" u="1"/>
        <n v="8477" u="1"/>
        <n v="299" u="1"/>
        <n v="8178" u="1"/>
        <n v="7036" u="1"/>
        <n v="30537" u="1"/>
        <n v="154922613" u="1"/>
        <n v="60345938" u="1"/>
        <n v="51745456" u="1"/>
        <n v="1807340" u="1"/>
        <n v="49938116" u="1"/>
        <n v="481480" u="1"/>
        <n v="8600482" u="1"/>
        <n v="3384806" u="1"/>
        <n v="5215676" u="1"/>
        <n v="79199577" u="1"/>
        <n v="76281206" u="1"/>
        <n v="28421008" u="1"/>
        <n v="38368432" u="1"/>
        <n v="9491766" u="1"/>
        <n v="2918371" u="1"/>
        <n v="4310314" u="1"/>
        <n v="109928" u="1"/>
        <n v="4200386" u="1"/>
        <n v="11017799" u="1"/>
        <n v="48985" u="1"/>
        <n v="1248906" u="1"/>
        <n v="116892" u="1"/>
        <n v="156171519" u="1"/>
        <n v="18222698" u="1"/>
        <n v="44160857" u="1"/>
        <n v="15679892" u="1"/>
        <n v="13986741" u="1"/>
        <n v="543242" u="1"/>
        <n v="13443499" u="1"/>
        <n v="86348" u="1"/>
        <n v="1693151" u="1"/>
        <n v="855982" u="1"/>
        <n v="837169" u="1"/>
        <n v="25457955" u="1"/>
        <n v="23888034" u="1"/>
        <n v="9184558" u="1"/>
        <n v="11562455" u="1"/>
        <n v="3141021" u="1"/>
        <n v="1569921" u="1"/>
        <n v="1455550" u="1"/>
        <n v="39039" u="1"/>
        <n v="1416511" u="1"/>
        <n v="1559571" u="1"/>
        <n v="7889" u="1"/>
        <n v="77875" u="1"/>
        <n v="47772" u="1"/>
        <n v="30103" u="1"/>
        <n v="44238732" u="1"/>
        <n v="6839197" u="1"/>
        <n v="199083470" u="1"/>
        <n v="76025830" u="1"/>
        <n v="65732197" u="1"/>
        <n v="2350582" u="1"/>
        <n v="63381615" u="1"/>
        <n v="567828" u="1"/>
        <n v="10293633" u="1"/>
        <n v="4240788" u="1"/>
        <n v="6052845" u="1"/>
        <n v="104657532" u="1"/>
        <n v="100169240" u="1"/>
        <n v="37605566" u="1"/>
        <n v="49930887" u="1"/>
        <n v="12632787" u="1"/>
        <n v="4488292" u="1"/>
        <n v="5765864" u="1"/>
        <n v="5616897" u="1"/>
        <n v="12577370" u="1"/>
        <n v="56874" u="1"/>
        <n v="1326781" u="1"/>
        <n v="1296678" u="1"/>
        <n v="164664" u="1"/>
        <n v="200410251" u="1"/>
        <n v="25061895" u="1"/>
        <n v="52858880" u="1"/>
        <n v="20834883" u="1"/>
        <n v="16949709" u="1"/>
        <n v="513740" u="1"/>
        <n v="16435969" u="1"/>
        <n v="141876" u="1"/>
        <n v="3885174" u="1"/>
        <n v="1313228" u="1"/>
        <n v="2571946" u="1"/>
        <n v="26606162" u="1"/>
        <n v="24813646" u="1"/>
        <n v="9249285" u="1"/>
        <n v="12552099" u="1"/>
        <n v="3012262" u="1"/>
        <n v="1792516" u="1"/>
        <n v="852164" u="1"/>
        <n v="20896" u="1"/>
        <n v="831268" u="1"/>
        <n v="4565671" u="1"/>
        <n v="1189440" u="1"/>
        <n v="29961" u="1"/>
        <n v="1159479" u="1"/>
        <n v="885235" u="1"/>
        <n v="274244" u="1"/>
        <n v="54048320" u="1"/>
        <n v="6504277" u="1"/>
        <n v="12595582" u="1"/>
        <n v="5499683" u="1"/>
        <n v="4977811" u="1"/>
        <n v="165343" u="1"/>
        <n v="4812468" u="1"/>
        <n v="52556" u="1"/>
        <n v="521872" u="1"/>
        <n v="233534" u="1"/>
        <n v="288338" u="1"/>
        <n v="5982304" u="1"/>
        <n v="5942962" u="1"/>
        <n v="2658504" u="1"/>
        <n v="2953703" u="1"/>
        <n v="330755" u="1"/>
        <n v="39342" u="1"/>
        <n v="373255" u="1"/>
        <n v="11461" u="1"/>
        <n v="361794" u="1"/>
        <n v="740340" u="1"/>
        <n v="3747" u="1"/>
        <n v="12599329" u="1"/>
        <n v="2215249" u="1"/>
        <n v="6608549" u="1"/>
        <n v="2460437" u="1"/>
        <n v="2136969" u="1"/>
        <n v="81018" u="1"/>
        <n v="2055951" u="1"/>
        <n v="9531" u="1"/>
        <n v="323468" u="1"/>
        <n v="162967" u="1"/>
        <n v="160501" u="1"/>
        <n v="3659732" u="1"/>
        <n v="3522251" u="1"/>
        <n v="953392" u="1"/>
        <n v="1920943" u="1"/>
        <n v="647916" u="1"/>
        <n v="137481" u="1"/>
        <n v="240736" u="1"/>
        <n v="9777" u="1"/>
        <n v="230959" u="1"/>
        <n v="246735" u="1"/>
        <n v="909" u="1"/>
        <n v="1269641" u="1"/>
        <n v="17887285" u="1"/>
        <n v="6718986" u="1"/>
        <n v="5720527" u="1"/>
        <n v="194501" u="1"/>
        <n v="5526026" u="1"/>
        <n v="37661" u="1"/>
        <n v="998459" u="1"/>
        <n v="383112" u="1"/>
        <n v="615347" u="1"/>
        <n v="8150749" u="1"/>
        <n v="8068950" u="1"/>
        <n v="3131958" u="1"/>
        <n v="3993284" u="1"/>
        <n v="943708" u="1"/>
        <n v="81799" u="1"/>
        <n v="445940" u="1"/>
        <n v="18569" u="1"/>
        <n v="427371" u="1"/>
        <n v="2571610" u="1"/>
        <n v="7047" u="1"/>
        <n v="17894332" u="1"/>
        <n v="2255060" u="1"/>
        <n v="7226912" u="1"/>
        <n v="2788540" u="1"/>
        <n v="2418212" u="1"/>
        <n v="99018" u="1"/>
        <n v="2319194" u="1"/>
        <n v="27116" u="1"/>
        <n v="370328" u="1"/>
        <n v="164693" u="1"/>
        <n v="205635" u="1"/>
        <n v="3870979" u="1"/>
        <n v="3750048" u="1"/>
        <n v="912735" u="1"/>
        <n v="2081584" u="1"/>
        <n v="755729" u="1"/>
        <n v="120931" u="1"/>
        <n v="256747" u="1"/>
        <n v="7998" u="1"/>
        <n v="248749" u="1"/>
        <n v="263344" u="1"/>
        <n v="47302" u="1"/>
        <n v="1126642" u="1"/>
        <n v="6250676" u="1"/>
        <n v="2514839" u="1"/>
        <n v="2201010" u="1"/>
        <n v="96195" u="1"/>
        <n v="2104815" u="1"/>
        <n v="17991" u="1"/>
        <n v="313829" u="1"/>
        <n v="140405" u="1"/>
        <n v="173424" u="1"/>
        <n v="3210601" u="1"/>
        <n v="3148726" u="1"/>
        <n v="991896" u="1"/>
        <n v="1749385" u="1"/>
        <n v="407445" u="1"/>
        <n v="61875" u="1"/>
        <n v="259118" u="1"/>
        <n v="6318" u="1"/>
        <n v="252800" u="1"/>
        <n v="265269" u="1"/>
        <n v="849" u="1"/>
        <n v="1220661" u="1"/>
        <n v="16682797" u="1"/>
        <n v="6830696" u="1"/>
        <n v="6203560" u="1"/>
        <n v="218545" u="1"/>
        <n v="5985015" u="1"/>
        <n v="36368" u="1"/>
        <n v="627136" u="1"/>
        <n v="266232" u="1"/>
        <n v="360904" u="1"/>
        <n v="8746493" u="1"/>
        <n v="8589938" u="1"/>
        <n v="3898268" u="1"/>
        <n v="4057311" u="1"/>
        <n v="634359" u="1"/>
        <n v="156555" u="1"/>
        <n v="510231" u="1"/>
        <n v="13127" u="1"/>
        <n v="497104" u="1"/>
        <n v="595377" u="1"/>
        <n v="3040901" u="1"/>
        <n v="7592374" u="1"/>
        <n v="3346860" u="1"/>
        <n v="2968843" u="1"/>
        <n v="92266" u="1"/>
        <n v="2876577" u="1"/>
        <n v="30593" u="1"/>
        <n v="378017" u="1"/>
        <n v="190358" u="1"/>
        <n v="187659" u="1"/>
        <n v="3736035" u="1"/>
        <n v="3615983" u="1"/>
        <n v="1187312" u="1"/>
        <n v="1980141" u="1"/>
        <n v="448530" u="1"/>
        <n v="120052" u="1"/>
        <n v="265676" u="1"/>
        <n v="9211" u="1"/>
        <n v="256465" u="1"/>
        <n v="243803" u="1"/>
        <n v="46229" u="1"/>
        <n v="7638603" u="1"/>
        <n v="1094665" u="1"/>
        <n v="13271552" u="1"/>
        <n v="4967102" u="1"/>
        <n v="4405855" u="1"/>
        <n v="176234" u="1"/>
        <n v="4229621" u="1"/>
        <n v="17955" u="1"/>
        <n v="561247" u="1"/>
        <n v="232888" u="1"/>
        <n v="328359" u="1"/>
        <n v="7268256" u="1"/>
        <n v="6994997" u="1"/>
        <n v="2231928" u="1"/>
        <n v="3496909" u="1"/>
        <n v="1266160" u="1"/>
        <n v="273259" u="1"/>
        <n v="521248" u="1"/>
        <n v="17458" u="1"/>
        <n v="503790" u="1"/>
        <n v="514946" u="1"/>
        <n v="3337" u="1"/>
        <n v="13274889" u="1"/>
        <n v="2459842" u="1"/>
        <n v="6816220" u="1"/>
        <n v="2688593" u="1"/>
        <n v="2316276" u="1"/>
        <n v="86195" u="1"/>
        <n v="2230081" u="1"/>
        <n v="26395" u="1"/>
        <n v="372317" u="1"/>
        <n v="173048" u="1"/>
        <n v="199269" u="1"/>
        <n v="3316879" u="1"/>
        <n v="3183946" u="1"/>
        <n v="623444" u="1"/>
        <n v="1780976" u="1"/>
        <n v="779526" u="1"/>
        <n v="132933" u="1"/>
        <n v="284482" u="1"/>
        <n v="5615" u="1"/>
        <n v="278867" u="1"/>
        <n v="525829" u="1"/>
        <n v="437" u="1"/>
        <n v="13670" u="1"/>
        <n v="6829890" u="1"/>
        <n v="1355528" u="1"/>
        <n v="4055032" u="1"/>
        <n v="1652818" u="1"/>
        <n v="1525662" u="1"/>
        <n v="70143" u="1"/>
        <n v="1455519" u="1"/>
        <n v="7882" u="1"/>
        <n v="127156" u="1"/>
        <n v="79260" u="1"/>
        <n v="47896" u="1"/>
        <n v="2033004" u="1"/>
        <n v="2016645" u="1"/>
        <n v="561651" u="1"/>
        <n v="1183565" u="1"/>
        <n v="271429" u="1"/>
        <n v="199392" u="1"/>
        <n v="5662" u="1"/>
        <n v="193730" u="1"/>
        <n v="169804" u="1"/>
        <n v="14" u="1"/>
        <n v="17777" u="1"/>
        <n v="4072809" u="1"/>
        <n v="803941" u="1"/>
        <n v="644998" u="1"/>
        <n v="150880" u="1"/>
        <n v="135657" u="1"/>
        <n v="6783" u="1"/>
        <n v="128874" u="1"/>
        <n v="632" u="1"/>
        <n v="15223" u="1"/>
        <n v="9910" u="1"/>
        <n v="5313" u="1"/>
        <n v="448483" u="1"/>
        <n v="227581" u="1"/>
        <n v="34137" u="1"/>
        <n v="127446" u="1"/>
        <n v="65998" u="1"/>
        <n v="220902" u="1"/>
        <n v="19577" u="1"/>
        <n v="745" u="1"/>
        <n v="18832" u="1"/>
        <n v="25135" u="1"/>
        <n v="923" u="1"/>
        <n v="101358" u="1"/>
        <n v="822017" u="1"/>
        <n v="89343" u="1"/>
        <n v="77556" u="1"/>
        <n v="4653" u="1"/>
        <n v="72903" u="1"/>
        <n v="11787" u="1"/>
        <n v="8541" u="1"/>
        <n v="3246" u="1"/>
        <n v="707026" u="1"/>
        <n v="130391" u="1"/>
        <n v="16155" u="1"/>
        <n v="67856" u="1"/>
        <n v="46380" u="1"/>
        <n v="576635" u="1"/>
        <n v="12763" u="1"/>
        <n v="544" u="1"/>
        <n v="12219" u="1"/>
        <n v="12885" u="1"/>
        <n v="65068" u="1"/>
        <n v="221196" u="1"/>
        <n v="56285" u="1"/>
        <n v="49867" u="1"/>
        <n v="1995" u="1"/>
        <n v="47872" u="1"/>
        <n v="6418" u="1"/>
        <n v="5585" u="1"/>
        <n v="833" u="1"/>
        <n v="150033" u="1"/>
        <n v="71733" u="1"/>
        <n v="13032" u="1"/>
        <n v="26068" u="1"/>
        <n v="32633" u="1"/>
        <n v="78300" u="1"/>
        <n v="8144" u="1"/>
        <n v="302" u="1"/>
        <n v="7842" u="1"/>
        <n v="6734" u="1"/>
        <n v="32333" u="1"/>
        <n v="791464" u="1"/>
        <n v="257413" u="1"/>
        <n v="234389" u="1"/>
        <n v="12180" u="1"/>
        <n v="222209" u="1"/>
        <n v="952" u="1"/>
        <n v="23024" u="1"/>
        <n v="16412" u="1"/>
        <n v="6612" u="1"/>
        <n v="439939" u="1"/>
        <n v="439566" u="1"/>
        <n v="83982" u="1"/>
        <n v="251946" u="1"/>
        <n v="103638" u="1"/>
        <n v="41916" u="1"/>
        <n v="1311" u="1"/>
        <n v="40605" u="1"/>
        <n v="52196" u="1"/>
        <n v="237996" u="1"/>
        <n v="1376894" u="1"/>
        <n v="437380" u="1"/>
        <n v="364942" u="1"/>
        <n v="18450" u="1"/>
        <n v="346492" u="1"/>
        <n v="3925" u="1"/>
        <n v="72438" u="1"/>
        <n v="37216" u="1"/>
        <n v="35222" u="1"/>
        <n v="816378" u="1"/>
        <n v="811235" u="1"/>
        <n v="144984" u="1"/>
        <n v="465567" u="1"/>
        <n v="200684" u="1"/>
        <n v="5143" u="1"/>
        <n v="58729" u="1"/>
        <n v="1730" u="1"/>
        <n v="56999" u="1"/>
        <n v="53244" u="1"/>
        <n v="11163" u="1"/>
        <n v="10500" u="1"/>
        <n v="1387394" u="1"/>
        <n v="288154" u="1"/>
        <n v="2122786" u="1"/>
        <n v="537523" u="1"/>
        <n v="459104" u="1"/>
        <n v="19188" u="1"/>
        <n v="439916" u="1"/>
        <n v="3940" u="1"/>
        <n v="78419" u="1"/>
        <n v="56405" u="1"/>
        <n v="22014" u="1"/>
        <n v="1493156" u="1"/>
        <n v="1493150" u="1"/>
        <n v="194175" u="1"/>
        <n v="1037673" u="1"/>
        <n v="261302" u="1"/>
        <n v="48385" u="1"/>
        <n v="1195" u="1"/>
        <n v="47190" u="1"/>
        <n v="43722" u="1"/>
        <n v="282703" u="1"/>
        <n v="696962" u="1"/>
        <n v="249703" u="1"/>
        <n v="214427" u="1"/>
        <n v="10079" u="1"/>
        <n v="204348" u="1"/>
        <n v="2292" u="1"/>
        <n v="35276" u="1"/>
        <n v="13189" u="1"/>
        <n v="22087" u="1"/>
        <n v="401419" u="1"/>
        <n v="270001" u="1"/>
        <n v="38149" u="1"/>
        <n v="164661" u="1"/>
        <n v="131418" u="1"/>
        <n v="24099" u="1"/>
        <n v="974" u="1"/>
        <n v="23125" u="1"/>
        <n v="21741" u="1"/>
        <n v="115922" u="1"/>
        <n v="1445265" u="1"/>
        <n v="482859" u="1"/>
        <n v="445591" u="1"/>
        <n v="20052" u="1"/>
        <n v="425539" u="1"/>
        <n v="37268" u="1"/>
        <n v="24124" u="1"/>
        <n v="13144" u="1"/>
        <n v="874840" u="1"/>
        <n v="723224" u="1"/>
        <n v="164896" u="1"/>
        <n v="349318" u="1"/>
        <n v="209010" u="1"/>
        <n v="151616" u="1"/>
        <n v="45817" u="1"/>
        <n v="1455" u="1"/>
        <n v="44362" u="1"/>
        <n v="41749" u="1"/>
        <n v="742" u="1"/>
        <n v="1446007" u="1"/>
        <n v="245580" u="1"/>
        <n v="369778" u="1"/>
        <n v="139538" u="1"/>
        <n v="124128" u="1"/>
        <n v="5968" u="1"/>
        <n v="118160" u="1"/>
        <n v="1953" u="1"/>
        <n v="15410" u="1"/>
        <n v="10392" u="1"/>
        <n v="5018" u="1"/>
        <n v="185562" u="1"/>
        <n v="176551" u="1"/>
        <n v="35310" u="1"/>
        <n v="104165" u="1"/>
        <n v="37076" u="1"/>
        <n v="9011" u="1"/>
        <n v="25469" u="1"/>
        <n v="24519" u="1"/>
        <n v="18700" u="1"/>
        <n v="509" u="1"/>
        <n v="135207" u="1"/>
        <n v="4795093" u="1"/>
        <n v="1817369" u="1"/>
        <n v="1694758" u="1"/>
        <n v="65733" u="1"/>
        <n v="1629025" u="1"/>
        <n v="9966" u="1"/>
        <n v="122611" u="1"/>
        <n v="70560" u="1"/>
        <n v="52051" u="1"/>
        <n v="2646593" u="1"/>
        <n v="2638691" u="1"/>
        <n v="1105289" u="1"/>
        <n v="1370010" u="1"/>
        <n v="163392" u="1"/>
        <n v="7902" u="1"/>
        <n v="166977" u="1"/>
        <n v="4860" u="1"/>
        <n v="162117" u="1"/>
        <n v="164154" u="1"/>
        <n v="980959" u="1"/>
        <n v="2633639" u="1"/>
        <n v="771663" u="1"/>
        <n v="714172" u="1"/>
        <n v="20685" u="1"/>
        <n v="693487" u="1"/>
        <n v="5439" u="1"/>
        <n v="57491" u="1"/>
        <n v="27994" u="1"/>
        <n v="29497" u="1"/>
        <n v="1743212" u="1"/>
        <n v="1736460" u="1"/>
        <n v="1374509" u="1"/>
        <n v="328083" u="1"/>
        <n v="33868" u="1"/>
        <n v="6752" u="1"/>
        <n v="50895" u="1"/>
        <n v="1297" u="1"/>
        <n v="49598" u="1"/>
        <n v="67869" u="1"/>
        <n v="359720" u="1"/>
        <n v="5779079" u="1"/>
        <n v="1792635" u="1"/>
        <n v="1556245" u="1"/>
        <n v="45754" u="1"/>
        <n v="1510491" u="1"/>
        <n v="30739" u="1"/>
        <n v="236390" u="1"/>
        <n v="124631" u="1"/>
        <n v="111759" u="1"/>
        <n v="3755271" u="1"/>
        <n v="3703833" u="1"/>
        <n v="2032979" u="1"/>
        <n v="1442814" u="1"/>
        <n v="228040" u="1"/>
        <n v="51438" u="1"/>
        <n v="118375" u="1"/>
        <n v="4105" u="1"/>
        <n v="114270" u="1"/>
        <n v="112798" u="1"/>
        <n v="30644" u="1"/>
        <n v="5809723" u="1"/>
        <n v="769937" u="1"/>
        <n v="2708215" u="1"/>
        <n v="1019180" u="1"/>
        <n v="892073" u="1"/>
        <n v="28814" u="1"/>
        <n v="863259" u="1"/>
        <n v="8965" u="1"/>
        <n v="127107" u="1"/>
        <n v="55246" u="1"/>
        <n v="71861" u="1"/>
        <n v="1492793" u="1"/>
        <n v="1487232" u="1"/>
        <n v="530423" u="1"/>
        <n v="778330" u="1"/>
        <n v="178479" u="1"/>
        <n v="5561" u="1"/>
        <n v="68677" u="1"/>
        <n v="1975" u="1"/>
        <n v="66702" u="1"/>
        <n v="127565" u="1"/>
        <n v="403839" u="1"/>
        <n v="2745186" u="1"/>
        <n v="1070941" u="1"/>
        <n v="985924" u="1"/>
        <n v="39437" u="1"/>
        <n v="946487" u="1"/>
        <n v="85017" u="1"/>
        <n v="40179" u="1"/>
        <n v="44838" u="1"/>
        <n v="1500536" u="1"/>
        <n v="1495167" u="1"/>
        <n v="380670" u="1"/>
        <n v="623933" u="1"/>
        <n v="490564" u="1"/>
        <n v="5369" u="1"/>
        <n v="88417" u="1"/>
        <n v="2976" u="1"/>
        <n v="85441" u="1"/>
        <n v="85292" u="1"/>
        <n v="411062" u="1"/>
        <n v="4021103" u="1"/>
        <n v="1653521" u="1"/>
        <n v="1444515" u="1"/>
        <n v="57780" u="1"/>
        <n v="1386735" u="1"/>
        <n v="14199" u="1"/>
        <n v="209006" u="1"/>
        <n v="94753" u="1"/>
        <n v="114253" u="1"/>
        <n v="2078199" u="1"/>
        <n v="2048971" u="1"/>
        <n v="752171" u="1"/>
        <n v="951714" u="1"/>
        <n v="345086" u="1"/>
        <n v="29228" u="1"/>
        <n v="154208" u="1"/>
        <n v="4941" u="1"/>
        <n v="149267" u="1"/>
        <n v="135175" u="1"/>
        <n v="685911" u="1"/>
        <n v="1932187" u="1"/>
        <n v="906992" u="1"/>
        <n v="825946" u="1"/>
        <n v="27256" u="1"/>
        <n v="798690" u="1"/>
        <n v="3386" u="1"/>
        <n v="81046" u="1"/>
        <n v="46673" u="1"/>
        <n v="34373" u="1"/>
        <n v="862617" u="1"/>
        <n v="850037" u="1"/>
        <n v="248827" u="1"/>
        <n v="532147" u="1"/>
        <n v="69063" u="1"/>
        <n v="12580" u="1"/>
        <n v="82406" u="1"/>
        <n v="2893" u="1"/>
        <n v="79513" u="1"/>
        <n v="80172" u="1"/>
        <n v="343649" u="1"/>
        <n v="4549528" u="1"/>
        <n v="1997788" u="1"/>
        <n v="1791075" u="1"/>
        <n v="67750" u="1"/>
        <n v="1723325" u="1"/>
        <n v="10727" u="1"/>
        <n v="206713" u="1"/>
        <n v="104132" u="1"/>
        <n v="102581" u="1"/>
        <n v="2156578" u="1"/>
        <n v="2130168" u="1"/>
        <n v="789012" u="1"/>
        <n v="1149038" u="1"/>
        <n v="192118" u="1"/>
        <n v="26410" u="1"/>
        <n v="157207" u="1"/>
        <n v="4499" u="1"/>
        <n v="152708" u="1"/>
        <n v="237955" u="1"/>
        <n v="718969" u="1"/>
        <n v="74106" u="1"/>
        <n v="34306" u="1"/>
        <n v="30964" u="1"/>
        <n v="1288" u="1"/>
        <n v="29676" u="1"/>
        <n v="257" u="1"/>
        <n v="3342" u="1"/>
        <n v="3283" u="1"/>
        <n v="33673" u="1"/>
        <n v="33652" u="1"/>
        <n v="5720" u="1"/>
        <n v="15480" u="1"/>
        <n v="12452" u="1"/>
        <n v="3263" u="1"/>
        <n v="76" u="1"/>
        <n v="3187" u="1"/>
        <n v="2864" u="1"/>
        <n v="10353" u="1"/>
        <n v="84459" u="1"/>
        <n v="14018" u="1"/>
        <n v="82504" u="1"/>
        <n v="38254" u="1"/>
        <n v="33901" u="1"/>
        <n v="1453" u="1"/>
        <n v="32448" u="1"/>
        <n v="92" u="1"/>
        <n v="4353" u="1"/>
        <n v="2950" u="1"/>
        <n v="1403" u="1"/>
        <n v="36417" u="1"/>
        <n v="35805" u="1"/>
        <n v="2653" u="1"/>
        <n v="25226" u="1"/>
        <n v="7926" u="1"/>
        <n v="612" u="1"/>
        <n v="4164" u="1"/>
        <n v="4128" u="1"/>
        <n v="3669" u="1"/>
        <n v="8606" u="1"/>
        <n v="91110" u="1"/>
        <n v="30320" u="1"/>
        <n v="56214" u="1"/>
        <n v="24076" u="1"/>
        <n v="21763" u="1"/>
        <n v="928" u="1"/>
        <n v="20835" u="1"/>
        <n v="2313" u="1"/>
        <n v="1910" u="1"/>
        <n v="403" u="1"/>
        <n v="25562" u="1"/>
        <n v="24596" u="1"/>
        <n v="1496" u="1"/>
        <n v="15766" u="1"/>
        <n v="7334" u="1"/>
        <n v="966" u="1"/>
        <n v="3358" u="1"/>
        <n v="86" u="1"/>
        <n v="3272" u="1"/>
        <n v="3218" u="1"/>
        <n v="11292" u="1"/>
        <n v="27470" u="1"/>
        <n v="14619" u="1"/>
        <n v="12782" u="1"/>
        <n v="587" u="1"/>
        <n v="12195" u="1"/>
        <n v="1837" u="1"/>
        <n v="1795" u="1"/>
        <n v="42" u="1"/>
        <n v="10228" u="1"/>
        <n v="405" u="1"/>
        <n v="4125" u="1"/>
        <n v="5698" u="1"/>
        <n v="1074" u="1"/>
        <n v="1549" u="1"/>
        <n v="9112" u="1"/>
        <n v="187473" u="1"/>
        <n v="86864" u="1"/>
        <n v="80236" u="1"/>
        <n v="2247" u="1"/>
        <n v="77989" u="1"/>
        <n v="1304" u="1"/>
        <n v="6628" u="1"/>
        <n v="4296" u="1"/>
        <n v="2332" u="1"/>
        <n v="78840" u="1"/>
        <n v="68328" u="1"/>
        <n v="15578" u="1"/>
        <n v="18585" u="1"/>
        <n v="34165" u="1"/>
        <n v="10512" u="1"/>
        <n v="7922" u="1"/>
        <n v="231" u="1"/>
        <n v="7691" u="1"/>
        <n v="13778" u="1"/>
        <n v="69" u="1"/>
        <n v="39096" u="1"/>
        <n v="89801" u="1"/>
        <n v="46937" u="1"/>
        <n v="43131" u="1"/>
        <n v="1216" u="1"/>
        <n v="41915" u="1"/>
        <n v="3806" u="1"/>
        <n v="2903" u="1"/>
        <n v="903" u="1"/>
        <n v="34085" u="1"/>
        <n v="26101" u="1"/>
        <n v="1663" u="1"/>
        <n v="4989" u="1"/>
        <n v="19449" u="1"/>
        <n v="7984" u="1"/>
        <n v="3504" u="1"/>
        <n v="170" u="1"/>
        <n v="3334" u="1"/>
        <n v="5275" u="1"/>
        <n v="16207" u="1"/>
        <n v="90575" u="1"/>
        <n v="44672" u="1"/>
        <n v="40270" u="1"/>
        <n v="38655" u="1"/>
        <n v="4402" u="1"/>
        <n v="3175" u="1"/>
        <n v="1227" u="1"/>
        <n v="33035" u="1"/>
        <n v="33015" u="1"/>
        <n v="3836" u="1"/>
        <n v="15720" u="1"/>
        <n v="13459" u="1"/>
        <n v="20" u="1"/>
        <n v="6256" u="1"/>
        <n v="6180" u="1"/>
        <n v="93793" u="1"/>
        <n v="18444" u="1"/>
        <n v="106073" u="1"/>
        <n v="49113" u="1"/>
        <n v="43319" u="1"/>
        <n v="1733" u="1"/>
        <n v="41586" u="1"/>
        <n v="1121" u="1"/>
        <n v="5794" u="1"/>
        <n v="4220" u="1"/>
        <n v="1574" u="1"/>
        <n v="41361" u="1"/>
        <n v="41351" u="1"/>
        <n v="3721" u="1"/>
        <n v="23571" u="1"/>
        <n v="14059" u="1"/>
        <n v="6760" u="1"/>
        <n v="260" u="1"/>
        <n v="6500" u="1"/>
        <n v="8839" u="1"/>
        <n v="3538" u="1"/>
        <n v="109611" u="1"/>
        <n v="676215" u="1"/>
        <n v="273027" u="1"/>
        <n v="248446" u="1"/>
        <n v="10932" u="1"/>
        <n v="237514" u="1"/>
        <n v="2055" u="1"/>
        <n v="20509" u="1"/>
        <n v="326441" u="1"/>
        <n v="305569" u="1"/>
        <n v="53077" u="1"/>
        <n v="167788" u="1"/>
        <n v="84704" u="1"/>
        <n v="20872" u="1"/>
        <n v="38310" u="1"/>
        <n v="1446" u="1"/>
        <n v="36864" u="1"/>
        <n v="38346" u="1"/>
        <n v="91" u="1"/>
        <n v="168729" u="1"/>
        <n v="2891746" u="1"/>
        <n v="1229925" u="1"/>
        <n v="1117523" u="1"/>
        <n v="53082" u="1"/>
        <n v="1064441" u="1"/>
        <n v="8539" u="1"/>
        <n v="112402" u="1"/>
        <n v="54354" u="1"/>
        <n v="58048" u="1"/>
        <n v="1408590" u="1"/>
        <n v="1390524" u="1"/>
        <n v="438443" u="1"/>
        <n v="785130" u="1"/>
        <n v="166951" u="1"/>
        <n v="18066" u="1"/>
        <n v="136965" u="1"/>
        <n v="4268" u="1"/>
        <n v="132697" u="1"/>
        <n v="116039" u="1"/>
        <n v="227" u="1"/>
        <n v="546223" u="1"/>
        <n v="99434" u="1"/>
        <n v="38895" u="1"/>
        <n v="34912" u="1"/>
        <n v="1289" u="1"/>
        <n v="33623" u="1"/>
        <n v="3983" u="1"/>
        <n v="3586" u="1"/>
        <n v="397" u="1"/>
        <n v="49938" u="1"/>
        <n v="43589" u="1"/>
        <n v="8452" u="1"/>
        <n v="19581" u="1"/>
        <n v="6349" u="1"/>
        <n v="6403" u="1"/>
        <n v="4198" u="1"/>
        <n v="34796" u="1"/>
        <n v="512676" u="1"/>
        <n v="181178" u="1"/>
        <n v="158330" u="1"/>
        <n v="6755" u="1"/>
        <n v="151575" u="1"/>
        <n v="894" u="1"/>
        <n v="22848" u="1"/>
        <n v="13977" u="1"/>
        <n v="8871" u="1"/>
        <n v="291419" u="1"/>
        <n v="272637" u="1"/>
        <n v="54513" u="1"/>
        <n v="146157" u="1"/>
        <n v="71967" u="1"/>
        <n v="18782" u="1"/>
        <n v="24245" u="1"/>
        <n v="724" u="1"/>
        <n v="23521" u="1"/>
        <n v="15834" u="1"/>
        <n v="512729" u="1"/>
        <n v="150310" u="1"/>
        <n v="221959" u="1"/>
        <n v="106701" u="1"/>
        <n v="96506" u="1"/>
        <n v="3021" u="1"/>
        <n v="93485" u="1"/>
        <n v="322" u="1"/>
        <n v="10195" u="1"/>
        <n v="6327" u="1"/>
        <n v="3868" u="1"/>
        <n v="100480" u="1"/>
        <n v="83031" u="1"/>
        <n v="13487" u="1"/>
        <n v="40042" u="1"/>
        <n v="29502" u="1"/>
        <n v="17449" u="1"/>
        <n v="8014" u="1"/>
        <n v="290" u="1"/>
        <n v="7724" u="1"/>
        <n v="6749" u="1"/>
        <n v="34339" u="1"/>
        <n v="151845860" u="1"/>
        <n v="60303437" u="1"/>
        <n v="51824434" u="1"/>
        <n v="1793198" u="1"/>
        <n v="50031236" u="1"/>
        <n v="405924" u="1"/>
        <n v="8479003" u="1"/>
        <n v="3339725" u="1"/>
        <n v="5139278" u="1"/>
        <n v="76581194" u="1"/>
        <n v="73648092" u="1"/>
        <n v="26400373" u="1"/>
        <n v="37749900" u="1"/>
        <n v="9497819" u="1"/>
        <n v="2933102" u="1"/>
        <n v="4208989" u="1"/>
        <n v="126092" u="1"/>
        <n v="4082897" u="1"/>
        <n v="10702729" u="1"/>
        <n v="49511" u="1"/>
        <n v="1281247" u="1"/>
        <n v="121768" u="1"/>
        <n v="153127107" u="1"/>
        <n v="20308114" u="1"/>
        <n v="42771636" u="1"/>
        <n v="15599580" u="1"/>
        <n v="13972452" u="1"/>
        <n v="538703" u="1"/>
        <n v="13433749" u="1"/>
        <n v="118228" u="1"/>
        <n v="1627128" u="1"/>
        <n v="869227" u="1"/>
        <n v="757901" u="1"/>
        <n v="24222704" u="1"/>
        <n v="22802417" u="1"/>
        <n v="8541744" u="1"/>
        <n v="11052929" u="1"/>
        <n v="3207744" u="1"/>
        <n v="1420287" u="1"/>
        <n v="1422299" u="1"/>
        <n v="44590" u="1"/>
        <n v="1377709" u="1"/>
        <n v="1514056" u="1"/>
        <n v="12997" u="1"/>
        <n v="67654" u="1"/>
        <n v="41939" u="1"/>
        <n v="25715" u="1"/>
        <n v="42839290" u="1"/>
        <n v="7278145" u="1"/>
        <n v="194617496" u="1"/>
        <n v="75903017" u="1"/>
        <n v="65796886" u="1"/>
        <n v="2331901" u="1"/>
        <n v="63464985" u="1"/>
        <n v="524152" u="1"/>
        <n v="10106131" u="1"/>
        <n v="4208952" u="1"/>
        <n v="5897179" u="1"/>
        <n v="100803898" u="1"/>
        <n v="96450509" u="1"/>
        <n v="34942117" u="1"/>
        <n v="48802829" u="1"/>
        <n v="12705563" u="1"/>
        <n v="4353389" u="1"/>
        <n v="5631288" u="1"/>
        <n v="5460606" u="1"/>
        <n v="12216785" u="1"/>
        <n v="62508" u="1"/>
        <n v="1348901" u="1"/>
        <n v="1323186" u="1"/>
        <n v="163707" u="1"/>
        <n v="195966397" u="1"/>
        <n v="27586259" u="1"/>
        <n v="2891745" u="1"/>
        <n v="1408589" u="1"/>
        <n v="1390523" u="1"/>
        <n v="785129" u="1"/>
        <n v="6608550" u="1"/>
        <n v="246736" u="1"/>
        <n v="1272249" u="1"/>
        <n v="70767" u="1"/>
        <n v="32347" u="1"/>
        <n v="29453" u="1"/>
        <n v="140" u="1"/>
        <n v="29313" u="1"/>
        <n v="2894" u="1"/>
        <n v="2835" u="1"/>
        <n v="32293" u="1"/>
        <n v="32272" u="1"/>
        <n v="5486" u="1"/>
        <n v="14845" u="1"/>
        <n v="11941" u="1"/>
        <n v="9498" u="1"/>
        <n v="80265" u="1"/>
        <n v="93536" u="1"/>
        <n v="34863" u="1"/>
        <n v="30880" u="1"/>
        <n v="1142" u="1"/>
        <n v="3381" u="1"/>
        <n v="602" u="1"/>
        <n v="48821" u="1"/>
        <n v="42472" u="1"/>
        <n v="8240" u="1"/>
        <n v="19090" u="1"/>
        <n v="15142" u="1"/>
        <n v="6370" u="1"/>
        <n v="155" u="1"/>
        <n v="6215" u="1"/>
        <n v="3482" u="1"/>
        <n v="51619158" u="1"/>
        <n v="19955866" u="1"/>
        <n v="16049613" u="1"/>
        <n v="486863" u="1"/>
        <n v="15562750" u="1"/>
        <n v="138366" u="1"/>
        <n v="3906253" u="1"/>
        <n v="1317349" u="1"/>
        <n v="2588904" u="1"/>
        <n v="26352662" u="1"/>
        <n v="24560146" u="1"/>
        <n v="9163296" u="1"/>
        <n v="12416919" u="1"/>
        <n v="2979931" u="1"/>
        <n v="850236" u="1"/>
        <n v="829340" u="1"/>
        <n v="4460394" u="1"/>
        <n v="1175209" u="1"/>
        <n v="1145248" u="1"/>
        <n v="874370" u="1"/>
        <n v="270878" u="1"/>
        <n v="52794367" u="1"/>
        <n v="12595583" u="1"/>
        <n v="5499684" u="1"/>
        <n v="521873" u="1"/>
        <n v="288339" u="1"/>
        <n v="12599330" u="1"/>
        <n v="6386408" u="1"/>
        <n v="2342207" u="1"/>
        <n v="2022859" u="1"/>
        <n v="76566" u="1"/>
        <n v="1946293" u="1"/>
        <n v="319348" u="1"/>
        <n v="160432" u="1"/>
        <n v="158916" u="1"/>
        <n v="3558475" u="1"/>
        <n v="3420994" u="1"/>
        <n v="961299" u="1"/>
        <n v="1806285" u="1"/>
        <n v="653410" u="1"/>
        <n v="240363" u="1"/>
        <n v="9776" u="1"/>
        <n v="230587" u="1"/>
        <n v="244454" u="1"/>
        <n v="17307250" u="1"/>
        <n v="6397447" u="1"/>
        <n v="5404863" u="1"/>
        <n v="183611" u="1"/>
        <n v="5221252" u="1"/>
        <n v="992584" u="1"/>
        <n v="380593" u="1"/>
        <n v="611991" u="1"/>
        <n v="8067472" u="1"/>
        <n v="7985674" u="1"/>
        <n v="3099307" u="1"/>
        <n v="3952043" u="1"/>
        <n v="934324" u="1"/>
        <n v="81798" u="1"/>
        <n v="444650" u="1"/>
        <n v="426081" u="1"/>
        <n v="2397681" u="1"/>
        <n v="17314297" u="1"/>
        <n v="7000848" u="1"/>
        <n v="2647469" u="1"/>
        <n v="2279654" u="1"/>
        <n v="93356" u="1"/>
        <n v="2186298" u="1"/>
        <n v="26816" u="1"/>
        <n v="367815" u="1"/>
        <n v="163450" u="1"/>
        <n v="204365" u="1"/>
        <n v="3811195" u="1"/>
        <n v="3690264" u="1"/>
        <n v="898177" u="1"/>
        <n v="2048389" u="1"/>
        <n v="743698" u="1"/>
        <n v="254782" u="1"/>
        <n v="6627" u="1"/>
        <n v="248155" u="1"/>
        <n v="242690" u="1"/>
        <n v="44712" u="1"/>
        <n v="6090547" u="1"/>
        <n v="2405051" u="1"/>
        <n v="2092900" u="1"/>
        <n v="91263" u="1"/>
        <n v="2001637" u="1"/>
        <n v="312151" u="1"/>
        <n v="139220" u="1"/>
        <n v="172931" u="1"/>
        <n v="3162188" u="1"/>
        <n v="3100313" u="1"/>
        <n v="976645" u="1"/>
        <n v="1722488" u="1"/>
        <n v="401180" u="1"/>
        <n v="257546" u="1"/>
        <n v="251228" u="1"/>
        <n v="264936" u="1"/>
        <n v="826" u="1"/>
        <n v="16303813" u="1"/>
        <n v="6555192" u="1"/>
        <n v="5878488" u="1"/>
        <n v="207093" u="1"/>
        <n v="5671395" u="1"/>
        <n v="36109" u="1"/>
        <n v="676704" u="1"/>
        <n v="287275" u="1"/>
        <n v="389429" u="1"/>
        <n v="8648433" u="1"/>
        <n v="8491878" u="1"/>
        <n v="3853487" u="1"/>
        <n v="4010858" u="1"/>
        <n v="627533" u="1"/>
        <n v="506759" u="1"/>
        <n v="12056" u="1"/>
        <n v="494703" u="1"/>
        <n v="593429" u="1"/>
        <n v="7375244" u="1"/>
        <n v="3182185" u="1"/>
        <n v="2807068" u="1"/>
        <n v="87283" u="1"/>
        <n v="2719785" u="1"/>
        <n v="3617274" u="1"/>
        <n v="375117" u="1"/>
        <n v="187784" u="1"/>
        <n v="187333" u="1"/>
        <n v="3684317" u="1"/>
        <n v="3564265" u="1"/>
        <n v="1169319" u="1"/>
        <n v="1953519" u="1"/>
        <n v="441427" u="1"/>
        <n v="265045" u="1"/>
        <n v="255834" u="1"/>
        <n v="243697" u="1"/>
        <n v="7421473" u="1"/>
        <n v="12802053" u="1"/>
        <n v="4726174" u="1"/>
        <n v="4160991" u="1"/>
        <n v="166440" u="1"/>
        <n v="3994551" u="1"/>
        <n v="17960" u="1"/>
        <n v="565183" u="1"/>
        <n v="233393" u="1"/>
        <n v="331790" u="1"/>
        <n v="7046146" u="1"/>
        <n v="6772887" u="1"/>
        <n v="2161075" u="1"/>
        <n v="3385854" u="1"/>
        <n v="1225958" u="1"/>
        <n v="515938" u="1"/>
        <n v="500507" u="1"/>
        <n v="513795" u="1"/>
        <n v="2998" u="1"/>
        <n v="12805051" u="1"/>
        <n v="6656084" u="1"/>
        <n v="2576240" u="1"/>
        <n v="2207381" u="1"/>
        <n v="82142" u="1"/>
        <n v="2125239" u="1"/>
        <n v="368859" u="1"/>
        <n v="171440" u="1"/>
        <n v="197419" u="1"/>
        <n v="3283415" u="1"/>
        <n v="3150482" u="1"/>
        <n v="616891" u="1"/>
        <n v="1762257" u="1"/>
        <n v="771334" u="1"/>
        <n v="284004" u="1"/>
        <n v="278389" u="1"/>
        <n v="511988" u="1"/>
        <n v="6669754" u="1"/>
        <n v="3930937" u="1"/>
        <n v="1560305" u="1"/>
        <n v="1434308" u="1"/>
        <n v="65931" u="1"/>
        <n v="1368377" u="1"/>
        <n v="125997" u="1"/>
        <n v="78334" u="1"/>
        <n v="47663" u="1"/>
        <n v="2001791" u="1"/>
        <n v="1985432" u="1"/>
        <n v="553080" u="1"/>
        <n v="1165149" u="1"/>
        <n v="267203" u="1"/>
        <n v="199023" u="1"/>
        <n v="193361" u="1"/>
        <n v="3948714" u="1"/>
        <n v="636208" u="1"/>
        <n v="145307" u="1"/>
        <n v="130308" u="1"/>
        <n v="6515" u="1"/>
        <n v="123793" u="1"/>
        <n v="14999" u="1"/>
        <n v="9564" u="1"/>
        <n v="5435" u="1"/>
        <n v="445568" u="1"/>
        <n v="224666" u="1"/>
        <n v="33700" u="1"/>
        <n v="125813" u="1"/>
        <n v="65153" u="1"/>
        <n v="19275" u="1"/>
        <n v="689" u="1"/>
        <n v="18586" u="1"/>
        <n v="813344" u="1"/>
        <n v="81428" u="1"/>
        <n v="69354" u="1"/>
        <n v="4161" u="1"/>
        <n v="65193" u="1"/>
        <n v="12074" u="1"/>
        <n v="8401" u="1"/>
        <n v="3673" u="1"/>
        <n v="706316" u="1"/>
        <n v="129681" u="1"/>
        <n v="16067" u="1"/>
        <n v="68057" u="1"/>
        <n v="45557" u="1"/>
        <n v="12715" u="1"/>
        <n v="522" u="1"/>
        <n v="12193" u="1"/>
        <n v="215626" u="1"/>
        <n v="52595" u="1"/>
        <n v="46409" u="1"/>
        <n v="1856" u="1"/>
        <n v="44553" u="1"/>
        <n v="6186" u="1"/>
        <n v="5355" u="1"/>
        <n v="831" u="1"/>
        <n v="148785" u="1"/>
        <n v="70485" u="1"/>
        <n v="13148" u="1"/>
        <n v="26296" u="1"/>
        <n v="31041" u="1"/>
        <n v="8047" u="1"/>
        <n v="206" u="1"/>
        <n v="7841" u="1"/>
        <n v="6199" u="1"/>
        <n v="770350" u="1"/>
        <n v="244357" u="1"/>
        <n v="221502" u="1"/>
        <n v="11032" u="1"/>
        <n v="210470" u="1"/>
        <n v="22855" u="1"/>
        <n v="16212" u="1"/>
        <n v="6643" u="1"/>
        <n v="432666" u="1"/>
        <n v="82671" u="1"/>
        <n v="248013" u="1"/>
        <n v="101982" u="1"/>
        <n v="41636" u="1"/>
        <n v="1113" u="1"/>
        <n v="51691" u="1"/>
        <n v="1347857" u="1"/>
        <n v="419055" u="1"/>
        <n v="346315" u="1"/>
        <n v="17524" u="1"/>
        <n v="328791" u="1"/>
        <n v="72740" u="1"/>
        <n v="36799" u="1"/>
        <n v="35941" u="1"/>
        <n v="806956" u="1"/>
        <n v="801813" u="1"/>
        <n v="142753" u="1"/>
        <n v="458376" u="1"/>
        <n v="58146" u="1"/>
        <n v="1503" u="1"/>
        <n v="56643" u="1"/>
        <n v="53155" u="1"/>
        <n v="10545" u="1"/>
        <n v="1358357" u="1"/>
        <n v="2076477" u="1"/>
        <n v="508978" u="1"/>
        <n v="432199" u="1"/>
        <n v="18139" u="1"/>
        <n v="414060" u="1"/>
        <n v="3106" u="1"/>
        <n v="76779" u="1"/>
        <n v="55591" u="1"/>
        <n v="21188" u="1"/>
        <n v="1479184" u="1"/>
        <n v="1479178" u="1"/>
        <n v="192358" u="1"/>
        <n v="1027964" u="1"/>
        <n v="258856" u="1"/>
        <n v="48063" u="1"/>
        <n v="1058" u="1"/>
        <n v="47005" u="1"/>
        <n v="40252" u="1"/>
        <n v="680187" u="1"/>
        <n v="237810" u="1"/>
        <n v="202773" u="1"/>
        <n v="9774" u="1"/>
        <n v="192999" u="1"/>
        <n v="2329" u="1"/>
        <n v="35037" u="1"/>
        <n v="13115" u="1"/>
        <n v="21922" u="1"/>
        <n v="396690" u="1"/>
        <n v="265272" u="1"/>
        <n v="37462" u="1"/>
        <n v="161698" u="1"/>
        <n v="66112" u="1"/>
        <n v="23946" u="1"/>
        <n v="917" u="1"/>
        <n v="23029" u="1"/>
        <n v="1417533" u="1"/>
        <n v="462835" u="1"/>
        <n v="426068" u="1"/>
        <n v="19173" u="1"/>
        <n v="406895" u="1"/>
        <n v="1448" u="1"/>
        <n v="36767" u="1"/>
        <n v="23619" u="1"/>
        <n v="867339" u="1"/>
        <n v="715723" u="1"/>
        <n v="163185" u="1"/>
        <n v="345694" u="1"/>
        <n v="206844" u="1"/>
        <n v="45610" u="1"/>
        <n v="1308" u="1"/>
        <n v="44302" u="1"/>
        <n v="1418275" u="1"/>
        <n v="362881" u="1"/>
        <n v="135125" u="1"/>
        <n v="119765" u="1"/>
        <n v="5950" u="1"/>
        <n v="113815" u="1"/>
        <n v="15360" u="1"/>
        <n v="10342" u="1"/>
        <n v="183408" u="1"/>
        <n v="174397" u="1"/>
        <n v="34879" u="1"/>
        <n v="102894" u="1"/>
        <n v="36624" u="1"/>
        <n v="25195" u="1"/>
        <n v="688" u="1"/>
        <n v="24507" u="1"/>
        <n v="453" u="1"/>
        <n v="4554130" u="1"/>
        <n v="1614871" u="1"/>
        <n v="1492880" u="1"/>
        <n v="57941" u="1"/>
        <n v="1434939" u="1"/>
        <n v="9941" u="1"/>
        <n v="121991" u="1"/>
        <n v="79527" u="1"/>
        <n v="42464" u="1"/>
        <n v="2609141" u="1"/>
        <n v="2601239" u="1"/>
        <n v="1089606" u="1"/>
        <n v="1350560" u="1"/>
        <n v="161073" u="1"/>
        <n v="166337" u="1"/>
        <n v="161477" u="1"/>
        <n v="163781" u="1"/>
        <n v="2600284" u="1"/>
        <n v="749599" u="1"/>
        <n v="692438" u="1"/>
        <n v="672382" u="1"/>
        <n v="57161" u="1"/>
        <n v="27665" u="1"/>
        <n v="29496" u="1"/>
        <n v="1732390" u="1"/>
        <n v="1725638" u="1"/>
        <n v="1365831" u="1"/>
        <n v="326157" u="1"/>
        <n v="33650" u="1"/>
        <n v="50663" u="1"/>
        <n v="1172" u="1"/>
        <n v="49491" u="1"/>
        <n v="67632" u="1"/>
        <n v="5582964" u="1"/>
        <n v="1627082" u="1"/>
        <n v="1397294" u="1"/>
        <n v="41093" u="1"/>
        <n v="1356201" u="1"/>
        <n v="229788" u="1"/>
        <n v="120898" u="1"/>
        <n v="108890" u="1"/>
        <n v="3726121" u="1"/>
        <n v="3674683" u="1"/>
        <n v="2016549" u="1"/>
        <n v="1431938" u="1"/>
        <n v="226196" u="1"/>
        <n v="117295" u="1"/>
        <n v="3425" u="1"/>
        <n v="113870" u="1"/>
        <n v="112466" u="1"/>
        <n v="5613608" u="1"/>
        <n v="2648282" u="1"/>
        <n v="975390" u="1"/>
        <n v="849253" u="1"/>
        <n v="27430" u="1"/>
        <n v="821823" u="1"/>
        <n v="8961" u="1"/>
        <n v="126137" u="1"/>
        <n v="54351" u="1"/>
        <n v="71786" u="1"/>
        <n v="1478909" u="1"/>
        <n v="1473348" u="1"/>
        <n v="525471" u="1"/>
        <n v="771065" u="1"/>
        <n v="176812" u="1"/>
        <n v="68111" u="1"/>
        <n v="1693" u="1"/>
        <n v="66418" u="1"/>
        <n v="125872" u="1"/>
        <n v="2674966" u="1"/>
        <n v="1016395" u="1"/>
        <n v="931600" u="1"/>
        <n v="37264" u="1"/>
        <n v="894336" u="1"/>
        <n v="84795" u="1"/>
        <n v="41625" u="1"/>
        <n v="43170" u="1"/>
        <n v="1484626" u="1"/>
        <n v="1479257" u="1"/>
        <n v="353246" u="1"/>
        <n v="566260" u="1"/>
        <n v="559751" u="1"/>
        <n v="88655" u="1"/>
        <n v="85679" u="1"/>
        <n v="85290" u="1"/>
        <n v="3914868" u="1"/>
        <n v="1567448" u="1"/>
        <n v="1359904" u="1"/>
        <n v="54396" u="1"/>
        <n v="1305508" u="1"/>
        <n v="207544" u="1"/>
        <n v="93745" u="1"/>
        <n v="113799" u="1"/>
        <n v="2058745" u="1"/>
        <n v="2029517" u="1"/>
        <n v="745061" u="1"/>
        <n v="942656" u="1"/>
        <n v="341800" u="1"/>
        <n v="153502" u="1"/>
        <n v="148561" u="1"/>
        <n v="135173" u="1"/>
        <n v="1808482" u="1"/>
        <n v="795431" u="1"/>
        <n v="715040" u="1"/>
        <n v="23596" u="1"/>
        <n v="691444" u="1"/>
        <n v="80391" u="1"/>
        <n v="46258" u="1"/>
        <n v="34133" u="1"/>
        <n v="851146" u="1"/>
        <n v="838566" u="1"/>
        <n v="245478" u="1"/>
        <n v="524957" u="1"/>
        <n v="68131" u="1"/>
        <n v="82201" u="1"/>
        <n v="79308" u="1"/>
        <n v="79704" u="1"/>
        <n v="4420811" u="1"/>
        <n v="1889146" u="1"/>
        <n v="1683509" u="1"/>
        <n v="64104" u="1"/>
        <n v="1619405" u="1"/>
        <n v="17893" u="1"/>
        <n v="205637" u="1"/>
        <n v="103015" u="1"/>
        <n v="102622" u="1"/>
        <n v="2136668" u="1"/>
        <n v="2110258" u="1"/>
        <n v="781698" u="1"/>
        <n v="1138247" u="1"/>
        <n v="190313" u="1"/>
        <n v="157042" u="1"/>
        <n v="152543" u="1"/>
        <n v="76673" u="1"/>
        <n v="34457" u="1"/>
        <n v="30188" u="1"/>
        <n v="1449" u="1"/>
        <n v="28739" u="1"/>
        <n v="93" u="1"/>
        <n v="4269" u="1"/>
        <n v="2867" u="1"/>
        <n v="1402" u="1"/>
        <n v="34741" u="1"/>
        <n v="34129" u="1"/>
        <n v="2499" u="1"/>
        <n v="23704" u="1"/>
        <n v="4144" u="1"/>
        <n v="3331" u="1"/>
        <n v="7117" u="1"/>
        <n v="83790" u="1"/>
        <n v="53784" u="1"/>
        <n v="23092" u="1"/>
        <n v="20914" u="1"/>
        <n v="19986" u="1"/>
        <n v="2178" u="1"/>
        <n v="448" u="1"/>
        <n v="24389" u="1"/>
        <n v="1495" u="1"/>
        <n v="15571" u="1"/>
        <n v="7323" u="1"/>
        <n v="3359" u="1"/>
        <n v="2944" u="1"/>
        <n v="26071" u="1"/>
        <n v="14415" u="1"/>
        <n v="12578" u="1"/>
        <n v="579" u="1"/>
        <n v="11999" u="1"/>
        <n v="9046" u="1"/>
        <n v="410" u="1"/>
        <n v="4077" u="1"/>
        <n v="4559" u="1"/>
        <n v="186357" u="1"/>
        <n v="86694" u="1"/>
        <n v="80067" u="1"/>
        <n v="77825" u="1"/>
        <n v="4295" u="1"/>
        <n v="78740" u="1"/>
        <n v="68241" u="1"/>
        <n v="15558" u="1"/>
        <n v="18562" u="1"/>
        <n v="34121" u="1"/>
        <n v="10499" u="1"/>
        <n v="7899" u="1"/>
        <n v="214" u="1"/>
        <n v="7685" u="1"/>
        <n v="12955" u="1"/>
        <n v="84773" u="1"/>
        <n v="38682" u="1"/>
        <n v="1212" u="1"/>
        <n v="37470" u="1"/>
        <n v="34044" u="1"/>
        <n v="26060" u="1"/>
        <n v="1661" u="1"/>
        <n v="4981" u="1"/>
        <n v="19418" u="1"/>
        <n v="4737" u="1"/>
        <n v="82104" u="1"/>
        <n v="40054" u="1"/>
        <n v="35864" u="1"/>
        <n v="1438" u="1"/>
        <n v="34426" u="1"/>
        <n v="4190" u="1"/>
        <n v="3227" u="1"/>
        <n v="29786" u="1"/>
        <n v="29766" u="1"/>
        <n v="3455" u="1"/>
        <n v="14175" u="1"/>
        <n v="12136" u="1"/>
        <n v="6235" u="1"/>
        <n v="6159" u="1"/>
        <n v="6029" u="1"/>
        <n v="2949" u="1"/>
        <n v="85053" u="1"/>
        <n v="102992" u="1"/>
        <n v="47117" u="1"/>
        <n v="41143" u="1"/>
        <n v="1646" u="1"/>
        <n v="39497" u="1"/>
        <n v="5974" u="1"/>
        <n v="4400" u="1"/>
        <n v="40679" u="1"/>
        <n v="3661" u="1"/>
        <n v="23187" u="1"/>
        <n v="13831" u="1"/>
        <n v="6620" u="1"/>
        <n v="197" u="1"/>
        <n v="6423" u="1"/>
        <n v="8576" u="1"/>
        <n v="3243" u="1"/>
        <n v="106235" u="1"/>
        <n v="657514" u="1"/>
        <n v="259836" u="1"/>
        <n v="235964" u="1"/>
        <n v="10383" u="1"/>
        <n v="225581" u="1"/>
        <n v="23872" u="1"/>
        <n v="3748" u="1"/>
        <n v="321748" u="1"/>
        <n v="300876" u="1"/>
        <n v="51991" u="1"/>
        <n v="165933" u="1"/>
        <n v="82952" u="1"/>
        <n v="38095" u="1"/>
        <n v="36649" u="1"/>
        <n v="37744" u="1"/>
        <n v="2805990" u="1"/>
        <n v="1165725" u="1"/>
        <n v="1052821" u="1"/>
        <n v="50009" u="1"/>
        <n v="1002812" u="1"/>
        <n v="112904" u="1"/>
        <n v="53776" u="1"/>
        <n v="59128" u="1"/>
        <n v="1387466" u="1"/>
        <n v="1369401" u="1"/>
        <n v="430994" u="1"/>
        <n v="771456" u="1"/>
        <n v="18065" u="1"/>
        <n v="136536" u="1"/>
        <n v="4267" u="1"/>
        <n v="132269" u="1"/>
        <n v="116036" u="1"/>
        <n v="491324" u="1"/>
        <n v="163562" u="1"/>
        <n v="149485" u="1"/>
        <n v="6410" u="1"/>
        <n v="143075" u="1"/>
        <n v="14077" u="1"/>
        <n v="13536" u="1"/>
        <n v="8859" u="1"/>
        <n v="287955" u="1"/>
        <n v="269174" u="1"/>
        <n v="53813" u="1"/>
        <n v="144702" u="1"/>
        <n v="70659" u="1"/>
        <n v="18781" u="1"/>
        <n v="23973" u="1"/>
        <n v="23449" u="1"/>
        <n v="491377" u="1"/>
        <n v="217693" u="1"/>
        <n v="103871" u="1"/>
        <n v="93726" u="1"/>
        <n v="90791" u="1"/>
        <n v="10145" u="1"/>
        <n v="6277" u="1"/>
        <n v="99603" u="1"/>
        <n v="82154" u="1"/>
        <n v="13343" u="1"/>
        <n v="39620" u="1"/>
        <n v="29191" u="1"/>
        <n v="7995" u="1"/>
        <n v="7705" u="1"/>
        <n v="6213" u="1"/>
        <n v="11" u="1"/>
        <n v="147717360" u="1"/>
        <n v="57582230" u="1"/>
        <n v="49058094" u="1"/>
        <n v="1697132" u="1"/>
        <n v="47360962" u="1"/>
        <n v="3935985" u="1"/>
        <n v="8524136" u="1"/>
        <n v="3348365" u="1"/>
        <n v="5175771" u="1"/>
        <n v="75527182" u="1"/>
        <n v="72594081" u="1"/>
        <n v="26079172" u="1"/>
        <n v="37142087" u="1"/>
        <n v="9372822" u="1"/>
        <n v="2933101" u="1"/>
        <n v="4190574" u="1"/>
        <n v="121622" u="1"/>
        <n v="4068952" u="1"/>
        <n v="10370476" u="1"/>
        <n v="46898" u="1"/>
        <n v="1266677" u="1"/>
        <n v="121429" u="1"/>
        <n v="148984037" u="1"/>
        <n v="41474828" u="1"/>
        <n v="14571373" u="1"/>
        <n v="12968376" u="1"/>
        <n v="500517" u="1"/>
        <n v="12467859" u="1"/>
        <n v="89446" u="1"/>
        <n v="1602997" u="1"/>
        <n v="867228" u="1"/>
        <n v="744087" u="1"/>
        <n v="23973969" u="1"/>
        <n v="22555046" u="1"/>
        <n v="8431769" u="1"/>
        <n v="10876548" u="1"/>
        <n v="3246729" u="1"/>
        <n v="1418923" u="1"/>
        <n v="1415493" u="1"/>
        <n v="41981" u="1"/>
        <n v="1373512" u="1"/>
        <n v="1501674" u="1"/>
        <n v="12319" u="1"/>
        <n v="64746" u="1"/>
        <n v="22807" u="1"/>
        <n v="41539574" u="1"/>
        <n v="189192188" u="1"/>
        <n v="72153603" u="1"/>
        <n v="62026470" u="1"/>
        <n v="2197649" u="1"/>
        <n v="59828821" u="1"/>
        <n v="4025431" u="1"/>
        <n v="10127133" u="1"/>
        <n v="4215593" u="1"/>
        <n v="5919858" u="1"/>
        <n v="99501151" u="1"/>
        <n v="95149127" u="1"/>
        <n v="34510941" u="1"/>
        <n v="48018635" u="1"/>
        <n v="12619551" u="1"/>
        <n v="4352024" u="1"/>
        <n v="5606067" u="1"/>
        <n v="5442464" u="1"/>
        <n v="11872150" u="1"/>
        <n v="59217" u="1"/>
        <n v="1331423" u="1"/>
        <n v="1308616" u="1"/>
        <n v="163368" u="1"/>
        <n v="190523611" u="1"/>
        <n v="12245018" u="1"/>
        <n v="5234094" u="1"/>
        <n v="4719969" u="1"/>
        <n v="156584" u="1"/>
        <n v="4563385" u="1"/>
        <n v="514125" u="1"/>
        <n v="229095" u="1"/>
        <n v="285030" u="1"/>
        <n v="5911088" u="1"/>
        <n v="5871746" u="1"/>
        <n v="2626596" u="1"/>
        <n v="2918326" u="1"/>
        <n v="326824" u="1"/>
        <n v="372228" u="1"/>
        <n v="360767" u="1"/>
        <n v="727608" u="1"/>
        <n v="12248765" u="1"/>
        <n v="6105343" u="1"/>
        <n v="2680845" u="1"/>
        <n v="2354752" u="1"/>
        <n v="73411" u="1"/>
        <n v="2281341" u="1"/>
        <n v="27855" u="1"/>
        <n v="326093" u="1"/>
        <n v="159061" u="1"/>
        <n v="167032" u="1"/>
        <n v="2954073" u="1"/>
        <n v="2834021" u="1"/>
        <n v="930278" u="1"/>
        <n v="1552593" u="1"/>
        <n v="351150" u="1"/>
        <n v="263052" u="1"/>
        <n v="9827" u="1"/>
        <n v="253225" u="1"/>
        <n v="207373" u="1"/>
        <n v="40194" u="1"/>
        <n v="6145537" u="1"/>
        <n v="194557" u="1"/>
        <n v="45766" u="1"/>
        <n v="40922" u="1"/>
        <n v="1636" u="1"/>
        <n v="39286" u="1"/>
        <n v="4844" u="1"/>
        <n v="430" u="1"/>
        <n v="134724" u="1"/>
        <n v="54629" u="1"/>
        <n v="10363" u="1"/>
        <n v="20727" u="1"/>
        <n v="23539" u="1"/>
        <n v="80095" u="1"/>
        <n v="7892" u="1"/>
        <n v="7631" u="1"/>
        <n v="6175" u="1"/>
        <n v="54167" u="1"/>
        <n v="20688" u="1"/>
        <n v="18560" u="1"/>
        <n v="934" u="1"/>
        <n v="17626" u="1"/>
        <n v="105" u="1"/>
        <n v="2128" u="1"/>
        <n v="1791" u="1"/>
        <n v="337" u="1"/>
        <n v="26787" u="1"/>
        <n v="25836" u="1"/>
        <n v="1793" u="1"/>
        <n v="17030" u="1"/>
        <n v="7013" u="1"/>
        <n v="951" u="1"/>
        <n v="31" u="1"/>
        <n v="3424" u="1"/>
        <n v="76799" u="1"/>
        <n v="37312" u="1"/>
        <n v="33506" u="1"/>
        <n v="32163" u="1"/>
        <n v="2782" u="1"/>
        <n v="1024" u="1"/>
        <n v="27698" u="1"/>
        <n v="3214" u="1"/>
        <n v="13191" u="1"/>
        <n v="11293" u="1"/>
        <n v="6094" u="1"/>
        <n v="6018" u="1"/>
        <n v="5695" u="1"/>
        <n v="2451" u="1"/>
        <n v="79250" u="1"/>
        <n v="392" u="1"/>
        <n v="15596" u="1"/>
        <n v="669184" u="1"/>
        <n v="11212" u="1"/>
        <n v="335415" u="1"/>
        <n v="187" u="1"/>
        <n v="60803" u="1"/>
        <n v="1203044" u="1"/>
        <n v="89" u="1"/>
        <n v="3611" u="1"/>
        <n v="2761347" u="1"/>
        <n v="52207" u="1"/>
        <n v="126902" u="1"/>
        <n v="166744" u="1"/>
        <n v="1049007" u="1"/>
        <n v="205255" u="1"/>
        <n v="28390" u="1"/>
        <n v="1225058" u="1"/>
        <n v="13619" u="1"/>
        <n v="630680" u="1"/>
        <n v="130341" u="1"/>
        <n v="3091457" u="1"/>
        <n v="198379" u="1"/>
        <n v="5194275" u="1"/>
        <n v="1236068" u="1"/>
        <n v="17731" u="1"/>
        <n v="285907" u="1"/>
        <n v="220386" u="1"/>
        <n v="56329596" u="1"/>
        <n v="53583" u="1"/>
        <n v="4917988" u="1"/>
        <n v="933271" u="1"/>
        <n v="1896261" u="1"/>
        <n v="34328" u="1"/>
        <n v="113150" u="1"/>
        <n v="111087" u="1"/>
        <n v="1250" u="1"/>
        <n v="14049" u="1"/>
        <n v="147493" u="1"/>
        <n v="773732" u="1"/>
        <n v="37079" u="1"/>
        <n v="227265" u="1"/>
        <n v="619692" u="1"/>
        <n v="3783" u="1"/>
        <n v="25124" u="1"/>
        <n v="39486" u="1"/>
        <n v="121403" u="1"/>
        <n v="511474" u="1"/>
        <n v="46422673.257999994" u="1"/>
        <n v="18591" u="1"/>
        <n v="1566186" u="1"/>
        <n v="5705" u="1"/>
        <n v="9837" u="1"/>
        <n v="27531" u="1"/>
        <n v="89082" u="1"/>
        <n v="636200" u="1"/>
        <n v="6301930" u="1"/>
        <n v="1021306" u="1"/>
        <n v="3826" u="1"/>
        <n v="316173" u="1"/>
        <n v="12158" u="1"/>
        <n v="1126076" u="1"/>
        <n v="11167189.6" u="1"/>
        <n v="33985" u="1"/>
        <n v="55991" u="1"/>
        <n v="162625" u="1"/>
        <n v="91146" u="1"/>
        <n v="113152" u="1"/>
        <n v="5877" u="1"/>
        <n v="95960" u="1"/>
        <n v="5920" u="1"/>
        <n v="48083" u="1"/>
        <n v="41550" u="1"/>
        <n v="168128" u="1"/>
        <n v="272166" u="1"/>
        <n v="125531" u="1"/>
        <n v="1336" u="1"/>
        <n v="110402" u="1"/>
        <n v="84270" u="1"/>
        <n v="2343383" u="1"/>
        <n v="435" u="1"/>
        <n v="298" u="1"/>
        <n v="564696" u="1"/>
        <n v="55304" u="1"/>
        <n v="1654247" u="1"/>
        <n v="960806" u="1"/>
        <n v="69829" u="1"/>
        <n v="1214132" u="1"/>
        <n v="72580" u="1"/>
        <n v="393203" u="1"/>
        <n v="12760" u="1"/>
        <n v="148875" u="1"/>
        <n v="60462" u="1"/>
        <n v="119343" u="1"/>
        <n v="338189" u="1"/>
        <n v="29079" u="1"/>
        <n v="696739" u="1"/>
        <n v="3420705.8760000002" u="1"/>
        <n v="31314" u="1"/>
        <n v="8462" u="1"/>
        <n v="412460" u="1"/>
        <n v="82896" u="1"/>
        <n v="8548" u="1"/>
        <n v="56680" u="1"/>
        <n v="50147" u="1"/>
        <n v="27188" u="1"/>
        <n v="977320" u="1"/>
        <n v="8634" u="1"/>
        <n v="22890" u="1"/>
        <n v="10869" u="1"/>
        <n v="365701" u="1"/>
        <n v="977324" u="1"/>
        <n v="3522030" u="1"/>
        <n v="542706" u="1"/>
        <n v="6735083" u="1"/>
        <n v="724256" u="1"/>
        <n v="3367992" u="1"/>
        <n v="34756484" u="1"/>
        <n v="1970" u="1"/>
        <n v="247905" u="1"/>
        <n v="1357199" u="1"/>
        <n v="23234" u="1"/>
        <n v="949" u="1"/>
        <n v="773772" u="1"/>
        <n v="49116" u="1"/>
        <n v="21171" u="1"/>
        <n v="183263" u="1"/>
        <n v="58056" u="1"/>
        <n v="6350" u="1"/>
        <n v="25641" u="1"/>
        <n v="27876" u="1"/>
        <n v="3031" u="1"/>
        <n v="21343" u="1"/>
        <n v="6393" u="1"/>
        <n v="28048" u="1"/>
        <n v="21515" u="1"/>
        <n v="9064" u="1"/>
        <n v="25985" u="1"/>
        <n v="4244" u="1"/>
        <n v="2013" u="1"/>
        <n v="43615" u="1"/>
        <n v="160936255" u="1"/>
        <n v="83586" u="1"/>
        <n v="4287" u="1"/>
        <n v="11385" u="1"/>
        <n v="19624" u="1"/>
        <n v="24094" u="1"/>
        <n v="154383" u="1"/>
        <n v="266682" u="1"/>
        <n v="3117" u="1"/>
        <n v="751781" u="1"/>
        <n v="1555286" u="1"/>
        <n v="58096227" u="1"/>
        <n v="439981" u="1"/>
        <n v="83802798" u="1"/>
        <n v="24438" u="1"/>
        <n v="132378" u="1"/>
        <n v="198396" u="1"/>
        <n v="269435" u="1"/>
        <n v="114533" u="1"/>
        <n v="137880" u="1"/>
        <n v="181892" u="1"/>
        <n v="1508" u="1"/>
        <n v="64934" u="1"/>
        <n v="18077" u="1"/>
        <n v="84275" u="1"/>
        <n v="128287" u="1"/>
        <n v="478" u="1"/>
        <n v="31315" u="1"/>
        <n v="40865" u="1"/>
        <n v="341" u="1"/>
        <n v="65278" u="1"/>
        <n v="11815" u="1"/>
        <n v="247911" u="1"/>
        <n v="280441" u="1"/>
        <n v="559237" u="1"/>
        <n v="39146" u="1"/>
        <n v="1390259" u="1"/>
        <n v="139257" u="1"/>
        <n v="150260" u="1"/>
        <n v="445487" u="1"/>
        <n v="294197" u="1"/>
        <n v="382221" u="1"/>
        <n v="735289" u="1"/>
        <n v="2937735" u="1"/>
        <n v="1551" u="1"/>
        <n v="91153" u="1"/>
        <n v="773801" u="1"/>
        <n v="296949" u="1"/>
        <n v="955353" u="1"/>
        <n v="296950" u="1"/>
        <n v="256166" u="1"/>
        <n v="181896" u="1"/>
        <n v="4334205" u="1"/>
        <n v="21344" u="1"/>
        <n v="117286" u="1"/>
        <n v="17046" u="1"/>
        <n v="124163" u="1"/>
        <n v="1126213" u="1"/>
        <n v="4760" u="1"/>
        <n v="2365619" u="1"/>
        <n v="1046" u="1"/>
        <n v="39147" u="1"/>
        <n v="61153" u="1"/>
        <n v="354720" u="1"/>
        <n v="779314" u="1"/>
        <n v="59090" u="1"/>
        <n v="205279" u="1"/>
        <n v="10268" u="1"/>
        <n v="713297" u="1"/>
        <n v="357472" u="1"/>
        <n v="1687379" u="1"/>
        <n v="191526" u="1"/>
        <n v="4889" u="1"/>
        <n v="8205" u="1"/>
        <n v="183662981" u="1"/>
        <n v="26502" u="1"/>
        <n v="1093223" u="1"/>
        <n v="46712" u="1"/>
        <n v="296958" u="1"/>
        <n v="209407" u="1"/>
        <n v="1089" u="1"/>
        <n v="7167" u="1"/>
        <n v="24611" u="1"/>
        <n v="10612" u="1"/>
        <n v="106285" u="1"/>
        <n v="62873" u="1"/>
        <n v="288708" u="1"/>
        <n v="22548" u="1"/>
        <n v="1808432" u="1"/>
        <n v="22720" u="1"/>
        <n v="982885" u="1"/>
        <n v="22765445" u="1"/>
        <n v="310716" u="1"/>
        <n v="245169" u="1"/>
        <n v="263954" u="1"/>
        <n v="1467348" u="1"/>
        <n v="2408" u="1"/>
        <n v="137890" u="1"/>
        <n v="144767" u="1"/>
        <n v="2994136" u="1"/>
        <n v="393240" u="1"/>
        <n v="5147" u="1"/>
        <n v="530" u="1"/>
        <n v="922374" u="1"/>
        <n v="1841457" u="1"/>
        <n v="7382" u="1"/>
        <n v="2409729" u="1"/>
        <n v="42243" u="1"/>
        <n v="1225293" u="1"/>
        <n v="10102165" u="1"/>
        <n v="27706" u="1"/>
        <n v="641801" u="1"/>
        <n v="283213" u="1"/>
        <n v="2113924" u="1"/>
        <n v="121416" u="1"/>
        <n v="144769" u="1"/>
        <n v="1753446" u="1"/>
        <n v="143394" u="1"/>
        <n v="1621411" u="1"/>
        <n v="11214" u="1"/>
        <n v="603295" u="1"/>
        <n v="58748" u="1"/>
        <n v="63218" u="1"/>
        <n v="867370" u="1"/>
        <n v="46026" u="1"/>
        <n v="3179991" u="1"/>
        <n v="316227" u="1"/>
        <n v="603301" u="1"/>
        <n v="26331" u="1"/>
        <n v="1577414" u="1"/>
        <n v="35367" u="1"/>
        <n v="1522400" u="1"/>
        <n v="227294" u="1"/>
        <n v="256177" u="1"/>
        <n v="2488074" u="1"/>
        <n v="31642143" u="1"/>
        <n v="117979" u="1"/>
        <n v="2113974" u="1"/>
        <n v="115916" u="1"/>
        <n v="50958116" u="1"/>
        <n v="1218" u="1"/>
        <n v="7683" u="1"/>
        <n v="19970" u="1"/>
        <n v="503280" u="1"/>
        <n v="847" u="1"/>
        <n v="5491" u="1"/>
        <n v="22205" u="1"/>
        <n v="573" u="1"/>
        <n v="142022" u="1"/>
        <n v="3808450" u="1"/>
        <n v="55998" u="1"/>
        <n v="751850" u="1"/>
        <n v="20314" u="1"/>
        <n v="82220" u="1"/>
        <n v="5577" u="1"/>
        <n v="102163" u="1"/>
        <n v="346490" u="1"/>
        <n v="434514" u="1"/>
        <n v="478526" u="1"/>
        <n v="1181325" u="1"/>
        <n v="6283404" u="1"/>
        <n v="54279" u="1"/>
        <n v="343740" u="1"/>
        <n v="5620" u="1"/>
        <n v="2666" u="1"/>
        <n v="76719" u="1"/>
        <n v="227297" u="1"/>
        <n v="7855" u="1"/>
        <n v="20658" u="1"/>
        <n v="5663" u="1"/>
        <n v="1280361" u="1"/>
        <n v="61500" u="1"/>
        <n v="1324374" u="1"/>
        <n v="9839" u="1"/>
        <n v="2576162" u="1"/>
        <n v="32005" u="1"/>
        <n v="128984" u="1"/>
        <n v="9925" u="1"/>
        <n v="18939" u="1"/>
        <n v="10114972" u="1"/>
        <n v="2752" u="1"/>
        <n v="203918" u="1"/>
        <n v="77408" u="1"/>
        <n v="993932" u="1"/>
        <n v="464780" u="1"/>
        <n v="5705236.5" u="1"/>
        <n v="427" u="1"/>
        <n v="17048" u="1"/>
        <n v="34337" u="1"/>
        <n v="7028438.4869999997" u="1"/>
        <n v="131048" u="1"/>
        <n v="6523082" u="1"/>
        <n v="155781" u="1"/>
        <n v="790380" u="1"/>
        <n v="8113" u="1"/>
        <n v="5921" u="1"/>
        <n v="652844" u="1"/>
        <n v="17392" u="1"/>
        <n v="790383" u="1"/>
        <n v="210797" u="1"/>
        <n v="393264" u="1"/>
        <n v="6127018" u="1"/>
        <n v="82223" u="1"/>
        <n v="332748" u="1"/>
        <n v="190167" u="1"/>
        <n v="338250" u="1"/>
        <n v="2466198" u="1"/>
        <n v="16000533" u="1"/>
        <n v="173663" u="1"/>
        <n v="13672953" u="1"/>
        <n v="22490902" u="1"/>
        <n v="1021452" u="1"/>
        <n v="6899792" u="1"/>
        <n v="2881" u="1"/>
        <n v="190168" u="1"/>
        <n v="40527" u="1"/>
        <n v="14997" u="1"/>
        <n v="2039619" u="1"/>
        <n v="1764548" u="1"/>
        <n v="10699" u="1"/>
        <n v="164037" u="1"/>
        <n v="36745" u="1"/>
        <n v="1390" u="1"/>
        <n v="217677" u="1"/>
        <n v="1940603" u="1"/>
        <n v="779395" u="1"/>
        <n v="6222" u="1"/>
        <n v="680369" u="1"/>
        <n v="2542007" u="1"/>
        <n v="66408" u="1"/>
        <n v="1654530" u="1"/>
        <n v="7987913" u="1"/>
        <n v="8722" u="1"/>
        <n v="242435" u="1"/>
        <n v="6265" u="1"/>
        <n v="32006" u="1"/>
        <n v="8808" u="1"/>
        <n v="418031" u="1"/>
        <n v="1433" u="1"/>
        <n v="23410" u="1"/>
        <n v="900437" u="1"/>
        <n v="1632538" u="1"/>
        <n v="75349" u="1"/>
        <n v="117298" u="1"/>
        <n v="15599" u="1"/>
        <n v="25817" u="1"/>
        <n v="4202" u="1"/>
        <n v="3053" u="1"/>
        <n v="67097" u="1"/>
        <n v="13450" u="1"/>
        <n v="12699553.778000001" u="1"/>
        <n v="288750" u="1"/>
        <n v="37090" u="1"/>
        <n v="2824535.5" u="1"/>
        <n v="17393" u="1"/>
        <n v="531844" u="1"/>
        <n v="3096" u="1"/>
        <n v="779412" u="1"/>
        <n v="232811" u="1"/>
        <n v="5887732" u="1"/>
        <n v="333" u="1"/>
        <n v="157166" u="1"/>
        <n v="1489521" u="1"/>
        <n v="226" u="1"/>
        <n v="24270" u="1"/>
        <n v="4511113" u="1"/>
        <n v="420789" u="1"/>
        <n v="1060406" u="1"/>
        <n v="177797" u="1"/>
        <n v="3139" u="1"/>
        <n v="548354" u="1"/>
        <n v="2039675" u="1"/>
        <n v="537352" u="1"/>
        <n v="570361" u="1"/>
        <n v="42592" u="1"/>
        <n v="47062" u="1"/>
        <n v="72600" u="1"/>
        <n v="437295" u="1"/>
        <n v="669390" u="1"/>
        <n v="335518" u="1"/>
        <n v="26849" u="1"/>
        <n v="3182" u="1"/>
        <n v="13966" u="1"/>
        <n v="3466365" u="1"/>
        <n v="1519" u="1"/>
        <n v="592372" u="1"/>
        <n v="9668" u="1"/>
        <n v="39154" u="1"/>
        <n v="4546" u="1"/>
        <n v="37091" u="1"/>
        <n v="161295" u="1"/>
        <n v="2129" u="1"/>
        <n v="27365" u="1"/>
        <n v="696906" u="1"/>
        <n v="680005.72570036806" u="1"/>
        <n v="31835" u="1"/>
        <n v="14224" u="1"/>
        <n v="34009082" u="1"/>
        <n v="3048283" u="1"/>
        <n v="1159463" u="1"/>
        <n v="87043" u="1"/>
        <n v="288761" u="1"/>
        <n v="462060" u="1"/>
        <n v="4718" u="1"/>
        <n v="99422" u="1"/>
        <n v="313521" u="1"/>
        <n v="76041" u="1"/>
        <n v="784941" u="1"/>
        <n v="14568" u="1"/>
        <n v="52221" u="1"/>
        <n v="740930" u="1"/>
        <n v="17222" u="1"/>
        <n v="1269513" u="1"/>
        <n v="4804" u="1"/>
        <n v="48095" u="1"/>
        <n v="4631102" u="1"/>
        <n v="17394" u="1"/>
        <n v="13020924" u="1"/>
        <n v="12505" u="1"/>
        <n v="41906" u="1"/>
        <n v="275014" u="1"/>
        <n v="50846" u="1"/>
        <n v="718930" u="1"/>
        <n v="37780" u="1"/>
        <n v="4933" u="1"/>
        <n v="1676643" u="1"/>
        <n v="116616" u="1"/>
        <n v="4976" u="1"/>
        <n v="1648" u="1"/>
        <n v="448315" u="1"/>
        <n v="10517432" u="1"/>
        <n v="1100" u="1"/>
        <n v="12849" u="1"/>
        <n v="514" u="1"/>
        <n v="1225528" u="1"/>
        <n v="376" u="1"/>
        <n v="404304" u="1"/>
        <n v="7254" u="1"/>
        <n v="63225" u="1"/>
        <n v="113866" u="1"/>
        <n v="7297" u="1"/>
        <n v="5105" u="1"/>
        <n v="31664" u="1"/>
        <n v="8637" u="1"/>
        <n v="13107" u="1"/>
        <n v="597912" u="1"/>
        <n v="1093506" u="1"/>
        <n v="845480" u="1"/>
        <n v="25303" u="1"/>
        <n v="168181" u="1"/>
        <n v="3818625" u="1"/>
        <n v="475828" u="1"/>
        <n v="8809" u="1"/>
        <n v="62194" u="1"/>
        <n v="29945" u="1"/>
        <n v="129684" u="1"/>
        <n v="150302" u="1"/>
        <n v="2473" u="1"/>
        <n v="92549" u="1"/>
        <n v="7469" u="1"/>
        <n v="1720691" u="1"/>
        <n v="8981" u="1"/>
        <n v="15600" u="1"/>
        <n v="28054" u="1"/>
        <n v="489585" u="1"/>
        <n v="3246497" u="1"/>
        <n v="135174" u="1"/>
        <n v="65289" u="1"/>
        <n v="36750" u="1"/>
        <n v="272277" u="1"/>
        <n v="1186" u="1"/>
        <n v="784975" u="1"/>
        <n v="187439" u="1"/>
        <n v="557" u="1"/>
        <n v="23928" u="1"/>
        <n v="2072799" u="1"/>
        <n v="801481" u="1"/>
        <n v="21865" u="1"/>
        <n v="11474" u="1"/>
        <n v="12882241" u="1"/>
        <n v="15944" u="1"/>
        <n v="170936" u="1"/>
        <n v="28742" u="1"/>
        <n v="324545" u="1"/>
        <n v="41107652" u="1"/>
        <n v="713464" u="1"/>
        <n v="205321" u="1"/>
        <n v="1229" u="1"/>
        <n v="238331" u="1"/>
        <n v="2344315" u="1"/>
        <n v="100116" u="1"/>
        <n v="2645" u="1"/>
        <n v="153058" u="1"/>
        <n v="341053" u="1"/>
        <n v="1027055" u="1"/>
        <n v="1335624" u="1"/>
        <n v="84987" u="1"/>
        <n v="5391941" u="1"/>
        <n v="11904" u="1"/>
        <n v="680465" u="1"/>
        <n v="254837" u="1"/>
        <n v="48442" u="1"/>
        <n v="1010556" u="1"/>
        <n v="1272" u="1"/>
        <n v="526425" u="1"/>
        <n v="194321" u="1"/>
        <n v="475844" u="1"/>
        <n v="360313" u="1"/>
        <n v="187445" u="1"/>
        <n v="7" u="1"/>
        <n v="729987" u="1"/>
        <n v="713483" u="1"/>
        <n v="5836" u="1"/>
        <n v="286045" u="1"/>
        <n v="1021568" u="1"/>
        <n v="478598" u="1"/>
        <n v="575947" u="1"/>
        <n v="652968" u="1"/>
        <n v="1863" u="1"/>
        <n v="1315" u="1"/>
        <n v="65291" u="1"/>
        <n v="14655" u="1"/>
        <n v="48099" u="1"/>
        <n v="74674" u="1"/>
        <n v="183321" u="1"/>
        <n v="2817" u="1"/>
        <n v="5555874" u="1"/>
        <n v="155814" u="1"/>
        <n v="199826" u="1"/>
        <n v="597959" u="1"/>
        <n v="1467702" u="1"/>
        <n v="10357" u="1"/>
        <n v="26336" u="1"/>
        <n v="8208" u="1"/>
        <n v="2828547" u="1"/>
        <n v="26508" u="1"/>
        <n v="225959" u="1"/>
        <n v="40191" u="1"/>
        <n v="3655038" u="1"/>
        <n v="5864006" u="1"/>
        <n v="14913" u="1"/>
        <n v="1918836" u="1"/>
        <n v="349319" u="1"/>
        <n v="148939" u="1"/>
        <n v="1390697" u="1"/>
        <n v="2202658" u="1"/>
        <n v="18084" u="1"/>
        <n v="12850" u="1"/>
        <n v="51882" u="1"/>
        <n v="93243" u="1"/>
        <n v="8466" u="1"/>
        <n v="45349" u="1"/>
        <n v="335567" u="1"/>
        <n v="6137" u="1"/>
        <n v="8552" u="1"/>
        <n v="45693" u="1"/>
        <n v="4367658" u="1"/>
        <n v="286055" u="1"/>
        <n v="790525" u="1"/>
        <n v="13022" u="1"/>
        <n v="8638" u="1"/>
        <n v="22898" u="1"/>
        <n v="35034" u="1"/>
        <n v="1115636" u="1"/>
        <n v="50507" u="1"/>
        <n v="10873" u="1"/>
        <n v="37441" u="1"/>
        <n v="19023474" u="1"/>
        <n v="253470" u="1"/>
        <n v="124190" u="1"/>
        <n v="44318" u="1"/>
        <n v="603479" u="1"/>
        <n v="451103" u="1"/>
        <n v="42255" u="1"/>
        <n v="258972" u="1"/>
        <n v="23242" u="1"/>
        <n v="93932" u="1"/>
        <n v="147567" u="1"/>
        <n v="29947" u="1"/>
        <n v="21179" u="1"/>
        <n v="20634791" u="1"/>
        <n v="3032" u="1"/>
        <n v="1192675" u="1"/>
        <n v="13366" u="1"/>
        <n v="108374" u="1"/>
        <n v="2146447" u="1"/>
        <n v="12543272" u="1"/>
        <n v="960" u="1"/>
        <n v="878561" u="1"/>
        <n v="1423741" u="1"/>
        <n v="9362153" u="1"/>
        <n v="11217" u="1"/>
        <n v="80179" u="1"/>
        <n v="39854278" u="1"/>
        <n v="222" u="1"/>
        <n v="126942" u="1"/>
        <n v="8821786" u="1"/>
        <n v="3075" u="1"/>
        <n v="2017912" u="1"/>
        <n v="3369064" u="1"/>
        <n v="81555" u="1"/>
        <n v="50508" u="1"/>
        <n v="61511" u="1"/>
        <n v="21867" u="1"/>
        <n v="63918" u="1"/>
        <n v="4380085" u="1"/>
        <n v="11475" u="1"/>
        <n v="46382" u="1"/>
        <n v="845560" u="1"/>
        <n v="2035" u="1"/>
        <n v="33316" u="1"/>
        <n v="78117" u="1"/>
        <n v="37786" u="1"/>
        <n v="376842" u="1"/>
        <n v="74679" u="1"/>
        <n v="313575" u="1"/>
        <n v="944592" u="1"/>
        <n v="385095" u="1"/>
        <n v="22383" u="1"/>
        <n v="2488860" u="1"/>
        <n v="603502" u="1"/>
        <n v="2290814" u="1"/>
        <n v="4504" u="1"/>
        <n v="58761" u="1"/>
        <n v="266815" u="1"/>
        <n v="420857" u="1"/>
        <n v="20492" u="1"/>
        <n v="41225" u="1"/>
        <n v="93935" u="1"/>
        <n v="686028" u="1"/>
        <n v="84636703" u="1"/>
        <n v="1003" u="1"/>
        <n v="365843" u="1"/>
        <n v="393351" u="1"/>
        <n v="330084" u="1"/>
        <n v="25134" u="1"/>
        <n v="21992756" u="1"/>
        <n v="37443" u="1"/>
        <n v="10267311" u="1"/>
        <n v="489629" u="1"/>
        <n v="277822" u="1"/>
        <n v="23243" u="1"/>
        <n v="376850" u="1"/>
        <n v="3290" u="1"/>
        <n v="2194" u="1"/>
        <n v="105627" u="1"/>
        <n v="132073886.956" u="1"/>
        <n v="2510928" u="1"/>
        <n v="6911" u="1"/>
        <n v="12249" u="1"/>
        <n v="17054" u="1"/>
        <n v="80183" u="1"/>
        <n v="4360803" u="1"/>
        <n v="4805" u="1"/>
        <n v="111817" u="1"/>
        <n v="785071" u="1"/>
        <n v="23931" u="1"/>
        <n v="1687888" u="1"/>
        <n v="4436600" u="1"/>
        <n v="12343306" u="1"/>
        <n v="1302785" u="1"/>
        <n v="119382" u="1"/>
        <n v="26338" u="1"/>
        <n v="363102" u="1"/>
        <n v="33318" u="1"/>
        <n v="368" u="1"/>
        <n v="252107" u="1"/>
        <n v="1654888" u="1"/>
        <n v="7126" u="1"/>
        <n v="57731" u="1"/>
        <n v="1412823" u="1"/>
        <n v="3419" u="1"/>
        <n v="2323" u="1"/>
        <n v="236978.5" u="1"/>
        <n v="2762795" u="1"/>
        <n v="675050" u="1"/>
        <n v="7169" u="1"/>
        <n v="72620" u="1"/>
        <n v="363105" u="1"/>
        <n v="56012" u="1"/>
        <n v="2422972" u="1"/>
        <n v="234228.5" u="1"/>
        <n v="3963394" u="1"/>
        <n v="128323" u="1"/>
        <n v="2797078" u="1"/>
        <n v="4920812" u="1"/>
        <n v="2366" u="1"/>
        <n v="387864" u="1"/>
        <n v="243857" u="1"/>
        <n v="1357825" u="1"/>
        <n v="7298" u="1"/>
        <n v="150332" u="1"/>
        <n v="15258" u="1"/>
        <n v="1698924" u="1"/>
        <n v="2885128" u="1"/>
        <n v="140705" u="1"/>
        <n v="8725" u="1"/>
        <n v="35382" u="1"/>
        <n v="614547" u="1"/>
        <n v="35726" u="1"/>
        <n v="2452" u="1"/>
        <n v="228730" u="1"/>
        <n v="111820" u="1"/>
        <n v="815" u="1"/>
        <n v="13281" u="1"/>
        <n v="72622" u="1"/>
        <n v="131210306" u="1"/>
        <n v="27886" u="1"/>
        <n v="3017196" u="1"/>
        <n v="7470" u="1"/>
        <n v="19118" u="1"/>
        <n v="412627" u="1"/>
        <n v="5278" u="1"/>
        <n v="130388" u="1"/>
        <n v="23588" u="1"/>
        <n v="115259" u="1"/>
        <n v="212227" u="1"/>
        <n v="1104785" u="1"/>
        <n v="4581127" u="1"/>
        <n v="9069" u="1"/>
        <n v="11304" u="1"/>
        <n v="21697" u="1"/>
        <n v="165465" u="1"/>
        <n v="23932" u="1"/>
        <n v="30720867" u="1"/>
        <n v="49064329" u="1"/>
        <n v="1197" u="1"/>
        <n v="5407" u="1"/>
        <n v="6913807" u="1"/>
        <n v="5172813" u="1"/>
        <n v="115260" u="1"/>
        <n v="1853002" u="1"/>
        <n v="7642" u="1"/>
        <n v="37790" u="1"/>
        <n v="1489906" u="1"/>
        <n v="1104802" u="1"/>
        <n v="104945" u="1"/>
        <n v="603561" u="1"/>
        <n v="6021332" u="1"/>
        <n v="57862779" u="1"/>
        <n v="89816" u="1"/>
        <n v="122825" u="1"/>
        <n v="26683" u="1"/>
        <n v="840127" u="1"/>
        <n v="72624" u="1"/>
        <n v="92567" u="1"/>
        <n v="131083" u="1"/>
        <n v="38478" u="1"/>
        <n v="1788" u="1"/>
        <n v="224609" u="1"/>
        <n v="20322" u="1"/>
        <n v="858" u="1"/>
        <n v="256243" u="1"/>
        <n v="503411" u="1"/>
        <n v="274" u="1"/>
        <n v="346619" u="1"/>
        <n v="22729" u="1"/>
        <n v="3763" u="1"/>
        <n v="20666" u="1"/>
        <n v="50513" u="1"/>
        <n v="43980" u="1"/>
        <n v="445648" u="1"/>
        <n v="184725" u="1"/>
        <n v="3687221" u="1"/>
        <n v="8220017.5999999996" u="1"/>
        <n v="27543" u="1"/>
        <n v="492412" u="1"/>
        <n v="23245" u="1"/>
        <n v="46731" u="1"/>
        <n v="27715" u="1"/>
        <n v="213609" u="1"/>
        <n v="319116" u="1"/>
        <n v="451152" u="1"/>
        <n v="2203092" u="1"/>
        <n v="41466845" u="1"/>
        <n v="198480" u="1"/>
        <n v="38479" u="1"/>
        <n v="1302898" u="1"/>
        <n v="4117630" u="1"/>
        <n v="3457456" u="1"/>
        <n v="5880" u="1"/>
        <n v="232866" u="1"/>
        <n v="412645" u="1"/>
        <n v="2796" u="1"/>
        <n v="1874" u="1"/>
        <n v="1326" u="1"/>
        <n v="642097" u="1"/>
        <n v="592584" u="1"/>
        <n v="691611" u="1"/>
        <n v="19635" u="1"/>
        <n v="79504" u="1"/>
        <n v="2697009" u="1"/>
        <n v="106466492" u="1"/>
        <n v="8210" u="1"/>
        <n v="382390" u="1"/>
        <n v="26512" u="1"/>
        <n v="118015" u="1"/>
        <n v="500673" u="1"/>
        <n v="12680" u="1"/>
        <n v="8296" u="1"/>
        <n v="36073" u="1"/>
        <n v="1917" u="1"/>
        <n v="8382" u="1"/>
        <n v="60486" u="1"/>
        <n v="84319" u="1"/>
        <n v="12852" u="1"/>
        <n v="38824" u="1"/>
        <n v="98073" u="1"/>
        <n v="2925" u="1"/>
        <n v="922688" u="1"/>
        <n v="2256941" u="1"/>
        <n v="3819367" u="1"/>
        <n v="6181" u="1"/>
        <n v="111827" u="1"/>
        <n v="76755" u="1"/>
        <n v="184781277" u="1"/>
        <n v="13024" u="1"/>
        <n v="137970" u="1"/>
        <n v="159976" u="1"/>
        <n v="121455" u="1"/>
        <n v="63857712" u="1"/>
        <n v="2968" u="1"/>
        <n v="48452" u="1"/>
        <n v="1412" u="1"/>
        <n v="944" u="1"/>
        <n v="6267" u="1"/>
        <n v="670" u="1"/>
        <n v="16541" u="1"/>
        <n v="396152" u="1"/>
        <n v="317" u="1"/>
        <n v="64269" u="1"/>
        <n v="96011" u="1"/>
        <n v="62206" u="1"/>
        <n v="385150" u="1"/>
        <n v="50" u="1"/>
        <n v="8898" u="1"/>
        <n v="415409" u="1"/>
        <n v="15517" u="1"/>
        <n v="11133" u="1"/>
        <n v="3853682" u="1"/>
        <n v="151726" u="1"/>
        <n v="1291959" u="1"/>
        <n v="6396" u="1"/>
        <n v="71255" u="1"/>
        <n v="11219" u="1"/>
        <n v="34355" u="1"/>
        <n v="21527" u="1"/>
        <n v="120081" u="1"/>
        <n v="36762" u="1"/>
        <n v="1214948" u="1"/>
        <n v="9156" u="1"/>
        <n v="15775" u="1"/>
        <n v="26169" u="1"/>
        <n v="164106" u="1"/>
        <n v="2599368" u="1"/>
        <n v="170126601.95599997" u="1"/>
        <n v="106328" u="1"/>
        <n v="187488" u="1"/>
        <n v="14381713" u="1"/>
        <n v="1225962" u="1"/>
        <n v="6568" u="1"/>
        <n v="5902067" u="1"/>
        <n v="4376" u="1"/>
        <n v="8535364" u="1"/>
        <n v="184738" u="1"/>
        <n v="1225965" u="1"/>
        <n v="132474" u="1"/>
        <n v="4419" u="1"/>
        <n v="51548" u="1"/>
        <n v="895207" u="1"/>
        <n v="60488" u="1"/>
        <n v="6654" u="1"/>
        <n v="23026207" u="1"/>
        <n v="18089" u="1"/>
        <n v="3183" u="1"/>
        <n v="126272" u="1"/>
        <n v="1545063" u="1"/>
        <n v="60832" u="1"/>
        <n v="330146" u="1"/>
        <n v="763175" u="1"/>
        <n v="59837077" u="1"/>
        <n v="243881" u="1"/>
        <n v="37107" u="1"/>
        <n v="245257" u="1"/>
        <n v="4591" u="1"/>
        <n v="275134" u="1"/>
        <n v="994244" u="1"/>
        <n v="14314" u="1"/>
        <n v="80886" u="1"/>
        <n v="58082" u="1"/>
        <n v="5902219" u="1"/>
        <n v="7486651" u="1"/>
        <n v="1303023" u="1"/>
        <n v="6393574" u="1"/>
        <n v="4720" u="1"/>
        <n v="60489" u="1"/>
        <n v="1314028" u="1"/>
        <n v="1043765" u="1"/>
        <n v="1584" u="1"/>
        <n v="543130" u="1"/>
        <n v="756" u="1"/>
        <n v="12337" u="1"/>
        <n v="38827" u="1"/>
        <n v="179242" u="1"/>
        <n v="497" u="1"/>
        <n v="32531" u="1"/>
        <n v="23763" u="1"/>
        <n v="878723" u="1"/>
        <n v="294395" u="1"/>
        <n v="39171" u="1"/>
        <n v="418179" u="1"/>
        <n v="3355" u="1"/>
        <n v="32703" u="1"/>
        <n v="2259" u="1"/>
        <n v="1248022" u="1"/>
        <n v="116647" u="1"/>
        <n v="7041" u="1"/>
        <n v="28405" u="1"/>
        <n v="57051" u="1"/>
        <n v="108395" u="1"/>
        <n v="570644" u="1"/>
        <n v="790704" u="1"/>
        <n v="10360" u="1"/>
        <n v="1038272" u="1"/>
        <n v="78137" u="1"/>
        <n v="89140" u="1"/>
        <n v="1627" u="1"/>
        <n v="7127" u="1"/>
        <n v="35733" u="1"/>
        <n v="3995639" u="1"/>
        <n v="486952" u="1"/>
        <n v="4758027" u="1"/>
        <n v="4978" u="1"/>
        <n v="12767" u="1"/>
        <n v="40547" u="1"/>
        <n v="1468103" u="1"/>
        <n v="1699167" u="1"/>
        <n v="12853" u="1"/>
        <n v="3919900" u="1"/>
        <n v="29265" u="1"/>
        <n v="730199" u="1"/>
        <n v="3484" u="1"/>
        <n v="1919235" u="1"/>
        <n v="27202" u="1"/>
        <n v="3633836" u="1"/>
        <n v="7299" u="1"/>
        <n v="799" u="1"/>
        <n v="5107" u="1"/>
        <n v="20669" u="1"/>
        <n v="525" u="1"/>
        <n v="462200" u="1"/>
        <n v="598166" u="1"/>
        <n v="112523" u="1"/>
        <n v="647681" u="1"/>
        <n v="23076" u="1"/>
        <n v="1391101" u="1"/>
        <n v="44330" u="1"/>
        <n v="37797" u="1"/>
        <n v="162744" u="1"/>
        <n v="147615" u="1"/>
        <n v="7428" u="1"/>
        <n v="21185" u="1"/>
        <n v="58084" u="1"/>
        <n v="779724" u="1"/>
        <n v="40892" u="1"/>
        <n v="1021793" u="1"/>
        <n v="88282341" u="1"/>
        <n v="1303097" u="1"/>
        <n v="1567169" u="1"/>
        <n v="30469" u="1"/>
        <n v="5365" u="1"/>
        <n v="198506" u="1"/>
        <n v="9157" u="1"/>
        <n v="7600" u="1"/>
        <n v="39517" u="1"/>
        <n v="24108" u="1"/>
        <n v="283410" u="1"/>
        <n v="4569932" u="1"/>
        <n v="102210" u="1"/>
        <n v="5451" u="1"/>
        <n v="568" u="1"/>
        <n v="9329" u="1"/>
        <n v="241144" u="1"/>
        <n v="15948" u="1"/>
        <n v="2603" u="1"/>
        <n v="11650" u="1"/>
        <n v="1193089" u="1"/>
        <n v="1435159" u="1"/>
        <n v="379691" u="1"/>
        <n v="14094259" u="1"/>
        <n v="1016308" u="1"/>
        <n v="4318219" u="1"/>
        <n v="24968" u="1"/>
        <n v="3986060" u="1"/>
        <n v="724732" u="1"/>
        <n v="5286499" u="1"/>
        <n v="462216" u="1"/>
        <n v="372683.10729963204" u="1"/>
        <n v="213640" u="1"/>
        <n v="5709" u="1"/>
        <n v="5274256" u="1"/>
        <n v="150373" u="1"/>
        <n v="194385" u="1"/>
        <n v="33329" u="1"/>
        <n v="29782" u="1"/>
        <n v="581698" u="1"/>
        <n v="3127850" u="1"/>
        <n v="2732" u="1"/>
        <n v="198512" u="1"/>
        <n v="2389397" u="1"/>
        <n v="1787281" u="1"/>
        <n v="1292149" u="1"/>
        <n v="6990772" u="1"/>
        <n v="42957" u="1"/>
        <n v="14735209" u="1"/>
        <n v="2785531" u="1"/>
        <n v="286175" u="1"/>
        <n v="330187" u="1"/>
        <n v="456722" u="1"/>
        <n v="245277" u="1"/>
        <n v="17404" u="1"/>
        <n v="2159632" u="1"/>
        <n v="1337" u="1"/>
        <n v="988822" u="1"/>
        <n v="1424203" u="1"/>
        <n v="8212" u="1"/>
        <n v="10447" u="1"/>
        <n v="8298" u="1"/>
        <n v="10533" u="1"/>
        <n v="489735" u="1"/>
        <n v="517243" u="1"/>
        <n v="38488" u="1"/>
        <n v="53961" u="1"/>
        <n v="34362" u="1"/>
        <n v="6139" u="1"/>
        <n v="60838" u="1"/>
        <n v="8889124" u="1"/>
        <n v="999837" u="1"/>
        <n v="1688299" u="1"/>
        <n v="6182" u="1"/>
        <n v="67831" u="1"/>
        <n v="653243" u="1"/>
        <n v="49" u="1"/>
        <n v="570722" u="1"/>
        <n v="8642" u="1"/>
        <n v="61526" u="1"/>
        <n v="10877" u="1"/>
        <n v="440227" u="1"/>
        <n v="93276" u="1"/>
        <n v="3423793" u="1"/>
        <n v="933825" u="1"/>
        <n v="131126" u="1"/>
        <n v="230153" u="1"/>
        <n v="1971" u="1"/>
        <n v="113907" u="1"/>
        <n v="1005347" u="1"/>
        <n v="98778" u="1"/>
        <n v="889816" u="1"/>
        <n v="2389531" u="1"/>
        <n v="99466" u="1"/>
        <n v="20442457" u="1"/>
        <n v="713771" u="1"/>
        <n v="8986" u="1"/>
        <n v="25829" u="1"/>
        <n v="11221" u="1"/>
        <n v="17061" u="1"/>
        <n v="139380" u="1"/>
        <n v="38833" u="1"/>
        <n v="60839" u="1"/>
        <n v="343956" u="1"/>
        <n v="150513758.5" u="1"/>
        <n v="184768" u="1"/>
        <n v="3076" u="1"/>
        <n v="1875383" u="1"/>
        <n v="2014" u="1"/>
        <n v="176516" u="1"/>
        <n v="757788" u="1"/>
        <n v="1466" u="1"/>
        <n v="6483" u="1"/>
        <n v="26173" u="1"/>
        <n v="63590" u="1"/>
        <n v="697" u="1"/>
        <n v="37103443.258000001" u="1"/>
        <n v="1171199" u="1"/>
        <n v="33332" u="1"/>
        <n v="1380261" u="1"/>
        <n v="46742" u="1"/>
        <n v="823813" u="1"/>
        <n v="165515" u="1"/>
        <n v="129726" u="1"/>
        <n v="58089" u="1"/>
        <n v="812812" u="1"/>
        <n v="3162" u="1"/>
        <n v="2066" u="1"/>
        <n v="1347260" u="1"/>
        <n v="2609657" u="1"/>
        <n v="1509" u="1"/>
        <n v="49493" u="1"/>
        <n v="10637789" u="1"/>
        <n v="9065628" u="1"/>
        <n v="205402" u="1"/>
        <n v="238411" u="1"/>
        <n v="111159" u="1"/>
        <n v="6551068" u="1"/>
        <n v="1655358" u="1"/>
        <n v="396230" u="1"/>
        <n v="140761" u="1"/>
        <n v="4494811" u="1"/>
        <n v="686288" u="1"/>
        <n v="93280" u="1"/>
        <n v="39866" u="1"/>
        <n v="48806" u="1"/>
        <n v="21016" u="1"/>
        <n v="85028" u="1"/>
        <n v="226035" u="1"/>
        <n v="16718" u="1"/>
        <n v="1644368" u="1"/>
        <n v="60153" u="1"/>
        <n v="79" u="1"/>
        <n v="2195" u="1"/>
        <n v="592768" u="1"/>
        <n v="418240" u="1"/>
        <n v="56027" u="1"/>
        <n v="14488" u="1"/>
        <n v="58434" u="1"/>
        <n v="153060.725700368" u="1"/>
        <n v="6956" u="1"/>
        <n v="28065" u="1"/>
        <n v="113224" u="1"/>
        <n v="12339" u="1"/>
        <n v="49838" u="1"/>
        <n v="65311" u="1"/>
        <n v="36772" u="1"/>
        <n v="126978" u="1"/>
        <n v="1047" u="1"/>
        <n v="6999" u="1"/>
        <n v="2235639" u="1"/>
        <n v="368730" u="1"/>
        <n v="19641" u="1"/>
        <n v="226038" u="1"/>
        <n v="691804" u="1"/>
        <n v="77465" u="1"/>
        <n v="357728" u="1"/>
        <n v="24111" u="1"/>
        <n v="59466" u="1"/>
        <n v="69986469" u="1"/>
        <n v="83661693.375999987" u="1"/>
        <n v="4936" u="1"/>
        <n v="40211" u="1"/>
        <n v="7318958" u="1"/>
        <n v="23258514" u="1"/>
        <n v="1090" u="1"/>
        <n v="272458" u="1"/>
        <n v="41076922" u="1"/>
        <n v="783" u="1"/>
        <n v="4979" u="1"/>
        <n v="112538" u="1"/>
        <n v="10620" u="1"/>
        <n v="11643362" u="1"/>
        <n v="1798452" u="1"/>
        <n v="2556042" u="1"/>
        <n v="10706" u="1"/>
        <n v="120103" u="1"/>
        <n v="264208" u="1"/>
        <n v="10738636" u="1"/>
        <n v="39180" u="1"/>
        <n v="2410" u="1"/>
        <n v="1133" u="1"/>
        <n v="664314" u="1"/>
        <n v="299971" u="1"/>
        <n v="509029" u="1"/>
        <n v="23252" u="1"/>
        <n v="2499809" u="1"/>
        <n v="7429" u="1"/>
        <n v="5237" u="1"/>
        <n v="23424" u="1"/>
        <n v="72654" u="1"/>
        <n v="15520" u="1"/>
        <n v="7472" u="1"/>
        <n v="349488" u="1"/>
        <n v="845871" u="1"/>
        <n v="5262821" u="1"/>
        <n v="2496" u="1"/>
        <n v="102225" u="1"/>
        <n v="552" u="1"/>
        <n v="118042" u="1"/>
        <n v="421009" u="1"/>
        <n v="15692" u="1"/>
        <n v="232922" u="1"/>
        <n v="22002356" u="1"/>
        <n v="258" u="1"/>
        <n v="30473" u="1"/>
        <n v="118730" u="1"/>
        <n v="2539" u="1"/>
        <n v="114604" u="1"/>
        <n v="565301" u="1"/>
        <n v="7601" u="1"/>
        <n v="2741917" u="1"/>
        <n v="66466" u="1"/>
        <n v="889891" u="1"/>
        <n v="26347" u="1"/>
        <n v="150401" u="1"/>
        <n v="28754" u="1"/>
        <n v="35743" u="1"/>
        <n v="7687" u="1"/>
        <n v="5495" u="1"/>
        <n v="352245" u="1"/>
        <n v="154528" u="1"/>
        <n v="58093" u="1"/>
        <n v="125608" u="1"/>
        <n v="349496" u="1"/>
        <n v="84347" u="1"/>
        <n v="462277" u="1"/>
        <n v="7773" u="1"/>
        <n v="5581" u="1"/>
        <n v="139400" u="1"/>
        <n v="4778829" u="1"/>
        <n v="6871931" u="1"/>
        <n v="20502" u="1"/>
        <n v="52248" u="1"/>
        <n v="65780" u="1"/>
        <n v="1446427" u="1"/>
        <n v="1262" u="1"/>
        <n v="101540" u="1"/>
        <n v="16380" u="1"/>
        <n v="349500" u="1"/>
        <n v="71282" u="1"/>
        <n v="25316" u="1"/>
        <n v="44340" u="1"/>
        <n v="922918" u="1"/>
        <n v="1292396" u="1"/>
        <n v="42277" u="1"/>
        <n v="177913" u="1"/>
        <n v="371508" u="1"/>
        <n v="197169" u="1"/>
        <n v="4030622" u="1"/>
        <n v="2754" u="1"/>
        <n v="16892" u="1"/>
        <n v="49498" u="1"/>
        <n v="1305" u="1"/>
        <n v="10105" u="1"/>
        <n v="62908" u="1"/>
        <n v="774386" u="1"/>
        <n v="14575" u="1"/>
        <n v="1325422" u="1"/>
        <n v="1171381" u="1"/>
        <n v="28411" u="1"/>
        <n v="1032961" u="1"/>
        <n v="86413" u="1"/>
        <n v="3936" u="1"/>
        <n v="28583" u="1"/>
        <n v="19815" u="1"/>
        <n v="1348" u="1"/>
        <n v="8214" u="1"/>
        <n v="22050" u="1"/>
        <n v="912" u="1"/>
        <n v="301" u="1"/>
        <n v="12684" u="1"/>
        <n v="250812" u="1"/>
        <n v="8300" u="1"/>
        <n v="2710318" u="1"/>
        <n v="48728898" u="1"/>
        <n v="1226415" u="1"/>
        <n v="201299" u="1"/>
        <n v="48" u="1"/>
        <n v="520058" u="1"/>
        <n v="5955134" u="1"/>
        <n v="1043975" u="1"/>
        <n v="1402473" u="1"/>
        <n v="18268" u="1"/>
        <n v="41247" u="1"/>
        <n v="1083390" u="1"/>
        <n v="24973" u="1"/>
        <n v="111859" u="1"/>
        <n v="840422" u="1"/>
        <n v="1644544" u="1"/>
        <n v="3040440" u="1"/>
        <n v="3336265" u="1"/>
        <n v="50531" u="1"/>
        <n v="4065" u="1"/>
        <n v="184797" u="1"/>
        <n v="13114" u="1"/>
        <n v="147662" u="1"/>
        <n v="191674" u="1"/>
        <n v="532342" u="1"/>
        <n v="10965" u="1"/>
        <n v="42279" u="1"/>
        <n v="581859" u="1"/>
        <n v="18956" u="1"/>
        <n v="681" u="1"/>
        <n v="27896" u="1"/>
        <n v="36434" u="1"/>
        <n v="58440" u="1"/>
        <n v="117362" u="1"/>
        <n v="235688" u="1"/>
        <n v="8412304" u="1"/>
        <n v="19300" u="1"/>
        <n v="78164" u="1"/>
        <n v="212307" u="1"/>
        <n v="235689" u="1"/>
        <n v="338520" u="1"/>
        <n v="3098" u="1"/>
        <n v="226062" u="1"/>
        <n v="434797" u="1"/>
        <n v="16234735.285967939" u="1"/>
        <n v="9246" u="1"/>
        <n v="24114" u="1"/>
        <n v="15865" u="1"/>
        <n v="2710430" u="1"/>
        <n v="46406" u="1"/>
        <n v="71288" u="1"/>
        <n v="50876" u="1"/>
        <n v="1072431" u="1"/>
        <n v="26521" u="1"/>
        <n v="4378" u="1"/>
        <n v="151793" u="1"/>
        <n v="22223" u="1"/>
        <n v="76790" u="1"/>
        <n v="1732617" u="1"/>
        <n v="6613" u="1"/>
        <n v="183427" u="1"/>
        <n v="796435" u="1"/>
        <n v="4421" u="1"/>
        <n v="2798476" u="1"/>
        <n v="341275" u="1"/>
        <n v="56034" u="1"/>
        <n v="149043" u="1"/>
        <n v="6656" u="1"/>
        <n v="3458668" u="1"/>
        <n v="24802" u="1"/>
        <n v="100172" u="1"/>
        <n v="8815907" u="1"/>
        <n v="36779" u="1"/>
        <n v="481" u="1"/>
        <n v="344" u="1"/>
        <n v="702916" u="1"/>
        <n v="746928" u="1"/>
        <n v="6747634" u="1"/>
        <n v="163" u="1"/>
        <n v="18441" u="1"/>
        <n v="77" u="1"/>
        <n v="2131" u="1"/>
        <n v="226066" u="1"/>
        <n v="6785" u="1"/>
        <n v="188931" u="1"/>
        <n v="4593" u="1"/>
        <n v="1545588" u="1"/>
        <n v="911978" u="1"/>
        <n v="6828" u="1"/>
        <n v="16550" u="1"/>
        <n v="2174" u="1"/>
        <n v="46751" u="1"/>
        <n v="144920" u="1"/>
        <n v="448561" u="1"/>
        <n v="911983" u="1"/>
        <n v="40562" u="1"/>
        <n v="473319" u="1"/>
        <n v="42969" u="1"/>
        <n v="151798" u="1"/>
        <n v="14490" u="1"/>
        <n v="21579674" u="1"/>
        <n v="796456" u="1"/>
        <n v="5647454" u="1"/>
        <n v="155925" u="1"/>
        <n v="7000" u="1"/>
        <n v="98799" u="1"/>
        <n v="2346185" u="1"/>
        <n v="2260" u="1"/>
        <n v="83670" u="1"/>
        <n v="7043" u="1"/>
        <n v="4030910" u="1"/>
        <n v="2588273" u="1"/>
        <n v="22224" u="1"/>
        <n v="2952640" u="1"/>
        <n v="24459" u="1"/>
        <n v="757956" u="1"/>
        <n v="8387" u="1"/>
        <n v="250829" u="1"/>
        <n v="1101" u="1"/>
        <n v="7215" u="1"/>
        <n v="1358587" u="1"/>
        <n v="10413098" u="1"/>
        <n v="27038" u="1"/>
        <n v="18270" u="1"/>
        <n v="193064" u="1"/>
        <n v="20505" u="1"/>
        <n v="3485" u="1"/>
        <n v="8425383" u="1"/>
        <n v="10794" u="1"/>
        <n v="120807" u="1"/>
        <n v="18442" u="1"/>
        <n v="48128" u="1"/>
        <n v="8645" u="1"/>
        <n v="92612" u="1"/>
        <n v="5420351" u="1"/>
        <n v="532407" u="1"/>
        <n v="1692" u="1"/>
        <n v="371555" u="1"/>
        <n v="956024" u="1"/>
        <n v="536" u="1"/>
        <n v="80922" u="1"/>
        <n v="122" u="1"/>
        <n v="32196" u="1"/>
        <n v="139427" u="1"/>
        <n v="82264760" u="1"/>
        <n v="451330" u="1"/>
        <n v="3612902" u="1"/>
        <n v="215074" u="1"/>
        <n v="34719" u="1"/>
        <n v="1380631" u="1"/>
        <n v="7559" u="1"/>
        <n v="517350" u="1"/>
        <n v="6892321" u="1"/>
        <n v="2522363" u="1"/>
        <n v="11105355" u="1"/>
        <n v="11396" u="1"/>
        <n v="7602" u="1"/>
        <n v="248084" u="1"/>
        <n v="824000" u="1"/>
        <n v="77485" u="1"/>
        <n v="3657" u="1"/>
        <n v="2561" u="1"/>
        <n v="41940" u="1"/>
        <n v="63946" u="1"/>
        <n v="46410" u="1"/>
        <n v="7645" u="1"/>
        <n v="19818" u="1"/>
        <n v="91239" u="1"/>
        <n v="55350" u="1"/>
        <n v="149058" u="1"/>
        <n v="259088" u="1"/>
        <n v="757986" u="1"/>
        <n v="272537" u="1"/>
        <n v="415576" u="1"/>
        <n v="324802" u="1"/>
        <n v="598445" u="1"/>
        <n v="1358644" u="1"/>
        <n v="17927" u="1"/>
        <n v="142182" u="1"/>
        <n v="906530" u="1"/>
        <n v="853" u="1"/>
        <n v="34032" u="1"/>
        <n v="481596" u="1"/>
        <n v="3600699" u="1"/>
        <n v="22569" u="1"/>
        <n v="1952815" u="1"/>
        <n v="437586" u="1"/>
        <n v="407328" u="1"/>
        <n v="93837692" u="1"/>
        <n v="10993045" u="1"/>
        <n v="631463" u="1"/>
        <n v="9763" u="1"/>
        <n v="79550" u="1"/>
        <n v="121499" u="1"/>
        <n v="3282902" u="1"/>
        <n v="7903" u="1"/>
        <n v="257716" u="1"/>
        <n v="1545717" u="1"/>
        <n v="289048" u="1"/>
        <n v="59001802.487000003" u="1"/>
        <n v="197200" u="1"/>
        <n v="219206" u="1"/>
        <n v="543443" u="1"/>
        <n v="21022" u="1"/>
        <n v="2478437" u="1"/>
        <n v="1457699" u="1"/>
        <n v="2733" u="1"/>
        <n v="27727" u="1"/>
        <n v="12170" u="1"/>
        <n v="49162" u="1"/>
        <n v="109809" u="1"/>
        <n v="238462" u="1"/>
        <n v="186198" u="1"/>
        <n v="5840" u="1"/>
        <n v="213706" u="1"/>
        <n v="526945" u="1"/>
        <n v="890044" u="1"/>
        <n v="1380689" u="1"/>
        <n v="3820827" u="1"/>
        <n v="2776" u="1"/>
        <n v="1005576" u="1"/>
        <n v="91524023" u="1"/>
        <n v="1864" u="1"/>
        <n v="30306" u="1"/>
        <n v="548952" u="1"/>
        <n v="896" u="1"/>
        <n v="454098" u="1"/>
        <n v="5471930" u="1"/>
        <n v="5926" u="1"/>
        <n v="3915" u="1"/>
        <n v="26180" u="1"/>
        <n v="35065" u="1"/>
        <n v="47" u="1"/>
        <n v="625978" u="1"/>
        <n v="1204653" u="1"/>
        <n v="4053174" u="1"/>
        <n v="2226678" u="1"/>
        <n v="846039" u="1"/>
        <n v="5420731" u="1"/>
        <n v="280804" u="1"/>
        <n v="22054" u="1"/>
        <n v="625981" u="1"/>
        <n v="221961" u="1"/>
        <n v="6055" u="1"/>
        <n v="2905" u="1"/>
        <n v="257722" u="1"/>
        <n v="71301" u="1"/>
        <n v="212335" u="1"/>
        <n v="138065" u="1"/>
        <n v="12944" u="1"/>
        <n v="506371" u="1"/>
        <n v="43662" u="1"/>
        <n v="19166774" u="1"/>
        <n v="791040" u="1"/>
        <n v="149070" u="1"/>
        <n v="333077" u="1"/>
        <n v="1314726" u="1"/>
        <n v="13288" u="1"/>
        <n v="21195" u="1"/>
        <n v="23430" u="1"/>
        <n v="1391750" u="1"/>
        <n v="34035" u="1"/>
        <n v="3034" u="1"/>
        <n v="13374" u="1"/>
        <n v="75429" u="1"/>
        <n v="246723" u="1"/>
        <n v="1523791" u="1"/>
        <n v="62918" u="1"/>
        <n v="71303" u="1"/>
        <n v="1160693" u="1"/>
        <n v="30307" u="1"/>
        <n v="85057" u="1"/>
        <n v="160075" u="1"/>
        <n v="498126" u="1"/>
        <n v="210964" u="1"/>
        <n v="176580" u="1"/>
        <n v="769047" u="1"/>
        <n v="37130" u="1"/>
        <n v="55010" u="1"/>
        <n v="108439" u="1"/>
        <n v="9319230" u="1"/>
        <n v="63950" u="1"/>
        <n v="253602" u="1"/>
        <n v="61887" u="1"/>
        <n v="785556" u="1"/>
        <n v="22055" u="1"/>
        <n v="9334" u="1"/>
        <n v="626014" u="1"/>
        <n v="708" u="1"/>
        <n v="473" u="1"/>
        <n v="30995" u="1"/>
        <n v="336" u="1"/>
        <n v="111878" u="1"/>
        <n v="28195010" u="1"/>
        <n v="205465" u="1"/>
        <n v="3811270" u="1"/>
        <n v="36443" u="1"/>
        <n v="399106" u="1"/>
        <n v="514638" u="1"/>
        <n v="6700" u="1"/>
        <n v="160079" u="1"/>
        <n v="2110" u="1"/>
        <n v="91936" u="1"/>
        <n v="39194" u="1"/>
        <n v="154578" u="1"/>
        <n v="4551" u="1"/>
        <n v="503637" u="1"/>
        <n v="186212" u="1"/>
        <n v="1446814" u="1"/>
        <n v="37475" u="1"/>
        <n v="2153" u="1"/>
        <n v="71306" u="1"/>
        <n v="179336" u="1"/>
        <n v="4637" u="1"/>
        <n v="29792" u="1"/>
        <n v="59825" u="1"/>
        <n v="418366" u="1"/>
        <n v="467880" u="1"/>
        <n v="16726" u="1"/>
        <n v="14375890" u="1"/>
        <n v="4680" u="1"/>
        <n v="38163" u="1"/>
        <n v="241229" u="1"/>
        <n v="751" u="1"/>
        <n v="4723" u="1"/>
        <n v="28073" u="1"/>
        <n v="1457839" u="1"/>
        <n v="4766" u="1"/>
        <n v="19305" u="1"/>
        <n v="275331" u="1"/>
        <n v="14578" u="1"/>
        <n v="36788" u="1"/>
        <n v="681055" u="1"/>
        <n v="1590134.8" u="1"/>
        <n v="1545871" u="1"/>
        <n v="2997136" u="1"/>
        <n v="17414" u="1"/>
        <n v="114632" u="1"/>
        <n v="1787939" u="1"/>
        <n v="261862" u="1"/>
        <n v="1617" u="1"/>
        <n v="7433528" u="1"/>
        <n v="8061963" u="1"/>
        <n v="28589" u="1"/>
        <n v="5352705" u="1"/>
        <n v="8217" u="1"/>
        <n v="256361" u="1"/>
        <n v="59826" u="1"/>
        <n v="319347" u="1"/>
        <n v="1204789" u="1"/>
        <n v="3403013" u="1"/>
        <n v="1556889" u="1"/>
        <n v="7188978" u="1"/>
        <n v="47104" u="1"/>
        <n v="243984" u="1"/>
        <n v="26870" u="1"/>
        <n v="692069" u="1"/>
        <n v="95378" u="1"/>
        <n v="143582" u="1"/>
        <n v="3464" u="1"/>
        <n v="2368" u="1"/>
        <n v="1112" u="1"/>
        <n v="22744" u="1"/>
        <n v="8081537" u="1"/>
        <n v="379" u="1"/>
        <n v="10796" u="1"/>
        <n v="322103" u="1"/>
        <n v="29449" u="1"/>
        <n v="1490888" u="1"/>
        <n v="11432534" u="1"/>
        <n v="120" u="1"/>
        <n v="179343" u="1"/>
        <n v="46073" u="1"/>
        <n v="44010" u="1"/>
        <n v="7345" u="1"/>
        <n v="63953" u="1"/>
        <n v="598552" u="1"/>
        <n v="355114" u="1"/>
        <n v="2008036" u="1"/>
        <n v="129076" u="1"/>
        <n v="280845" u="1"/>
        <n v="25495" u="1"/>
        <n v="11054" u="1"/>
        <n v="33695" u="1"/>
        <n v="543541" u="1"/>
        <n v="1155" u="1"/>
        <n v="791109" u="1"/>
        <n v="23432" u="1"/>
        <n v="72686" u="1"/>
        <n v="697585" u="1"/>
        <n v="7761274" u="1"/>
        <n v="19134" u="1"/>
        <n v="390877" u="1"/>
        <n v="13375" u="1"/>
        <n v="228859" u="1"/>
        <n v="3593" u="1"/>
        <n v="2497" u="1"/>
        <n v="5717256" u="1"/>
        <n v="730597" u="1"/>
        <n v="122200" u="1"/>
        <n v="234361" u="1"/>
        <n v="5325" u="1"/>
        <n v="21541" u="1"/>
        <n v="197226" u="1"/>
        <n v="697589" u="1"/>
        <n v="23776" u="1"/>
        <n v="45730" u="1"/>
        <n v="113948" u="1"/>
        <n v="3657438" u="1"/>
        <n v="21713" u="1"/>
        <n v="1198" u="1"/>
        <n v="7603" u="1"/>
        <n v="5411" u="1"/>
        <n v="407386" u="1"/>
        <n v="7646" u="1"/>
        <n v="324864" u="1"/>
        <n v="1358892" u="1"/>
        <n v="12227245" u="1"/>
        <n v="142213" u="1"/>
        <n v="197228" u="1"/>
        <n v="15954" u="1"/>
        <n v="46762" u="1"/>
        <n v="166970" u="1"/>
        <n v="177973" u="1"/>
        <n v="1832027" u="1"/>
        <n v="78783135.447999984" u="1"/>
        <n v="11656" u="1"/>
        <n v="8655130" u="1"/>
        <n v="1545954" u="1"/>
        <n v="9507" u="1"/>
        <n v="88505" u="1"/>
        <n v="357876" u="1"/>
        <n v="2610941" u="1"/>
        <n v="5583" u="1"/>
        <n v="216485" u="1"/>
        <n v="1435929" u="1"/>
        <n v="1666992" u="1"/>
        <n v="60860" u="1"/>
        <n v="1050829" u="1"/>
        <n v="50201" u="1"/>
        <n v="840646" u="1"/>
        <n v="3899572" u="1"/>
        <n v="13721670" u="1"/>
        <n v="22893547" u="1"/>
        <n v="252246" u="1"/>
        <n v="4041359" u="1"/>
        <n v="18619" u="1"/>
        <n v="31857" u="1"/>
        <n v="235742" u="1"/>
        <n v="19874118" u="1"/>
        <n v="593083" u="1"/>
        <n v="1523970" u="1"/>
        <n v="1832" u="1"/>
        <n v="202" u="1"/>
        <n v="7990" u="1"/>
        <n v="53640" u="1"/>
        <n v="7422696.2000000002" u="1"/>
        <n v="2755" u="1"/>
        <n v="46" u="1"/>
        <n v="316623" u="1"/>
        <n v="415650" u="1"/>
        <n v="23605" u="1"/>
        <n v="246747" u="1"/>
        <n v="719625" u="1"/>
        <n v="104324" u="1"/>
        <n v="322125" u="1"/>
        <n v="1325930" u="1"/>
        <n v="8076" u="1"/>
        <n v="14579" u="1"/>
        <n v="23777" u="1"/>
        <n v="52265" u="1"/>
        <n v="1402956" u="1"/>
        <n v="4529208" u="1"/>
        <n v="45732" u="1"/>
        <n v="659112" u="1"/>
        <n v="1920098" u="1"/>
        <n v="16276773" u="1"/>
        <n v="1327" u="1"/>
        <n v="143595" u="1"/>
        <n v="129769" u="1"/>
        <n v="63612" u="1"/>
        <n v="89637713" u="1"/>
        <n v="90571" u="1"/>
        <n v="8162" u="1"/>
        <n v="928689" u="1"/>
        <n v="231620" u="1"/>
        <n v="6761601" u="1"/>
        <n v="27068088" u="1"/>
        <n v="19823" u="1"/>
        <n v="105013" u="1"/>
        <n v="155975" u="1"/>
        <n v="5069683" u="1"/>
        <n v="55704" u="1"/>
        <n v="5649066" u="1"/>
        <n v="98824" u="1"/>
        <n v="64644" u="1"/>
        <n v="1149909" u="1"/>
        <n v="1370" u="1"/>
        <n v="34042" u="1"/>
        <n v="42982" u="1"/>
        <n v="239874" u="1"/>
        <n v="24809" u="1"/>
        <n v="4023" u="1"/>
        <n v="18276" u="1"/>
        <n v="27216" u="1"/>
        <n v="176608" u="1"/>
        <n v="37137" u="1"/>
        <n v="22918" u="1"/>
        <n v="241251" u="1"/>
        <n v="25153" u="1"/>
        <n v="4066" u="1"/>
        <n v="88510" u="1"/>
        <n v="188987" u="1"/>
        <n v="316635" u="1"/>
        <n v="31858" u="1"/>
        <n v="15353" u="1"/>
        <n v="670137" u="1"/>
        <n v="215120" u="1"/>
        <n v="62238" u="1"/>
        <n v="2085192" u="1"/>
        <n v="604122" u="1"/>
        <n v="1392004" u="1"/>
        <n v="74757" u="1"/>
        <n v="83697" u="1"/>
        <n v="34043" u="1"/>
        <n v="32374" u="1"/>
        <n v="6400" u="1"/>
        <n v="324892" u="1"/>
        <n v="3056" u="1"/>
        <n v="111205" u="1"/>
        <n v="2004" u="1"/>
        <n v="197242" u="1"/>
        <n v="692" u="1"/>
        <n v="4251" u="1"/>
        <n v="11313" u="1"/>
        <n v="305638" u="1"/>
        <n v="19480" u="1"/>
        <n v="328" u="1"/>
        <n v="227501" u="1"/>
        <n v="1094940" u="1"/>
        <n v="1898159" u="1"/>
        <n v="17417" u="1"/>
        <n v="28420" u="1"/>
        <n v="39545" u="1"/>
        <n v="166985" u="1"/>
        <n v="664649" u="1"/>
        <n v="9250" u="1"/>
        <n v="239880" u="1"/>
        <n v="180739" u="1"/>
        <n v="363406" u="1"/>
        <n v="1722119" u="1"/>
        <n v="648147" u="1"/>
        <n v="7434312" u="1"/>
        <n v="17761" u="1"/>
        <n v="1546078" u="1"/>
        <n v="6615" u="1"/>
        <n v="609640" u="1"/>
        <n v="4423" u="1"/>
        <n v="824199" u="1"/>
        <n v="20168" u="1"/>
        <n v="264382" u="1"/>
        <n v="18440769" u="1"/>
        <n v="1215993" u="1"/>
        <n v="47454" u="1"/>
        <n v="95390" u="1"/>
        <n v="297392" u="1"/>
        <n v="2089" u="1"/>
        <n v="45391" u="1"/>
        <n v="69258" u="1"/>
        <n v="437681" u="1"/>
        <n v="208249" u="1"/>
        <n v="587639" u="1"/>
        <n v="94015" u="1"/>
        <n v="1645118" u="1"/>
        <n v="5541868" u="1"/>
        <n v="14064" u="1"/>
        <n v="648157" u="1"/>
        <n v="54675" u="1"/>
        <n v="59145" u="1"/>
        <n v="1557099" u="1"/>
        <n v="1038766" u="1"/>
        <n v="55019" u="1"/>
        <n v="184869" u="1"/>
        <n v="56750353" u="1"/>
        <n v="1216011" u="1"/>
        <n v="150485" u="1"/>
        <n v="16558" u="1"/>
        <n v="3286286.3760000002" u="1"/>
        <n v="620656" u="1"/>
        <n v="42297" u="1"/>
        <n v="72010" u="1"/>
        <n v="445938" u="1"/>
        <n v="6873" u="1"/>
        <n v="1546111" u="1"/>
        <n v="36108" u="1"/>
        <n v="3513509" u="1"/>
        <n v="10110" u="1"/>
        <n v="675678" u="1"/>
        <n v="32547" u="1"/>
        <n v="4806055" u="1"/>
        <n v="1656153" u="1"/>
        <n v="7002" u="1"/>
        <n v="28249" u="1"/>
        <n v="20050415" u="1"/>
        <n v="122900" u="1"/>
        <n v="2008251" u="1"/>
        <n v="143611" u="1"/>
        <n v="209629" u="1"/>
        <n v="74762" u="1"/>
        <n v="280898" u="1"/>
        <n v="201377" u="1"/>
        <n v="1038782" u="1"/>
        <n v="12517" u="1"/>
        <n v="6070168" u="1"/>
        <n v="13962512" u="1"/>
        <n v="21888" u="1"/>
        <n v="286401" u="1"/>
        <n v="28593" u="1"/>
        <n v="35421" u="1"/>
        <n v="33358" u="1"/>
        <n v="593164" u="1"/>
        <n v="14838" u="1"/>
        <n v="598666" u="1"/>
        <n v="508" u="1"/>
        <n v="187625" u="1"/>
        <n v="1044290" u="1"/>
        <n v="245" u="1"/>
        <n v="10540" u="1"/>
        <n v="752711" u="1"/>
        <n v="17934" u="1"/>
        <n v="28601198.057999998" u="1"/>
        <n v="206881" u="1"/>
        <n v="1458124" u="1"/>
        <n v="24811" u="1"/>
        <n v="153242" u="1"/>
        <n v="3117473" u="1"/>
        <n v="10378246" u="1"/>
        <n v="116025" u="1"/>
        <n v="34917795" u="1"/>
        <n v="1123" u="1"/>
        <n v="631686" u="1"/>
        <n v="1436129" u="1"/>
        <n v="14026242" u="1"/>
        <n v="1898257" u="1"/>
        <n v="50551" u="1"/>
        <n v="248144" u="1"/>
        <n v="66512" u="1"/>
        <n v="7346" u="1"/>
        <n v="473460" u="1"/>
        <n v="1227078" u="1"/>
        <n v="154619" u="1"/>
        <n v="465208" u="1"/>
        <n v="15440" u="1"/>
        <n v="40236" u="1"/>
        <n v="1022299" u="1"/>
        <n v="1216083" u="1"/>
        <n v="2347303" u="1"/>
        <n v="7432" u="1"/>
        <n v="18966" u="1"/>
        <n v="42643" u="1"/>
        <n v="719718" u="1"/>
        <n v="164248" u="1"/>
        <n v="429451" u="1"/>
        <n v="3327838" u="1"/>
        <n v="2875457" u="1"/>
        <n v="1166" u="1"/>
        <n v="13377" u="1"/>
        <n v="162873" u="1"/>
        <n v="25843" u="1"/>
        <n v="89207" u="1"/>
        <n v="21545" u="1"/>
        <n v="58804" u="1"/>
        <n v="2519" u="1"/>
        <n v="2381600" u="1"/>
        <n v="18694258" u="1"/>
        <n v="11314" u="1"/>
        <n v="385442" u="1"/>
        <n v="1227103" u="1"/>
        <n v="445959" u="1"/>
        <n v="7786888" u="1"/>
        <n v="1865283" u="1"/>
        <n v="246773" u="1"/>
        <n v="653711" u="1"/>
        <n v="46426" u="1"/>
        <n v="39893" u="1"/>
        <n v="22061" u="1"/>
        <n v="28766" u="1"/>
        <n v="144996" u="1"/>
        <n v="24468" u="1"/>
        <n v="49177" u="1"/>
        <n v="85770" u="1"/>
        <n v="5541" u="1"/>
        <n v="149123" u="1"/>
        <n v="124363620" u="1"/>
        <n v="38518" u="1"/>
        <n v="3744" u="1"/>
        <n v="9595" u="1"/>
        <n v="60868" u="1"/>
        <n v="560196" u="1"/>
        <n v="184884" u="1"/>
        <n v="590" u="1"/>
        <n v="1755278" u="1"/>
        <n v="48299555" u="1"/>
        <n v="414" u="1"/>
        <n v="277" u="1"/>
        <n v="1931328" u="1"/>
        <n v="198" u="1"/>
        <n v="20686" u="1"/>
        <n v="41613" u="1"/>
        <n v="3787" u="1"/>
        <n v="9767" u="1"/>
        <n v="576705" u="1"/>
        <n v="45" u="1"/>
        <n v="1051093" u="1"/>
        <n v="7905" u="1"/>
        <n v="5713" u="1"/>
        <n v="31296824" u="1"/>
        <n v="1634255" u="1"/>
        <n v="3702050" u="1"/>
        <n v="2909836" u="1"/>
        <n v="7948" u="1"/>
        <n v="261907" u="1"/>
        <n v="2734" u="1"/>
        <n v="3019874" u="1"/>
        <n v="1843" u="1"/>
        <n v="5799" u="1"/>
        <n v="349695" u="1"/>
        <n v="99526" u="1"/>
        <n v="53992" u="1"/>
        <n v="5842" u="1"/>
        <n v="631729" u="1"/>
        <n v="5366436" u="1"/>
        <n v="115343" u="1"/>
        <n v="107091" u="1"/>
        <n v="593221" u="1"/>
        <n v="14667" u="1"/>
        <n v="3916" u="1"/>
        <n v="135375" u="1"/>
        <n v="527206" u="1"/>
        <n v="506492" u="1"/>
        <n v="322192" u="1"/>
        <n v="21890" u="1"/>
        <n v="77521" u="1"/>
        <n v="48491" u="1"/>
        <n v="633" u="1"/>
        <n v="213772" u="1"/>
        <n v="57431" u="1"/>
        <n v="4115101.7" u="1"/>
        <n v="172511" u="1"/>
        <n v="24297" u="1"/>
        <n v="3959" u="1"/>
        <n v="741772" u="1"/>
        <n v="1282199" u="1"/>
        <n v="1414235" u="1"/>
        <n v="22593184" u="1"/>
        <n v="70645" u="1"/>
        <n v="15011" u="1"/>
        <n v="4209981" u="1"/>
        <n v="4002" u="1"/>
        <n v="1084151" u="1"/>
        <n v="1929" u="1"/>
        <n v="12862" u="1"/>
        <n v="1381" u="1"/>
        <n v="45397" u="1"/>
        <n v="5158787" u="1"/>
        <n v="18280" u="1"/>
        <n v="813297" u="1"/>
        <n v="3680146" u="1"/>
        <n v="1986404" u="1"/>
        <n v="15183" u="1"/>
        <n v="115808069.5" u="1"/>
        <n v="260538" u="1"/>
        <n v="500998" u="1"/>
        <n v="3592130" u="1"/>
        <n v="19551588" u="1"/>
        <n v="8650" u="1"/>
        <n v="2501577" u="1"/>
        <n v="6229" u="1"/>
        <n v="1359239" u="1"/>
        <n v="10885" u="1"/>
        <n v="121535" u="1"/>
        <n v="233031" u="1"/>
        <n v="4088" u="1"/>
        <n v="10971" u="1"/>
        <n v="2992" u="1"/>
        <n v="57776" u="1"/>
        <n v="51243" u="1"/>
        <n v="3711929" u="1"/>
        <n v="44710" u="1"/>
        <n v="320" u="1"/>
        <n v="186270" u="1"/>
        <n v="3035" u="1"/>
        <n v="32378" u="1"/>
        <n v="2435599" u="1"/>
        <n v="25845" u="1"/>
        <n v="1678348" u="1"/>
        <n v="928844" u="1"/>
        <n v="2623918" u="1"/>
        <n v="11315" u="1"/>
        <n v="741795" u="1"/>
        <n v="3593434.1072996319" u="1"/>
        <n v="23954" u="1"/>
        <n v="6487" u="1"/>
        <n v="15785" u="1"/>
        <n v="1172218" u="1"/>
        <n v="7454794" u="1"/>
        <n v="21891" u="1"/>
        <n v="162891" u="1"/>
        <n v="415734" u="1"/>
        <n v="344215" u="1"/>
        <n v="3121" u="1"/>
        <n v="69273" u="1"/>
        <n v="33364" u="1"/>
        <n v="582257" u="1"/>
        <n v="35832463" u="1"/>
        <n v="1194233" u="1"/>
        <n v="22235" u="1"/>
        <n v="42648" u="1"/>
        <n v="796819" u="1"/>
        <n v="374476" u="1"/>
        <n v="1510" u="1"/>
        <n v="9510" u="1"/>
        <n v="24642" u="1"/>
        <n v="993" u="1"/>
        <n v="53995" u="1"/>
        <n v="4467" u="1"/>
        <n v="18109" u="1"/>
        <n v="106409" u="1"/>
        <n v="158767" u="1"/>
        <n v="22579" u="1"/>
        <n v="1381298" u="1"/>
        <n v="631779" u="1"/>
        <n v="1304279" u="1"/>
        <n v="50213" u="1"/>
        <n v="18453" u="1"/>
        <n v="105722" u="1"/>
        <n v="1084226" u="1"/>
        <n v="68587" u="1"/>
        <n v="6788" u="1"/>
        <n v="156018" u="1"/>
        <n v="136763" u="1"/>
        <n v="23095" u="1"/>
        <n v="945371" u="1"/>
        <n v="3086134" u="1"/>
        <n v="6831" u="1"/>
        <n v="4260464.5" u="1"/>
        <n v="615284" u="1"/>
        <n v="21204" u="1"/>
        <n v="74777" u="1"/>
        <n v="2197" u="1"/>
        <n v="70651" u="1"/>
        <n v="1249291" u="1"/>
        <n v="180777" u="1"/>
        <n v="714316" u="1"/>
        <n v="3336" u="1"/>
        <n v="120165" u="1"/>
        <n v="15839701" u="1"/>
        <n v="1711425" u="1"/>
        <n v="500" u="1"/>
        <n v="253673" u="1"/>
        <n v="116" u="1"/>
        <n v="4854" u="1"/>
        <n v="2283" u="1"/>
        <n v="7089" u="1"/>
        <n v="4897" u="1"/>
        <n v="14840" u="1"/>
        <n v="3966444" u="1"/>
        <n v="1639" u="1"/>
        <n v="1513392" u="1"/>
        <n v="593297" u="1"/>
        <n v="3465" u="1"/>
        <n v="7261" u="1"/>
        <n v="47808" u="1"/>
        <n v="248175" u="1"/>
        <n v="20517" u="1"/>
        <n v="63281" u="1"/>
        <n v="774852.5" u="1"/>
        <n v="5112" u="1"/>
        <n v="8651" u="1"/>
        <n v="3240300" u="1"/>
        <n v="15813336" u="1"/>
        <n v="805" u="1"/>
        <n v="31864" u="1"/>
        <n v="531" u="1"/>
        <n v="57436" u="1"/>
        <n v="1700466" u="1"/>
        <n v="2910220" u="1"/>
        <n v="10512536.376" u="1"/>
        <n v="2800194" u="1"/>
        <n v="7433" u="1"/>
        <n v="21205" u="1"/>
        <n v="1304365" u="1"/>
        <n v="245427" u="1"/>
        <n v="10003848" u="1"/>
        <n v="3668185" u="1"/>
        <n v="77532" u="1"/>
        <n v="6194180.5240000002" u="1"/>
        <n v="8995" u="1"/>
        <n v="2498" u="1"/>
        <n v="1725" u="1"/>
        <n v="1177" u="1"/>
        <n v="681340" u="1"/>
        <n v="1700486" u="1"/>
        <n v="133186601.956" u="1"/>
        <n v="9167" u="1"/>
        <n v="2898001" u="1"/>
        <n v="813380" u="1"/>
        <n v="730860" u="1"/>
        <n v="31550018" u="1"/>
        <n v="1150346" u="1"/>
        <n v="1359403" u="1"/>
        <n v="122233" u="1"/>
        <n v="7719402" u="1"/>
        <n v="6743927" u="1"/>
        <n v="1768" u="1"/>
        <n v="17767" u="1"/>
        <n v="4042337" u="1"/>
        <n v="113981" u="1"/>
        <n v="848" u="1"/>
        <n v="202794" u="1"/>
        <n v="330495" u="1"/>
        <n v="574" u="1"/>
        <n v="120858" u="1"/>
        <n v="406" u="1"/>
        <n v="11660" u="1"/>
        <n v="1062332" u="1"/>
        <n v="194" u="1"/>
        <n v="3723" u="1"/>
        <n v="66531" u="1"/>
        <n v="4914945" u="1"/>
        <n v="11746" u="1"/>
        <n v="18111" u="1"/>
        <n v="4120640" u="1"/>
        <n v="124297" u="1"/>
        <n v="158784" u="1"/>
        <n v="31693" u="1"/>
        <n v="81661" u="1"/>
        <n v="90601" u="1"/>
        <n v="7906" u="1"/>
        <n v="609844" u="1"/>
        <n v="2713" u="1"/>
        <n v="17241638" u="1"/>
        <n v="186293" u="1"/>
        <n v="25504" u="1"/>
        <n v="136780" u="1"/>
        <n v="5959070" u="1"/>
        <n v="25676" u="1"/>
        <n v="40590" u="1"/>
        <n v="252312" u="1"/>
        <n v="1306" u="1"/>
        <n v="637358" u="1"/>
        <n v="14497" u="1"/>
        <n v="1106383" u="1"/>
        <n v="14217313" u="1"/>
        <n v="906934" u="1"/>
        <n v="58814" u="1"/>
        <n v="1634530" u="1"/>
        <n v="2799" u="1"/>
        <n v="162914" u="1"/>
        <n v="492801" u="1"/>
        <n v="59158" u="1"/>
        <n v="604355" u="1"/>
        <n v="10909270" u="1"/>
        <n v="12520" u="1"/>
        <n v="19659" u="1"/>
        <n v="66534" u="1"/>
        <n v="3938" u="1"/>
        <n v="10371" u="1"/>
        <n v="17596" u="1"/>
        <n v="703385" u="1"/>
        <n v="1897" u="1"/>
        <n v="490053" u="1"/>
        <n v="157414" u="1"/>
        <n v="48843" u="1"/>
        <n v="75290722" u="1"/>
        <n v="12692" u="1"/>
        <n v="3981" u="1"/>
        <n v="6101" u="1"/>
        <n v="140911" u="1"/>
        <n v="1436504" u="1"/>
        <n v="626373" u="1"/>
        <n v="1436506" u="1"/>
        <n v="3668389" u="1"/>
        <n v="642878" u="1"/>
        <n v="2928" u="1"/>
        <n v="1940" u="1"/>
        <n v="8566" u="1"/>
        <n v="692393" u="1"/>
        <n v="660" u="1"/>
        <n v="10801" u="1"/>
        <n v="449" u="1"/>
        <n v="18456" u="1"/>
        <n v="48156" u="1"/>
        <n v="312" u="1"/>
        <n v="35090" u="1"/>
        <n v="197303" u="1"/>
        <n v="138477456" u="1"/>
        <n v="147" u="1"/>
        <n v="25161" u="1"/>
        <n v="4067" u="1"/>
        <n v="18628" u="1"/>
        <n v="8738" u="1"/>
        <n v="69287" u="1"/>
        <n v="281004" u="1"/>
        <n v="2326053" u="1"/>
        <n v="16565" u="1"/>
        <n v="48844" u="1"/>
        <n v="21035" u="1"/>
        <n v="719908" u="1"/>
        <n v="55721" u="1"/>
        <n v="8910" u="1"/>
        <n v="1546560" u="1"/>
        <n v="520323" u="1"/>
        <n v="3057" u="1"/>
        <n v="9767581" u="1"/>
        <n v="36810" u="1"/>
        <n v="1667605" u="1"/>
        <n v="50220" u="1"/>
        <n v="2910516" u="1"/>
        <n v="14621204" u="1"/>
        <n v="6488" u="1"/>
        <n v="4010822" u="1"/>
        <n v="3592710" u="1"/>
        <n v="19660" u="1"/>
        <n v="30663" u="1"/>
        <n v="50564" u="1"/>
        <n v="311269" u="1"/>
        <n v="44031" u="1"/>
        <n v="49471952" u="1"/>
        <n v="9254" u="1"/>
        <n v="82355" u="1"/>
        <n v="50908" u="1"/>
        <n v="598889" u="1"/>
        <n v="13724" u="1"/>
        <n v="22067" u="1"/>
        <n v="135416" u="1"/>
        <n v="1667617" u="1"/>
        <n v="59848" u="1"/>
        <n v="120178" u="1"/>
        <n v="4382" u="1"/>
        <n v="1084461" u="1"/>
        <n v="3143" u="1"/>
        <n v="4795660" u="1"/>
        <n v="227567" u="1"/>
        <n v="4425" u="1"/>
        <n v="6908252" u="1"/>
        <n v="512078" u="1"/>
        <n v="6660" u="1"/>
        <n v="26881" u="1"/>
        <n v="620902" u="1"/>
        <n v="3186" u="1"/>
        <n v="20348" u="1"/>
        <n v="1039017" u="1"/>
        <n v="20520" u="1"/>
        <n v="233070" u="1"/>
        <n v="495576" u="1"/>
        <n v="16303" u="1"/>
        <n v="27225" u="1"/>
        <n v="2194135" u="1"/>
        <n v="12005" u="1"/>
        <n v="20864" u="1"/>
        <n v="147798" u="1"/>
        <n v="692430" u="1"/>
        <n v="6832" u="1"/>
        <n v="18801" u="1"/>
        <n v="14326" u="1"/>
        <n v="4299381" u="1"/>
        <n v="1564" u="1"/>
        <n v="1020" u="1"/>
        <n v="87859" u="1"/>
        <n v="492" u="1"/>
        <n v="615414" u="1"/>
        <n v="237" u="1"/>
        <n v="10028" u="1"/>
        <n v="241325" u="1"/>
        <n v="114" u="1"/>
        <n v="4726" u="1"/>
        <n v="435065" u="1"/>
        <n v="3315" u="1"/>
        <n v="21380" u="1"/>
        <n v="25850" u="1"/>
        <n v="1337573" u="1"/>
        <n v="2492516" u="1"/>
        <n v="906997" u="1"/>
        <n v="3020662" u="1"/>
        <n v="78232" u="1"/>
        <n v="160179" u="1"/>
        <n v="41282" u="1"/>
        <n v="83046" u="1"/>
        <n v="1337579" u="1"/>
        <n v="2262" u="1"/>
        <n v="74794" u="1"/>
        <n v="85797" u="1"/>
        <n v="72731" u="1"/>
        <n v="1997765" u="1"/>
        <n v="44033" u="1"/>
        <n v="167057" u="1"/>
        <n v="46440" u="1"/>
        <n v="2338506" u="1"/>
        <n v="4898" u="1"/>
        <n v="730957" u="1"/>
        <n v="796975" u="1"/>
        <n v="1832725" u="1"/>
        <n v="111242" u="1"/>
        <n v="201442" u="1"/>
        <n v="319539" u="1"/>
        <n v="5544104" u="1"/>
        <n v="9477456" u="1"/>
        <n v="560413" u="1"/>
        <n v="33718" u="1"/>
        <n v="62956502" u="1"/>
        <n v="186314" u="1"/>
        <n v="56068" u="1"/>
        <n v="1102" u="1"/>
        <n v="18114" u="1"/>
        <n v="330545" u="1"/>
        <n v="789" u="1"/>
        <n v="104366" u="1"/>
        <n v="515" u="1"/>
        <n v="532911" u="1"/>
        <n v="3844693" u="1"/>
        <n v="3482858" u="1"/>
        <n v="8567" u="1"/>
        <n v="239955" u="1"/>
        <n v="1469647" u="1"/>
        <n v="20792187" u="1"/>
        <n v="2391" u="1"/>
        <n v="24991" u="1"/>
        <n v="1447643" u="1"/>
        <n v="5113" u="1"/>
        <n v="13037" u="1"/>
        <n v="20693" u="1"/>
        <n v="6256614.2000000002" u="1"/>
        <n v="5179837" u="1"/>
        <n v="1051540" u="1"/>
        <n v="18630" u="1"/>
        <n v="132677" u="1"/>
        <n v="708967" u="1"/>
        <n v="1788745" u="1"/>
        <n v="459835" u="1"/>
        <n v="747478" u="1"/>
        <n v="29805" u="1"/>
        <n v="3526900" u="1"/>
        <n v="15444" u="1"/>
        <n v="714472" u="1"/>
        <n v="53662" u="1"/>
        <n v="28135272" u="1"/>
        <n v="8911" u="1"/>
        <n v="40596" u="1"/>
        <n v="33780555" u="1"/>
        <n v="28086" u="1"/>
        <n v="139556" u="1"/>
        <n v="19208203" u="1"/>
        <n v="87176" u="1"/>
        <n v="63290" u="1"/>
        <n v="17255" u="1"/>
        <n v="1623721" u="1"/>
        <n v="832" u="1"/>
        <n v="5371" u="1"/>
        <n v="21725" u="1"/>
        <n v="5500312" u="1"/>
        <n v="190" u="1"/>
        <n v="476346" u="1"/>
        <n v="736488" u="1"/>
        <n v="275542" u="1"/>
        <n v="43" u="1"/>
        <n v="187696" u="1"/>
        <n v="24304" u="1"/>
        <n v="151937" u="1"/>
        <n v="3702" u="1"/>
        <n v="253715" u="1"/>
        <n v="64666" u="1"/>
        <n v="3228635" u="1"/>
        <n v="6952764" u="1"/>
        <n v="2150343" u="1"/>
        <n v="14081965" u="1"/>
        <n v="1231" u="1"/>
        <n v="5532129" u="1"/>
        <n v="47474" u="1"/>
        <n v="5586" u="1"/>
        <n v="13983" u="1"/>
        <n v="3745" u="1"/>
        <n v="256467" u="1"/>
        <n v="27055" u="1"/>
        <n v="9981706" u="1"/>
        <n v="31525" u="1"/>
        <n v="742002" u="1"/>
        <n v="5629" u="1"/>
        <n v="3703050" u="1"/>
        <n v="3888841" u="1"/>
        <n v="319560" u="1"/>
        <n v="16304" u="1"/>
        <n v="37159" u="1"/>
        <n v="7864" u="1"/>
        <n v="2008862" u="1"/>
        <n v="2414447" u="1"/>
        <n v="171195" u="1"/>
        <n v="601" u="1"/>
        <n v="27571" u="1"/>
        <n v="33377" u="1"/>
        <n v="5758" u="1"/>
        <n v="40254" u="1"/>
        <n v="16740" u="1"/>
        <n v="147815" u="1"/>
        <n v="1755806" u="1"/>
        <n v="4236423" u="1"/>
        <n v="15955283" u="1"/>
        <n v="36472" u="1"/>
        <n v="17084" u="1"/>
        <n v="28087" u="1"/>
        <n v="5887" u="1"/>
        <n v="107123" u="1"/>
        <n v="1678800" u="1"/>
        <n v="154694" u="1"/>
        <n v="26196" u="1"/>
        <n v="63636" u="1"/>
        <n v="1766828" u="1"/>
        <n v="2821" u="1"/>
        <n v="3108964" u="1"/>
        <n v="33034" u="1"/>
        <n v="55040" u="1"/>
        <n v="14757" u="1"/>
        <n v="55307904" u="1"/>
        <n v="46444" u="1"/>
        <n v="6016" u="1"/>
        <n v="120190" u="1"/>
        <n v="219338" u="1"/>
        <n v="3960" u="1"/>
        <n v="560476" u="1"/>
        <n v="1700820" u="1"/>
        <n v="35785" u="1"/>
        <n v="72052" u="1"/>
        <n v="1908" u="1"/>
        <n v="40255" u="1"/>
        <n v="1360" u="1"/>
        <n v="330575" u="1"/>
        <n v="347080" u="1"/>
        <n v="164324" u="1"/>
        <n v="204210" u="1"/>
        <n v="143" u="1"/>
        <n v="1931892" u="1"/>
        <n v="65012" u="1"/>
        <n v="6984789" u="1"/>
        <n v="67" u="1"/>
        <n v="45413" u="1"/>
        <n v="135442" u="1"/>
        <n v="109188" u="1"/>
        <n v="13063058" u="1"/>
        <n v="167076" u="1"/>
        <n v="34754" u="1"/>
        <n v="65864" u="1"/>
        <n v="18460" u="1"/>
        <n v="1951" u="1"/>
        <n v="615502" u="1"/>
        <n v="92684" u="1"/>
        <n v="1150695" u="1"/>
        <n v="41975" u="1"/>
        <n v="1249725" u="1"/>
        <n v="885079" u="1"/>
        <n v="4432173" u="1"/>
        <n v="670522" u="1"/>
        <n v="3756961" u="1"/>
        <n v="46789" u="1"/>
        <n v="4860042" u="1"/>
        <n v="2646922" u="1"/>
        <n v="264565" u="1"/>
        <n v="42663" u="1"/>
        <n v="775053" u="1"/>
        <n v="6360" u="1"/>
        <n v="4884592" u="1"/>
        <n v="123631" u="1"/>
        <n v="3036" u="1"/>
        <n v="38537" u="1"/>
        <n v="1994" u="1"/>
        <n v="3690963" u="1"/>
        <n v="961" u="1"/>
        <n v="198713" u="1"/>
        <n v="28088" u="1"/>
        <n v="11427631" u="1"/>
        <n v="49884" u="1"/>
        <n v="3219104" u="1"/>
        <n v="47821" u="1"/>
        <n v="3079" u="1"/>
        <n v="19492" u="1"/>
        <n v="67929" u="1"/>
        <n v="209717" u="1"/>
        <n v="5072963" u="1"/>
        <n v="4297" u="1"/>
        <n v="17429" u="1"/>
        <n v="35099" u="1"/>
        <n v="123632" u="1"/>
        <n v="1150727" u="1"/>
        <n v="24134" u="1"/>
        <n v="5884681" u="1"/>
        <n v="73431" u="1"/>
        <n v="34741228" u="1"/>
        <n v="4340" u="1"/>
        <n v="506638" u="1"/>
        <n v="874093" u="1"/>
        <n v="57793" u="1"/>
        <n v="78933" u="1"/>
        <n v="396610" u="1"/>
        <n v="813582" u="1"/>
        <n v="22587" u="1"/>
        <n v="1205763" u="1"/>
        <n v="3581005" u="1"/>
        <n v="1634883" u="1"/>
        <n v="56762" u="1"/>
        <n v="571520" u="1"/>
        <n v="2097010" u="1"/>
        <n v="2590745" u="1"/>
        <n v="730" u="1"/>
        <n v="233" u="1"/>
        <n v="9772" u="1"/>
        <n v="1249785" u="1"/>
        <n v="184965" u="1"/>
        <n v="626541" u="1"/>
        <n v="120196" u="1"/>
        <n v="32043" u="1"/>
        <n v="125010" u="1"/>
        <n v="6876" u="1"/>
        <n v="67932" u="1"/>
        <n v="18977" u="1"/>
        <n v="139579" u="1"/>
        <n v="172588" u="1"/>
        <n v="10030" u="1"/>
        <n v="238607" u="1"/>
        <n v="769588" u="1"/>
        <n v="2241" u="1"/>
        <n v="167088" u="1"/>
        <n v="446134" u="1"/>
        <n v="17258" u="1"/>
        <n v="28261" u="1"/>
        <n v="34757" u="1"/>
        <n v="21728" u="1"/>
        <n v="46460324" u="1"/>
        <n v="40430038" u="1"/>
        <n v="234482" u="1"/>
        <n v="12523" u="1"/>
        <n v="300346" u="1"/>
        <n v="272839" u="1"/>
        <n v="1070" u="1"/>
        <n v="402125" u="1"/>
        <n v="7134" u="1"/>
        <n v="94066" u="1"/>
        <n v="189096" u="1"/>
        <n v="3769418" u="1"/>
        <n v="206976" u="1"/>
        <n v="929142" u="1"/>
        <n v="46714796" u="1"/>
        <n v="42666" u="1"/>
        <n v="404878" u="1"/>
        <n v="415881" u="1"/>
        <n v="259241" u="1"/>
        <n v="1073789" u="1"/>
        <n v="3466" u="1"/>
        <n v="49887" u="1"/>
        <n v="670577" u="1"/>
        <n v="76187" u="1"/>
        <n v="18290" u="1"/>
        <n v="226233" u="1"/>
        <n v="1260844" u="1"/>
        <n v="94067" u="1"/>
        <n v="45761" u="1"/>
        <n v="28112355" u="1"/>
        <n v="235861" u="1"/>
        <n v="10804" u="1"/>
        <n v="270095" u="1"/>
        <n v="47821835.5" u="1"/>
        <n v="3509" u="1"/>
        <n v="742101" u="1"/>
        <n v="476402" u="1"/>
        <n v="44042" u="1"/>
        <n v="255117" u="1"/>
        <n v="1513922" u="1"/>
        <n v="1579941" u="1"/>
        <n v="5157" u="1"/>
        <n v="1216843" u="1"/>
        <n v="388379" u="1"/>
        <n v="241364" u="1"/>
        <n v="3552" u="1"/>
        <n v="2456" u="1"/>
        <n v="18256106" u="1"/>
        <n v="143713" u="1"/>
        <n v="571561" u="1"/>
        <n v="5243" u="1"/>
        <n v="53670" u="1"/>
        <n v="85816" u="1"/>
        <n v="687093" u="1"/>
        <n v="542" u="1"/>
        <n v="146464" u="1"/>
        <n v="138212" u="1"/>
        <n v="186" u="1"/>
        <n v="7478" u="1"/>
        <n v="3207085" u="1"/>
        <n v="36478" u="1"/>
        <n v="117450" u="1"/>
        <n v="71375" u="1"/>
        <n v="857643" u="1"/>
        <n v="19322" u="1"/>
        <n v="857644" u="1"/>
        <n v="21557" u="1"/>
        <n v="72063" u="1"/>
        <n v="70000" u="1"/>
        <n v="162970" u="1"/>
        <n v="21729" u="1"/>
        <n v="11406" u="1"/>
        <n v="1199" u="1"/>
        <n v="59516" u="1"/>
        <n v="41980" u="1"/>
        <n v="52983" u="1"/>
        <n v="11492" u="1"/>
        <n v="39917" u="1"/>
        <n v="91319" u="1"/>
        <n v="503919" u="1"/>
        <n v="435151" u="1"/>
        <n v="136840" u="1"/>
        <n v="2238875" u="1"/>
        <n v="7736" u="1"/>
        <n v="20182" u="1"/>
        <n v="753128" u="1"/>
        <n v="13899" u="1"/>
        <n v="9515" u="1"/>
        <n v="189105" u="1"/>
        <n v="50133439" u="1"/>
        <n v="1242" u="1"/>
        <n v="154721" u="1"/>
        <n v="3197412" u="1"/>
        <n v="859" u="1"/>
        <n v="3317189" u="1"/>
        <n v="10775954" u="1"/>
        <n v="1414949" u="1"/>
        <n v="747631" u="1"/>
        <n v="6161616" u="1"/>
        <n v="2933352" u="1"/>
        <n v="951189" u="1"/>
        <n v="1844072" u="1"/>
        <n v="758637" u="1"/>
        <n v="1315930" u="1"/>
        <n v="44044" u="1"/>
        <n v="48514" u="1"/>
        <n v="344383" u="1"/>
        <n v="89258" u="1"/>
        <n v="1285" u="1"/>
        <n v="103012" u="1"/>
        <n v="197361" u="1"/>
        <n v="2757" u="1"/>
        <n v="215241" u="1"/>
        <n v="615607" u="1"/>
        <n v="956700" u="1"/>
        <n v="2414995" u="1"/>
        <n v="5845" u="1"/>
        <n v="14501" u="1"/>
        <n v="2943145" u="1"/>
        <n v="17088" u="1"/>
        <n v="45420" u="1"/>
        <n v="1921117" u="1"/>
        <n v="12636969" u="1"/>
        <n v="12352" u="1"/>
        <n v="96136" u="1"/>
        <n v="446166" u="1"/>
        <n v="56767" u="1"/>
        <n v="1315959" u="1"/>
        <n v="433" u="1"/>
        <n v="296" u="1"/>
        <n v="358144" u="1"/>
        <n v="582607" u="1"/>
        <n v="26372" u="1"/>
        <n v="65" u="1"/>
        <n v="2843" u="1"/>
        <n v="3725660" u="1"/>
        <n v="20011" u="1"/>
        <n v="1602051" u="1"/>
        <n v="292129" u="1"/>
        <n v="190488" u="1"/>
        <n v="582613" u="1"/>
        <n v="43545899.410000004" u="1"/>
        <n v="1745095" u="1"/>
        <n v="134098" u="1"/>
        <n v="10633" u="1"/>
        <n v="130522" u="1"/>
        <n v="224873" u="1"/>
        <n v="1095924" u="1"/>
        <n v="6146" u="1"/>
        <n v="11644459" u="1"/>
        <n v="147853" u="1"/>
        <n v="432421" u="1"/>
        <n v="15341523" u="1"/>
        <n v="39576" u="1"/>
        <n v="79046624" u="1"/>
        <n v="2972" u="1"/>
        <n v="555116" u="1"/>
        <n v="2217043" u="1"/>
        <n v="23106" u="1"/>
        <n v="659645" u="1"/>
        <n v="53330" u="1"/>
        <n v="134101" u="1"/>
        <n v="103016" u="1"/>
        <n v="404917" u="1"/>
        <n v="4126" u="1"/>
        <n v="18980" u="1"/>
        <n v="38201" u="1"/>
        <n v="15533" u="1"/>
        <n v="79635" u="1"/>
        <n v="6404" u="1"/>
        <n v="40952" u="1"/>
        <n v="311394" u="1"/>
        <n v="38116227" u="1"/>
        <n v="30327" u="1"/>
        <n v="234505" u="1"/>
        <n v="2005" u="1"/>
        <n v="54362" u="1"/>
        <n v="87200" u="1"/>
        <n v="153358" u="1"/>
        <n v="1139971" u="1"/>
        <n v="742178" u="1"/>
        <n v="327900" u="1"/>
        <n v="533122" u="1"/>
        <n v="5281772" u="1"/>
        <n v="13556" u="1"/>
        <n v="15791" u="1"/>
        <n v="11407" u="1"/>
        <n v="131353" u="1"/>
        <n v="742181" u="1"/>
        <n v="39577" u="1"/>
        <n v="21903" u="1"/>
        <n v="6533" u="1"/>
        <n v="259264" u="1"/>
        <n v="4906944.4869999997" u="1"/>
        <n v="233132" u="1"/>
        <n v="33732" u="1"/>
        <n v="1500" u="1"/>
        <n v="819210" u="1"/>
        <n v="339" u="1"/>
        <n v="22419" u="1"/>
        <n v="165740" u="1"/>
        <n v="1690149" u="1"/>
        <n v="45423" u="1"/>
        <n v="3241682" u="1"/>
        <n v="27061" u="1"/>
        <n v="286647" u="1"/>
        <n v="16307" u="1"/>
        <n v="76887" u="1"/>
        <n v="20700" u="1"/>
        <n v="1044779" u="1"/>
        <n v="2134" u="1"/>
        <n v="66572" u="1"/>
        <n v="12009" u="1"/>
        <n v="6130431" u="1"/>
        <n v="3273" u="1"/>
        <n v="182247" u="1"/>
        <n v="40266" u="1"/>
        <n v="201503" u="1"/>
        <n v="244140" u="1"/>
        <n v="2889642" u="1"/>
        <n v="3316" u="1"/>
        <n v="43017" u="1"/>
        <n v="14502" u="1"/>
        <n v="1586" u="1"/>
        <n v="25858" u="1"/>
        <n v="51957" u="1"/>
        <n v="34421" u="1"/>
        <n v="281152" u="1"/>
        <n v="111273" u="1"/>
        <n v="283903" u="1"/>
        <n v="21560" u="1"/>
        <n v="3219744" u="1"/>
        <n v="7602385" u="1"/>
        <n v="81015" u="1"/>
        <n v="207006" u="1"/>
        <n v="229012" u="1"/>
        <n v="78952" u="1"/>
        <n v="1800218" u="1"/>
        <n v="2151205" u="1"/>
        <n v="448950" u="1"/>
        <n v="12525" u="1"/>
        <n v="725709" u="1"/>
        <n v="338921" u="1"/>
        <n v="396687" u="1"/>
        <n v="7092" u="1"/>
        <n v="46456" u="1"/>
        <n v="1096036" u="1"/>
        <n v="8227" u="1"/>
        <n v="1679196" u="1"/>
        <n v="2779654" u="1"/>
        <n v="153368" u="1"/>
        <n v="495715" u="1"/>
        <n v="1629" u="1"/>
        <n v="55740" u="1"/>
        <n v="49207" u="1"/>
        <n v="8853153" u="1"/>
        <n v="7178" u="1"/>
        <n v="725717" u="1"/>
        <n v="7221" u="1"/>
        <n v="20357" u="1"/>
        <n v="34422" u="1"/>
        <n v="1602194" u="1"/>
        <n v="3488" u="1"/>
        <n v="8571" u="1"/>
        <n v="147869" u="1"/>
        <n v="10652717" u="1"/>
        <n v="1426149" u="1"/>
        <n v="59651888.5" u="1"/>
        <n v="74828" u="1"/>
        <n v="1459159" u="1"/>
        <n v="800" u="1"/>
        <n v="736727" u="1"/>
        <n v="86702356.875999987" u="1"/>
        <n v="325175" u="1"/>
        <n v="182" u="1"/>
        <n v="37517" u="1"/>
        <n v="3531" u="1"/>
        <n v="643205" u="1"/>
        <n v="1602206" u="1"/>
        <n v="41" u="1"/>
        <n v="10978" u="1"/>
        <n v="156123" u="1"/>
        <n v="178129" u="1"/>
        <n v="40268" u="1"/>
        <n v="3659968" u="1"/>
        <n v="1426165" u="1"/>
        <n v="435208" u="1"/>
        <n v="58148" u="1"/>
        <n v="3549944" u="1"/>
        <n v="2478" u="1"/>
        <n v="1167" u="1"/>
        <n v="19154" u="1"/>
        <n v="973301" u="1"/>
        <n v="582695" u="1"/>
        <n v="297672" u="1"/>
        <n v="396699" u="1"/>
        <n v="517732" u="1"/>
        <n v="432459" u="1"/>
        <n v="11236" u="1"/>
        <n v="28094" u="1"/>
        <n v="3617" u="1"/>
        <n v="178131" u="1"/>
        <n v="11322" u="1"/>
        <n v="879780" u="1"/>
        <n v="191885" u="1"/>
        <n v="109902" u="1"/>
        <n v="209765" u="1"/>
        <n v="17435" u="1"/>
        <n v="28438" u="1"/>
        <n v="44051" u="1"/>
        <n v="2383668" u="1"/>
        <n v="843" u="1"/>
        <n v="21429530" u="1"/>
        <n v="1701268" u="1"/>
        <n v="218019" u="1"/>
        <n v="198764" u="1"/>
        <n v="103714" u="1"/>
        <n v="5545" u="1"/>
        <n v="58493" u="1"/>
        <n v="1833315" u="1"/>
        <n v="132747" u="1"/>
        <n v="476479" u="1"/>
        <n v="1536235" u="1"/>
        <n v="3746" u="1"/>
        <n v="626725" u="1"/>
        <n v="16222" u="1"/>
        <n v="175384" u="1"/>
        <n v="1253" u="1"/>
        <n v="22765" u="1"/>
        <n v="92024" u="1"/>
        <n v="448973" u="1"/>
        <n v="2877589" u="1"/>
        <n v="819280" u="1"/>
        <n v="435283.20000000001" u="1"/>
        <n v="7866" u="1"/>
        <n v="41645" u="1"/>
        <n v="1470228" u="1"/>
        <n v="281179" u="1"/>
        <n v="14245" u="1"/>
        <n v="322441" u="1"/>
        <n v="399462" u="1"/>
        <n v="1327194" u="1"/>
        <n v="42333" u="1"/>
        <n v="222149" u="1"/>
        <n v="1338203" u="1"/>
        <n v="4930384" u="1"/>
        <n v="107842" u="1"/>
        <n v="886" u="1"/>
        <n v="5803" u="1"/>
        <n v="2449774" u="1"/>
        <n v="16920" u="1"/>
        <n v="19155" u="1"/>
        <n v="687256" u="1"/>
        <n v="223526" u="1"/>
        <n v="294938" u="1"/>
        <n v="8081" u="1"/>
        <n v="264680" u="1"/>
        <n v="14589" u="1"/>
        <n v="8124" u="1"/>
        <n v="1052143" u="1"/>
        <n v="5932" u="1"/>
        <n v="4786157" u="1"/>
        <n v="2669872" u="1"/>
        <n v="1481267" u="1"/>
        <n v="17608" u="1"/>
        <n v="253786" u="1"/>
        <n v="8228" u="1"/>
        <n v="1789361" u="1"/>
        <n v="24196215" u="1"/>
        <n v="520506" u="1"/>
        <n v="2163762" u="1"/>
        <n v="6104" u="1"/>
        <n v="15019" u="1"/>
        <n v="4004" u="1"/>
        <n v="86526" u="1"/>
        <n v="2908" u="1"/>
        <n v="8486" u="1"/>
        <n v="929" u="1"/>
        <n v="655" u="1"/>
        <n v="1028367" u="1"/>
        <n v="41303" u="1"/>
        <n v="52306" u="1"/>
        <n v="8629173" u="1"/>
        <n v="179424805" u="1"/>
        <n v="54713" u="1"/>
        <n v="2951" u="1"/>
        <n v="83776" u="1"/>
        <n v="6233" u="1"/>
        <n v="1404275" u="1"/>
        <n v="66584" u="1"/>
        <n v="1822390" u="1"/>
        <n v="1404277" u="1"/>
        <n v="41998625.487000003" u="1"/>
        <n v="4090" u="1"/>
        <n v="252415" u="1"/>
        <n v="13908550" u="1"/>
        <n v="1973" u="1"/>
        <n v="2679691" u="1"/>
        <n v="3801997" u="1"/>
        <n v="1425" u="1"/>
        <n v="72086" u="1"/>
        <n v="654274" u="1"/>
        <n v="5150696" u="1"/>
        <n v="32222" u="1"/>
        <n v="2503655" u="1"/>
        <n v="16921" u="1"/>
        <n v="3037" u="1"/>
        <n v="369223" u="1"/>
        <n v="128477" u="1"/>
        <n v="6405" u="1"/>
        <n v="45430" u="1"/>
        <n v="303206" u="1"/>
        <n v="60903" u="1"/>
        <n v="13472" u="1"/>
        <n v="1657370" u="1"/>
        <n v="3080" u="1"/>
        <n v="67961" u="1"/>
        <n v="3604346.8840000001" u="1"/>
        <n v="460063.7" u="1"/>
        <n v="11659074" u="1"/>
        <n v="11409" u="1"/>
        <n v="1118228" u="1"/>
        <n v="468" u="1"/>
        <n v="61591" u="1"/>
        <n v="79652" u="1"/>
        <n v="331" u="1"/>
        <n v="66586" u="1"/>
        <n v="2613723" u="1"/>
        <n v="225" u="1"/>
        <n v="73463" u="1"/>
        <n v="30847" u="1"/>
        <n v="305961" u="1"/>
        <n v="1239268" u="1"/>
        <n v="2251894" u="1"/>
        <n v="6402630" u="1"/>
        <n v="40273" u="1"/>
        <n v="582771" u="1"/>
        <n v="24486" u="1"/>
        <n v="64686" u="1"/>
        <n v="4428" u="1"/>
        <n v="3166" u="1"/>
        <n v="517771" u="1"/>
        <n v="1511" u="1"/>
        <n v="93407" u="1"/>
        <n v="4514" u="1"/>
        <n v="2113" u="1"/>
        <n v="615789" u="1"/>
        <n v="74840" u="1"/>
        <n v="245545" u="1"/>
        <n v="57122" u="1"/>
        <n v="1987501" u="1"/>
        <n v="709319" u="1"/>
        <n v="146519" u="1"/>
        <n v="2119930" u="1"/>
        <n v="2406014" u="1"/>
        <n v="23455" u="1"/>
        <n v="105787" u="1"/>
        <n v="6921" u="1"/>
        <n v="12269" u="1"/>
        <n v="19329" u="1"/>
        <n v="3308278" u="1"/>
        <n v="14412800" u="1"/>
        <n v="3286276" u="1"/>
        <n v="1597" u="1"/>
        <n v="244173" u="1"/>
        <n v="5723176" u="1"/>
        <n v="183657" u="1"/>
        <n v="1028418" u="1"/>
        <n v="1074278" u="1"/>
        <n v="146522" u="1"/>
        <n v="79768786" u="1"/>
        <n v="4858" u="1"/>
        <n v="77593" u="1"/>
        <n v="1151304" u="1"/>
        <n v="1118296" u="1"/>
        <n v="17610" u="1"/>
        <n v="10464" u="1"/>
        <n v="270218" u="1"/>
        <n v="26722" u="1"/>
        <n v="1092" u="1"/>
        <n v="784" u="1"/>
        <n v="12099842" u="1"/>
        <n v="15796850" u="1"/>
        <n v="59509234" u="1"/>
        <n v="511" u="1"/>
        <n v="15608563" u="1"/>
        <n v="65191610.876000002" u="1"/>
        <n v="178" u="1"/>
        <n v="5030" u="1"/>
        <n v="22596" u="1"/>
        <n v="40" u="1"/>
        <n v="127108" u="1"/>
        <n v="1107317" u="1"/>
        <n v="98913" u="1"/>
        <n v="5434706" u="1"/>
        <n v="194664" u="1"/>
        <n v="31708" u="1"/>
        <n v="35118" u="1"/>
        <n v="50591" u="1"/>
        <n v="1683" u="1"/>
        <n v="147902" u="1"/>
        <n v="3044296" u="1"/>
        <n v="786372" u="1"/>
        <n v="10980" u="1"/>
        <n v="2217817" u="1"/>
        <n v="10200303" u="1"/>
        <n v="659839" u="1"/>
        <n v="314238" u="1"/>
        <n v="2457" u="1"/>
        <n v="327992" u="1"/>
        <n v="30184327" u="1"/>
        <n v="1074324" u="1"/>
        <n v="1728372.5" u="1"/>
        <n v="29989" u="1"/>
        <n v="292233" u="1"/>
        <n v="940418" u="1"/>
        <n v="377507" u="1"/>
        <n v="5288" u="1"/>
        <n v="82410" u="1"/>
        <n v="2481923" u="1"/>
        <n v="23800" u="1"/>
        <n v="41308" u="1"/>
        <n v="819391" u="1"/>
        <n v="19568285" u="1"/>
        <n v="1074340" u="1"/>
        <n v="21737" u="1"/>
        <n v="43715" u="1"/>
        <n v="6471648" u="1"/>
        <n v="1932579" u="1"/>
        <n v="874411" u="1"/>
        <n v="93414" u="1"/>
        <n v="399518" u="1"/>
        <n v="852406" u="1"/>
        <n v="160285" u="1"/>
        <n v="659855" u="1"/>
        <n v="3902604" u="1"/>
        <n v="1769" u="1"/>
        <n v="57813" u="1"/>
        <n v="55332948.410000004" u="1"/>
        <n v="40277" u="1"/>
        <n v="207048" u="1"/>
        <n v="490295" u="1"/>
        <n v="879918" u="1"/>
        <n v="13903" u="1"/>
        <n v="16138" u="1"/>
        <n v="1074363" u="1"/>
        <n v="128487" u="1"/>
        <n v="1591505" u="1"/>
        <n v="465540" u="1"/>
        <n v="80373829" u="1"/>
        <n v="918432" u="1"/>
        <n v="14413552" u="1"/>
        <n v="2548011" u="1"/>
        <n v="18471" u="1"/>
        <n v="48186" u="1"/>
        <n v="460041" u="1"/>
        <n v="870" u="1"/>
        <n v="2526015" u="1"/>
        <n v="596" u="1"/>
        <n v="417" u="1"/>
        <n v="4919105" u="1"/>
        <n v="407778" u="1"/>
        <n v="1481491" u="1"/>
        <n v="1844593" u="1"/>
        <n v="5761" u="1"/>
        <n v="18987" u="1"/>
        <n v="21222" u="1"/>
        <n v="172668" u="1"/>
        <n v="238686" u="1"/>
        <n v="36152" u="1"/>
        <n v="10035" u="1"/>
        <n v="62628" u="1"/>
        <n v="160290" u="1"/>
        <n v="5259002" u="1"/>
        <n v="593859" u="1"/>
        <n v="956959" u="1"/>
        <n v="2724117" u="1"/>
        <n v="259318" u="1"/>
        <n v="33805252" u="1"/>
        <n v="48798384" u="1"/>
        <n v="30678" u="1"/>
        <n v="421539" u="1"/>
        <n v="257944" u="1"/>
        <n v="5559935" u="1"/>
        <n v="2844" u="1"/>
        <n v="30850" u="1"/>
        <n v="1350" u="1"/>
        <n v="913" u="1"/>
        <n v="14849" u="1"/>
        <n v="555358" u="1"/>
        <n v="639" u="1"/>
        <n v="193302" u="1"/>
        <n v="5523178" u="1"/>
        <n v="10551" u="1"/>
        <n v="1283481" u="1"/>
        <n v="16350544" u="1"/>
        <n v="604876" u="1"/>
        <n v="6105" u="1"/>
        <n v="246943" u="1"/>
        <n v="8488" u="1"/>
        <n v="22598" u="1"/>
        <n v="223562" u="1"/>
        <n v="852447" u="1"/>
        <n v="47844" u="1"/>
        <n v="20535" u="1"/>
        <n v="1393" u="1"/>
        <n v="8574" u="1"/>
        <n v="18927092.448000003" u="1"/>
        <n v="10809" u="1"/>
        <n v="27240" u="1"/>
        <n v="216686" u="1"/>
        <n v="179551" u="1"/>
        <n v="35122" u="1"/>
        <n v="654397" u="1"/>
        <n v="4069" u="1"/>
        <n v="10895" u="1"/>
        <n v="200182" u="1"/>
        <n v="446304" u="1"/>
        <n v="46469" u="1"/>
        <n v="29819" u="1"/>
        <n v="22385.713327119349" u="1"/>
        <n v="251072" u="1"/>
        <n v="16753" u="1"/>
        <n v="55753" u="1"/>
        <n v="1624602" u="1"/>
        <n v="1789648" u="1"/>
        <n v="1984" u="1"/>
        <n v="6363" u="1"/>
        <n v="15537" u="1"/>
        <n v="15509532" u="1"/>
        <n v="682" u="1"/>
        <n v="4171" u="1"/>
        <n v="460" u="1"/>
        <n v="134166" u="1"/>
        <n v="2548185" u="1"/>
        <n v="323" u="1"/>
        <n v="11239952.778000001" u="1"/>
        <n v="4214" u="1"/>
        <n v="89295" u="1"/>
        <n v="45834367.777999997" u="1"/>
        <n v="13560" u="1"/>
        <n v="15795" u="1"/>
        <n v="157549" u="1"/>
        <n v="2670506" u="1"/>
        <n v="758942" u="1"/>
        <n v="6535" u="1"/>
        <n v="852470" u="1"/>
        <n v="98236" u="1"/>
        <n v="1052474" u="1"/>
        <n v="11321369" u="1"/>
        <n v="28788" u="1"/>
        <n v="3145" u="1"/>
        <n v="1734663" u="1"/>
        <n v="11669" u="1"/>
        <n v="4975812" u="1"/>
        <n v="742445" u="1"/>
        <n v="88609" u="1"/>
        <n v="18129" u="1"/>
        <n v="191936" u="1"/>
        <n v="2092" u="1"/>
        <n v="205690" u="1"/>
        <n v="358293" u="1"/>
        <n v="1522" u="1"/>
        <n v="1459601" u="1"/>
        <n v="1899722" u="1"/>
        <n v="1844710" u="1"/>
        <n v="98925" u="1"/>
        <n v="681935" u="1"/>
        <n v="260706" u="1"/>
        <n v="1012026" u="1"/>
        <n v="27413" u="1"/>
        <n v="12013" u="1"/>
        <n v="31883" u="1"/>
        <n v="769964" u="1"/>
        <n v="1228553" u="1"/>
        <n v="3274" u="1"/>
        <n v="14334" u="1"/>
        <n v="1565" u="1"/>
        <n v="3890673" u="1"/>
        <n v="5208267" u="1"/>
        <n v="6648396" u="1"/>
        <n v="10036" u="1"/>
        <n v="6922" u="1"/>
        <n v="56099" u="1"/>
        <n v="193315" u="1"/>
        <n v="5560375" u="1"/>
        <n v="202943" u="1"/>
        <n v="14754665" u="1"/>
        <n v="89299" u="1"/>
        <n v="560915" u="1"/>
        <n v="824987" u="1"/>
        <n v="26038" u="1"/>
        <n v="100990" u="1"/>
        <n v="65918" u="1"/>
        <n v="1608" u="1"/>
        <n v="28445" u="1"/>
        <n v="503" u="1"/>
        <n v="366" u="1"/>
        <n v="95489" u="1"/>
        <n v="147930" u="1"/>
        <n v="158933" u="1"/>
        <n v="440827" u="1"/>
        <n v="174" u="1"/>
        <n v="57475" u="1"/>
        <n v="30852" u="1"/>
        <n v="80360" u="1"/>
        <n v="172687" u="1"/>
        <n v="2307" u="1"/>
        <n v="39" u="1"/>
        <n v="2142508" u="1"/>
        <n v="3428601" u="1"/>
        <n v="8317" u="1"/>
        <n v="731472" u="1"/>
        <n v="29229759" u="1"/>
        <n v="10552" u="1"/>
        <n v="7180" u="1"/>
        <n v="284037" u="1"/>
        <n v="1778744" u="1"/>
        <n v="2350" u="1"/>
        <n v="84487" u="1"/>
        <n v="51974" u="1"/>
        <n v="15108" u="1"/>
        <n v="24835" u="1"/>
        <n v="168563" u="1"/>
        <n v="8575" u="1"/>
        <n v="78986" u="1"/>
        <n v="3824745" u="1"/>
        <n v="27242" u="1"/>
        <n v="74860" u="1"/>
        <n v="2912760" u="1"/>
        <n v="41659" u="1"/>
        <n v="164438" u="1"/>
        <n v="13131" u="1"/>
        <n v="8747" u="1"/>
        <n v="1694" u="1"/>
        <n v="27586" u="1"/>
        <n v="1146" u="1"/>
        <n v="18818" u="1"/>
        <n v="32056" u="1"/>
        <n v="8833" u="1"/>
        <n v="178193" u="1"/>
        <n v="33751" u="1"/>
        <n v="143809" u="1"/>
        <n v="21225" u="1"/>
        <n v="85864" u="1"/>
        <n v="6836975" u="1"/>
        <n v="385824" u="1"/>
        <n v="10001865" u="1"/>
        <n v="1074589" u="1"/>
        <n v="139684" u="1"/>
        <n v="284047" u="1"/>
        <n v="339062" u="1"/>
        <n v="814017" u="1"/>
        <n v="2856541" u="1"/>
        <n v="1189" u="1"/>
        <n v="109934" u="1"/>
        <n v="1866813" u="1"/>
        <n v="9177" u="1"/>
        <n v="830524" u="1"/>
        <n v="17443" u="1"/>
        <n v="92742" u="1"/>
        <n v="2538726" u="1"/>
        <n v="68673" u="1"/>
        <n v="3758801" u="1"/>
        <n v="5418" u="1"/>
        <n v="110622" u="1"/>
        <n v="2565" u="1"/>
        <n v="180947" u="1"/>
        <n v="4920013" u="1"/>
        <n v="847033" u="1"/>
        <n v="399583" u="1"/>
        <n v="1349685" u="1"/>
        <n v="196077" u="1"/>
        <n v="44755" u="1"/>
        <n v="42692" u="1"/>
        <n v="5547" u="1"/>
        <n v="303309" u="1"/>
        <n v="272" u="1"/>
        <n v="374829" u="1"/>
        <n v="1536746" u="1"/>
        <n v="5590" u="1"/>
        <n v="11842" u="1"/>
        <n v="20538" u="1"/>
        <n v="165821" u="1"/>
        <n v="1052623" u="1"/>
        <n v="131437" u="1"/>
        <n v="775526" u="1"/>
        <n v="1184663" u="1"/>
        <n v="27415" u="1"/>
        <n v="33065" u="1"/>
        <n v="12014" u="1"/>
        <n v="59541" u="1"/>
        <n v="64011" u="1"/>
        <n v="143816" u="1"/>
        <n v="18819" u="1"/>
        <n v="665500" u="1"/>
        <n v="7954" u="1"/>
        <n v="160321" u="1"/>
        <n v="33753" u="1"/>
        <n v="517874" u="1"/>
        <n v="18991" u="1"/>
        <n v="23461" u="1"/>
        <n v="112688" u="1"/>
        <n v="759030" u="1"/>
        <n v="49570" u="1"/>
        <n v="3450817" u="1"/>
        <n v="5848" u="1"/>
        <n v="10123" u="1"/>
        <n v="355582" u="1"/>
        <n v="2780" u="1"/>
        <n v="17100" u="1"/>
        <n v="14593" u="1"/>
        <n v="45788" u="1"/>
        <n v="1492774" u="1"/>
        <n v="3802933" u="1"/>
        <n v="11537845" u="1"/>
        <n v="571987" u="1"/>
        <n v="33066" u="1"/>
        <n v="77617" u="1"/>
        <n v="158949" u="1"/>
        <n v="2614625" u="1"/>
        <n v="12616" u="1"/>
        <n v="30854" u="1"/>
        <n v="2944719" u="1"/>
        <n v="6020" u="1"/>
        <n v="107188" u="1"/>
        <n v="83119" u="1"/>
        <n v="2428844" u="1"/>
        <n v="1909" u="1"/>
        <n v="38845802" u="1"/>
        <n v="322579" u="1"/>
        <n v="1833884" u="1"/>
        <n v="36161" u="1"/>
        <n v="671022" u="1"/>
        <n v="15023" u="1"/>
        <n v="38568" u="1"/>
        <n v="196086" u="1"/>
        <n v="20367" u="1"/>
        <n v="50259" u="1"/>
        <n v="1173719" u="1"/>
        <n v="5164947" u="1"/>
        <n v="627016" u="1"/>
        <n v="2913014" u="1"/>
        <n v="1910922" u="1"/>
        <n v="940" u="1"/>
        <n v="278572" u="1"/>
        <n v="666" u="1"/>
        <n v="59543" u="1"/>
        <n v="75556" u="1"/>
        <n v="315" u="1"/>
        <n v="2670962" u="1"/>
        <n v="217" u="1"/>
        <n v="527993" u="1"/>
        <n v="61950" u="1"/>
        <n v="3815278" u="1"/>
        <n v="27588" u="1"/>
        <n v="2995" u="1"/>
        <n v="21055" u="1"/>
        <n v="1206744" u="1"/>
        <n v="42695" u="1"/>
        <n v="8920" u="1"/>
        <n v="1624861" u="1"/>
        <n v="6364" u="1"/>
        <n v="34099" u="1"/>
        <n v="9006" u="1"/>
        <n v="36506" u="1"/>
        <n v="1668881" u="1"/>
        <n v="621528" u="1"/>
        <n v="23806" u="1"/>
        <n v="215346" u="1"/>
        <n v="902105" u="1"/>
        <n v="1349796" u="1"/>
        <n v="907607" u="1"/>
        <n v="229100" u="1"/>
        <n v="627031" u="1"/>
        <n v="136950" u="1"/>
        <n v="37194" u="1"/>
        <n v="427120" u="1"/>
        <n v="17445" u="1"/>
        <n v="5128298" u="1"/>
        <n v="79684" u="1"/>
        <n v="1074729" u="1"/>
        <n v="493139" u="1"/>
        <n v="5932797" u="1"/>
        <n v="781079" u="1"/>
        <n v="983" u="1"/>
        <n v="465633" u="1"/>
        <n v="8365740" u="1"/>
        <n v="191967" u="1"/>
        <n v="555520" u="1"/>
        <n v="764577" u="1"/>
        <n v="4430" u="1"/>
        <n v="11671" u="1"/>
        <n v="3167" u="1"/>
        <n v="40633" u="1"/>
        <n v="1195779" u="1"/>
        <n v="20368" u="1"/>
        <n v="22603" u="1"/>
        <n v="1305813" u="1"/>
        <n v="49917" u="1"/>
        <n v="31543" u="1"/>
        <n v="141080" u="1"/>
        <n v="1151777" u="1"/>
        <n v="1250804" u="1"/>
        <n v="52668" u="1"/>
        <n v="605043" u="1"/>
        <n v="22947" u="1"/>
        <n v="2869138" u="1"/>
        <n v="501399" u="1"/>
        <n v="306096" u="1"/>
        <n v="2517046" u="1"/>
        <n v="1272818" u="1"/>
        <n v="1481875" u="1"/>
        <n v="93440" u="1"/>
        <n v="102380" u="1"/>
        <n v="6837" u="1"/>
        <n v="317100" u="1"/>
        <n v="3979193" u="1"/>
        <n v="4645" u="1"/>
        <n v="1170454.3370000001" u="1"/>
        <n v="3715127" u="1"/>
        <n v="561038" u="1"/>
        <n v="759092" u="1"/>
        <n v="36164" u="1"/>
        <n v="58170" u="1"/>
        <n v="1118788" u="1"/>
        <n v="1028" u="1"/>
        <n v="752" u="1"/>
        <n v="495" u="1"/>
        <n v="350112" u="1"/>
        <n v="21716793" u="1"/>
        <n v="358" u="1"/>
        <n v="14508" u="1"/>
        <n v="25870" u="1"/>
        <n v="493025.6" u="1"/>
        <n v="498653" u="1"/>
        <n v="28105" u="1"/>
        <n v="146585" u="1"/>
        <n v="256615" u="1"/>
        <n v="3339" u="1"/>
        <n v="43385" u="1"/>
        <n v="120261" u="1"/>
        <n v="1316850" u="1"/>
        <n v="3177268" u="1"/>
        <n v="70060" u="1"/>
        <n v="41666" u="1"/>
        <n v="1034176" u="1"/>
        <n v="1151813" u="1"/>
        <n v="292350" u="1"/>
        <n v="13272664" u="1"/>
        <n v="2286" u="1"/>
        <n v="61953" u="1"/>
        <n v="48887" u="1"/>
        <n v="17790" u="1"/>
        <n v="31028" u="1"/>
        <n v="1756991" u="1"/>
        <n v="85878" u="1"/>
        <n v="196102" u="1"/>
        <n v="1448914" u="1"/>
        <n v="143838" u="1"/>
        <n v="198853" u="1"/>
        <n v="446397" u="1"/>
        <n v="153466" u="1"/>
        <n v="517917" u="1"/>
        <n v="18306" u="1"/>
        <n v="29309" u="1"/>
        <n v="795" u="1"/>
        <n v="12961" u="1"/>
        <n v="1977065" u="1"/>
        <n v="18478" u="1"/>
        <n v="5405009" u="1"/>
        <n v="52670" u="1"/>
        <n v="4304713" u="1"/>
        <n v="35134" u="1"/>
        <n v="33071" u="1"/>
        <n v="17793254" u="1"/>
        <n v="29653" u="1"/>
        <n v="405139" u="1"/>
        <n v="1768016" u="1"/>
        <n v="5161" u="1"/>
        <n v="786628" u="1"/>
        <n v="6933198" u="1"/>
        <n v="29825" u="1"/>
        <n v="8835" u="1"/>
        <n v="2458" u="1"/>
        <n v="5229013" u="1"/>
        <n v="136964" u="1"/>
        <n v="246994" u="1"/>
        <n v="358379" u="1"/>
        <n v="38573" u="1"/>
        <n v="54046" u="1"/>
        <n v="1702015" u="1"/>
        <n v="457408" u="1"/>
        <n v="34791" u="1"/>
        <n v="7568" u="1"/>
        <n v="3640" u="1"/>
        <n v="46047155" u="1"/>
        <n v="26215" u="1"/>
        <n v="41668" u="1"/>
        <n v="52671" u="1"/>
        <n v="1748" u="1"/>
        <n v="11414" u="1"/>
        <n v="35135" u="1"/>
        <n v="407897" u="1"/>
        <n v="13588467" u="1"/>
        <n v="1200" u="1"/>
        <n v="39605" u="1"/>
        <n v="1658016" u="1"/>
        <n v="5419" u="1"/>
        <n v="21917" u="1"/>
        <n v="1845070" u="1"/>
        <n v="264" u="1"/>
        <n v="17619" u="1"/>
        <n v="82443" u="1"/>
        <n v="44419" u="1"/>
      </sharedItems>
    </cacheField>
    <cacheField name="AV_対前年同月収入済額増減率 " numFmtId="0">
      <sharedItems containsMixedTypes="1" containsNumber="1" minValue="-99.939114099999998" maxValue="447348.50220030005" count="8000">
        <n v="7.8013154"/>
        <n v="15.8743552"/>
        <n v="19.797089"/>
        <n v="6.2145332999999994"/>
        <n v="20.183904999999999"/>
        <n v="-2.4422617"/>
        <n v="2.0920188"/>
        <n v="-5.6571403"/>
        <n v="5.7048398000000002"/>
        <n v="3.8469433999999998"/>
        <n v="4.0767704"/>
        <n v="5.7916265000000005"/>
        <n v="2.4563013000000002"/>
        <n v="4.7147478999999999"/>
        <n v="1.6018615999999999"/>
        <n v="2.2629584"/>
        <n v="17.5822313"/>
        <n v="1.9468661000000003"/>
        <n v="-0.8396361"/>
        <n v="0"/>
        <n v="-3.0106020999999998"/>
        <n v="-11.8955827"/>
        <n v="-2.8006777999999999"/>
        <n v="-4.6594693999999999"/>
        <n v="2.8214426000000001"/>
        <n v="7.5270944000000011"/>
        <n v="9.4903801999999988"/>
        <n v="19.586051300000001"/>
        <n v="23.0033128"/>
        <n v="5.8903306999999998"/>
        <n v="23.578344000000001"/>
        <n v="1442.2584913999999"/>
        <n v="-4.5331878999999997"/>
        <n v="3.3636798000000003"/>
        <n v="-9.7098462999999988"/>
        <n v="3.0990611000000001"/>
        <n v="3.1566010999999996"/>
        <n v="4.1235653999999995"/>
        <n v="0.98948899999999995"/>
        <n v="14.073679799999999"/>
        <n v="-2.4444589999999997"/>
        <n v="2.8141683999999998"/>
        <n v="22.857498800000002"/>
        <n v="2.3855254000000001"/>
        <n v="8.3192705"/>
        <n v="81.480505800000003"/>
        <n v="9.5192110999999997"/>
        <n v="9.1450987000000001"/>
        <n v="18.566980699999998"/>
        <n v="21.5705013"/>
        <n v="7.166027699999999"/>
        <n v="22.069586699999999"/>
        <n v="15.8796207"/>
        <n v="1.6891415999999999"/>
        <n v="0.33429809999999999"/>
        <n v="3.0679655000000001"/>
        <n v="4.6286290000000001"/>
        <n v="4.2393644999999998"/>
        <n v="5.0788649999999995"/>
        <n v="4.7385530999999999"/>
        <n v="1.4697589"/>
        <n v="11.382820300000001"/>
        <n v="1.1924125999999999"/>
        <n v="2.9968159000000001"/>
        <n v="1.1528738000000001"/>
        <n v="0.36543019999999998"/>
        <n v="-45.060240999999998"/>
        <n v="9.0272901000000001"/>
        <n v="15.3952505"/>
        <n v="17.311454900000001"/>
        <n v="4.7713475000000001"/>
        <n v="17.7132945"/>
        <n v="46.504803600000002"/>
        <n v="7.2156973999999998"/>
        <n v="-5.1628818000000001"/>
        <n v="14.118498500000001"/>
        <n v="5.3507856"/>
        <n v="5.3573088000000002"/>
        <n v="6.1302156999999999"/>
        <n v="5.7313862999999996"/>
        <n v="0.99743599999999999"/>
        <n v="4.9110285999999999"/>
        <n v="3.5813364999999999"/>
        <n v="20.041188600000002"/>
        <n v="2.9456744000000001"/>
        <n v="-1.1654454999999999"/>
        <n v="10.9257375"/>
        <n v="9.0281576999999995"/>
        <n v="23.297083800000003"/>
        <n v="65.295836500000007"/>
        <n v="23.5465123"/>
        <n v="-13.5070152"/>
        <n v="25.431132899999998"/>
        <n v="164.4768856"/>
        <n v="250.45158930000002"/>
        <n v="10.504821999999999"/>
        <n v="415.22288889999999"/>
        <n v="0.6186642"/>
        <n v="0.73630889999999993"/>
        <n v="0.3450975"/>
        <n v="0.73505799999999999"/>
        <n v="1.2815801"/>
        <n v="-1.9664223000000001"/>
        <n v="3.2540433000000002"/>
        <n v="40.847610499999995"/>
        <n v="2.6096029000000001"/>
        <n v="-1.5861890000000001"/>
        <n v="24.822429899999999"/>
        <n v="19.026792100000002"/>
        <n v="21.357408400000001"/>
        <n v="26.702576500000003"/>
        <n v="7.6679796999999992"/>
        <n v="27.522679"/>
        <n v="4639.2452830000002"/>
        <n v="-7.0714467000000001"/>
        <n v="-1.8161800000000002E-2"/>
        <n v="-12.507182499999999"/>
        <n v="20.7548858"/>
        <n v="18.510498899999998"/>
        <n v="12.1497537"/>
        <n v="28.232294200000002"/>
        <n v="-2.2459707999999998"/>
        <e v="#DIV/0!"/>
        <n v="2.3096928999999999"/>
        <n v="-2.0669627999999998"/>
        <n v="2.4062950999999999"/>
        <n v="-0.42291330000000005"/>
        <n v="-11.864406800000001"/>
        <n v="11.526036600000001"/>
        <n v="26.078950099999997"/>
        <n v="28.564882900000001"/>
        <n v="14.5388945"/>
        <n v="29.050242999999998"/>
        <n v="55.1044494"/>
        <n v="5.8104695999999993"/>
        <n v="7.7784456999999998"/>
        <n v="4.2893764000000001"/>
        <n v="3.3635039999999998"/>
        <n v="3.4679688999999998"/>
        <n v="5.7252339000000001"/>
        <n v="4.3232708000000004"/>
        <n v="-17.775569600000001"/>
        <n v="-0.67548929999999996"/>
        <n v="2.3122457999999999"/>
        <n v="3.5649431000000003"/>
        <n v="2.2864355999999999"/>
        <n v="-1.5318193"/>
        <n v="11.9766347"/>
        <n v="21.207384700000002"/>
        <n v="21.077727299999999"/>
        <n v="28.687084200000001"/>
        <n v="20.8644231"/>
        <n v="180.61797749999999"/>
        <n v="21.8804877"/>
        <n v="2.2434184999999998"/>
        <n v="35.533522400000003"/>
        <n v="6.4664793999999999"/>
        <n v="6.8188995999999999"/>
        <n v="5.7096201999999998"/>
        <n v="8.6739367000000005"/>
        <n v="2.0294629"/>
        <n v="-1.3519824999999999"/>
        <n v="4.5389565000000003"/>
        <n v="50.373532600000004"/>
        <n v="2.8260223"/>
        <n v="-2.3695884"/>
        <n v="-10.8556931"/>
        <n v="11.8641706"/>
        <n v="7.6684468000000008"/>
        <n v="19.2001785"/>
        <n v="22.617236499999997"/>
        <n v="22.616679099999999"/>
        <n v="22.617259700000002"/>
        <n v="132.66114830000001"/>
        <n v="-0.80358340000000006"/>
        <n v="-1.3375553"/>
        <n v="-0.47478290000000001"/>
        <n v="2.2131951999999999"/>
        <n v="2.2884453999999996"/>
        <n v="2.9168903999999998"/>
        <n v="3.3233525999999998"/>
        <n v="-1.5174738000000001"/>
        <n v="0.97107949999999998"/>
        <n v="1.5648685999999998"/>
        <n v="-2.6681870000000001"/>
        <n v="1.6364945"/>
        <n v="-2.5501421999999998"/>
        <n v="14.3117041"/>
        <n v="7.6696559999999998"/>
        <n v="4.8975759999999999"/>
        <n v="3.0332510999999998"/>
        <n v="4.9569650000000003"/>
        <n v="-7.7221574999999998"/>
        <n v="5.4032970999999996"/>
        <n v="2.9655870000000002"/>
        <n v="-5.3828391"/>
        <n v="-31.4058204"/>
        <n v="32.767379499999997"/>
        <n v="6.4736897000000004"/>
        <n v="6.3531278999999996"/>
        <n v="5.7684632999999996"/>
        <n v="7.1744270999999999"/>
        <n v="5.1469605999999999"/>
        <n v="8.6349872999999988"/>
        <n v="3.6517798999999997"/>
        <n v="21.030776700000001"/>
        <n v="3.4114591000000001"/>
        <n v="3.4281205000000003"/>
        <n v="8.0701754000000001"/>
        <n v="6.0521215000000002"/>
        <n v="4.8997054000000002"/>
        <n v="12.0077056"/>
        <n v="27.0185852"/>
        <n v="28.710923700000002"/>
        <n v="7.8755842000000005"/>
        <n v="29.621777700000003"/>
        <n v="-18.020477800000002"/>
        <n v="12.9334366"/>
        <n v="-0.7760724"/>
        <n v="30.778214900000002"/>
        <n v="3.2410709000000004"/>
        <n v="3.2744097999999999"/>
        <n v="3.3372212999999999"/>
        <n v="2.7749752999999999"/>
        <n v="5.4187135999999994"/>
        <n v="0.35368579999999999"/>
        <n v="3.0641684999999996"/>
        <n v="7.6410796000000003"/>
        <n v="2.9352681"/>
        <n v="-2.4501425000000001"/>
        <n v="1369.2307691999999"/>
        <n v="14.400687600000001"/>
        <n v="12.018706999999999"/>
        <n v="1.9720107"/>
        <n v="15.723176799999999"/>
        <n v="16.982035"/>
        <n v="16.957055200000003"/>
        <n v="16.9833499"/>
        <n v="-91.467938500000002"/>
        <n v="7.5181955999999994"/>
        <n v="-2.1691973999999998"/>
        <n v="19.5060845"/>
        <n v="-1.4807030000000001"/>
        <n v="0.1215107"/>
        <n v="0.12698690000000001"/>
        <n v="0.11963270000000001"/>
        <n v="0.12230480000000001"/>
        <n v="-2.6459980000000001"/>
        <n v="3.3778636"/>
        <n v="20.923076900000002"/>
        <n v="3.0833591999999999"/>
        <n v="-2.7917928000000001"/>
        <n v="-1.7960653"/>
        <n v="1.0574017999999998"/>
        <n v="-1.1250900000000001E-2"/>
        <n v="-3.7495300000000002E-2"/>
        <n v="-9.5753000000000001E-3"/>
        <n v="61.111111100000002"/>
        <n v="7.6580959000000002"/>
        <n v="-11.840796000000001"/>
        <n v="108.583691"/>
        <n v="-1.9695290999999999"/>
        <n v="1.6786863999999999"/>
        <n v="1.6839486000000001"/>
        <n v="1.6771113"/>
        <n v="1.6791252999999999"/>
        <n v="-2.4773900000000002"/>
        <n v="-2.0114057000000001"/>
        <n v="-40"/>
        <n v="-1.0354913000000001"/>
        <n v="-2.4564083000000001"/>
        <n v="6.4561240000000009"/>
        <n v="19.228134999999998"/>
        <n v="18.998826999999999"/>
        <n v="18.9818809"/>
        <n v="18.999532800000001"/>
        <n v="-81.07142859999999"/>
        <n v="20.6746464"/>
        <n v="8.6577868999999996"/>
        <n v="88.567293800000002"/>
        <n v="4.1184585"/>
        <n v="13.6945929"/>
        <n v="-10.1335575"/>
        <n v="-10.1470932"/>
        <n v="54.479599399999998"/>
        <n v="-2.4223311000000001"/>
        <n v="1.8656246000000001"/>
        <n v="47.7272727"/>
        <n v="1.0896039"/>
        <n v="-14.696485600000001"/>
        <n v="10.024933299999999"/>
        <n v="30.2861455"/>
        <n v="33.0235676"/>
        <n v="33.958493499999996"/>
        <n v="32.974827099999999"/>
        <n v="-64.968152899999993"/>
        <n v="15.173051900000001"/>
        <n v="9.3860495000000004"/>
        <n v="21.526246099999998"/>
        <n v="2.1978021999999999"/>
        <n v="2.0835366"/>
        <n v="1.6638442999999998"/>
        <n v="1.6644013999999998"/>
        <n v="3.4547653999999999"/>
        <n v="2.3183962"/>
        <n v="64.491653999999997"/>
        <n v="1.3368150999999999"/>
        <n v="-0.53027380000000002"/>
        <n v="12.265266599999999"/>
        <n v="6.1098965999999999"/>
        <n v="13.3382802"/>
        <n v="28.0267157"/>
        <n v="8.1148191999999995"/>
        <n v="28.990152899999998"/>
        <n v="205.92592590000001"/>
        <n v="-25.559318699999999"/>
        <n v="2.9095895000000001"/>
        <n v="-38.879880300000004"/>
        <n v="3.5047188999999999"/>
        <n v="3.6303403999999997"/>
        <n v="8.1572703999999998"/>
        <n v="3.6235849"/>
        <n v="-0.24738540000000001"/>
        <n v="-12.5250319"/>
        <n v="2.5359313000000001"/>
        <n v="-10.819411299999999"/>
        <n v="2.8263050000000001"/>
        <n v="-3.1775526999999997"/>
        <n v="72.123893800000005"/>
        <n v="-7.7589601999999998"/>
        <n v="6.0146090000000001"/>
        <n v="10.464269499999999"/>
        <n v="18.826833199999999"/>
        <n v="17.919541299999999"/>
        <n v="4.8740782999999999"/>
        <n v="18.4176465"/>
        <n v="228.08988760000003"/>
        <n v="22.1212005"/>
        <n v="-1.8208106000000002"/>
        <n v="53.351996499999998"/>
        <n v="7.9743941999999999"/>
        <n v="7.9743358000000004"/>
        <n v="11.921980100000001"/>
        <n v="7.1751032000000006"/>
        <n v="8.1131796000000005"/>
        <n v="16.6666667"/>
        <n v="1.0014805999999998"/>
        <n v="23.550295900000002"/>
        <n v="0.60272479999999995"/>
        <n v="-2.4492704999999999"/>
        <n v="11.6468393"/>
        <n v="26.9698536"/>
        <n v="41.886526600000003"/>
        <n v="15.403062200000001"/>
        <n v="43.132507099999998"/>
        <n v="995.31914889999996"/>
        <n v="-46.5441176"/>
        <n v="-13.3881386"/>
        <n v="-70.298695800000004"/>
        <n v="6.3471424999999995"/>
        <n v="11.938673399999999"/>
        <n v="2.3619805999999999"/>
        <n v="15.633648000000001"/>
        <n v="7.1638812999999999"/>
        <n v="-2.243074"/>
        <n v="6.0825665999999998"/>
        <n v="50.851581499999995"/>
        <n v="5.3206907000000001"/>
        <n v="-14.7068522"/>
        <n v="6.4846472999999998"/>
        <n v="17.268957500000003"/>
        <n v="19.741852900000001"/>
        <n v="19.743178199999999"/>
        <n v="19.7418005"/>
        <n v="34.4208809"/>
        <n v="-5.4906501000000008"/>
        <n v="-2.5934860999999998"/>
        <n v="-9.5194162999999996"/>
        <n v="1.8038686000000002"/>
        <n v="2.8318673999999997"/>
        <n v="-0.15243109999999999"/>
        <n v="2.4525012999999998"/>
        <n v="5.7958349"/>
        <n v="-1.8019929000000001"/>
        <n v="1.8149227000000001"/>
        <n v="29.818181799999998"/>
        <n v="1.4655171999999999"/>
        <n v="12.5697227"/>
        <n v="167.82307030000001"/>
        <n v="6.6668953000000002"/>
        <n v="7.9217391999999993"/>
        <n v="25.973321799999997"/>
        <n v="31.240488900000003"/>
        <n v="-47.7083333"/>
        <n v="37.669873299999999"/>
        <n v="-38.717948700000001"/>
        <n v="-7.5097236999999994"/>
        <n v="-3.3856721999999997"/>
        <n v="-25.44"/>
        <n v="0.26875520000000003"/>
        <n v="0.39513730000000002"/>
        <n v="0.39832289999999998"/>
        <n v="0.39440520000000001"/>
        <n v="0.39434379999999997"/>
        <n v="-1.5346141"/>
        <n v="9.0433699999999992E-2"/>
        <n v="26.683937800000002"/>
        <n v="-0.3193995"/>
        <n v="-1.8518519"/>
        <n v="48.717948700000001"/>
        <n v="9.5170444000000014"/>
        <n v="19.677029900000001"/>
        <n v="20.9362089"/>
        <n v="6.7295381000000001"/>
        <n v="21.452900499999998"/>
        <n v="20.17229"/>
        <n v="7.8460445000000005"/>
        <n v="3.5761277000000002"/>
        <n v="12.552491399999999"/>
        <n v="5.6492618000000006"/>
        <n v="5.6702699000000001"/>
        <n v="6.6816953999999997"/>
        <n v="2.5008207000000002"/>
        <n v="25.5843335"/>
        <n v="0.32782749999999999"/>
        <n v="3.2983129999999998"/>
        <n v="36.715125300000004"/>
        <n v="2.6530490000000002"/>
        <n v="-4.2679071999999998"/>
        <n v="2.3513986999999998"/>
        <n v="6.7659765999999992"/>
        <n v="8.5114822000000014"/>
        <n v="0.8553655"/>
        <n v="8.7149820000000009"/>
        <n v="943.81884939999998"/>
        <n v="-8.3888334999999987"/>
        <n v="-0.68079009999999995"/>
        <n v="-13.322821100000001"/>
        <n v="0.9531670000000001"/>
        <n v="0.94202450000000004"/>
        <n v="0.75400590000000001"/>
        <n v="1.8766746000000001"/>
        <n v="0.62778520000000004"/>
        <n v="3.4652747999999995"/>
        <n v="1.5097758999999999"/>
        <n v="0.57915059999999996"/>
        <n v="1.5287451000000001"/>
        <n v="-3.2487074999999996"/>
        <n v="4.9300192000000003"/>
        <n v="14.526920500000001"/>
        <n v="19.497190499999999"/>
        <n v="6.5112300999999997"/>
        <n v="19.845239800000002"/>
        <n v="476.73130190000006"/>
        <n v="-7.867138999999999"/>
        <n v="-17.182817199999999"/>
        <n v="0.34141490000000002"/>
        <n v="1.4564188"/>
        <n v="1.4154054"/>
        <n v="2.172123"/>
        <n v="0.52283219999999997"/>
        <n v="-0.75116249999999996"/>
        <n v="3.6747255999999999"/>
        <n v="2.8554328"/>
        <n v="-14.2998028"/>
        <n v="3.3004989"/>
        <n v="-14.281174499999999"/>
        <n v="1.5504803"/>
        <n v="4.9109831999999995"/>
        <n v="7.7562239000000002"/>
        <n v="13.504691699999999"/>
        <n v="12.8520355"/>
        <n v="3.3213479999999995"/>
        <n v="13.1285025"/>
        <n v="-0.56541240000000004"/>
        <n v="17.707515099999998"/>
        <n v="12.928230800000001"/>
        <n v="21.656295499999999"/>
        <n v="5.2856715999999997"/>
        <n v="5.3183103000000003"/>
        <n v="8.7843581999999998"/>
        <n v="3.3067184999999997"/>
        <n v="3.3446156999999999"/>
        <n v="-1.0655888"/>
        <n v="1.3822983"/>
        <n v="5.5241682000000001"/>
        <n v="1.2895151"/>
        <n v="-1.9451145999999999"/>
        <n v="6.4194187999999999"/>
        <n v="14.156041499999999"/>
        <n v="18.116860500000001"/>
        <n v="-16.340167000000001"/>
        <n v="19.552530600000001"/>
        <n v="-12.270179000000001"/>
        <n v="-16.0299491"/>
        <n v="-8.0534220000000012"/>
        <n v="2.7252967999999997"/>
        <n v="2.7399103"/>
        <n v="10.011479"/>
        <n v="5.4295285999999994"/>
        <n v="-10.6794764"/>
        <n v="1.87371E-2"/>
        <n v="3.6001424999999996"/>
        <n v="15.9082218"/>
        <n v="3.242715"/>
        <n v="-2.449576"/>
        <n v="12.3719211"/>
        <n v="18.862057400000001"/>
        <n v="23.7014812"/>
        <n v="7.4237621000000003"/>
        <n v="24.344474899999998"/>
        <n v="27.943918799999999"/>
        <n v="-2.0879769000000001"/>
        <n v="1.2668868999999998"/>
        <n v="-4.5270799000000004"/>
        <n v="10.509055699999999"/>
        <n v="10.6973398"/>
        <n v="14.0627373"/>
        <n v="7.7927252000000005"/>
        <n v="10.744783099999999"/>
        <n v="1.1096912999999999"/>
        <n v="2.7835995999999996"/>
        <n v="21.663546400000001"/>
        <n v="2.3299897999999999"/>
        <n v="-2.4494400999999999"/>
        <n v="7.4751545999999998"/>
        <n v="14.355999899999999"/>
        <n v="17.5964451"/>
        <n v="4.5387908000000001"/>
        <n v="18.084053399999998"/>
        <n v="26.749254399999998"/>
        <n v="-8.1665590999999988"/>
        <n v="0.12973109999999999"/>
        <n v="-15.020228799999998"/>
        <n v="2.8163474000000002"/>
        <n v="2.8786923999999998"/>
        <n v="3.8299080000000001"/>
        <n v="1.7749913999999998"/>
        <n v="7.0823083999999996"/>
        <n v="-0.21215829999999997"/>
        <n v="2.5515558"/>
        <n v="17.637059099999998"/>
        <n v="2.1210798"/>
        <n v="-2.5163248999999999"/>
        <n v="8.9900053999999994"/>
        <n v="21.237111200000001"/>
        <n v="26.079514399999997"/>
        <n v="9.0137652999999993"/>
        <n v="26.700771499999998"/>
        <n v="-37.097988600000001"/>
        <n v="-6.3842631000000001"/>
        <n v="4.2064680000000001"/>
        <n v="-13.990864999999999"/>
        <n v="2.8390076"/>
        <n v="3.0184645999999997"/>
        <n v="3.7339292000000004"/>
        <n v="2.4454630000000002"/>
        <n v="3.2501574"/>
        <n v="-3.2168836999999999"/>
        <n v="2.0016023000000001"/>
        <n v="-10.806524700000001"/>
        <n v="2.3541664"/>
        <n v="-14.305795199999999"/>
        <n v="4.1035311999999999"/>
        <n v="9.8995396000000007"/>
        <n v="10.2389277"/>
        <n v="1.5490534"/>
        <n v="10.870108800000001"/>
        <n v="6.9159836000000006"/>
        <n v="8.4781464"/>
        <n v="-49.056603799999998"/>
        <n v="1.3085053"/>
        <n v="1.2914452999999999"/>
        <n v="-4.3256996999999995"/>
        <n v="7.3633116999999997"/>
        <n v="-5.0379275999999997"/>
        <n v="19.047618999999997"/>
        <n v="0.25276460000000001"/>
        <n v="-0.88467609999999997"/>
        <n v="-14.672008"/>
        <n v="-4.0669855999999998"/>
        <n v="2.5945105000000002"/>
        <n v="16.963643099999999"/>
        <n v="41.489683800000002"/>
        <n v="24.212534099999999"/>
        <n v="3.0424339000000002"/>
        <n v="25.758727599999997"/>
        <n v="107.96812749999999"/>
        <n v="-10.881078499999999"/>
        <n v="199.66567609999998"/>
        <n v="0.1146953"/>
        <n v="0.15381800000000001"/>
        <n v="-3"/>
        <n v="3.7330949000000002"/>
        <n v="-7.8329349000000006"/>
        <n v="-1.6806722999999999"/>
        <n v="2.2260697999999999"/>
        <n v="34.482758600000004"/>
        <n v="1.9930243999999999"/>
        <n v="-2.6827984999999996"/>
        <n v="20.9336074"/>
        <n v="17.466887400000001"/>
        <n v="13.021000799999999"/>
        <n v="23.716583100000001"/>
        <n v="28.444834699999998"/>
        <n v="-12.980269999999999"/>
        <n v="31.894836999999999"/>
        <n v="-86.786786800000002"/>
        <n v="-5.5308641999999999"/>
        <n v="18.150684899999998"/>
        <n v="-66.725663699999998"/>
        <n v="4.4805164"/>
        <n v="4.7505466000000007"/>
        <n v="-5.6987787999999995"/>
        <n v="1.4230065999999999"/>
        <n v="14.182177600000001"/>
        <n v="-1.2698413"/>
        <n v="4.7735618000000004"/>
        <n v="142.1052632"/>
        <n v="3.9704523999999997"/>
        <n v="46.328784899999995"/>
        <n v="21.2116012"/>
        <n v="25.379243899999999"/>
        <n v="34.569152800000005"/>
        <n v="11.7021277"/>
        <n v="35.542805399999999"/>
        <n v="-19.914346899999998"/>
        <n v="-20.895522400000001"/>
        <n v="1.6393443000000001"/>
        <n v="24.2093633"/>
        <n v="4.9382716000000002"/>
        <n v="5.6849952999999998"/>
        <n v="42.022714999999998"/>
        <n v="-13.0434783"/>
        <n v="-2.5396825000000001"/>
        <n v="2.0356863999999999"/>
        <n v="17.087209399999999"/>
        <n v="14.1487336"/>
        <n v="14.151681"/>
        <n v="14.1486486"/>
        <n v="53.741125099999998"/>
        <n v="-4.8722317000000004"/>
        <n v="290.37138929999998"/>
        <n v="-9.5816403999999995"/>
        <n v="8.4875000000000007"/>
        <n v="8.4821428999999995"/>
        <n v="8.4887080000000008"/>
        <n v="8.4892856999999999"/>
        <n v="6.7656989000000003"/>
        <n v="40.229885100000004"/>
        <n v="6.3678600999999997"/>
        <n v="2.4954285999999999"/>
        <n v="-34.210526299999998"/>
        <n v="9.7918646000000003"/>
        <n v="14.696460699999999"/>
        <n v="21.2349742"/>
        <n v="-38.382899599999995"/>
        <n v="24.3186079"/>
        <n v="-77.906976700000001"/>
        <n v="-23.769830599999999"/>
        <n v="-13.743392600000002"/>
        <n v="-36.5079365"/>
        <n v="7.3402200000000004"/>
        <n v="11.3800238"/>
        <n v="4.7413793000000002"/>
        <n v="17.873892699999999"/>
        <n v="9.9169698999999998"/>
        <n v="-0.85187539999999995"/>
        <n v="3.2624526999999999"/>
        <n v="363.88888889999998"/>
        <n v="-0.55931699999999995"/>
        <n v="-5.4495912999999998"/>
        <n v="15.321762099999999"/>
        <n v="28.307883099999998"/>
        <n v="35.051405099999997"/>
        <n v="35.085714299999999"/>
        <n v="35.049976199999996"/>
        <n v="-9.3694153999999994"/>
        <n v="21.520803399999998"/>
        <n v="-44.742606800000004"/>
        <n v="6.3717188999999994"/>
        <n v="6.3810855000000002"/>
        <n v="7.2654253000000004"/>
        <n v="5.4116600000000004"/>
        <n v="7.2608289000000008"/>
        <n v="-5.2631578999999995"/>
        <n v="3.8091847999999997"/>
        <n v="122.58064520000001"/>
        <n v="2.4838013000000001"/>
        <n v="0.83497050000000006"/>
        <n v="0.3654637"/>
        <n v="14.787687"/>
        <n v="7.2776927000000002"/>
        <n v="13.495534900000001"/>
        <n v="28.314332599999997"/>
        <n v="28.312678699999999"/>
        <n v="28.314401500000002"/>
        <n v="-44.555638500000001"/>
        <n v="-48.513197499999997"/>
        <n v="-11.1424542"/>
        <n v="2.5727736999999999"/>
        <n v="2.5768580000000001"/>
        <n v="2.5423728999999997"/>
        <n v="2.5775294999999998"/>
        <n v="2.5848614999999997"/>
        <n v="-11.1111111"/>
        <n v="4.6685340999999996"/>
        <n v="83.962264200000007"/>
        <n v="3.3386076"/>
        <n v="-1.0081008"/>
        <n v="0.53785680000000002"/>
        <n v="7.0674478999999994"/>
        <n v="12.5524846"/>
        <n v="34.948823300000001"/>
        <n v="40.230165200000002"/>
        <n v="40.228492299999999"/>
        <n v="40.230242199999999"/>
        <n v="46.732429099999997"/>
        <n v="3.5622143000000004"/>
        <n v="-1.203252"/>
        <n v="14.4685918"/>
        <n v="1.0714568"/>
        <n v="2.0350887000000002"/>
        <n v="0.64295990000000003"/>
        <n v="1.5497164999999999"/>
        <n v="3.5657766999999998"/>
        <n v="-9.4139774000000003"/>
        <n v="3.4378880999999999"/>
        <n v="-17.6966292"/>
        <n v="3.8431499000000002"/>
        <n v="-2.0860666000000001"/>
        <n v="20"/>
        <n v="10.1367821"/>
        <n v="21.7919579"/>
        <n v="20.618533100000001"/>
        <n v="20.6173769"/>
        <n v="20.6185908"/>
        <n v="29.096990000000002"/>
        <n v="33.650912999999996"/>
        <n v="13.284302500000001"/>
        <n v="68.186601199999998"/>
        <n v="3.6741166000000001"/>
        <n v="3.7451122000000003"/>
        <n v="6.2977994999999991"/>
        <n v="4.7941175000000005"/>
        <n v="-3.9503267000000002"/>
        <n v="-0.36762689999999998"/>
        <n v="2.0270600000000001"/>
        <n v="-6.9785474000000001"/>
        <n v="2.2764030000000002"/>
        <n v="-1.5633109999999999"/>
        <n v="-52.442996700000002"/>
        <n v="8.7448303000000003"/>
        <n v="0.68730049999999998"/>
        <n v="-1.1209378999999999"/>
        <n v="-8.3003952999999999"/>
        <n v="-0.82936490000000007"/>
        <n v="12.0167526"/>
        <n v="5.3195287000000002"/>
        <n v="73.927392699999999"/>
        <n v="19.589045799999997"/>
        <n v="-3.2608322000000003"/>
        <n v="-5.8414465"/>
        <n v="-5.9176478999999995"/>
        <n v="1.7568376999999999"/>
        <n v="2.6937147000000001"/>
        <n v="381.35593220000004"/>
        <n v="-1.0579345"/>
        <n v="-29.6690307"/>
        <n v="2.5655190999999999"/>
        <n v="-0.192079"/>
        <n v="4.9696217999999996"/>
        <n v="-3.8419015999999999"/>
        <n v="5.3243574000000002"/>
        <n v="44.360902299999999"/>
        <n v="-30.652695400000002"/>
        <n v="-12.716763"/>
        <n v="-55.297467400000002"/>
        <n v="3.9733767000000002"/>
        <n v="4.3859386000000002"/>
        <n v="5.8353890000000002"/>
        <n v="4.9569162999999996"/>
        <n v="2.6660241"/>
        <n v="-0.45011249999999997"/>
        <n v="-1.5578299"/>
        <n v="2.4934011999999997"/>
        <n v="10.7840711"/>
        <n v="25.342164"/>
        <n v="29.699782200000001"/>
        <n v="4.7428571000000002"/>
        <n v="30.408739699999998"/>
        <n v="-41.752577299999999"/>
        <n v="-14.057371199999999"/>
        <n v="146.1028192"/>
        <n v="-69.796075400000007"/>
        <n v="-2.0451779000000001"/>
        <n v="-2.6167661"/>
        <n v="-0.35452880000000003"/>
        <n v="-0.85416750000000008"/>
        <n v="-6.0845430999999994"/>
        <n v="-0.3136584"/>
        <n v="3.2888465"/>
        <n v="122.3529412"/>
        <n v="2.0705429"/>
        <n v="-2.4301336999999998"/>
        <n v="-50"/>
        <n v="9.9112706999999993"/>
        <n v="20.0755494"/>
        <n v="21.274345100000001"/>
        <n v="8.0131131999999994"/>
        <n v="21.7219756"/>
        <n v="48.487084899999999"/>
        <n v="14.4472231"/>
        <n v="-3.7945452999999998"/>
        <n v="25.531469000000001"/>
        <n v="4.5822900000000004"/>
        <n v="4.6232958000000002"/>
        <n v="5.4066445999999999"/>
        <n v="4.8113951999999998"/>
        <n v="1.4061018999999999"/>
        <n v="3.8373249999999999"/>
        <n v="2.6578577000000001"/>
        <n v="17.229695100000001"/>
        <n v="2.3222317000000001"/>
        <n v="1.1555872999999999"/>
        <n v="23.6576247"/>
        <n v="-2.4852829000000001"/>
        <n v="1.10768"/>
        <n v="9.7930112000000005"/>
        <n v="7.5333807000000004"/>
        <n v="17.3876107"/>
        <n v="20.559625700000002"/>
        <n v="7.3288801000000001"/>
        <n v="21.059302599999999"/>
        <n v="42.664735999999998"/>
        <n v="-1.3752659"/>
        <n v="-1.6414349000000001"/>
        <n v="-1.1280053000000001"/>
        <n v="3.5241264000000001"/>
        <n v="4.0590289000000004"/>
        <n v="4.8177701000000006"/>
        <n v="3.5573774"/>
        <n v="3.4707646000000003"/>
        <n v="-2.3698352999999996"/>
        <n v="2.5291761999999998"/>
        <n v="10.2025623"/>
        <n v="2.3555994"/>
        <n v="-5.3165474999999995"/>
        <n v="49.727074199999997"/>
        <n v="26.187325900000001"/>
        <n v="40.202257099999997"/>
        <n v="5.6891746999999997"/>
        <n v="7.5685475000000002"/>
        <n v="9.3688675000000003"/>
        <n v="19.530363600000001"/>
        <n v="21.1250708"/>
        <n v="7.8575611000000007"/>
        <n v="21.583995099999999"/>
        <n v="47.379149399999996"/>
        <n v="11.706156400000001"/>
        <n v="-3.3408329999999999"/>
        <n v="21.567989499999999"/>
        <n v="4.3149344000000003"/>
        <n v="4.4842455000000001"/>
        <n v="5.2557795999999994"/>
        <n v="4.5144502000000006"/>
        <n v="1.9290443000000002"/>
        <n v="1.6629782"/>
        <n v="2.6255033000000001"/>
        <n v="129923"/>
        <n v="2.3306238000000001"/>
        <n v="0.32198979999999999"/>
        <n v="26.973547199999999"/>
        <n v="-0.91471290000000005"/>
        <n v="-1.0649462000000001"/>
        <n v="12.7964453"/>
        <n v="9.2886139000000014"/>
        <n v="93.495502600000009" u="1"/>
        <n v="216.111977" u="1"/>
        <n v="135.7647542" u="1"/>
        <n v="89.220320900000004" u="1"/>
        <n v="137.8164443" u="1"/>
        <n v="116.2988423" u="1"/>
        <n v="576.6415025" u="1"/>
        <n v="110.61718199999999" u="1"/>
        <n v="903.75140880000004" u="1"/>
        <n v="45.701029399999996" u="1"/>
        <n v="49.094563899999997" u="1"/>
        <n v="51.446848099999997" u="1"/>
        <n v="49.934397300000001" u="1"/>
        <n v="43.544068600000003" u="1"/>
        <n v="-3.7597850000000004" u="1"/>
        <n v="10.274086499999999" u="1"/>
        <n v="443.30434780000002" u="1"/>
        <n v="8.2440227000000004" u="1"/>
        <n v="123.56662320000001" u="1"/>
        <n v="98.539904899999996" u="1"/>
        <n v="9.8475403999999997" u="1"/>
        <n v="26.119221" u="1"/>
        <n v="39.317740999999998" u="1"/>
        <n v="23.449496400000001" u="1"/>
        <n v="39.772330599999997" u="1"/>
        <n v="8.8131366" u="1"/>
        <n v="-1.1786357000000001" u="1"/>
        <n v="-7.5094498999999999" u="1"/>
        <n v="1.6167059000000001" u="1"/>
        <n v="4.0708818000000004" u="1"/>
        <n v="4.4123339000000001" u="1"/>
        <n v="6.4118443999999997" u="1"/>
        <n v="2.5047394999999999" u="1"/>
        <n v="5.2155081000000001" u="1"/>
        <n v="2.7578229999999997" u="1"/>
        <n v="36.282488800000003" u="1"/>
        <n v="2.4508337" u="1"/>
        <n v="0.6045838" u="1"/>
        <n v="4.4658598999999999" u="1"/>
        <n v="-9.605375200000001" u="1"/>
        <n v="4.6514676000000001" u="1"/>
        <n v="2.8883552999999997" u="1"/>
        <n v="9.4528334000000012" u="1"/>
        <n v="9.6623377999999995" u="1"/>
        <n v="12.0944231" u="1"/>
        <n v="32.979999499999998" u="1"/>
        <n v="40.713549199999996" u="1"/>
        <n v="21.430203299999999" u="1"/>
        <n v="41.361749799999998" u="1"/>
        <n v="-16.424082000000002" u="1"/>
        <n v="-8.6324383999999998" u="1"/>
        <n v="1.9682967" u="1"/>
        <n v="-16.3730689" u="1"/>
        <n v="3.5086043999999998" u="1"/>
        <n v="3.5915826999999996" u="1"/>
        <n v="4.2304291000000003" u="1"/>
        <n v="1.7695988999999999" u="1"/>
        <n v="14.1267266" u="1"/>
        <n v="2.9950996000000001" u="1"/>
        <n v="53.397186500000004" u="1"/>
        <n v="2.5287923000000001" u="1"/>
        <n v="15.339011599999999" u="1"/>
        <n v="38.9926429" u="1"/>
        <n v="12.102732300000001" u="1"/>
        <n v="-8.2523704999999996" u="1"/>
        <n v="36.936617599999998" u="1"/>
        <n v="47.983688000000001" u="1"/>
        <n v="46.689812000000003" u="1"/>
        <n v="48.028802499999998" u="1"/>
        <n v="69.6875" u="1"/>
        <n v="-2.5151252999999998" u="1"/>
        <n v="1.0424186" u="1"/>
        <n v="-6.0565121" u="1"/>
        <n v="-25.445738899999998" u="1"/>
        <n v="-19.5873077" u="1"/>
        <n v="-19.193655500000002" u="1"/>
        <n v="-20.333595900000002" u="1"/>
        <n v="-18.127086900000002" u="1"/>
        <n v="-2.9543580999999999" u="1"/>
        <n v="9.3666368999999996" u="1"/>
        <n v="-3.0740956000000002" u="1"/>
        <n v="30.643628899999996" u="1"/>
        <n v="-54.285714299999995" u="1"/>
        <n v="11.366410399999999" u="1"/>
        <n v="25.713865699999999" u="1"/>
        <n v="28.506318000000004" u="1"/>
        <n v="14.564418300000002" u="1"/>
        <n v="28.954805" u="1"/>
        <n v="108.3573834" u="1"/>
        <n v="17.677878100000001" u="1"/>
        <n v="-0.19784350000000001" u="1"/>
        <n v="27.793794300000002" u="1"/>
        <n v="6.0348515000000003" u="1"/>
        <n v="6.0573388000000001" u="1"/>
        <n v="7.7984625000000003" u="1"/>
        <n v="5.2780028999999997" u="1"/>
        <n v="2.8963523000000002" u="1"/>
        <n v="3.8496370000000004" u="1"/>
        <n v="59.248554899999995" u="1"/>
        <n v="3.0430055999999999" u="1"/>
        <n v="-2.4434345" u="1"/>
        <n v="5.9765625" u="1"/>
        <n v="11.364382300000001" u="1"/>
        <n v="28.1240463" u="1"/>
        <n v="109.32272030000001" u="1"/>
        <n v="43.226896099999998" u="1"/>
        <n v="22.743055600000002" u="1"/>
        <n v="44.069892299999999" u="1"/>
        <n v="168.52891629999999" u="1"/>
        <n v="305.57508250000001" u="1"/>
        <n v="16.535144800000001" u="1"/>
        <n v="512.68568989999994" u="1"/>
        <n v="3.0741062000000001" u="1"/>
        <n v="3.3982043000000002" u="1"/>
        <n v="3.0569652" u="1"/>
        <n v="3.5237867" u="1"/>
        <n v="3.4816118999999999" u="1"/>
        <n v="3.1814587999999997" u="1"/>
        <n v="46.382428900000001" u="1"/>
        <n v="2.9167902999999997" u="1"/>
        <n v="-3.3981287999999998" u="1"/>
        <n v="18.186914400000003" u="1"/>
        <n v="7.6280973000000003" u="1"/>
        <n v="20.428212200000001" u="1"/>
        <n v="30.027475500000001" u="1"/>
        <n v="9.968655" u="1"/>
        <n v="30.895979099999998" u="1"/>
        <n v="-11.518455099999999" u="1"/>
        <n v="1.6433143000000001" u="1"/>
        <n v="-20.937429699999999" u="1"/>
        <n v="4.0276975999999998" u="1"/>
        <n v="4.1719854000000005" u="1"/>
        <n v="-1.3803289999999999" u="1"/>
        <n v="12.394625400000001" u="1"/>
        <n v="-13.0445321" u="1"/>
        <n v="-0.7966261" u="1"/>
        <n v="2.7786615000000001" u="1"/>
        <n v="78.489042699999999" u="1"/>
        <n v="2.2658740000000002" u="1"/>
        <n v="-0.76581669999999991" u="1"/>
        <n v="-12.030075199999999" u="1"/>
        <n v="9.3505100999999993" u="1"/>
        <n v="26.4171257" u="1"/>
        <n v="32.762293399999997" u="1"/>
        <n v="18.167060800000002" u="1"/>
        <n v="33.268648899999995" u="1"/>
        <n v="88.164618900000008" u="1"/>
        <n v="-8.6597968999999999" u="1"/>
        <n v="-8.5824821" u="1"/>
        <n v="-8.7174797000000002" u="1"/>
        <n v="3.7209382999999998" u="1"/>
        <n v="3.8811439000000005" u="1"/>
        <n v="3.5309058999999996" u="1"/>
        <n v="3.6362889000000003" u="1"/>
        <n v="8.0814478999999988" u="1"/>
        <n v="2.5895773000000002" u="1"/>
        <n v="22.6254262" u="1"/>
        <n v="2.4216155000000001" u="1"/>
        <n v="-1.4534754000000001" u="1"/>
        <n v="14.504741199999998" u="1"/>
        <n v="39.4678422" u="1"/>
        <n v="40.213650999999999" u="1"/>
        <n v="49.212233500000004" u="1"/>
        <n v="39.959483400000003" u="1"/>
        <n v="206.0958421" u="1"/>
        <n v="36.9686485" u="1"/>
        <n v="2.8450974000000002" u="1"/>
        <n v="57.0938819" u="1"/>
        <n v="5.7051625000000001" u="1"/>
        <n v="6.1188000999999996" u="1"/>
        <n v="4.0765377000000003" u="1"/>
        <n v="8.8702954999999992" u="1"/>
        <n v="0.51061179999999995" u="1"/>
        <n v="3.3803858" u="1"/>
        <n v="39.358452100000001" u="1"/>
        <n v="2.8504792000000001" u="1"/>
        <n v="-3.9652286999999999" u="1"/>
        <n v="4.8513011000000006" u="1"/>
        <n v="14.474107200000001" u="1"/>
        <n v="10.644358199999999" u="1"/>
        <n v="31.6984551" u="1"/>
        <n v="39.908347300000003" u="1"/>
        <n v="39.907948699999999" u="1"/>
        <n v="39.908363899999998" u="1"/>
        <n v="182.56749740000001" u="1"/>
        <n v="1.2621008" u="1"/>
        <n v="2.0374228000000003" u="1"/>
        <n v="0.77457430000000005" u="1"/>
        <n v="5.2992746999999998" u="1"/>
        <n v="5.6583230999999996" u="1"/>
        <n v="6.6262352999999994" u="1"/>
        <n v="6.5157141000000003" u="1"/>
        <n v="1.709444" u="1"/>
        <n v="2.1524364999999999" u="1"/>
        <n v="19.3505924" u="1"/>
        <n v="2.0734215000000003" u="1"/>
        <n v="-3.3379272000000002" u="1"/>
        <n v="30.0484653" u="1"/>
        <n v="10.646432300000001" u="1"/>
        <n v="-2.3610612999999998" u="1"/>
        <n v="-25.610055999999997" u="1"/>
        <n v="-27.518542800000002" u="1"/>
        <n v="-36.072698500000001" u="1"/>
        <n v="-27.215968200000002" u="1"/>
        <n v="15.6696022" u="1"/>
        <n v="-20.388501900000001" u="1"/>
        <n v="-2.4832255000000001" u="1"/>
        <n v="-31.774176499999999" u="1"/>
        <n v="5.0517314000000004" u="1"/>
        <n v="4.7982509999999996" u="1"/>
        <n v="6.3051069000000002" u="1"/>
        <n v="4.2809447" u="1"/>
        <n v="4.5890909999999998" u="1"/>
        <n v="3.3998137999999996" u="1"/>
        <n v="27.560414300000001" u="1"/>
        <n v="3.2547291999999999" u="1"/>
        <n v="9.2865909999999996" u="1"/>
        <n v="2.6086957000000002" u="1"/>
        <n v="15.605607899999999" u="1"/>
        <n v="-2.3376663999999998" u="1"/>
        <n v="14.3042303" u="1"/>
        <n v="47.640686100000003" u="1"/>
        <n v="56.026510399999992" u="1"/>
        <n v="29.969478500000001" u="1"/>
        <n v="57.177272300000006" u="1"/>
        <n v="108.75896060000001" u="1"/>
        <n v="0.70257970000000003" u="1"/>
        <n v="1.8255454" u="1"/>
        <n v="-0.42523030000000001" u="1"/>
        <n v="4.9755701999999999" u="1"/>
        <n v="5.0375141999999995" u="1"/>
        <n v="5.0875352999999999" u="1"/>
        <n v="4.5174602999999998" u="1"/>
        <n v="7.3063288000000002" u="1"/>
        <n v="3.6487952999999997" u="1"/>
        <n v="30.596131100000001" u="1"/>
        <n v="3.3014619000000001" u="1"/>
        <n v="-3.9807184000000002" u="1"/>
        <n v="1280" u="1"/>
        <n v="7.1762871000000006" u="1"/>
        <n v="14.282559899999999" u="1"/>
        <n v="2.5763415000000003" u="1"/>
        <n v="23.1727153" u="1"/>
        <n v="27.424364799999999" u="1"/>
        <n v="27.532628999999996" u="1"/>
        <n v="27.418669299999998" u="1"/>
        <n v="-97.204791799999995" u="1"/>
        <n v="4.0396980999999998" u="1"/>
        <n v="6.0043196999999999" u="1"/>
        <n v="0.43581619999999999" u="1"/>
        <n v="0.32124249999999999" u="1"/>
        <n v="4.9667933" u="1"/>
        <n v="4.9660948999999999" u="1"/>
        <n v="4.9668122000000006" u="1"/>
        <n v="4.9671180000000001" u="1"/>
        <n v="2.1578918999999996" u="1"/>
        <n v="48.235294099999997" u="1"/>
        <n v="1.9492969999999998" u="1"/>
        <n v="-2.0366914999999999" u="1"/>
        <n v="5.9090908999999998" u="1"/>
        <n v="699.60482100000002" u="1"/>
        <n v="229.69475780000002" u="1"/>
        <n v="670.33285090000004" u="1"/>
        <n v="666.4" u="1"/>
        <n v="670.58521559999997" u="1"/>
        <n v="-1.2642225" u="1"/>
        <n v="-1.8104668000000002" u="1"/>
        <n v="3.3333333000000001" u="1"/>
        <n v="871.69768810000005" u="1"/>
        <n v="10.8410209" u="1"/>
        <n v="10.834777299999999" u="1"/>
        <n v="10.8424604" u="1"/>
        <n v="10.841102299999999" u="1"/>
        <n v="-1.7053880000000001" u="1"/>
        <n v="6.8493151000000001" u="1"/>
        <n v="-1.7571488" u="1"/>
        <n v="-4.0105386000000003" u="1"/>
        <n v="9.2523753000000006" u="1"/>
        <n v="19.811431199999998" u="1"/>
        <n v="21.312298299999998" u="1"/>
        <n v="21.146953399999997" u="1"/>
        <n v="21.319190299999999" u="1"/>
        <n v="-51.818181799999998" u="1"/>
        <n v="13.126796600000002" u="1"/>
        <n v="2180" u="1"/>
        <n v="-76.9793746" u="1"/>
        <n v="6.7911119000000006" u="1"/>
        <n v="23.0328838" u="1"/>
        <n v="-7.4045633999999998" u="1"/>
        <n v="-7.4100482999999997" u="1"/>
        <n v="78.823213999999993" u="1"/>
        <n v="2.0041181000000003" u="1"/>
        <n v="2.8512111" u="1"/>
        <n v="265.97110750000002" u="1"/>
        <n v="13.103086999999999" u="1"/>
        <n v="40.050851700000003" u="1"/>
        <n v="44.622486199999997" u="1"/>
        <n v="46.018376700000005" u="1"/>
        <n v="44.549923400000004" u="1"/>
        <n v="-1.2787724" u="1"/>
        <n v="24.133842699999999" u="1"/>
        <n v="10.846047200000001" u="1"/>
        <n v="36.151530399999999" u="1"/>
        <n v="7.8109204999999999" u="1"/>
        <n v="7.6921485000000001" u="1"/>
        <n v="7.6942715999999995" u="1"/>
        <n v="8.1882258999999991" u="1"/>
        <n v="3.7016364000000004" u="1"/>
        <n v="3433.3333333" u="1"/>
        <n v="2.3959391000000001" u="1"/>
        <n v="3.9925787999999995" u="1"/>
        <n v="-10.3899776" u="1"/>
        <n v="-25.980408500000003" u="1"/>
        <n v="-20.4902868" u="1"/>
        <n v="-32.570884" u="1"/>
        <n v="-19.9048576" u="1"/>
        <n v="71.452282199999999" u="1"/>
        <n v="-34.378316499999997" u="1"/>
        <n v="7.1908887000000004" u="1"/>
        <n v="-50.3896771" u="1"/>
        <n v="-7.6565887999999998" u="1"/>
        <n v="-7.6160940999999998" u="1"/>
        <n v="9.0808674000000007" u="1"/>
        <n v="4.5590985000000002" u="1"/>
        <n v="-38.685637899999996" u="1"/>
        <n v="2.9859358" u="1"/>
        <n v="127.43902439999999" u="1"/>
        <n v="2.6168258" u="1"/>
        <n v="-26.198997899999998" u="1"/>
        <n v="30.8074534" u="1"/>
        <n v="1.0071475000000001" u="1"/>
        <n v="-10.350753599999999" u="1"/>
        <n v="19.624139199999998" u="1"/>
        <n v="30.791664000000001" u="1"/>
        <n v="39.938421699999999" u="1"/>
        <n v="23.583045800000001" u="1"/>
        <n v="40.566207300000002" u="1"/>
        <n v="1160.5633803000001" u="1"/>
        <n v="8.5819823" u="1"/>
        <n v="-7.5424732999999993" u="1"/>
        <n v="29.088990500000001" u="1"/>
        <n v="18.491023900000002" u="1"/>
        <n v="18.4910426" u="1"/>
        <n v="19.3650947" u="1"/>
        <n v="18.949179399999998" u="1"/>
        <n v="15.7720477" u="1"/>
        <n v="2.1483555999999999" u="1"/>
        <n v="5.1873199000000003" u="1"/>
        <n v="2.1249166000000002" u="1"/>
        <n v="-3.9858511000000001" u="1"/>
        <n v="10.1330767" u="1"/>
        <n v="43.802374900000004" u="1"/>
        <n v="59.764804699999999" u="1"/>
        <n v="32.185039400000001" u="1"/>
        <n v="61.061865000000004" u="1"/>
        <n v="-22.7712732" u="1"/>
        <n v="0.65224850000000001" u="1"/>
        <n v="-49.950209099999995" u="1"/>
        <n v="3.8074858000000003" u="1"/>
        <n v="8.3945770999999993" u="1"/>
        <n v="4.1614613" u="1"/>
        <n v="17.5775179" u="1"/>
        <n v="-13.0838278" u="1"/>
        <n v="3.7303778000000003" u="1"/>
        <n v="11.567164200000001" u="1"/>
        <n v="3.6387435000000004" u="1"/>
        <n v="27.780669800000002" u="1"/>
        <n v="14.538708100000001" u="1"/>
        <n v="29.115152599999998" u="1"/>
        <n v="33.6953058" u="1"/>
        <n v="33.703535799999997" u="1"/>
        <n v="33.694980800000003" u="1"/>
        <n v="-0.38022809999999996" u="1"/>
        <n v="-0.72947649999999997" u="1"/>
        <n v="-5.6352953000000001" u="1"/>
        <n v="6.1155913999999996" u="1"/>
        <n v="12.762488299999999" u="1"/>
        <n v="18.5000553" u="1"/>
        <n v="15.062046400000002" u="1"/>
        <n v="18.062684000000001" u="1"/>
        <n v="21.915166499999998" u="1"/>
        <n v="3.7425689999999996" u="1"/>
        <n v="27.719298199999997" u="1"/>
        <n v="3.5769677999999998" u="1"/>
        <n v="-26.150104200000001" u="1"/>
        <n v="58.461538499999996" u="1"/>
        <n v="14.575026399999999" u="1"/>
        <n v="3.7201575" u="1"/>
        <n v="14.923811200000001" u="1"/>
        <n v="20.373455700000001" u="1"/>
        <n v="-75.922045299999994" u="1"/>
        <n v="37.368245900000005" u="1"/>
        <n v="-35.924932999999996" u="1"/>
        <n v="-8.6047773999999997" u="1"/>
        <n v="-1.9630872000000001" u="1"/>
        <n v="-36.71875" u="1"/>
        <n v="1.1423825000000001" u="1"/>
        <n v="1.3511716" u="1"/>
        <n v="1.3532431" u="1"/>
        <n v="1.3502318" u="1"/>
        <n v="1.3520702" u="1"/>
        <n v="0.33004649999999996" u="1"/>
        <n v="384.21052630000003" u="1"/>
        <n v="-0.56361040000000007" u="1"/>
        <n v="-5.3549445999999996" u="1"/>
        <n v="83.333333300000007" u="1"/>
        <n v="4.9214801000000001" u="1"/>
        <n v="6.7537328999999993" u="1"/>
        <n v="6.7806142999999999" u="1"/>
        <n v="-6.0083648000000007" u="1"/>
        <n v="7.2461023999999998" u="1"/>
        <n v="1.3345001000000001" u="1"/>
        <n v="6.6082369999999999" u="1"/>
        <n v="-8.6284222999999987" u="1"/>
        <n v="27.592882800000002" u="1"/>
        <n v="5.0437963000000003" u="1"/>
        <n v="5.0683616999999996" u="1"/>
        <n v="6.0745750000000003" u="1"/>
        <n v="1.8353822999999998" u="1"/>
        <n v="25.722571100000003" u="1"/>
        <n v="2.9161329999999999" u="1"/>
        <n v="47.4168436" u="1"/>
        <n v="2.5292702999999999" u="1"/>
        <n v="-5.6459504000000003" u="1"/>
        <n v="1.6820866000000001" u="1"/>
        <n v="11.708603800000001" u="1"/>
        <n v="10.4974568" u="1"/>
        <n v="3.1497237999999999" u="1"/>
        <n v="10.692149800000001" u="1"/>
        <n v="930.19662919999996" u="1"/>
        <n v="25.660260099999999" u="1"/>
        <n v="4.9127342999999994" u="1"/>
        <n v="50.950457999999998" u="1"/>
        <n v="-0.49626610000000004" u="1"/>
        <n v="-0.51815800000000001" u="1"/>
        <n v="-0.72047480000000008" u="1"/>
        <n v="0.48180710000000004" u="1"/>
        <n v="-0.80233409999999994" u="1"/>
        <n v="1.4573579999999999" u="1"/>
        <n v="-16.430594899999999" u="1"/>
        <n v="1.5868134999999999" u="1"/>
        <n v="-3.2506822" u="1"/>
        <n v="8.5311133999999988" u="1"/>
        <n v="34.2047059" u="1"/>
        <n v="39.500170300000001" u="1"/>
        <n v="2.7824436000000001" u="1"/>
        <n v="40.694710099999995" u="1"/>
        <n v="510.0392157" u="1"/>
        <n v="12.889242900000001" u="1"/>
        <n v="-6.9898005000000003" u="1"/>
        <n v="33.836145399999999" u="1"/>
        <n v="2.6281197000000001" u="1"/>
        <n v="2.6018444000000001" u="1"/>
        <n v="3.3693108000000001" u="1"/>
        <n v="1.6751255999999999" u="1"/>
        <n v="0.55390930000000005" u="1"/>
        <n v="3.7966299000000001" u="1"/>
        <n v="-7.2314050000000005" u="1"/>
        <n v="3.8917195000000002" u="1"/>
        <n v="-4.4817648999999999" u="1"/>
        <n v="2.9482140000000001" u="1"/>
        <n v="8.5085855000000006" u="1"/>
        <n v="8.8245828999999993" u="1"/>
        <n v="18.570677999999997" u="1"/>
        <n v="16.643956800000002" u="1"/>
        <n v="16.651088300000001" u="1"/>
        <n v="16.6437499" u="1"/>
        <n v="29.147639199999997" u="1"/>
        <n v="12.901391200000001" u="1"/>
        <n v="43.689548500000001" u="1"/>
        <n v="4.9442117000000003" u="1"/>
        <n v="4.9858180000000001" u="1"/>
        <n v="4.9856151000000004" u="1"/>
        <n v="4.9859665999999994" u="1"/>
        <n v="4.9857806" u="1"/>
        <n v="1.7569926" u="1"/>
        <n v="25.555555600000002" u="1"/>
        <n v="1.5701554" u="1"/>
        <n v="24.9846769" u="1"/>
        <n v="-4.2988131999999997" u="1"/>
        <n v="11.9211648" u="1"/>
        <n v="15.3065386" u="1"/>
        <n v="-18.325434400000002" u="1"/>
        <n v="16.707753400000001" u="1"/>
        <n v="-2.9151142999999999" u="1"/>
        <n v="-3.0531243999999997" u="1"/>
        <n v="-2.779992" u="1"/>
        <n v="-8.8277903000000002" u="1"/>
        <n v="-8.8799921000000008" u="1"/>
        <n v="-2.4308383999999998" u="1"/>
        <n v="-6.4946216000000003" u="1"/>
        <n v="-20.781519800000002" u="1"/>
        <n v="2.9319465999999998" u="1"/>
        <n v="-10.3078983" u="1"/>
        <n v="3.1574148000000002" u="1"/>
        <n v="-3.9803634999999997" u="1"/>
        <n v="16.386259200000001" u="1"/>
        <n v="14.393366499999999" u="1"/>
        <n v="18.375887299999999" u="1"/>
        <n v="2.7937195000000004" u="1"/>
        <n v="18.9914025" u="1"/>
        <n v="-7.8145205999999998" u="1"/>
        <n v="3.8178282000000001" u="1"/>
        <n v="3.9977297000000003" u="1"/>
        <n v="3.6748701000000001" u="1"/>
        <n v="19.268651800000001" u="1"/>
        <n v="19.742190100000002" u="1"/>
        <n v="22.749640099999997" u="1"/>
        <n v="17.3009776" u="1"/>
        <n v="19.2284957" u="1"/>
        <n v="3.3996215000000003" u="1"/>
        <n v="94.635708600000001" u="1"/>
        <n v="2.6445349999999999" u="1"/>
        <n v="-3.9820291999999999" u="1"/>
        <n v="10.136571199999999" u="1"/>
        <n v="28.8957941" u="1"/>
        <n v="32.396951000000001" u="1"/>
        <n v="17.699884099999998" u="1"/>
        <n v="32.945732200000002" u="1"/>
        <n v="318.04733729999998" u="1"/>
        <n v="8.2359093999999988" u="1"/>
        <n v="13.132685599999999" u="1"/>
        <n v="4.1833004999999996" u="1"/>
        <n v="3.996308" u="1"/>
        <n v="4.0945239000000004" u="1"/>
        <n v="5.1029990999999999" u="1"/>
        <n v="3.1360049999999999" u="1"/>
        <n v="7.1252965000000001" u="1"/>
        <n v="2.6134869000000003" u="1"/>
        <n v="64.028056100000001" u="1"/>
        <n v="1.8433352999999999" u="1"/>
        <n v="-4.1753555000000002" u="1"/>
        <n v="14.239923299999999" u="1"/>
        <n v="40.047268500000001" u="1"/>
        <n v="49.261260700000001" u="1"/>
        <n v="28.896035799999996" u="1"/>
        <n v="50.004208500000004" u="1"/>
        <n v="68.966677899999993" u="1"/>
        <n v="1.3327818999999999" u="1"/>
        <n v="8.4884772000000002" u="1"/>
        <n v="-4.7049852000000003" u="1"/>
        <n v="8.4191710999999998" u="1"/>
        <n v="8.8214454999999994" u="1"/>
        <n v="10.189960900000001" u="1"/>
        <n v="8.780978600000001" u="1"/>
        <n v="2.6407928000000003" u="1"/>
        <n v="2.8521518000000001" u="1"/>
        <n v="0.66428209999999999" u="1"/>
        <n v="2.8796922999999999" u="1"/>
        <n v="-25.026134200000001" u="1"/>
        <n v="8.1706792999999998" u="1"/>
        <n v="27.473672000000001" u="1"/>
        <n v="39.882179699999995" u="1"/>
        <n v="-0.35149380000000002" u="1"/>
        <n v="47.983014900000001" u="1"/>
        <n v="-18.044300399999997" u="1"/>
        <n v="-16.017797600000002" u="1"/>
        <n v="-86.792452799999992" u="1"/>
        <n v="-0.72341860000000002" u="1"/>
        <n v="-0.74672949999999993" u="1"/>
        <n v="-6.2694947000000001" u="1"/>
        <n v="5.1987423999999995" u="1"/>
        <n v="-6.9310405000000008" u="1"/>
        <n v="0.59074499999999996" u="1"/>
        <n v="9.8457499999999989E-2" u="1"/>
        <n v="27.799736499999998" u="1"/>
        <n v="26.344247500000002" u="1"/>
        <n v="9.9708403000000008" u="1"/>
        <n v="-10.885599599999999" u="1"/>
        <n v="-31.927710799999996" u="1"/>
        <n v="-35.103420800000002" u="1"/>
        <n v="-88.666666699999993" u="1"/>
        <n v="-30.786589299999999" u="1"/>
        <n v="-15.084388200000001" u="1"/>
        <n v="-14.7417295" u="1"/>
        <n v="-18.4971098" u="1"/>
        <n v="-1.1033404" u="1"/>
        <n v="-1.0880228000000001" u="1"/>
        <n v="-11.4521301" u="1"/>
        <n v="-13.087597000000001" u="1"/>
        <n v="55.278063899999999" u="1"/>
        <n v="1.3677812" u="1"/>
        <n v="0.91185410000000011" u="1"/>
        <n v="-34.398296099999996" u="1"/>
        <n v="-46.870685699999996" u="1"/>
        <n v="-14.423381399999998" u="1"/>
        <n v="30.041503899999999" u="1"/>
        <n v="108.4538376" u="1"/>
        <n v="107.12394069999999" u="1"/>
        <n v="817.04545450000001" u="1"/>
        <n v="90.184381799999997" u="1"/>
        <n v="115.4381085" u="1"/>
        <n v="92.2969188" u="1"/>
        <n v="3420.0000000000005" u="1"/>
        <n v="9.5307472999999998" u="1"/>
        <n v="10.1880474" u="1"/>
        <n v="6.1447810999999994" u="1"/>
        <n v="6.1705616999999995" u="1"/>
        <n v="19.786212899999999" u="1"/>
        <n v="6.9066147999999998" u="1"/>
        <n v="7.5693311999999997" u="1"/>
        <n v="138.35877860000002" u="1"/>
        <n v="82.423266999999996" u="1"/>
        <n v="548.82943139999998" u="1"/>
        <n v="3.3444816000000004" u="1"/>
        <n v="93.75" u="1"/>
        <n v="35.935812400000003" u="1"/>
        <n v="44.541484699999998" u="1"/>
        <n v="7.5641452999999998" u="1"/>
        <n v="61.519532499999997" u="1"/>
        <n v="-7.1428570999999996" u="1"/>
        <n v="-4.136253" u="1"/>
        <n v="56.478880499999995" u="1"/>
        <n v="248.06781999999998" u="1"/>
        <n v="275.75294010000005" u="1"/>
        <n v="7824.6153845999997" u="1"/>
        <n v="58.564894499999994" u="1"/>
        <n v="-1.5517240999999999" u="1"/>
        <n v="-5.6057006999999999" u="1"/>
        <n v="38.139534900000001" u="1"/>
        <n v="-5.7422278999999996" u="1"/>
        <n v="14.6654286" u="1"/>
        <n v="14.6699474" u="1"/>
        <n v="14.6657183" u="1"/>
        <n v="14.663210400000001" u="1"/>
        <n v="8.3511776999999991" u="1"/>
        <n v="8.692539" u="1"/>
        <n v="8.6836143999999997" u="1"/>
        <n v="-90.476190500000001" u="1"/>
        <n v="11.804509300000001" u="1"/>
        <n v="44.802188600000001" u="1"/>
        <n v="55.200930400000004" u="1"/>
        <n v="20.4819277" u="1"/>
        <n v="56.355140200000001" u="1"/>
        <n v="-0.79320109999999988" u="1"/>
        <n v="-6.9486404999999998" u="1"/>
        <n v="91.818181800000005" u="1"/>
        <n v="0.8180132" u="1"/>
        <n v="1.6465837999999999" u="1"/>
        <n v="-2.1465581" u="1"/>
        <n v="7.324091000000001" u="1"/>
        <n v="9.3659300000000001E-2" u="1"/>
        <n v="0.75346590000000002" u="1"/>
        <n v="8.3333332999999996" u="1"/>
        <n v="0.670323" u="1"/>
        <n v="-0.84942079999999998" u="1"/>
        <n v="21.214623899999999" u="1"/>
        <n v="38.7815893" u="1"/>
        <n v="36.5958896" u="1"/>
        <n v="36.6477273" u="1"/>
        <n v="36.593731499999997" u="1"/>
        <n v="50.812500000000007" u="1"/>
        <n v="39.030836999999998" u="1"/>
        <n v="79.569892499999995" u="1"/>
        <n v="17.001072999999998" u="1"/>
        <n v="17.120455400000001" u="1"/>
        <n v="16.438356200000001" u="1"/>
        <n v="14.592848399999999" u="1"/>
        <n v="20.3649047" u="1"/>
        <n v="-1.1384501999999999" u="1"/>
        <n v="59.375" u="1"/>
        <n v="-1.4961211999999999" u="1"/>
        <n v="30.748225000000001" u="1"/>
        <n v="30.461922600000001" u="1"/>
        <n v="21.414141400000002" u="1"/>
        <n v="15.674947400000001" u="1"/>
        <n v="30.6356444" u="1"/>
        <n v="70.991239300000004" u="1"/>
        <n v="70.761670800000005" u="1"/>
        <n v="71.000820300000001" u="1"/>
        <n v="-55.583596199999995" u="1"/>
        <n v="-58.079930499999996" u="1"/>
        <n v="20.529801299999999" u="1"/>
        <n v="10.9815808" u="1"/>
        <n v="10.98931" u="1"/>
        <n v="10.9240069" u="1"/>
        <n v="10.993657499999999" u="1"/>
        <n v="10.999314" u="1"/>
        <n v="5.8096828" u="1"/>
        <n v="600" u="1"/>
        <n v="4.1185333999999996" u="1"/>
        <n v="-2.7222458999999999" u="1"/>
        <n v="1.4736842000000001" u="1"/>
        <n v="15.4047938" u="1"/>
        <n v="18.142359499999998" u="1"/>
        <n v="73.1828304" u="1"/>
        <n v="92.231790500000002" u="1"/>
        <n v="92.164855099999997" u="1"/>
        <n v="92.234872199999998" u="1"/>
        <n v="276.45161289999999" u="1"/>
        <n v="9.2581443999999991" u="1"/>
        <n v="0.9265717" u="1"/>
        <n v="26.282573299999999" u="1"/>
        <n v="5.0954747000000005" u="1"/>
        <n v="6.6404212000000005" u="1"/>
        <n v="5.1852578000000005" u="1"/>
        <n v="6.1327663000000001" u="1"/>
        <n v="8.2409540999999997" u="1"/>
        <n v="1.2506659999999998" u="1"/>
        <n v="-10.5504587" u="1"/>
        <n v="1.3232514000000002" u="1"/>
        <n v="-5.6138973000000005" u="1"/>
        <n v="-2.8817968" u="1"/>
        <n v="-20.613375000000001" u="1"/>
        <n v="-25.868269900000001" u="1"/>
        <n v="-25.8743354" u="1"/>
        <n v="-25.867967400000001" u="1"/>
        <n v="-7.4753173000000004" u="1"/>
        <n v="16.494172000000002" u="1"/>
        <n v="-1.9178844000000002" u="1"/>
        <n v="48.201586400000004" u="1"/>
        <n v="3.4807889000000003" u="1"/>
        <n v="3.5580251999999999" u="1"/>
        <n v="6.1291140000000004" u="1"/>
        <n v="4.6342577" u="1"/>
        <n v="-3.1607986999999995" u="1"/>
        <n v="2.4491877" u="1"/>
        <n v="26.757933999999999" u="1"/>
        <n v="2.1612378000000003" u="1"/>
        <n v="-26.1482685" u="1"/>
        <n v="-36.170212800000002" u="1"/>
        <n v="-0.48130319999999999" u="1"/>
        <n v="-13.38463" u="1"/>
        <n v="-8.0587392999999992" u="1"/>
        <n v="-10.591900299999999" u="1"/>
        <n v="-7.9577902000000007" u="1"/>
        <n v="-34.123663399999998" u="1"/>
        <n v="-40.269749500000003" u="1"/>
        <n v="136" u="1"/>
        <n v="6.1005507999999997" u="1"/>
        <n v="10.200793299999999" u="1"/>
        <n v="7.6664566000000001" u="1"/>
        <n v="7.6044592999999994" u="1"/>
        <n v="15.041617099999998" u="1"/>
        <n v="-7.6773566999999998" u="1"/>
        <n v="0.42788380000000004" u="1"/>
        <n v="23.529411799999998" u="1"/>
        <n v="0.35765380000000002" u="1"/>
        <n v="-71.162790700000002" u="1"/>
        <n v="14.346811300000001" u="1"/>
        <n v="39.069383899999998" u="1"/>
        <n v="42.081028799999999" u="1"/>
        <n v="31.456720599999997" u="1"/>
        <n v="42.508928099999999" u="1"/>
        <n v="66.95652170000001" u="1"/>
        <n v="19.818878399999999" u="1"/>
        <n v="8.354063" u="1"/>
        <n v="80.0653595" u="1"/>
        <n v="10.396079499999999" u="1"/>
        <n v="11.7020453" u="1"/>
        <n v="13.479227199999999" u="1"/>
        <n v="12.044267400000001" u="1"/>
        <n v="10.141589700000001" u="1"/>
        <n v="2.846886" u="1"/>
        <n v="-62.037036999999998" u="1"/>
        <n v="3.1407246" u="1"/>
        <n v="-1.7405643" u="1"/>
        <n v="14.316080100000001" u="1"/>
        <n v="2.4828801999999999" u="1"/>
        <n v="51.049409700000005" u="1"/>
        <n v="64.282914500000004" u="1"/>
        <n v="31.71875" u="1"/>
        <n v="65.2166122" u="1"/>
        <n v="-16.729868400000001" u="1"/>
        <n v="72.103658499999995" u="1"/>
        <n v="-53.484705099999999" u="1"/>
        <n v="-20.2299373" u="1"/>
        <n v="11.3719436" u="1"/>
        <n v="13.4464212" u="1"/>
        <n v="12.902163699999999" u="1"/>
        <n v="8.3097322000000009" u="1"/>
        <n v="-99.612204199999994" u="1"/>
        <n v="5.0911853999999996" u="1"/>
        <n v="4.1413374000000003" u="1"/>
        <n v="27.780883200000002" u="1"/>
        <n v="9.9226849000000001" u="1"/>
        <n v="29.558125" u="1"/>
        <n v="34.981332599999995" u="1"/>
        <n v="21.9748108" u="1"/>
        <n v="35.415445400000003" u="1"/>
        <n v="42.005426899999996" u="1"/>
        <n v="13.588450499999999" u="1"/>
        <n v="-2.5155301000000003" u="1"/>
        <n v="22.524303700000001" u="1"/>
        <n v="3.0768195" u="1"/>
        <n v="3.5601251999999999" u="1"/>
        <n v="4.4868825000000001" u="1"/>
        <n v="3.1973266000000002" u="1"/>
        <n v="2.0875145000000002" u="1"/>
        <n v="-3.3195304999999999" u="1"/>
        <n v="2.6346864999999999" u="1"/>
        <n v="39.407427299999995" u="1"/>
        <n v="2.3000783" u="1"/>
        <n v="3.9732179999999997" u="1"/>
        <n v="17.050193100000001" u="1"/>
        <n v="4.6437292000000001" u="1"/>
        <n v="4.4733877" u="1"/>
        <n v="9.8556687000000007" u="1"/>
        <n v="11.087960199999999" u="1"/>
        <n v="21.726209300000001" u="1"/>
        <n v="25.692855699999999" u="1"/>
        <n v="42.9473615" u="1"/>
        <n v="25.018550499999996" u="1"/>
        <n v="36.863225" u="1"/>
        <n v="4.5744604999999998" u="1"/>
        <n v="1.0414209000000001" u="1"/>
        <n v="8.208304" u="1"/>
        <n v="9.5374942000000011" u="1"/>
        <n v="5.3632723999999996" u="1"/>
        <n v="5.8624717999999998" u="1"/>
        <n v="6.2716620000000001" u="1"/>
        <n v="0.84956710000000002" u="1"/>
        <n v="76.664999499999993" u="1"/>
        <n v="2.7682917000000002" u="1"/>
        <n v="31.865828099999998" u="1"/>
        <n v="2.5055641" u="1"/>
        <n v="-8.3010730000000006" u="1"/>
        <n v="19.124643199999998" u="1"/>
        <n v="-1.0057529000000001" u="1"/>
        <n v="4.2252608" u="1"/>
        <n v="-9.5692764999999991" u="1"/>
        <n v="11.073040900000001" u="1"/>
        <n v="10.197740399999999" u="1"/>
        <n v="28.064370799999999" u="1"/>
        <n v="33.085721100000001" u="1"/>
        <n v="26.796972000000004" u="1"/>
        <n v="33.302905700000004" u="1"/>
        <n v="41.0721664" u="1"/>
        <n v="12.2484298" u="1"/>
        <n v="-1.8084769000000001" u="1"/>
        <n v="20.8343487" u="1"/>
        <n v="4.7405188999999996" u="1"/>
        <n v="4.0287842999999999" u="1"/>
        <n v="4.8543190999999997" u="1"/>
        <n v="3.9606529000000004" u="1"/>
        <n v="1.7383704999999998" u="1"/>
        <n v="14.6143394" u="1"/>
        <n v="2.6682201999999999" u="1"/>
        <n v="49697" u="1"/>
        <n v="2.3516562000000003" u="1"/>
        <n v="2.3430315999999998" u="1"/>
        <n v="17.3398884" u="1"/>
        <n v="4.4808848000000001" u="1"/>
        <n v="4.6361583999999993" u="1"/>
        <n v="4.3995060000000006" u="1"/>
        <n v="10.140495300000001" u="1"/>
        <n v="77.769886499999998" u="1"/>
        <n v="228.1160308" u="1"/>
        <n v="292.22501209999996" u="1"/>
        <n v="287.58637120000003" u="1"/>
        <n v="292.44980200000003" u="1"/>
        <n v="6.4730289999999995" u="1"/>
        <n v="130.0523895" u="1"/>
        <n v="117.68946510000001" u="1"/>
        <n v="134.8142617" u="1"/>
        <n v="45.516936899999997" u="1"/>
        <n v="45.895537600000004" u="1"/>
        <n v="63.7869891" u="1"/>
        <n v="65.130137099999999" u="1"/>
        <n v="1.2637315" u="1"/>
        <n v="11.8932564" u="1"/>
        <n v="1542.6829268000001" u="1"/>
        <n v="7.3531539000000006" u="1"/>
        <n v="199.33373710000001" u="1"/>
        <n v="292.36024839999999" u="1"/>
        <n v="269.91552959999996" u="1"/>
        <n v="78.431168700000001" u="1"/>
        <n v="14.992424400000001" u="1"/>
        <n v="31.360646599999995" u="1"/>
        <n v="34.520806100000001" u="1"/>
        <n v="54.054523200000006" u="1"/>
        <n v="33.757429500000001" u="1"/>
        <n v="34.6348682" u="1"/>
        <n v="17.696141000000001" u="1"/>
        <n v="5.8773467000000004" u="1"/>
        <n v="29.852146400000002" u="1"/>
        <n v="12.0059755" u="1"/>
        <n v="7.9801576999999995" u="1"/>
        <n v="6.9036841999999998" u="1"/>
        <n v="9.7772047999999998" u="1"/>
        <n v="5.0902799999999999" u="1"/>
        <n v="76.746930599999999" u="1"/>
        <n v="3.1247272000000001" u="1"/>
        <n v="50.580551500000006" u="1"/>
        <n v="2.6962389" u="1"/>
        <n v="1.1766448" u="1"/>
        <n v="219.45765939999998" u="1"/>
        <n v="32.2927143" u="1"/>
        <n v="57.864039899999995" u="1"/>
        <n v="15.0137667" u="1"/>
        <n v="11.119363099999999" u="1"/>
        <n v="29.901913699999998" u="1"/>
        <n v="34.887347400000003" u="1"/>
        <n v="29.3508113" u="1"/>
        <n v="35.078554000000004" u="1"/>
        <n v="40.667740999999999" u="1"/>
        <n v="14.1991002" u="1"/>
        <n v="-0.84718830000000001" u="1"/>
        <n v="23.389330600000001" u="1"/>
        <n v="5.3761818000000003" u="1"/>
        <n v="4.7089435000000002" u="1"/>
        <n v="5.1324394" u="1"/>
        <n v="4.8310436000000001" u="1"/>
        <n v="2.9343982" u="1"/>
        <n v="14.632709699999999" u="1"/>
        <n v="2.7576825" u="1"/>
        <n v="2.3995164" u="1"/>
        <n v="3.6017964999999998" u="1"/>
        <n v="45.316237000000001" u="1"/>
        <n v="5.4407017" u="1"/>
        <n v="5.6065825" u="1"/>
        <n v="20.3708706" u="1"/>
        <n v="11.062500500000001" u="1"/>
        <n v="-38.599823799999996" u="1"/>
        <n v="-99.560085799999996" u="1"/>
        <n v="-99.559636999999995" u="1"/>
        <n v="-99.589041100000003" u="1"/>
        <n v="-99.576695999999998" u="1"/>
        <n v="-99.530453399999999" u="1"/>
        <n v="-37.109764299999995" u="1"/>
        <n v="14.884461299999998" u="1"/>
        <n v="11.854502399999999" u="1"/>
        <n v="7.8192653999999999" u="1"/>
        <n v="6.8568240999999999" u="1"/>
        <n v="9.6126512000000002" u="1"/>
        <n v="4.6080276000000007" u="1"/>
        <n v="14.905936799999999" u="1"/>
        <n v="11.093879099999999" u="1"/>
        <n v="5.3371756999999995" u="1"/>
        <n v="4.6671256999999997" u="1"/>
        <n v="5.1199225000000004" u="1"/>
        <n v="4.7901866000000002" u="1"/>
        <n v="2.7983864000000001" u="1"/>
        <n v="11.0372717" u="1"/>
        <n v="1.8074078" u="1"/>
        <n v="6.4396200000000001E-2" u="1"/>
        <n v="-3.1893837999999999" u="1"/>
        <n v="-12.268443900000001" u="1"/>
        <n v="-2.9057854999999999" u="1"/>
        <n v="-19.0789738" u="1"/>
        <n v="14.6714813" u="1"/>
        <n v="4.1252165999999999" u="1"/>
        <n v="20.449535599999997" u="1"/>
        <n v="2.4011215999999997" u="1"/>
        <n v="2.6445677999999999" u="1"/>
        <n v="7.8032959999999996" u="1"/>
        <n v="-0.40972750000000002" u="1"/>
        <n v="-1.9707616000000001" u="1"/>
        <n v="-1.1450457000000001" u="1"/>
        <n v="3.4918952000000001" u="1"/>
        <n v="41.7825275" u="1"/>
        <n v="2.6256490000000001" u="1"/>
        <n v="5.5399218999999995" u="1"/>
        <n v="1.63232" u="1"/>
        <n v="-0.82866950000000006" u="1"/>
        <n v="1.7026290999999998" u="1"/>
        <n v="1.6375800999999999" u="1"/>
        <n v="1.9069462999999998" u="1"/>
        <n v="1.8037145999999999" u="1"/>
        <n v="0.80874999999999997" u="1"/>
        <n v="5.6311502999999998" u="1"/>
        <n v="-0.98402379999999989" u="1"/>
        <n v="-2.9300451999999999" u="1"/>
        <n v="-11.201166599999999" u="1"/>
        <n v="-2.6255673000000002" u="1"/>
        <n v="66.789208400000007" u="1"/>
        <n v="17.204288200000001" u="1"/>
        <n v="6.2786049999999998" u="1"/>
        <n v="25.972504600000001" u="1"/>
        <n v="5.2908071999999997" u="1"/>
        <n v="5.3754809999999997" u="1"/>
        <n v="8.5095749000000005" u="1"/>
        <n v="2.8893167000000002" u="1"/>
        <n v="1.3727417" u="1"/>
        <n v="-5.6747234000000004" u="1"/>
        <n v="3.3894166000000006" u="1"/>
        <n v="18.659707300000001" u="1"/>
        <n v="2.9467786" u="1"/>
        <n v="24.288547399999999" u="1"/>
        <n v="45.229298" u="1"/>
        <n v="5.6442682" u="1"/>
        <n v="1.6968466000000002" u="1"/>
        <n v="1.9929916999999999" u="1"/>
        <n v="-0.72973980000000005" u="1"/>
        <n v="-2.5660273" u="1"/>
        <n v="-10.077769" u="1"/>
        <n v="-2.2839817" u="1"/>
        <n v="-30.539609600000002" u="1"/>
        <n v="10.376118400000001" u="1"/>
        <n v="4.5438220999999999" u="1"/>
        <n v="15.202262599999999" u="1"/>
        <n v="4.0349187000000004" u="1"/>
        <n v="4.1877462999999997" u="1"/>
        <n v="11.1626253" u="1"/>
        <n v="0.27243580000000001" u="1"/>
        <n v="4.8401924999999997" u="1"/>
        <n v="4.38302E-2" u="1"/>
        <n v="3.9778010000000004" u="1"/>
        <n v="11.830238699999999" u="1"/>
        <n v="3.7298400000000003" u="1"/>
        <n v="-1.9888561999999999" u="1"/>
        <n v="-6.9306931000000001" u="1"/>
        <n v="-0.97854410000000003" u="1"/>
        <n v="-1.6086425000000002" u="1"/>
        <n v="-2.6358052999999999" u="1"/>
        <n v="-4.3282303999999998" u="1"/>
        <n v="-12.6147609" u="1"/>
        <n v="-4.0363907000000001" u="1"/>
        <n v="-25.465352000000003" u="1"/>
        <n v="6.6394513000000002" u="1"/>
        <n v="4.8139764000000005" u="1"/>
        <n v="7.6870058000000006" u="1"/>
        <n v="6.0064814000000002" u="1"/>
        <n v="6.0376614000000002" u="1"/>
        <n v="7.7321042000000002" u="1"/>
        <n v="4.9183078" u="1"/>
        <n v="4.7521827000000005" u="1"/>
        <n v="2.8627898999999997" u="1"/>
        <n v="4.2496493000000006" u="1"/>
        <n v="52.253568600000001" u="1"/>
        <n v="2.2984515000000001" u="1"/>
        <n v="-52.029319799999996" u="1"/>
        <n v="13.3333333" u="1"/>
        <n v="-1.6024803000000001" u="1"/>
        <n v="-0.6156682" u="1"/>
        <n v="-0.77075369999999999" u="1"/>
        <n v="-3.8148923000000003" u="1"/>
        <n v="-5.7396231000000002" u="1"/>
        <n v="-11.5483993" u="1"/>
        <n v="-5.4866926999999999" u="1"/>
        <n v="-71.405789600000006" u="1"/>
        <n v="7.2978053000000003" u="1"/>
        <n v="7.2374372000000005" u="1"/>
        <n v="7.3373619000000003" u="1"/>
        <n v="1.3076502999999999" u="1"/>
        <n v="1.4048028000000001" u="1"/>
        <n v="3.6277767000000001" u="1"/>
        <n v="1.5540962" u="1"/>
        <n v="-1.8987646" u="1"/>
        <n v="-1.8293351" u="1"/>
        <n v="3.1174567999999998" u="1"/>
        <n v="34.607978000000003" u="1"/>
        <n v="2.2239222000000001" u="1"/>
        <n v="-2.1714557999999999" u="1"/>
        <n v="-6.6752771000000006" u="1"/>
        <n v="-1.8570895999999999" u="1"/>
        <n v="1.5434463" u="1"/>
        <n v="-2.2902245000000003" u="1"/>
        <n v="-4.8202063000000006" u="1"/>
        <n v="-12.161596399999999" u="1"/>
        <n v="-4.4813970999999997" u="1"/>
        <n v="-37.895005099999999" u="1"/>
        <n v="15.548447300000001" u="1"/>
        <n v="5.8161775999999996" u="1"/>
        <n v="23.4593281" u="1"/>
        <n v="4.3648990999999997" u="1"/>
        <n v="4.7057115999999999" u="1"/>
        <n v="9.5451914999999996" u="1"/>
        <n v="1.3607962" u="1"/>
        <n v="6.7472436" u="1"/>
        <n v="-14.180004800000001" u="1"/>
        <n v="4.0907631000000002" u="1"/>
        <n v="61.727078899999995" u="1"/>
        <n v="2.8533718000000001" u="1"/>
        <n v="-0.87357200000000002" u="1"/>
        <n v="-30.274261600000003" u="1"/>
        <n v="2.3073403999999997" u="1"/>
        <n v="0.43043200000000004" u="1"/>
        <n v="-4.5132898999999993" u="1"/>
        <n v="-4.7768568" u="1"/>
        <n v="-12.811102299999998" u="1"/>
        <n v="-4.4740984999999993" u="1"/>
        <n v="-13.923278099999999" u="1"/>
        <n v="-2.0686146000000001" u="1"/>
        <n v="-5.1262816000000004" u="1"/>
        <n v="0.24937860000000001" u="1"/>
        <n v="4.0557846" u="1"/>
        <n v="4.1320154000000002" u="1"/>
        <n v="6.3277130000000001" u="1"/>
        <n v="2.42184" u="1"/>
        <n v="0.83173959999999991" u="1"/>
        <n v="-0.29485510000000004" u="1"/>
        <n v="3.5020424999999999" u="1"/>
        <n v="72.909057700000005" u="1"/>
        <n v="2.0128982" u="1"/>
        <n v="-1.3036460000000001" u="1"/>
        <n v="1.9361363" u="1"/>
        <n v="5.5413923" u="1"/>
        <n v="-2.8861677999999999" u="1"/>
        <n v="-4.7615145999999999" u="1"/>
        <n v="-17.599854700000002" u="1"/>
        <n v="-4.3485179999999994" u="1"/>
        <n v="-44.845563599999998" u="1"/>
        <n v="9.7269413999999994" u="1"/>
        <n v="7.3203088000000003" u="1"/>
        <n v="11.472615999999999" u="1"/>
        <n v="13.519076499999999" u="1"/>
        <n v="13.972949100000001" u="1"/>
        <n v="10.558520700000001" u="1"/>
        <n v="18.9174957" u="1"/>
        <n v="2.3126395" u="1"/>
        <n v="-0.71332810000000002" u="1"/>
        <n v="6.5872634000000003" u="1"/>
        <n v="89.264069300000003" u="1"/>
        <n v="4.0990745999999998" u="1"/>
        <n v="-1.6857206" u="1"/>
        <n v="15.5769918" u="1"/>
        <n v="5.5843255000000003" u="1"/>
        <n v="2.9660381999999998" u="1"/>
        <n v="1.7061206" u="1"/>
        <n v="-1.6126524" u="1"/>
        <n v="-3.7348108999999998" u="1"/>
        <n v="-3.7342993999999998" u="1"/>
        <n v="-3.7348322000000005" u="1"/>
        <n v="98.701298699999995" u="1"/>
        <n v="15.8207992" u="1"/>
        <n v="3.9869045999999999" u="1"/>
        <n v="25.078403100000003" u="1"/>
        <n v="3.9592601999999997" u="1"/>
        <n v="3.9641638000000001" u="1"/>
        <n v="5.5457963999999995" u="1"/>
        <n v="2.6951479000000003" u="1"/>
        <n v="4.5369196000000001" u="1"/>
        <n v="3.8345341999999998" u="1"/>
        <n v="4.6226818000000005" u="1"/>
        <n v="66.996783500000006" u="1"/>
        <n v="3.1925568000000002" u="1"/>
        <n v="-2.2189535" u="1"/>
        <n v="7.3275861999999998" u="1"/>
        <n v="1.7073669999999999" u="1"/>
        <n v="10.338259299999999" u="1"/>
        <n v="6.7463147000000001" u="1"/>
        <n v="4.1607058000000006" u="1"/>
        <n v="1.0808424999999999" u="1"/>
        <n v="-10.2478677" u="1"/>
        <n v="1.5280901" u="1"/>
        <n v="-1.5309964" u="1"/>
        <n v="23.611877799999998" u="1"/>
        <n v="44.297447299999995" u="1"/>
        <n v="3.8294785999999998" u="1"/>
        <n v="9.8730344999999993" u="1"/>
        <n v="9.9835437999999996" u="1"/>
        <n v="13.8001802" u="1"/>
        <n v="5.6084411000000003" u="1"/>
        <n v="17.067039600000001" u="1"/>
        <n v="7.0263488000000001" u="1"/>
        <n v="3.7479858999999998" u="1"/>
        <n v="25.028484599999999" u="1"/>
        <n v="3.3617558000000001" u="1"/>
        <n v="0.99891679999999994" u="1"/>
        <n v="32.899022799999997" u="1"/>
        <n v="1.5509494000000001" u="1"/>
        <n v="6.7360590999999994" u="1"/>
        <n v="-1.9670376000000001" u="1"/>
        <n v="0.52415999999999996" u="1"/>
        <n v="-5.0479563999999995" u="1"/>
        <n v="-5.5785080000000002" u="1"/>
        <n v="-11.068840100000001" u="1"/>
        <n v="-5.3246529000000002" u="1"/>
        <n v="32.930254300000001" u="1"/>
        <n v="0.46201000000000003" u="1"/>
        <n v="6.2966702999999997" u="1"/>
        <n v="-5.6397152999999998" u="1"/>
        <n v="5.1521606999999996" u="1"/>
        <n v="5.202877" u="1"/>
        <n v="7.3124561000000003" u="1"/>
        <n v="3.6908999999999996" u="1"/>
        <n v="7.5288875000000006" u="1"/>
        <n v="-1.1895273" u="1"/>
        <n v="4.6268656999999997" u="1"/>
        <n v="57.481162500000003" u="1"/>
        <n v="3.1447457999999999" u="1"/>
        <n v="-1.5190630999999999" u="1"/>
        <n v="-51.569506699999998" u="1"/>
        <n v="3.6603674000000002" u="1"/>
        <n v="0.5408847" u="1"/>
        <n v="10.0922903" u="1"/>
        <n v="-1.3530294" u="1"/>
        <n v="-5.1304809000000002" u="1"/>
        <n v="-2.1381541999999998" u="1"/>
        <n v="-2.1417797999999997" u="1"/>
        <n v="-2.1379633" u="1"/>
        <n v="974.20814480000001" u="1"/>
        <n v="-21.646823700000002" u="1"/>
        <n v="-5.8983419000000001" u="1"/>
        <n v="-35.032730099999995" u="1"/>
        <n v="-0.18280350000000001" u="1"/>
        <n v="2.1057125000000001" u="1"/>
        <n v="2.1044157999999999" u="1"/>
        <n v="2.1061143000000002" u="1"/>
        <n v="2.1056075000000001" u="1"/>
        <n v="-2.6507312999999999" u="1"/>
        <n v="4.0721232000000001" u="1"/>
        <n v="161.20996439999999" u="1"/>
        <n v="1.8034219" u="1"/>
        <n v="-2.4275064999999998" u="1"/>
        <n v="-12.719751800000001" u="1"/>
        <n v="3.9415605" u="1"/>
        <n v="-1.4340396" u="1"/>
        <n v="-6.3661640000000004" u="1"/>
        <n v="-6.909751" u="1"/>
        <n v="-6.9267864999999995" u="1"/>
        <n v="-6.9086634999999994" u="1"/>
        <n v="506.7307692" u="1"/>
        <n v="-2.4873286999999999" u="1"/>
        <n v="14.2838143" u="1"/>
        <n v="-42.711323800000002" u="1"/>
        <n v="-1.0340905" u="1"/>
        <n v="7.0681962" u="1"/>
        <n v="4.9288398999999998" u="1"/>
        <n v="4.7158404000000003" u="1"/>
        <n v="11.338007999999999" u="1"/>
        <n v="-2.4853703999999999" u="1"/>
        <n v="5.4414300999999998" u="1"/>
        <n v="41.194029900000004" u="1"/>
        <n v="4.4770110000000001" u="1"/>
        <n v="-1.5260925000000001" u="1"/>
        <n v="2.8564476999999999" u="1"/>
        <n v="-5.0274634000000002" u="1"/>
        <n v="-12.5029536" u="1"/>
        <n v="-13.2307337" u="1"/>
        <n v="-13.2883967" u="1"/>
        <n v="-13.228330699999999" u="1"/>
        <n v="-62.666666699999993" u="1"/>
        <n v="-7.3503340999999995" u="1"/>
        <n v="-4.7558997999999999" u="1"/>
        <n v="-15.432098799999999" u="1"/>
        <n v="-2.4851456999999999" u="1"/>
        <n v="-2.5379130999999999" u="1"/>
        <n v="5.7221519000000001" u="1"/>
        <n v="5.7258725000000004" u="1"/>
        <n v="-12.451639800000001" u="1"/>
        <n v="-2.4340744000000001" u="1"/>
        <n v="-0.65201640000000005" u="1"/>
        <n v="-17.799352800000001" u="1"/>
        <n v="1.2542299999999999E-2" u="1"/>
        <n v="-1.5242165000000001" u="1"/>
        <n v="-4.8167726000000002" u="1"/>
        <n v="0.9186120000000001" u="1"/>
        <n v="-0.49302599999999996" u="1"/>
        <n v="-4.1480937000000004" u="1"/>
        <n v="-10.651802400000001" u="1"/>
        <n v="-3.7739558999999998" u="1"/>
        <n v="-24.946921400000001" u="1"/>
        <n v="28.964360900000003" u="1"/>
        <n v="6.4643122000000002" u="1"/>
        <n v="66.507997000000003" u="1"/>
        <n v="1.6441323999999999" u="1"/>
        <n v="1.6466977" u="1"/>
        <n v="1.4611506999999999" u="1"/>
        <n v="1.4619017000000001" u="1"/>
        <n v="2.2518023" u="1"/>
        <n v="-1.6260163000000001" u="1"/>
        <n v="3.0130943000000001" u="1"/>
        <n v="33.266128999999999" u="1"/>
        <n v="2.2920571000000001" u="1"/>
        <n v="-0.44209500000000002" u="1"/>
        <n v="-2.7597627999999998" u="1"/>
        <n v="12.5981857" u="1"/>
        <n v="14.682258000000001" u="1"/>
        <n v="0.36210340000000002" u="1"/>
        <n v="-11.5395073" u="1"/>
        <n v="1.0125356000000001" u="1"/>
        <n v="4.9918167000000002" u="1"/>
        <n v="82.648120899999995" u="1"/>
        <n v="-0.86898949999999997" u="1"/>
        <n v="161.23932400000001" u="1"/>
        <n v="13.1840136" u="1"/>
        <n v="13.235339099999999" u="1"/>
        <n v="9.7898873000000002" u="1"/>
        <n v="21.477886600000001" u="1"/>
        <n v="-3.7210493999999996" u="1"/>
        <n v="4.8482535000000002" u="1"/>
        <n v="3.9498811000000003" u="1"/>
        <n v="66.399011700000003" u="1"/>
        <n v="2.2090601000000003" u="1"/>
        <n v="-1.9462131" u="1"/>
        <n v="0.74960130000000003" u="1"/>
        <n v="18.963535700000001" u="1"/>
        <n v="12.6411882" u="1"/>
        <n v="3.5423022" u="1"/>
        <n v="0.37673760000000001" u="1"/>
        <n v="-0.54480799999999996" u="1"/>
        <n v="-3.5139849000000001" u="1"/>
        <n v="-17.8162947" u="1"/>
        <n v="-2.8892205" u="1"/>
        <n v="-83.829465200000001" u="1"/>
        <n v="12.713165200000001" u="1"/>
        <n v="3.7182516999999997" u="1"/>
        <n v="24.432397300000002" u="1"/>
        <n v="0.7626868" u="1"/>
        <n v="0.76268979999999997" u="1"/>
        <n v="4.5631883000000002" u="1"/>
        <n v="1.4912333" u="1"/>
        <n v="-5.2100989000000002" u="1"/>
        <n v="0.87848019999999993" u="1"/>
        <n v="8.0847724000000003" u="1"/>
        <n v="0.68907180000000001" u="1"/>
        <n v="-1.5182764" u="1"/>
        <n v="8.238139799999999" u="1"/>
        <n v="-0.76627140000000005" u="1"/>
        <n v="-1.5792272000000001" u="1"/>
        <n v="-7.7560643000000002" u="1"/>
        <n v="-13.596534399999999" u="1"/>
        <n v="-7.4671498000000005" u="1"/>
        <n v="44.486333600000002" u="1"/>
        <n v="55.379151000000007" u="1"/>
        <n v="14.339172" u="1"/>
        <n v="103.0717987" u="1"/>
        <n v="-0.52445720000000007" u="1"/>
        <n v="0.26393179999999999" u="1"/>
        <n v="-0.27016890000000005" u="1"/>
        <n v="2.1918204999999999" u="1"/>
        <n v="-4.9575889999999996" u="1"/>
        <n v="-2.2547844000000001" u="1"/>
        <n v="3.7497477000000003" u="1"/>
        <n v="39.324324300000001" u="1"/>
        <n v="2.6544622000000002" u="1"/>
        <n v="-1.5133466" u="1"/>
        <n v="0.64006759999999996" u="1"/>
        <n v="-4.4154800000000001E-2" u="1"/>
        <n v="-3.7150906999999997" u="1"/>
        <n v="-4.2271890000000001" u="1"/>
        <n v="-19.1248644" u="1"/>
        <n v="-3.5251846000000002" u="1"/>
        <n v="-59.513677799999996" u="1"/>
        <n v="1.7232866" u="1"/>
        <n v="13.255638100000001" u="1"/>
        <n v="-12.661599100000002" u="1"/>
        <n v="1.9038847000000001" u="1"/>
        <n v="2.6285013999999998" u="1"/>
        <n v="2.6285088000000001" u="1"/>
        <n v="3.2634554000000002" u="1"/>
        <n v="1.5702456999999999" u="1"/>
        <n v="-1.8222378000000001" u="1"/>
        <n v="0.1975855" u="1"/>
        <n v="-14.747930800000001" u="1"/>
        <n v="0.64167059999999998" u="1"/>
        <n v="-1.5187720999999998" u="1"/>
        <n v="45.519429000000002" u="1"/>
        <n v="-5.2182000000000001E-3" u="1"/>
        <n v="-0.33140330000000001" u="1"/>
        <n v="0.37102370000000001" u="1"/>
        <n v="4.7667093000000005" u="1"/>
        <n v="5.0243026000000004" u="1"/>
        <n v="-14.6053338" u="1"/>
        <n v="6.0399514999999999" u="1"/>
        <n v="-33.066666699999999" u="1"/>
        <n v="2.3892726999999998" u="1"/>
        <n v="4.5459262999999996" u="1"/>
        <n v="-5.3932583999999997" u="1"/>
        <n v="-2.1124291999999998" u="1"/>
        <n v="-2.1859242999999999" u="1"/>
        <n v="3.2494056000000002" u="1"/>
        <n v="1.1298961999999999" u="1"/>
        <n v="-14.945490100000001" u="1"/>
        <n v="-0.59887009999999996" u="1"/>
        <n v="1.0404895000000001" u="1"/>
        <n v="12.8987517" u="1"/>
        <n v="0.69767440000000003" u="1"/>
        <n v="-3.9553281000000005" u="1"/>
        <n v="-46.718146699999998" u="1"/>
        <n v="0.76404569999999994" u="1"/>
        <n v="2.0808087" u="1"/>
        <n v="-1.4444949" u="1"/>
        <n v="-2.8434200999999999" u="1"/>
        <n v="-11.692518999999999" u="1"/>
        <n v="-2.4894278000000001" u="1"/>
        <n v="-19.7541081" u="1"/>
        <n v="18.753679200000001" u="1"/>
        <n v="4.5763742000000001" u="1"/>
        <n v="37.768115399999999" u="1"/>
        <n v="4.5904124999999993" u="1"/>
        <n v="4.6035048999999999" u="1"/>
        <n v="8.7444571999999994" u="1"/>
        <n v="1.2162055000000001" u="1"/>
        <n v="3.1483170999999999" u="1"/>
        <n v="2.52239E-2" u="1"/>
        <n v="3.4424740000000003" u="1"/>
        <n v="31.104873700000002" u="1"/>
        <n v="2.7919787" u="1"/>
        <n v="-1.5378483000000001" u="1"/>
        <n v="-1.1814122" u="1"/>
        <n v="5.4831117000000003" u="1"/>
        <n v="2.1928092000000001" u="1"/>
        <n v="-0.86917959999999994" u="1"/>
        <n v="-12.920748900000001" u="1"/>
        <n v="-0.50416240000000001" u="1"/>
        <n v="-74.301676" u="1"/>
        <n v="40.706599699999998" u="1"/>
        <n v="5.4360606000000002" u="1"/>
        <n v="78.705014500000004" u="1"/>
        <n v="7.1279381000000006" u="1"/>
        <n v="7.1540143" u="1"/>
        <n v="8.5587315999999998" u="1"/>
        <n v="0.50459529999999997" u="1"/>
        <n v="11.2651021" u="1"/>
        <n v="2.9006500000000001E-2" u="1"/>
        <n v="2.8429499000000003" u="1"/>
        <n v="45.705968000000006" u="1"/>
        <n v="1.6873993999999999" u="1"/>
        <n v="-1.5466618999999999" u="1"/>
        <n v="-4.7325162000000001" u="1"/>
        <n v="2.8791725000000001" u="1"/>
        <n v="3.4960429" u="1"/>
        <n v="0.51991149999999997" u="1"/>
        <n v="-11.8291992" u="1"/>
        <n v="0.89791349999999992" u="1"/>
        <n v="-68.833153499999995" u="1"/>
        <n v="22.001231800000003" u="1"/>
        <n v="10.9967386" u="1"/>
        <n v="32.573796399999999" u="1"/>
        <n v="2.7296332999999997" u="1"/>
        <n v="2.7647983000000003" u="1"/>
        <n v="8.9068170999999996" u="1"/>
        <n v="-4.9073726999999998" u="1"/>
        <n v="-3.1056374" u="1"/>
        <n v="9.6503599999999995E-2" u="1"/>
        <n v="2.8906918999999998" u="1"/>
        <n v="51.536098299999999" u="1"/>
        <n v="1.2752716000000002" u="1"/>
        <n v="-1.3417393999999998" u="1"/>
        <n v="-0.59639989999999998" u="1"/>
        <n v="2.858352" u="1"/>
        <n v="1.1249128000000002" u="1"/>
        <n v="1.6839383999999999" u="1"/>
        <n v="-1.8140321000000001" u="1"/>
        <n v="-0.7603685" u="1"/>
        <n v="-11.806063099999999" u="1"/>
        <n v="-0.39851130000000001" u="1"/>
        <n v="270.46460180000003" u="1"/>
        <n v="-8.9135869000000003" u="1"/>
        <n v="2.7563276000000001" u="1"/>
        <n v="-17.004043499999998" u="1"/>
        <n v="4.5831613000000004" u="1"/>
        <n v="4.6038062000000002" u="1"/>
        <n v="6.4938737" u="1"/>
        <n v="4.1097830000000002" u="1"/>
        <n v="0.79842920000000006" u="1"/>
        <n v="-1.1621573000000001" u="1"/>
        <n v="6.7896250000000009" u="1"/>
        <n v="81.628903900000012" u="1"/>
        <n v="5.0174014000000007" u="1"/>
        <n v="-7.6522385000000002" u="1"/>
        <n v="1.6728829000000001" u="1"/>
        <n v="0.71373330000000001" u="1"/>
        <n v="-0.51557969999999997" u="1"/>
        <n v="-1.8537921999999998" u="1"/>
        <n v="-26.391932299999997" u="1"/>
        <n v="-0.83136549999999998" u="1"/>
        <n v="-2.721317" u="1"/>
        <n v="13.54678" u="1"/>
        <n v="40.282916200000003" u="1"/>
        <n v="-6.8576069000000004" u="1"/>
        <n v="1.6175533999999998" u="1"/>
        <n v="1.6254694999999999" u="1"/>
        <n v="4.7645210999999996" u="1"/>
        <n v="4.8165388" u="1"/>
        <n v="-6.5760304000000005" u="1"/>
        <n v="-0.57749629999999996" u="1"/>
        <n v="2.8768425999999998" u="1"/>
        <n v="15.047393400000001" u="1"/>
        <n v="2.4159900000000003" u="1"/>
        <n v="-1.5205704" u="1"/>
        <n v="3.9257057" u="1"/>
        <n v="1.1942885999999999" u="1"/>
        <n v="-2.8283822999999999" u="1"/>
        <n v="-4.7902512000000002" u="1"/>
        <n v="-11.7563131" u="1"/>
        <n v="-4.4924290999999998" u="1"/>
        <n v="43.594782899999998" u="1"/>
        <n v="10.0385975" u="1"/>
        <n v="1.5575711999999999" u="1"/>
        <n v="16.2687022" u="1"/>
        <n v="4.2722756000000004" u="1"/>
        <n v="4.31501" u="1"/>
        <n v="8.2971775999999995" u="1"/>
        <n v="2.5277416000000001" u="1"/>
        <n v="0.1644737" u="1"/>
        <n v="1.1944056999999999" u="1"/>
        <n v="3.4237844000000002" u="1"/>
        <n v="18.094064500000002" u="1"/>
        <n v="2.9610675999999998" u="1"/>
        <n v="-1.5193556000000001" u="1"/>
        <n v="3.0973408999999998" u="1"/>
        <n v="0.82291670000000006" u="1"/>
        <n v="-1.8302665" u="1"/>
        <n v="-3.5886665999999998" u="1"/>
        <n v="2.0832573000000001" u="1"/>
        <n v="-3.7882989999999999" u="1"/>
        <n v="55.326907999999996" u="1"/>
        <n v="16.684081299999999" u="1"/>
        <n v="-1.6003924999999999" u="1"/>
        <n v="39.864344500000001" u="1"/>
        <n v="3.4451084000000001" u="1"/>
        <n v="3.5122742999999996" u="1"/>
        <n v="6.8241861000000004" u="1"/>
        <n v="0.32751710000000001" u="1"/>
        <n v="15.9346286" u="1"/>
        <n v="-1.3046629999999999" u="1"/>
        <n v="4.0210735999999994" u="1"/>
        <n v="72.111959299999995" u="1"/>
        <n v="2.3727393999999999" u="1"/>
        <n v="-2.2940638" u="1"/>
        <n v="3.2582574000000002" u="1"/>
        <n v="1.1176098999999999" u="1"/>
        <n v="-2.0498793000000002" u="1"/>
        <n v="-4.4839786000000004" u="1"/>
        <n v="-12.445949300000001" u="1"/>
        <n v="-4.1683035999999998" u="1"/>
        <n v="7.1402112000000004" u="1"/>
        <n v="18.9343267" u="1"/>
        <n v="2.7407241999999998" u="1"/>
        <n v="33.653156199999998" u="1"/>
        <n v="3.7596975999999995" u="1"/>
        <n v="3.5685633000000001" u="1"/>
        <n v="8.0197699" u="1"/>
        <n v="1.8251843000000001" u="1"/>
        <n v="-5.0796513000000001" u="1"/>
        <n v="14.324842500000001" u="1"/>
        <n v="3.2858876000000001" u="1"/>
        <n v="53.459273799999998" u="1"/>
        <n v="1.9938718000000002" u="1"/>
        <n v="1.1189776" u="1"/>
        <n v="0.2639669" u="1"/>
        <n v="-4.6515198" u="1"/>
        <n v="-7.8164335999999999" u="1"/>
        <n v="-9.431597" u="1"/>
        <n v="1.4455781999999999" u="1"/>
        <n v="-9.8706113000000002" u="1"/>
        <n v="10.6174699" u="1"/>
        <n v="10.238005299999999" u="1"/>
        <n v="122.2222222" u="1"/>
        <n v="-1.9982731" u="1"/>
        <n v="-1.9995679999999998" u="1"/>
        <n v="-1.9886851000000001" u="1"/>
        <n v="2.0763692000000002" u="1"/>
        <n v="-7.7600290000000003" u="1"/>
        <n v="-1.8954447999999999" u="1"/>
        <n v="0.59561129999999995" u="1"/>
        <n v="-1.5405224" u="1"/>
        <n v="9.1999999999999993" u="1"/>
        <n v="-2.5940537999999997" u="1"/>
        <n v="6.5684001000000007" u="1"/>
        <n v="23.469314999999998" u="1"/>
        <n v="-3.5294802999999999" u="1"/>
        <n v="-8.3673468999999994" u="1"/>
        <n v="-3.3129319999999995" u="1"/>
        <n v="142.56878369999998" u="1"/>
        <n v="11.1026904" u="1"/>
        <n v="210.07978209999999" u="1"/>
        <n v="-0.66558600000000001" u="1"/>
        <n v="-0.6531711" u="1"/>
        <n v="-15.8480074" u="1"/>
        <n v="0.92377069999999994" u="1"/>
        <n v="-3.1986399999999998E-2" u="1"/>
        <n v="-1.4900662" u="1"/>
        <n v="2.3678963" u="1"/>
        <n v="333.33333329999999" u="1"/>
        <n v="1.6237822" u="1"/>
        <n v="8.8869293000000003" u="1"/>
        <n v="6.8032070999999998" u="1"/>
        <n v="-1.7632162" u="1"/>
        <n v="0.26789600000000002" u="1"/>
        <n v="3.0987027" u="1"/>
        <n v="-1.2348043" u="1"/>
        <n v="0.73221760000000002" u="1"/>
        <n v="-1.3291203" u="1"/>
        <n v="909.09090910000009" u="1"/>
        <n v="50.208116500000003" u="1"/>
        <n v="18.5754986" u="1"/>
        <n v="382.63473049999999" u="1"/>
        <n v="-1.8845868000000001" u="1"/>
        <n v="-1.9103142" u="1"/>
        <n v="-0.63856959999999996" u="1"/>
        <n v="-7.4200253999999992" u="1"/>
        <n v="9.2263678999999996" u="1"/>
        <n v="-1.1506276" u="1"/>
        <n v="0.77128450000000004" u="1"/>
        <n v="283.33333329999999" u="1"/>
        <n v="-0.74560099999999996" u="1"/>
        <n v="-1.5314435" u="1"/>
        <n v="0.36052279999999998" u="1"/>
        <n v="-8.5634589000000005" u="1"/>
        <n v="-13.839177299999999" u="1"/>
        <n v="-3.5445563" u="1"/>
        <n v="-15.217391299999999" u="1"/>
        <n v="-2.9833729" u="1"/>
        <n v="38.846737500000003" u="1"/>
        <n v="40.890688300000001" u="1"/>
        <n v="8.433734900000001" u="1"/>
        <n v="-4.7946550999999999" u="1"/>
        <n v="-1.1142061000000001" u="1"/>
        <n v="-0.96972559999999997" u="1"/>
        <n v="-7.9234483999999998" u="1"/>
        <n v="7.6600210000000004" u="1"/>
        <n v="9.4983991000000003" u="1"/>
        <n v="-1.5479875999999999" u="1"/>
        <n v="16.364966200000001" u="1"/>
        <n v="-4.4160063000000003" u="1"/>
        <n v="-11.993167100000001" u="1"/>
        <n v="-11.7745865" u="1"/>
        <n v="-11.767399300000001" u="1"/>
        <n v="-11.774793599999999" u="1"/>
        <n v="274" u="1"/>
        <n v="-14.695624600000002" u="1"/>
        <n v="-1.3494648999999999" u="1"/>
        <n v="-43.2338308" u="1"/>
        <n v="1.3255726000000001" u="1"/>
        <n v="0.6693865" u="1"/>
        <n v="0.66936180000000001" u="1"/>
        <n v="0.66662960000000004" u="1"/>
        <n v="0.67089759999999998" u="1"/>
        <n v="5.4158425000000001" u="1"/>
        <n v="3.2343651000000002" u="1"/>
        <n v="-22.7272727" u="1"/>
        <n v="4.0531734999999998" u="1"/>
        <n v="4.6935247999999996" u="1"/>
        <n v="-3.7330443" u="1"/>
        <n v="-4.0798474000000002" u="1"/>
        <n v="-4.7737864999999999" u="1"/>
        <n v="-8.0809946999999998" u="1"/>
        <n v="-12.749349500000001" u="1"/>
        <n v="-7.9344334000000005" u="1"/>
        <n v="-78.433268900000002" u="1"/>
        <n v="22.4418857" u="1"/>
        <n v="25.426009000000001" u="1"/>
        <n v="19.637589500000001" u="1"/>
        <n v="-7.1614582999999996" u="1"/>
        <n v="-9.2511917999999991" u="1"/>
        <n v="4.1436463999999997" u="1"/>
        <n v="-2.3397199999999998" u="1"/>
        <n v="-12.8641629" u="1"/>
        <n v="-0.74457339999999994" u="1"/>
        <n v="3.3989266999999996" u="1"/>
        <n v="-46.078431399999999" u="1"/>
        <n v="4.9507994999999996" u="1"/>
        <n v="20.5456702" u="1"/>
        <n v="-3.7990103" u="1"/>
        <n v="-4.1814378999999997" u="1"/>
        <n v="-8.0332220999999997" u="1"/>
        <n v="-12.209841000000001" u="1"/>
        <n v="-12.570356499999999" u="1"/>
        <n v="-12.194803799999999" u="1"/>
        <n v="32.333010600000001" u="1"/>
        <n v="-0.22742040000000002" u="1"/>
        <n v="127.41935479999999" u="1"/>
        <n v="0.24859230000000002" u="1"/>
        <n v="0.24873389999999998" u="1"/>
        <n v="0.25826450000000001" u="1"/>
        <n v="0.25182569999999999" u="1"/>
        <n v="0.2424153" u="1"/>
        <n v="-4.3727143000000002" u="1"/>
        <n v="-43.884892100000002" u="1"/>
        <n v="-3.4796748000000002" u="1"/>
        <n v="-0.93141410000000002" u="1"/>
        <n v="-0.49161359999999998" u="1"/>
        <n v="-4.0461140000000002" u="1"/>
        <n v="-1.1407482" u="1"/>
        <n v="0.62795519999999994" u="1"/>
        <n v="-0.45977010000000001" u="1"/>
        <n v="-6.6697039" u="1"/>
        <n v="-6.7159932000000007" u="1"/>
        <n v="-6.6677739999999996" u="1"/>
        <n v="144.5205479" u="1"/>
        <n v="56.099585100000006" u="1"/>
        <n v="69" u="1"/>
        <n v="1.4130435000000001" u="1"/>
        <n v="0.87083409999999994" u="1"/>
        <n v="0.87101859999999998" u="1"/>
        <n v="0.86319640000000009" u="1"/>
        <n v="0.86726689999999995" u="1"/>
        <n v="0.87937959999999993" u="1"/>
        <n v="0.88941599999999998" u="1"/>
        <n v="8.0188679" u="1"/>
        <n v="0.65809609999999996" u="1"/>
        <n v="5.1434879000000002" u="1"/>
        <n v="-1.1424219" u="1"/>
        <n v="0.5651041" u="1"/>
        <n v="-6.4722505999999997" u="1"/>
        <n v="0.4706419" u="1"/>
        <n v="-4.8025934000000001" u="1"/>
        <n v="-6.9466923999999999" u="1"/>
        <n v="-6.9470191999999997" u="1"/>
        <n v="-6.9466772999999993" u="1"/>
        <n v="-48.505747100000001" u="1"/>
        <n v="11.566699399999999" u="1"/>
        <n v="4.3710069999999996" u="1"/>
        <n v="29.452759099999998" u="1"/>
        <n v="4.7808104" u="1"/>
        <n v="5.1782713000000005" u="1"/>
        <n v="0.56317240000000002" u="1"/>
        <n v="1.4128219" u="1"/>
        <n v="15.051440299999999" u="1"/>
        <n v="-1.1545988" u="1"/>
        <n v="2.4903515000000001" u="1"/>
        <n v="47.028423799999999" u="1"/>
        <n v="1.5728962" u="1"/>
        <n v="-1.8765456999999999" u="1"/>
        <n v="1.6129032000000001" u="1"/>
        <n v="69.6719358" u="1"/>
        <n v="2.4674280999999998" u="1"/>
        <n v="-2.49708" u="1"/>
        <n v="-2.7456782" u="1"/>
        <n v="-2.7462461" u="1"/>
        <n v="-2.7456499000000001" u="1"/>
        <n v="83.579307099999994" u="1"/>
        <n v="0.29406690000000002" u="1"/>
        <n v="8.835537200000001" u="1"/>
        <n v="-9.3470902000000002" u="1"/>
        <n v="6.8747527000000002" u="1"/>
        <n v="6.9654309999999997" u="1"/>
        <n v="14.3307395" u="1"/>
        <n v="6.7609221000000002" u="1"/>
        <n v="-13.9392" u="1"/>
        <n v="-0.32811989999999996" u="1"/>
        <n v="4.7520351999999999" u="1"/>
        <n v="39.287717300000004" u="1"/>
        <n v="3.8520283000000002" u="1"/>
        <n v="-1.5194352" u="1"/>
        <n v="65.900383099999999" u="1"/>
        <n v="3.7561756000000002" u="1"/>
        <n v="-2.4598941000000001" u="1"/>
        <n v="-9.7113582000000012" u="1"/>
        <n v="-8.0645620999999998" u="1"/>
        <n v="-5.8823528999999999" u="1"/>
        <n v="-8.1514647999999994" u="1"/>
        <n v="-21.382376699999998" u="1"/>
        <n v="-8.5925548000000003" u="1"/>
        <n v="-70.272904499999996" u="1"/>
        <n v="3.4158839000000003" u="1"/>
        <n v="3.2872170999999999" u="1"/>
        <n v="4.3318735999999998" u="1"/>
        <n v="4.3684856000000005" u="1"/>
        <n v="1.3424125" u="1"/>
        <n v="4.2245369999999998" u="1"/>
        <n v="1.2104584" u="1"/>
        <n v="-26.256983200000001" u="1"/>
        <n v="2.0275885000000002" u="1"/>
        <n v="-9.0824406" u="1"/>
        <n v="-19.160410599999999" u="1"/>
        <n v="1.1634552" u="1"/>
        <n v="-12.478495000000001" u="1"/>
        <n v="-8.6953675999999991" u="1"/>
        <n v="-15.934612700000001" u="1"/>
        <n v="-8.3790832999999996" u="1"/>
        <n v="-26.5139116" u="1"/>
        <n v="-33.976938400000002" u="1"/>
        <n v="-3.0666937999999999" u="1"/>
        <n v="-64.689227500000001" u="1"/>
        <n v="10.1174827" u="1"/>
        <n v="10.784254899999999" u="1"/>
        <n v="5.3296457999999998" u="1"/>
        <n v="3.6241916999999999" u="1"/>
        <n v="28.2451984" u="1"/>
        <n v="-5.3582000000000005E-3" u="1"/>
        <n v="2.6361824" u="1"/>
        <n v="-35.380116999999998" u="1"/>
        <n v="3.7243168999999998" u="1"/>
        <n v="-1.5206591999999999" u="1"/>
        <n v="392.30769229999999" u="1"/>
        <n v="1.2010674000000001" u="1"/>
        <n v="-4.4065604" u="1"/>
        <n v="3.3416037000000003" u="1"/>
        <n v="7.5278204000000004" u="1"/>
        <n v="6.3504898000000001" u="1"/>
        <n v="-7.8878747999999996" u="1"/>
        <n v="6.8182062000000005" u="1"/>
        <n v="6.6115702000000001" u="1"/>
        <n v="22.1350482" u="1"/>
        <n v="10.095626300000001" u="1"/>
        <n v="77.148997100000003" u="1"/>
        <n v="-0.34680140000000004" u="1"/>
        <n v="-0.35632989999999998" u="1"/>
        <n v="0.51927159999999994" u="1"/>
        <n v="-1.9596865000000001" u="1"/>
        <n v="1.4917695" u="1"/>
        <n v="-0.30134179999999999" u="1"/>
        <n v="0.12976290000000001" u="1"/>
        <n v="-66.555183900000003" u="1"/>
        <n v="2.5678650000000003" u="1"/>
        <n v="-1.5207504000000001" u="1"/>
        <n v="-26.315789499999998" u="1"/>
        <n v="4.1228673000000002" u="1"/>
        <n v="1.8720146" u="1"/>
        <n v="-1.4349069000000001" u="1"/>
        <n v="-3.6648841000000001" u="1"/>
        <n v="-11.4247458" u="1"/>
        <n v="-3.3840424000000002" u="1"/>
        <n v="-17.640608099999998" u="1"/>
        <n v="11.9819215" u="1"/>
        <n v="6.1430108999999993" u="1"/>
        <n v="15.771186700000001" u="1"/>
        <n v="4.3939211999999994" u="1"/>
        <n v="4.5789758000000003" u="1"/>
        <n v="7.7712268" u="1"/>
        <n v="2.6315827000000001" u="1"/>
        <n v="2.8924017000000002" u="1"/>
        <n v="-0.44308969999999998" u="1"/>
        <n v="4.0146030999999995" u="1"/>
        <n v="49.009351600000002" u="1"/>
        <n v="2.8370487999999998" u="1"/>
        <n v="1.0596217999999999" u="1"/>
        <n v="-7.5002551999999998" u="1"/>
        <n v="2.2822374000000001" u="1"/>
        <n v="7.8953222000000007" u="1"/>
        <n v="1.8752952000000001" u="1"/>
        <n v="2.0865405999999997" u="1"/>
        <n v="1.9145076999999999" u="1"/>
        <n v="-0.804068" u="1"/>
        <n v="-2.8851181000000001" u="1"/>
        <n v="-11.5703499" u="1"/>
        <n v="-2.5341542000000001" u="1"/>
        <n v="-2.9091583000000001" u="1"/>
        <n v="16.387020400000001" u="1"/>
        <n v="6.8238584000000007" u="1"/>
        <n v="26.1650873" u="1"/>
        <n v="3.7364587999999999" u="1"/>
        <n v="4.0850327000000002" u="1"/>
        <n v="8.0865187000000009" u="1"/>
        <n v="2.2985603000000001" u="1"/>
        <n v="-1.0393753999999999" u="1"/>
        <n v="-1.5674674" u="1"/>
        <n v="3.2919515000000001" u="1"/>
        <n v="34.644842300000001" u="1"/>
        <n v="2.4278667999999999" u="1"/>
        <n v="-1.7679862000000002" u="1"/>
        <n v="-0.3676005" u="1"/>
        <n v="5.6089887999999997" u="1"/>
        <n v="4.9673449000000005" u="1"/>
        <n v="6.6272465" u="1"/>
        <n v="1.9210112000000001" u="1"/>
        <n v="2.0243166000000001" u="1"/>
        <n v="1.8814404999999998" u="1"/>
        <n v="-1.3048" u="1"/>
        <n v="-3.4989626000000005" u="1"/>
        <n v="-11.4583963" u="1"/>
        <n v="-3.2037775999999996" u="1"/>
        <n v="-15.4004382" u="1"/>
        <n v="12.706495400000001" u="1"/>
        <n v="6.2804365999999998" u="1"/>
        <n v="17.208767099999999" u="1"/>
        <n v="4.2339934000000001" u="1"/>
        <n v="4.4611818999999997" u="1"/>
        <n v="7.8482317999999998" u="1"/>
        <n v="2.5544648999999997" u="1"/>
        <n v="1.9148030999999999" u="1"/>
        <n v="-0.83637610000000007" u="1"/>
        <n v="3.8321750000000003" u="1"/>
        <n v="148967" u="1"/>
        <n v="2.7338582000000002" u="1"/>
        <n v="0.70900359999999996" u="1"/>
        <n v="-6.5108836999999999" u="1"/>
        <n v="2.4775001000000003" u="1"/>
        <n v="2.3811616999999998" u="1"/>
        <n v="7.0458630999999992" u="1"/>
        <n v="1.8853866000000001" u="1"/>
        <n v="2.0695602000000002" u="1"/>
        <n v="2.2282860000000002" u="1"/>
        <n v="-0.28230060000000001" u="1"/>
        <n v="0.24486559999999999" u="1"/>
        <n v="0.1810254" u="1"/>
        <n v="0.246861" u="1"/>
        <n v="57.999238800000001" u="1"/>
        <n v="-2.5821494999999999" u="1"/>
        <n v="2.0129787000000001" u="1"/>
        <n v="-4.9284083000000001" u="1"/>
        <n v="3.1576782999999997" u="1"/>
        <n v="3.5040880000000003" u="1"/>
        <n v="9.1251809999999995" u="1"/>
        <n v="1.4769721" u="1"/>
        <n v="-5.3087347999999999" u="1"/>
        <n v="-1.6376423" u="1"/>
        <n v="2.2493322999999998" u="1"/>
        <n v="-7.7526798999999995" u="1"/>
        <n v="2.5007579" u="1"/>
        <n v="8.2651377999999998" u="1"/>
        <n v="-2.1089757000000002" u="1"/>
        <n v="7.9436600999999998" u="1"/>
        <n v="-2.3687363000000001" u="1"/>
        <n v="-3.0037221999999999" u="1"/>
        <n v="-0.31905890000000003" u="1"/>
        <n v="2.1328360000000002" u="1"/>
        <n v="-14.2164763" u="1"/>
        <n v="10.229563000000001" u="1"/>
        <n v="-5.9225776999999997" u="1"/>
        <n v="-6.1055752999999999" u="1"/>
        <n v="0.36530119999999999" u="1"/>
        <n v="-6.3278966000000008" u="1"/>
        <n v="-67.910419399999995" u="1"/>
        <n v="-4.1770779000000005" u="1"/>
        <n v="-4.6627044" u="1"/>
        <n v="-3.7837537999999995" u="1"/>
        <n v="5.8698622" u="1"/>
        <n v="5.7541003999999996" u="1"/>
        <n v="8.0788668999999995" u="1"/>
        <n v="3.8236409999999998" u="1"/>
        <n v="4.3077202000000003" u="1"/>
        <n v="23.356718000000001" u="1"/>
        <n v="2.0380169000000001" u="1"/>
        <n v="-6.3868772000000007" u="1"/>
        <n v="2.3049027999999998" u="1"/>
        <n v="169.57560039999998" u="1"/>
        <n v="22.791566599999999" u="1"/>
        <n v="10.233298899999999" u="1"/>
        <n v="-9.6766097000000002" u="1"/>
        <n v="2.9862834" u="1"/>
        <n v="5.6876888000000001" u="1"/>
        <n v="4.4201389999999998" u="1"/>
        <n v="-0.32832210000000001" u="1"/>
        <n v="4.6072595999999999" u="1"/>
        <n v="110.18780820000001" u="1"/>
        <n v="14.061669199999999" u="1"/>
        <n v="2.5127786999999997" u="1"/>
        <n v="25.788001300000001" u="1"/>
        <n v="1.4233282999999999" u="1"/>
        <n v="1.4956061" u="1"/>
        <n v="6.1945139000000005" u="1"/>
        <n v="-0.46503200000000006" u="1"/>
        <n v="0.39418689999999995" u="1"/>
        <n v="-0.42842279999999999" u="1"/>
        <n v="2.3183072" u="1"/>
        <n v="-22.880229099999998" u="1"/>
        <n v="3.3850164" u="1"/>
        <n v="1.6211699999999999E-2" u="1"/>
        <n v="-33.3333333" u="1"/>
        <n v="-8.0328219000000001" u="1"/>
        <n v="-6.5032005000000002" u="1"/>
        <n v="1.3097809999999999" u="1"/>
        <n v="0.63062370000000001" u="1"/>
        <n v="0.68945660000000009" u="1"/>
        <n v="0.62855300000000003" u="1"/>
        <n v="15.2598178" u="1"/>
        <n v="5.2009145999999999" u="1"/>
        <n v="-3.2105500000000002E-2" u="1"/>
        <n v="8.4589671000000006" u="1"/>
        <n v="1.7635312000000001" u="1"/>
        <n v="1.7856226999999998" u="1"/>
        <n v="6.1200692999999999" u="1"/>
        <n v="-1.4898013999999999" u="1"/>
        <n v="1.2604534000000001" u="1"/>
        <n v="-0.41565300000000005" u="1"/>
        <n v="2.1588105999999998" u="1"/>
        <n v="-4.1736227000000001" u="1"/>
        <n v="2.4339507999999999" u="1"/>
        <n v="-54.620179599999993" u="1"/>
        <n v="-2.0859939999999999" u="1"/>
        <n v="-6.5014608999999997" u="1"/>
        <n v="-10.5136892" u="1"/>
        <n v="1.7240282" u="1"/>
        <n v="1.070883" u="1"/>
        <n v="-0.65726250000000008" u="1"/>
        <n v="1.2331091000000001" u="1"/>
        <n v="-0.73797190000000001" u="1"/>
        <n v="6.3763091999999997" u="1"/>
        <n v="12.3555335" u="1"/>
        <n v="1.21438E-2" u="1"/>
        <n v="22.241349999999997" u="1"/>
        <n v="2.0588072999999998" u="1"/>
        <n v="2.1853053999999998" u="1"/>
        <n v="2.7452655999999998" u="1"/>
        <n v="4.0222734000000004" u="1"/>
        <n v="-3.5507437000000004" u="1"/>
        <n v="-1.8638728" u="1"/>
        <n v="2.6239839000000003" u="1"/>
        <n v="-9.1022756000000005" u="1"/>
        <n v="3.0010170999999999" u="1"/>
        <n v="3.4730239000000003" u="1"/>
        <n v="-1.7906219999999999" u="1"/>
        <n v="-10.5614738" u="1"/>
        <n v="4.2914078" u="1"/>
        <n v="0.78398659999999987" u="1"/>
        <n v="0.85092750000000006" u="1"/>
        <n v="1.7963512000000001" u="1"/>
        <n v="0.80771939999999998" u="1"/>
        <n v="139.91996" u="1"/>
        <n v="0.31450250000000002" u="1"/>
        <n v="0.5363057" u="1"/>
        <n v="0.1349294" u="1"/>
        <n v="7.2945221" u="1"/>
        <n v="7.4286553000000008" u="1"/>
        <n v="7.4807237999999998" u="1"/>
        <n v="4.9418509999999998" u="1"/>
        <n v="17.979113699999999" u="1"/>
        <n v="0.46868689999999996" u="1"/>
        <n v="3.3405629999999999" u="1"/>
        <n v="-10.9211776" u="1"/>
        <n v="3.6969937000000002" u="1"/>
        <n v="2.1008863" u="1"/>
        <n v="11.660777400000001" u="1"/>
        <n v="-6.5322804999999997" u="1"/>
        <n v="1.8004895000000001" u="1"/>
        <n v="-0.94849779999999995" u="1"/>
        <n v="-1.5493201000000001" u="1"/>
        <n v="1.4857352000000001" u="1"/>
        <n v="-1.6601462" u="1"/>
        <n v="-5.3838539000000001" u="1"/>
        <n v="4.9947698999999997" u="1"/>
        <n v="6.6472100000000003" u="1"/>
        <n v="3.7757962999999997" u="1"/>
        <n v="3.8064856000000002" u="1"/>
        <n v="3.8782701000000004" u="1"/>
        <n v="6.8734371000000003" u="1"/>
        <n v="1.5452844999999999" u="1"/>
        <n v="0.39394099999999999" u="1"/>
        <n v="-0.1322219" u="1"/>
        <n v="2.1909684" u="1"/>
        <n v="-16.568903800000001" u="1"/>
        <n v="2.6863594000000002" u="1"/>
        <n v="3.5352389999999998" u="1"/>
        <n v="-9.7017298000000007" u="1"/>
        <n v="2.9662659000000002" u="1"/>
        <n v="3.0591360000000001" u="1"/>
        <n v="1.14324" u="1"/>
        <n v="1.4306462" u="1"/>
        <n v="1.1340214" u="1"/>
        <n v="-0.31052859999999999" u="1"/>
        <n v="18.106064" u="1"/>
        <n v="-1.3978923999999999" u="1"/>
        <n v="37.890535499999999" u="1"/>
        <n v="2.7183096999999998" u="1"/>
        <n v="2.8487412999999999" u="1"/>
        <n v="10.5425533" u="1"/>
        <n v="-1.0278056" u="1"/>
        <n v="-0.40376339999999999" u="1"/>
        <n v="-1.2103089" u="1"/>
        <n v="4.1610833999999999" u="1"/>
        <n v="-12.2245142" u="1"/>
        <n v="4.7495759999999994" u="1"/>
        <n v="4.1890378999999998" u="1"/>
        <n v="-27.344307699999998" u="1"/>
        <n v="2.7828255999999998" u="1"/>
        <n v="-3.6656876999999999" u="1"/>
        <n v="2.4772987999999998" u="1"/>
        <n v="5.6068899999999998E-2" u="1"/>
        <n v="0.5607084" u="1"/>
        <n v="0.56061830000000001" u="1"/>
        <n v="0.56071219999999999" u="1"/>
        <n v="-14.658869399999999" u="1"/>
        <n v="-3.9054105999999997" u="1"/>
        <n v="1.6475731" u="1"/>
        <n v="-7.8438537999999998" u="1"/>
        <n v="4.1379802999999997" u="1"/>
        <n v="4.1129252999999997" u="1"/>
        <n v="6.0518081000000006" u="1"/>
        <n v="1.8431705999999999" u="1"/>
        <n v="6.9638118000000002" u="1"/>
        <n v="4.7793484999999993" u="1"/>
        <n v="1.1178939999999999" u="1"/>
        <n v="-32.3290182" u="1"/>
        <n v="2.2769408000000002" u="1"/>
        <n v="3.7683563000000002" u="1"/>
        <n v="-9.6194185999999995" u="1"/>
        <n v="2.4742579999999998" u="1"/>
        <n v="-8.2282520999999988" u="1"/>
        <n v="2.3456549" u="1"/>
        <n v="-0.91758030000000002" u="1"/>
        <n v="-0.71217770000000002" u="1"/>
        <n v="1.3341841000000001" u="1"/>
        <n v="-0.79127170000000002" u="1"/>
        <n v="-54.714908100000002" u="1"/>
        <n v="-2.1954410000000002" u="1"/>
        <n v="2.8662567999999999" u="1"/>
        <n v="-6.5910904000000006" u="1"/>
        <n v="4.8087071999999997" u="1"/>
        <n v="5.1043893000000002" u="1"/>
        <n v="10.046451600000001" u="1"/>
        <n v="5.1739607999999997" u="1"/>
        <n v="0.99291109999999994" u="1"/>
        <n v="-2.2733257" u="1"/>
        <n v="3.8420708999999995" u="1"/>
        <n v="-6.2154942000000002" u="1"/>
        <n v="4.0445804000000001" u="1"/>
        <n v="2.7111475" u="1"/>
        <n v="-29.748283800000003" u="1"/>
        <n v="0.93635699999999999" u="1"/>
        <n v="2.3428342" u="1"/>
        <n v="-9.0225359000000012" u="1"/>
        <n v="4.1738511999999997" u="1"/>
        <n v="8.0956282000000002" u="1"/>
        <n v="6.8192693000000002" u="1"/>
        <n v="2.6788132999999998" u="1"/>
        <n v="7.0188022000000005" u="1"/>
        <n v="62.623699600000002" u="1"/>
        <n v="23.4098273" u="1"/>
        <n v="1.2074186" u="1"/>
        <n v="60.1511608" u="1"/>
        <n v="1.11259" u="1"/>
        <n v="1.1240946999999999" u="1"/>
        <n v="3.7436058999999999" u="1"/>
        <n v="1.6477338000000001" u="1"/>
        <n v="-6.5796212000000009" u="1"/>
        <n v="-0.30564220000000003" u="1"/>
        <n v="2.4865591" u="1"/>
        <n v="-1.5542210999999999" u="1"/>
        <n v="2.6046559999999999" u="1"/>
        <n v="4.2478387" u="1"/>
        <n v="4678.5714286000002" u="1"/>
        <n v="27.4005738" u="1"/>
        <n v="4.2752312000000003" u="1"/>
        <n v="-5.1161715000000001" u="1"/>
        <n v="0.75612639999999998" u="1"/>
        <n v="3.7997084000000001" u="1"/>
        <n v="-2.2601119000000001" u="1"/>
        <n v="-2.2556390999999998" u="1"/>
        <n v="-2.2603472999999998" u="1"/>
        <n v="-65.031645600000004" u="1"/>
        <n v="57.800696299999998" u="1"/>
        <n v="11.372351200000001" u="1"/>
        <n v="144.40052699999998" u="1"/>
        <n v="-0.34672439999999999" u="1"/>
        <n v="1.8947100000000001" u="1"/>
        <n v="1.8953042" u="1"/>
        <n v="1.8941356" u="1"/>
        <n v="1.8955119999999999" u="1"/>
        <n v="-2.6559289000000001" u="1"/>
        <n v="0.85304179999999996" u="1"/>
        <n v="-62.281879199999999" u="1"/>
        <n v="3.3506796999999997" u="1"/>
        <n v="1.9415157999999999" u="1"/>
        <n v="4.7670639000000001" u="1"/>
        <n v="-14.1695771" u="1"/>
        <n v="17.466427100000001" u="1"/>
        <n v="-2.9840054999999999" u="1"/>
        <n v="-1.9766362" u="1"/>
        <n v="-1.9557274999999998" u="1"/>
        <n v="-1.9779707" u="1"/>
        <n v="-91.026747200000003" u="1"/>
        <n v="-9.6122847" u="1"/>
        <n v="-11.965812000000001" u="1"/>
        <n v="-3.4195932999999998" u="1"/>
        <n v="20.608011600000001" u="1"/>
        <n v="-0.6541863" u="1"/>
        <n v="0.47044260000000004" u="1"/>
        <n v="-6.1895799999999994E-2" u="1"/>
        <n v="-1.9124623000000001" u="1"/>
        <n v="25.415904299999998" u="1"/>
        <n v="-7.0516300000000004E-2" u="1"/>
        <n v="-38.4191176" u="1"/>
        <n v="1.6367952000000001" u="1"/>
        <n v="4.2530074000000004" u="1"/>
        <n v="-5.2529661000000001" u="1"/>
        <n v="1.6496681999999998" u="1"/>
        <n v="5.2678333000000004" u="1"/>
        <n v="4.1109350999999998" u="1"/>
        <n v="4.1102756999999999" u="1"/>
        <n v="4.1109626000000006" u="1"/>
        <n v="495.23809520000003" u="1"/>
        <n v="14.2567778" u="1"/>
        <n v="-0.60877350000000008" u="1"/>
        <n v="113.92557020000001" u="1"/>
        <n v="0.17329520000000001" u="1"/>
        <n v="3.0474119000000002" u="1"/>
        <n v="3.1230816000000003" u="1"/>
        <n v="3.1072579" u="1"/>
        <n v="2.9693867999999997" u="1"/>
        <n v="-2.4597701000000001" u="1"/>
        <n v="1.694499" u="1"/>
        <n v="2.3178807999999997" u="1"/>
        <n v="1.6704922" u="1"/>
        <n v="4.2471041999999999" u="1"/>
        <n v="4.1474653999999997" u="1"/>
        <n v="3.6657384" u="1"/>
        <n v="-1.3484167" u="1"/>
        <n v="-3.6170638999999998" u="1"/>
        <n v="0.89490969999999992" u="1"/>
        <n v="-3.8643798999999999" u="1"/>
        <n v="97.899159699999998" u="1"/>
        <n v="21.746872799999998" u="1"/>
        <n v="6.7938094000000007" u="1"/>
        <n v="58.862673899999997" u="1"/>
        <n v="7.0068804999999994" u="1"/>
        <n v="7.0137362999999997" u="1"/>
        <n v="7.2444094999999997" u="1"/>
        <n v="7.2436157000000003" u="1"/>
        <n v="6.2679711999999999" u="1"/>
        <n v="-1.0723860999999999" u="1"/>
        <n v="1.6652351999999999" u="1"/>
        <n v="-24.3325706" u="1"/>
        <n v="2.5046176999999998" u="1"/>
        <n v="1.8392214" u="1"/>
        <n v="-9.1673809999999989" u="1"/>
        <n v="2.1977726999999998" u="1"/>
        <n v="-1.7693996000000001" u="1"/>
        <n v="-2.7596165999999998" u="1"/>
        <n v="-0.33062330000000001" u="1"/>
        <n v="-2.8889556000000001" u="1"/>
        <n v="-68.866242" u="1"/>
        <n v="3.2193048000000002" u="1"/>
        <n v="-2.5983448" u="1"/>
        <n v="9.3663051999999993" u="1"/>
        <n v="4.8662507000000002" u="1"/>
        <n v="4.8852674999999994" u="1"/>
        <n v="6.1944765999999998" u="1"/>
        <n v="5.2473649999999994" u="1"/>
        <n v="3.0994001" u="1"/>
        <n v="1.8666148" u="1"/>
        <n v="1.6499515" u="1"/>
        <n v="-6.4161850000000005" u="1"/>
        <n v="1.8947701000000001" u="1"/>
        <n v="4.1262865" u="1"/>
        <n v="-43.832303099999997" u="1"/>
        <n v="-8.8476189999999999" u="1"/>
        <n v="2.1141795000000001" u="1"/>
        <n v="-13.659709700000001" u="1"/>
        <n v="4.6098853000000002" u="1"/>
        <n v="7.9745424999999992" u="1"/>
        <n v="3.2861834999999999" u="1"/>
        <n v="3.4344381999999998" u="1"/>
        <n v="3.2797170000000002" u="1"/>
        <n v="0.60913709999999999" u="1"/>
        <n v="35.422537900000002" u="1"/>
        <n v="6.5189256000000002" u="1"/>
        <n v="109.48033070000001" u="1"/>
        <n v="3.4676216000000002" u="1"/>
        <n v="3.4676355000000001" u="1"/>
        <n v="4.2822196000000003" u="1"/>
        <n v="4.2385222000000002" u="1"/>
        <n v="-0.19900349999999997" u="1"/>
        <n v="2.8107885000000001" u="1"/>
        <n v="6.6108787000000007" u="1"/>
        <n v="2.7145581999999999" u="1"/>
        <n v="4.2450025" u="1"/>
        <n v="-1.4361362" u="1"/>
        <n v="-4.9070099999999998E-2" u="1"/>
        <n v="-4.3459630000000002" u="1"/>
        <n v="0.49247529999999995" u="1"/>
        <n v="0.77388630000000003" u="1"/>
        <n v="0.4785953" u="1"/>
        <n v="-53.708551499999999" u="1"/>
        <n v="-33.756661799999996" u="1"/>
        <n v="-4.7691258000000003" u="1"/>
        <n v="-51.066238100000007" u="1"/>
        <n v="2.2196259" u="1"/>
        <n v="4.4036873999999999" u="1"/>
        <n v="4.7864951000000007" u="1"/>
        <n v="9.1138764000000005" u="1"/>
        <n v="-7.3566400000000005" u="1"/>
        <n v="-2.2675737000000002" u="1"/>
        <n v="2.8050956" u="1"/>
        <n v="-24.024640699999999" u="1"/>
        <n v="3.9351351000000001" u="1"/>
        <n v="4.2500344999999999" u="1"/>
        <n v="2.1592104999999999" u="1"/>
        <n v="2.012918" u="1"/>
        <n v="-2.5288956000000002" u="1"/>
        <n v="-3.4666320000000002" u="1"/>
        <n v="-3.4659884000000001" u="1"/>
        <n v="-3.4666622999999999" u="1"/>
        <n v="-0.60422960000000003" u="1"/>
        <n v="8.6830525000000005" u="1"/>
        <n v="-6.8106450000000001" u="1"/>
        <n v="37.1195983" u="1"/>
        <n v="4.4912213000000003" u="1"/>
        <n v="5.8182526999999995" u="1"/>
        <n v="3.9612846999999998" u="1"/>
        <n v="6.2559043999999995" u="1"/>
        <n v="6.551839600000001" u="1"/>
        <n v="-1.8388561000000001" u="1"/>
        <n v="0.5216404" u="1"/>
        <n v="-8.6597937999999992" u="1"/>
        <n v="0.82277619999999996" u="1"/>
        <n v="4.2468082999999996" u="1"/>
        <n v="69.946091600000003" u="1"/>
        <n v="2.0477770999999998" u="1"/>
        <n v="-13.007166700000001" u="1"/>
        <n v="-2.0382500000000001" u="1"/>
        <n v="-9.7930313000000009" u="1"/>
        <n v="-8.5073472999999993" u="1"/>
        <n v="-6.3840482999999999" u="1"/>
        <n v="-8.6145903999999991" u="1"/>
        <n v="-61.597542199999999" u="1"/>
        <n v="-20.149253699999999" u="1"/>
        <n v="-7.2844495999999994" u="1"/>
        <n v="-46.791550399999998" u="1"/>
        <n v="2.9882195999999999" u="1"/>
        <n v="3.2319273000000002" u="1"/>
        <n v="-7.0914754999999996" u="1"/>
        <n v="3.2323717000000003" u="1"/>
        <n v="13.062358399999999" u="1"/>
        <n v="-1.7867050999999998" u="1"/>
        <n v="0.75385760000000002" u="1"/>
        <n v="-24.1052632" u="1"/>
        <n v="1.7170358000000001" u="1"/>
        <n v="3.4278074999999997" u="1"/>
        <n v="-49.115913599999999" u="1"/>
        <n v="-12.8787711" u="1"/>
        <n v="3.8228247" u="1"/>
        <n v="2.4577287000000001" u="1"/>
        <n v="2.7535495000000001" u="1"/>
        <n v="1.9016324" u="1"/>
        <n v="2.7879252999999999" u="1"/>
        <n v="-15.1214128" u="1"/>
        <n v="-1.631175" u="1"/>
        <n v="-2.0776644000000002" u="1"/>
        <n v="-1.0259169000000001" u="1"/>
        <n v="4.7645785000000007" u="1"/>
        <n v="4.7778235000000002" u="1"/>
        <n v="8.8332553999999988" u="1"/>
        <n v="2.3218079" u="1"/>
        <n v="-2.0625244999999999" u="1"/>
        <n v="0.34168559999999998" u="1"/>
        <n v="2.1547877999999998" u="1"/>
        <n v="-19.362139899999999" u="1"/>
        <n v="2.7998297999999999" u="1"/>
        <n v="5.4491513999999999" u="1"/>
        <n v="-3.2372403000000003" u="1"/>
        <n v="4.8063535000000002" u="1"/>
        <n v="-1.8857973000000001" u="1"/>
        <n v="-1.7952257999999999" u="1"/>
        <n v="-0.32390619999999998" u="1"/>
        <n v="-1.8391115999999998" u="1"/>
        <n v="5.3134766999999998" u="1"/>
        <n v="-3.0109061000000001" u="1"/>
        <n v="3.3007073" u="1"/>
        <n v="-9.0009152999999991" u="1"/>
        <n v="8.075265700000001" u="1"/>
        <n v="8.0984300999999999" u="1"/>
        <n v="9.2463563000000004" u="1"/>
        <n v="3.4738160999999996" u="1"/>
        <n v="6.3097909999999997" u="1"/>
        <n v="2.1178909999999997" u="1"/>
        <n v="2.8391787000000002" u="1"/>
        <n v="5.9367771999999999" u="1"/>
        <n v="2.7581756999999998" u="1"/>
        <n v="-1.5913008999999998" u="1"/>
        <n v="-12.434393400000001" u="1"/>
        <n v="5.9140392000000004" u="1"/>
        <n v="2.66647E-2" u="1"/>
        <n v="-0.7427494" u="1"/>
        <n v="0.27101459999999999" u="1"/>
        <n v="-0.77345710000000001" u="1"/>
        <n v="-63.811444699999996" u="1"/>
        <n v="5.092009" u="1"/>
        <n v="-2.3300784000000001" u="1"/>
        <n v="13.368945700000001" u="1"/>
        <n v="8.8784537999999991" u="1"/>
        <n v="8.9357161000000005" u="1"/>
        <n v="8.7954670999999998" u="1"/>
        <n v="10.90293" u="1"/>
        <n v="-2.2605683000000001" u="1"/>
        <n v="4.7552392999999995" u="1"/>
        <n v="2.6635692" u="1"/>
        <n v="-4.8477467000000001" u="1"/>
        <n v="2.9334032999999997" u="1"/>
        <n v="4.1986559999999997" u="1"/>
        <n v="20.37593" u="1"/>
        <n v="5.9903199999999996" u="1"/>
        <n v="-3.1764937" u="1"/>
        <n v="2.4785328999999998" u="1"/>
        <n v="2.0594007000000003" u="1"/>
        <n v="1.53261" u="1"/>
        <n v="-0.28805439999999999" u="1"/>
        <n v="1.5933804" u="1"/>
        <n v="-79.832682700000007" u="1"/>
        <n v="5.7565672999999995" u="1"/>
        <n v="-0.37830789999999997" u="1"/>
        <n v="10.472996499999999" u="1"/>
        <n v="3.0327044999999999" u="1"/>
        <n v="3.0476751000000002" u="1"/>
        <n v="4.0150974000000001" u="1"/>
        <n v="4.3589479999999998" u="1"/>
        <n v="-5.5457504999999996" u="1"/>
        <n v="-0.97104840000000003" u="1"/>
        <n v="2.7898714" u="1"/>
        <n v="-17.316455699999999" u="1"/>
        <n v="3.3852057999999996" u="1"/>
        <n v="-0.82546149999999996" u="1"/>
        <n v="-5.4583633999999996" u="1"/>
        <n v="1.0804368" u="1"/>
        <n v="2.6703619000000001" u="1"/>
        <n v="1.8330012999999998" u="1"/>
        <n v="1.8333037999999999" u="1"/>
        <n v="1.8329887" u="1"/>
        <n v="95.372497499999994" u="1"/>
        <n v="12.3810532" u="1"/>
        <n v="2.9269021" u="1"/>
        <n v="20.852847999999998" u="1"/>
        <n v="-0.44484099999999999" u="1"/>
        <n v="-0.44637150000000003" u="1"/>
        <n v="11.401476300000001" u="1"/>
        <n v="4.0863361999999999" u="1"/>
        <n v="-15.4051255" u="1"/>
        <n v="-1.86254E-2" u="1"/>
        <n v="4.6540824000000001" u="1"/>
        <n v="13.440860199999999" u="1"/>
        <n v="4.3480296000000003" u="1"/>
        <n v="4.2465882000000006" u="1"/>
        <n v="-5.2245159999999995" u="1"/>
        <n v="1.4959826000000001" u="1"/>
        <n v="-1.1095112" u="1"/>
        <n v="-1.7774132000000002" u="1"/>
        <n v="0.6801661" u="1"/>
        <n v="-1.8798111999999998" u="1"/>
        <n v="-21.163462199999998" u="1"/>
        <n v="3.5065978999999996" u="1"/>
        <n v="-3.3096577000000003" u="1"/>
        <n v="9.1594969000000006" u="1"/>
        <n v="3.2590718999999999" u="1"/>
        <n v="3.2978016999999999" u="1"/>
        <n v="5.7780744000000004" u="1"/>
        <n v="2.8895234999999997" u="1"/>
        <n v="-0.98236380000000012" u="1"/>
        <n v="0.54399890000000006" u="1"/>
        <n v="3.2624766999999997" u="1"/>
        <n v="-1.4571949000000002" u="1"/>
        <n v="3.4187060999999996" u="1"/>
        <n v="4.2463473" u="1"/>
        <n v="-9.1080330000000007" u="1"/>
        <n v="0.37553300000000001" u="1"/>
        <n v="-2.6768703999999999" u="1"/>
        <n v="-2.3968878999999998" u="1"/>
        <n v="0.56134430000000002" u="1"/>
        <n v="-2.4978402000000002" u="1"/>
        <n v="13.378617800000001" u="1"/>
        <n v="-5.5301926999999997" u="1"/>
        <n v="-8.2938744" u="1"/>
        <n v="-1.777558" u="1"/>
        <n v="3.2334164999999997" u="1"/>
        <n v="3.3004446000000001" u="1"/>
        <n v="5.1152005000000003" u="1"/>
        <n v="2.6466371" u="1"/>
        <n v="1.799806" u="1"/>
        <n v="-1.2957075" u="1"/>
        <n v="0.88707130000000001" u="1"/>
        <n v="-32.077428300000001" u="1"/>
        <n v="2.0864513000000002" u="1"/>
        <n v="3.6321908000000001" u="1"/>
        <n v="-12.092280199999999" u="1"/>
        <n v="2.4505839000000003" u="1"/>
        <n v="-6.6523600000000002E-2" u="1"/>
        <n v="-0.11881129999999999" u="1"/>
        <n v="0.69815500000000008" u="1"/>
        <n v="-0.15092919999999999" u="1"/>
        <n v="0.66188119999999995" u="1"/>
        <n v="0.38652619999999999" u="1"/>
        <n v="-5.1146622000000006" u="1"/>
        <n v="5.9708912999999999" u="1"/>
        <n v="4.8003827999999995" u="1"/>
        <n v="4.2143623999999997" u="1"/>
        <n v="6.4447689000000006" u="1"/>
        <n v="3.3136415000000001" u="1"/>
        <n v="0.44139540000000005" u="1"/>
        <n v="52.067398699999998" u="1"/>
        <n v="3.2784800000000001" u="1"/>
        <n v="-9.4020893999999995" u="1"/>
        <n v="3.6520679999999999" u="1"/>
        <n v="1.740245" u="1"/>
        <n v="4.0129685999999998" u="1"/>
        <n v="-3.3087738999999998" u="1"/>
        <n v="-3.8972774000000001" u="1"/>
        <n v="-2.1024415000000003" u="1"/>
        <n v="-8.6956521999999996" u="1"/>
        <n v="-1.8162825" u="1"/>
        <n v="103.89105059999999" u="1"/>
        <n v="-20.5266308" u="1"/>
        <n v="-19.372525099999997" u="1"/>
        <n v="-84.7457627" u="1"/>
        <n v="-3.6973243000000005" u="1"/>
        <n v="-3.6996315000000002" u="1"/>
        <n v="1.9755245000000001" u="1"/>
        <n v="0.49095610000000001" u="1"/>
        <n v="-11.516222299999999" u="1"/>
        <n v="0.24517319999999998" u="1"/>
        <n v="6.5789473999999997" u="1"/>
        <n v="9.4132400000000005E-2" u="1"/>
        <n v="4.2597765000000001" u="1"/>
        <n v="20.737950399999999" u="1"/>
        <n v="-0.361122" u="1"/>
        <n v="-7.3476957999999994" u="1"/>
        <n v="9.7764956999999999" u="1"/>
        <n v="10.0250954" u="1"/>
        <n v="1.2094038999999999" u="1"/>
        <n v="1.1699931000000001" u="1"/>
        <n v="1.2111685999999999" u="1"/>
        <n v="358.69565219999998" u="1"/>
        <n v="78.681369199999992" u="1"/>
        <n v="-10.5423729" u="1"/>
        <n v="266.28652890000001" u="1"/>
        <n v="11.8049263" u="1"/>
        <n v="12.0290462" u="1"/>
        <n v="22.012815699999997" u="1"/>
        <n v="8.9986522000000004" u="1"/>
        <n v="18.3320717" u="1"/>
        <n v="-1.3071895" u="1"/>
        <n v="-3.6503361999999999" u="1"/>
        <n v="-75" u="1"/>
        <n v="-3.0281008000000003" u="1"/>
        <n v="2.2894521999999999" u="1"/>
        <n v="18.591680199999999" u="1"/>
        <n v="10.6091538" u="1"/>
        <n v="4.1886543999999999" u="1"/>
        <n v="2.2610025999999999" u="1"/>
        <n v="-5.2334275000000003" u="1"/>
        <n v="-3.9930156999999999" u="1"/>
        <n v="3.0172414000000001" u="1"/>
        <n v="-4.3052555999999997" u="1"/>
        <n v="-4.6242774999999998" u="1"/>
        <n v="-16.904453100000001" u="1"/>
        <n v="-8.1151831999999988" u="1"/>
        <n v="-58.560794000000001" u="1"/>
        <n v="10.433455899999998" u="1"/>
        <n v="10.883883599999999" u="1"/>
        <n v="4.6791444000000002" u="1"/>
        <n v="9.8439680000000003" u="1"/>
        <n v="14.385055899999999" u="1"/>
        <n v="-1.0351967" u="1"/>
        <n v="0.38713520000000001" u="1"/>
        <n v="-79.069767400000003" u="1"/>
        <n v="2.4755501" u="1"/>
        <n v="-4.6302050999999995" u="1"/>
        <n v="-21.395678400000001" u="1"/>
        <n v="-8.6457954000000008" u="1"/>
        <n v="-15.5277379" u="1"/>
        <n v="-13.6989517" u="1"/>
        <n v="-13.798977900000001" u="1"/>
        <n v="-13.6941369" u="1"/>
        <n v="-28.252585699999997" u="1"/>
        <n v="-31.197771600000003" u="1"/>
        <n v="97.619047600000002" u="1"/>
        <n v="-0.48885409999999996" u="1"/>
        <n v="-11.3580247" u="1"/>
        <n v="2.4969696999999997" u="1"/>
        <n v="-1.8778519" u="1"/>
        <n v="-11.266294200000001" u="1"/>
        <n v="-12.756052100000002" u="1"/>
        <n v="4.2608134" u="1"/>
        <n v="-39.980245800000006" u="1"/>
        <n v="-1.7703883" u="1"/>
        <n v="-2.8964818999999999" u="1"/>
        <n v="-2.7992422000000001" u="1"/>
        <n v="-2.8037383" u="1"/>
        <n v="-2.7991127000000002" u="1"/>
        <n v="186.34969329999998" u="1"/>
        <n v="-4.0736270000000001" u="1"/>
        <n v="1.2104283" u="1"/>
        <n v="-13.807890200000001" u="1"/>
        <n v="-2.5900558" u="1"/>
        <n v="-3.1465871000000001" u="1"/>
        <n v="-3.1454614999999997" u="1"/>
        <n v="-3.1423191000000004" u="1"/>
        <n v="-3.1494218999999997" u="1"/>
        <n v="1.0273973000000001" u="1"/>
        <n v="-8.8361500000000009E-2" u="1"/>
        <n v="4.7619047999999999" u="1"/>
        <n v="-0.23403979999999999" u="1"/>
        <n v="9.1740455999999995" u="1"/>
        <n v="-26.086956500000003" u="1"/>
        <n v="-7.7578269000000004" u="1"/>
        <n v="-8.3451187000000004" u="1"/>
        <n v="-9.4914459999999998" u="1"/>
        <n v="-12.176856599999999" u="1"/>
        <n v="-5.1809210999999999" u="1"/>
        <n v="-12.3798163" u="1"/>
        <n v="20.9406201" u="1"/>
        <n v="-23.182914199999999" u="1"/>
        <n v="162.79069770000001" u="1"/>
        <n v="-5.3659968000000005" u="1"/>
        <n v="-6.7775181" u="1"/>
        <n v="8.839446800000001" u="1"/>
        <n v="8.7993585999999997" u="1"/>
        <n v="-12.1085917" u="1"/>
        <n v="-0.75150300000000003" u="1"/>
        <n v="-4.2808219000000003" u="1"/>
        <n v="-2.4595081000000003" u="1"/>
        <n v="-20.0947867" u="1"/>
        <n v="-18.954772599999998" u="1"/>
        <n v="0.28153459999999997" u="1"/>
        <n v="-1.3543159" u="1"/>
        <n v="-0.83188479999999998" u="1"/>
        <n v="-0.99071209999999998" u="1"/>
        <n v="-0.8252489999999999" u="1"/>
        <n v="-6.1335755999999995" u="1"/>
        <n v="-3.0551181000000001" u="1"/>
        <n v="-14.099429499999999" u="1"/>
        <n v="1.0685636000000001" u="1"/>
        <n v="1.0722399" u="1"/>
        <n v="0.93847759999999991" u="1"/>
        <n v="1.0432570000000001" u="1"/>
        <n v="1.1442158" u="1"/>
        <n v="-5" u="1"/>
        <n v="0.52749360000000001" u="1"/>
        <n v="82.894736800000004" u="1"/>
        <n v="-0.4854369" u="1"/>
        <n v="7.1687840000000005" u="1"/>
        <n v="7.4580485000000003" u="1"/>
        <n v="0.5277579" u="1"/>
        <n v="-3.0416395999999999" u="1"/>
        <n v="0.88712489999999999" u="1"/>
        <n v="-0.80019549999999995" u="1"/>
        <n v="1.3412128999999999" u="1"/>
        <n v="1.3848817" u="1"/>
        <n v="1.3393930999999999" u="1"/>
        <n v="-86.975914399999994" u="1"/>
        <n v="-16.810493600000001" u="1"/>
        <n v="-7.5829383999999997" u="1"/>
        <n v="-41.550190600000001" u="1"/>
        <n v="2.7247891000000002" u="1"/>
        <n v="2.7278663000000001" u="1"/>
        <n v="2.7411985999999997" u="1"/>
        <n v="2.7279284000000001" u="1"/>
        <n v="2.7242335999999998" u="1"/>
        <n v="-10" u="1"/>
        <n v="-0.20710059999999997" u="1"/>
        <n v="-18.4615385" u="1"/>
        <n v="0.52307689999999996" u="1"/>
        <n v="2.5002827999999999" u="1"/>
        <n v="11.3340871" u="1"/>
        <n v="1.2243297" u="1"/>
        <n v="-5.2580692999999998" u="1"/>
        <n v="-1.3998506000000002" u="1"/>
        <n v="-3.5110081000000002" u="1"/>
        <n v="-6.2448177999999999" u="1"/>
        <n v="-6.2477130999999995" u="1"/>
        <n v="-6.2446845" u="1"/>
        <n v="-15.3284672" u="1"/>
        <n v="24.120255500000003" u="1"/>
        <n v="6.0851334000000001" u="1"/>
        <n v="114.95579570000001" u="1"/>
        <n v="-0.2340392" u="1"/>
        <n v="-0.10864979999999999" u="1"/>
        <n v="-2.9824593999999998" u="1"/>
        <n v="-0.90888500000000005" u="1"/>
        <n v="3.2772951000000003" u="1"/>
        <n v="-2.0697585000000003" u="1"/>
        <n v="9.9190799999999996E-2" u="1"/>
        <n v="-46.473028999999997" u="1"/>
        <n v="1.9259983000000001" u="1"/>
        <n v="2.2818547000000002" u="1"/>
        <n v="-31.868131900000002" u="1"/>
        <n v="-17.9998696" u="1"/>
        <n v="4.0535025999999998" u="1"/>
        <n v="3.7893366999999998" u="1"/>
        <n v="4.8867003000000002" u="1"/>
        <n v="4.8867789000000004" u="1"/>
        <n v="4.8866963999999999" u="1"/>
        <n v="-24.616465600000002" u="1"/>
        <n v="-7.1208697000000001" u="1"/>
        <n v="1.8434705999999998" u="1"/>
        <n v="-15.514746400000002" u="1"/>
        <n v="4.4166151999999999" u="1"/>
        <n v="4.4581755000000003" u="1"/>
        <n v="8.3315276999999988" u="1"/>
        <n v="4.2122960999999997" u="1"/>
        <n v="-4.5576246999999999" u="1"/>
        <n v="1.2177571" u="1"/>
        <n v="2.5101302999999997" u="1"/>
        <n v="-16.447985000000003" u="1"/>
        <n v="3.1198896999999999" u="1"/>
        <n v="4.2459863000000002" u="1"/>
        <n v="14.9779736" u="1"/>
        <n v="-5.0986502000000007" u="1"/>
        <n v="1.4321056999999999" u="1"/>
        <n v="2.8795475000000001" u="1"/>
        <n v="0.44397339999999996" u="1"/>
        <n v="4.1892939999999994" u="1"/>
        <n v="0.30038959999999998" u="1"/>
        <n v="46.341463400000002" u="1"/>
        <n v="24.2279689" u="1"/>
        <n v="9.3697713" u="1"/>
        <n v="158.43828719999999" u="1"/>
        <n v="0.83103050000000001" u="1"/>
        <n v="-0.33953519999999998" u="1"/>
        <n v="-3.5494600000000001E-2" u="1"/>
        <n v="-4.5962899999999994E-2" u="1"/>
        <n v="-0.8742607" u="1"/>
        <n v="8.8675382000000003" u="1"/>
        <n v="-3.2328596000000003" u="1"/>
        <n v="2.2857143" u="1"/>
        <n v="-3.3879254999999997" u="1"/>
        <n v="2.2868032" u="1"/>
        <n v="-6.2104840000000001" u="1"/>
        <n v="5.4695362999999997" u="1"/>
        <n v="9.079468799999999" u="1"/>
        <n v="6.1422346000000001" u="1"/>
        <n v="4.1450776999999999" u="1"/>
        <n v="6.2312386999999996" u="1"/>
        <n v="-31.655481000000002" u="1"/>
        <n v="29.433648499999997" u="1"/>
        <n v="5.4518136999999998" u="1"/>
        <n v="67.219028300000005" u="1"/>
        <n v="3.6315408000000002" u="1"/>
        <n v="3.9253660000000004" u="1"/>
        <n v="2.8103387999999998" u="1"/>
        <n v="1.7932771000000001" u="1"/>
        <n v="9.1000042000000008" u="1"/>
        <n v="-0.63358530000000002" u="1"/>
        <n v="1.3858528000000001" u="1"/>
        <n v="-5.5248618999999994" u="1"/>
        <n v="1.5985715" u="1"/>
        <n v="4.2440318000000001" u="1"/>
        <n v="-1.8867925000000001" u="1"/>
        <n v="5.4687759000000007" u="1"/>
        <n v="-8.4472091000000002" u="1"/>
        <n v="-0.3099672" u="1"/>
        <n v="-2.3064450999999999" u="1"/>
        <n v="-4.2484399999999999E-2" u="1"/>
        <n v="1.5557761999999999" u="1"/>
        <n v="-9.41327E-2" u="1"/>
        <n v="12.732919300000001" u="1"/>
        <n v="-23.737126" u="1"/>
        <n v="0.82187449999999995" u="1"/>
        <n v="-63.908996900000005" u="1"/>
        <n v="1.0141321999999999" u="1"/>
        <n v="1.0598451" u="1"/>
        <n v="1.3791058" u="1"/>
        <n v="2.5872834" u="1"/>
        <n v="-1.1592434" u="1"/>
        <n v="0.79660730000000002" u="1"/>
        <n v="5.7773896000000002" u="1"/>
        <n v="3.1034483000000002" u="1"/>
        <n v="5.8777834999999996" u="1"/>
        <n v="4.2524818" u="1"/>
        <n v="26.666666700000004" u="1"/>
        <n v="-11.071959000000001" u="1"/>
        <n v="2.0262344000000003" u="1"/>
        <n v="7.0478600000000002E-2" u="1"/>
        <n v="-0.15239530000000001" u="1"/>
        <n v="0.78864690000000004" u="1"/>
        <n v="-0.1861237" u="1"/>
        <n v="18.613336499999999" u="1"/>
        <n v="1.4327038000000001" u="1"/>
        <n v="1.3498417" u="1"/>
        <n v="1.4865512000000001" u="1"/>
        <n v="3.4190940000000003" u="1"/>
        <n v="3.5752644" u="1"/>
        <n v="7.6538123000000002" u="1"/>
        <n v="1.6384996999999999" u="1"/>
        <n v="-6.3730399999999993E-2" u="1"/>
        <n v="-0.50223280000000003" u="1"/>
        <n v="2.4073476999999999" u="1"/>
        <n v="-12.8192114" u="1"/>
        <n v="2.8775891000000002" u="1"/>
        <n v="2.9438286000000002" u="1"/>
        <n v="-1.0623901999999998" u="1"/>
        <n v="-2.5241815000000001" u="1"/>
        <n v="-4.0043360999999997" u="1"/>
        <n v="1.9881601" u="1"/>
        <n v="-10.268880699999999" u="1"/>
        <n v="3.2479959000000003" u="1"/>
        <n v="0.51483440000000003" u="1"/>
        <n v="0.1022655" u="1"/>
        <n v="0.84257930000000014" u="1"/>
        <n v="7.2578400000000001E-2" u="1"/>
        <n v="-26.964847600000002" u="1"/>
        <n v="4.0576401999999998" u="1"/>
        <n v="-1.5237677000000001" u="1"/>
        <n v="10.458885800000001" u="1"/>
        <n v="5.0995587000000002" u="1"/>
        <n v="4.7609734000000001" u="1"/>
        <n v="7.5255592" u="1"/>
        <n v="4.6098730999999997" u="1"/>
        <n v="-2.08006" u="1"/>
        <n v="10.535476300000001" u="1"/>
        <n v="2.3378347000000002" u="1"/>
        <n v="-12.448979599999999" u="1"/>
        <n v="2.8164148" u="1"/>
        <n v="3.0061635999999998" u="1"/>
        <n v="-39.301377199999997" u="1"/>
        <n v="15.1077542" u="1"/>
        <n v="13.9082954" u="1"/>
        <n v="17.063970399999999" u="1"/>
        <n v="3.2667254999999997" u="1"/>
        <n v="-6.0310423000000002" u="1"/>
        <n v="2.2947443999999999" u="1"/>
        <n v="0.16180249999999999" u="1"/>
        <n v="-9.8316200000000006E-2" u="1"/>
        <n v="0.80110609999999993" u="1"/>
        <n v="-0.1313638" u="1"/>
        <n v="8.3326974000000007" u="1"/>
        <n v="1.8553291999999999" u="1"/>
        <n v="0.75638779999999994" u="1"/>
        <n v="2.6396689000000002" u="1"/>
        <n v="3.8229017999999995" u="1"/>
        <n v="3.8555845999999998" u="1"/>
        <n v="7.6224603000000002" u="1"/>
        <n v="2.3114603000000002" u="1"/>
        <n v="-0.57278850000000003" u="1"/>
        <n v="3.0988042" u="1"/>
        <n v="2.3897908000000001" u="1"/>
        <n v="170682" u="1"/>
        <n v="2.8621549000000002" u="1"/>
        <n v="2.9515539" u="1"/>
        <n v="-9.0132462999999987" u="1"/>
        <n v="-1.6398534999999999" u="1"/>
        <n v="-2.0033465000000001" u="1"/>
        <n v="0.58458100000000002" u="1"/>
        <n v="2.2676612" u="1"/>
        <n v="-9.1508021999999993" u="1"/>
        <n v="-4.8525086000000002" u="1"/>
        <n v="-7.1999066999999997" u="1"/>
        <n v="-5.8099729" u="1"/>
        <n v="-7.2981366000000003" u="1"/>
        <n v="-5.7453835" u="1"/>
        <n v="-20.077797699999998" u="1"/>
        <n v="-59.322033900000001" u="1"/>
        <n v="-9.1939900000000005E-2" u="1"/>
        <n v="-0.25101980000000002" u="1"/>
        <n v="20.1584082" u="1"/>
        <n v="-1.7866657000000001" u="1"/>
        <n v="3.2453213000000001" u="1"/>
        <n v="0.50757140000000001" u="1"/>
        <n v="9.4049300000000002E-2" u="1"/>
        <n v="0.84592069999999997" u="1"/>
        <n v="6.3898799999999992E-2" u="1"/>
        <n v="4.0585621000000005" u="1"/>
        <n v="10.460864900000001" u="1"/>
        <n v="2.3370612999999998" u="1"/>
        <n v="2.8156164000000001" u="1"/>
        <n v="15.0190676" u="1"/>
        <n v="16.830643600000002" u="1"/>
        <n v="3.2639149999999999" u="1"/>
        <n v="2.2941565000000002" u="1"/>
        <n v="0.1603098" u="1"/>
        <n v="-0.10006100000000001" u="1"/>
        <n v="0.80187799999999998" u="1"/>
        <n v="-0.13320100000000001" u="1"/>
        <n v="1.8554775999999999" u="1"/>
        <n v="2.6399233" u="1"/>
        <n v="2.3895954000000001" u="1"/>
        <n v="2.8619534" u="1"/>
        <n v="-1.6443014999999999" u="1"/>
        <n v="2.2670468000000001" u="1"/>
        <n v="2.4784960000000003" u="1"/>
        <n v="2.7884153" u="1"/>
        <n v="-17.367088599999999" u="1"/>
        <n v="3.2453189" u="1"/>
        <n v="2.3369910000000003" u="1"/>
        <n v="-12.4512222" u="1"/>
        <n v="3.2639125999999998" u="1"/>
        <n v="2.2941560000000001" u="1"/>
        <n v="2.3895776999999998" u="1"/>
        <n v="2.2670462999999996" u="1"/>
        <n v="-10.5137336" u="1"/>
        <n v="1.7240143999999999" u="1"/>
        <n v="2.0587814999999998" u="1"/>
        <n v="2.1852787" u="1"/>
        <n v="4.0222254" u="1"/>
        <n v="-9.2230480999999997" u="1"/>
        <n v="4.1739005000000002" u="1"/>
        <n v="8.0957492000000002" u="1"/>
        <n v="6.8193348" u="1"/>
        <n v="2.6802389" u="1"/>
        <n v="23.410613699999999" u="1"/>
        <n v="1.2086802999999999" u="1"/>
        <n v="4.2752802999999995" u="1"/>
        <n v="4.1443725999999996" u="1"/>
        <n v="4.6098382000000004" u="1"/>
        <n v="3.4675546000000002" u="1"/>
        <n v="3.4675685999999999" u="1"/>
        <n v="-0.19938619999999999" u="1"/>
        <n v="2.0384395999999998" u="1"/>
        <n v="-13.0108315" u="1"/>
        <n v="-2.0379795000000001" u="1"/>
        <n v="0.75778400000000001" u="1"/>
        <n v="1.7211141999999999" u="1"/>
        <n v="2.4798990999999999" u="1"/>
        <n v="2.0592044999999999" u="1"/>
        <n v="1.5324979000000001" u="1"/>
        <n v="1.5932646000000001" u="1"/>
        <n v="5.7557806000000005" u="1"/>
        <n v="10.471604900000001" u="1"/>
        <n v="3.0355179999999997" u="1"/>
        <n v="3.0505663999999997" u="1"/>
        <n v="3.9493008000000005" u="1"/>
        <n v="3.7017716999999997" u="1"/>
        <n v="-2.4602333999999999" u="1"/>
        <n v="-0.98903069999999993" u="1"/>
        <n v="2.7869592000000001" u="1"/>
        <n v="3.3837066" u="1"/>
        <n v="-0.82624540000000002" u="1"/>
        <n v="-5.4586110000000003" u="1"/>
        <n v="-5.2247593000000006" u="1"/>
        <n v="-8.6494356999999997" u="1"/>
        <n v="-0.49863119999999994" u="1"/>
        <n v="-11.604938300000001" u="1"/>
        <n v="-42.317822700000001" u="1"/>
        <n v="-1.7975921999999998" u="1"/>
        <n v="-2.9540430999999998" u="1"/>
        <n v="-84.662576700000002" u="1"/>
        <n v="-4.8280023999999999" u="1"/>
        <n v="4.6554899999999996E-2" u="1"/>
        <n v="-2.5913241999999999" u="1"/>
        <n v="-3.1436600000000001" u="1"/>
        <n v="-3.1390422" u="1"/>
        <n v="-3.1464949999999998" u="1"/>
        <n v="0.99885840000000004" u="1"/>
        <n v="-7.9803559999999996" u="1"/>
        <n v="-27.900360899999999" u="1"/>
        <n v="4.0535385999999995" u="1"/>
        <n v="4.4166892999999998" u="1"/>
        <n v="4.4582506000000004" u="1"/>
        <n v="4.2124288000000005" u="1"/>
        <n v="1.3747813" u="1"/>
        <n v="-4.1230673000000007" u="1"/>
        <n v="-30.285714299999999" u="1"/>
        <n v="5.4689709000000004" u="1"/>
        <n v="2.0262349999999998" u="1"/>
        <n v="7.04819E-2" u="1"/>
        <n v="-0.15239340000000001" u="1"/>
        <n v="0.78870260000000003" u="1"/>
        <n v="1.4327156000000001" u="1"/>
        <n v="1.3498715999999999" u="1"/>
        <n v="3.4190927000000002" u="1"/>
        <n v="3.5752630000000001" u="1"/>
        <n v="1.6384971000000002" u="1"/>
        <n v="1.9881606999999999" u="1"/>
        <n v="-10.282269400000001" u="1"/>
        <n v="3.2451528999999999" u="1"/>
        <n v="0.50723799999999997" u="1"/>
        <n v="9.4042200000000006E-2" u="1"/>
        <n v="6.3891299999999998E-2" u="1"/>
        <n v="-29.9539872" u="1"/>
        <n v="4.0554277000000001" u="1"/>
        <n v="-1.5295199000000002" u="1"/>
        <n v="10.460732999999999" u="1"/>
        <n v="5.0997197000000005" u="1"/>
        <n v="4.7611619000000003" u="1"/>
        <n v="7.5214734000000005" u="1"/>
        <n v="4.5635957999999999" u="1"/>
        <n v="-1.9083816999999998" u="1"/>
        <n v="10.535194600000001" u="1"/>
        <n v="2.3329834000000003" u="1"/>
        <n v="-12.579053600000002" u="1"/>
        <n v="3.0060975000000001" u="1"/>
        <n v="15.0205457" u="1"/>
        <n v="13.9106798" u="1"/>
        <n v="3.2637491999999999" u="1"/>
        <n v="-13.389098499999999" u="1"/>
        <n v="2.2941201000000002" u="1"/>
        <n v="0.160244" u="1"/>
        <n v="0.80192079999999999" u="1"/>
        <n v="-0.1332026" u="1"/>
        <n v="7.6584655000000001" u="1"/>
        <n v="1.8549829" u="1"/>
        <n v="0.75522359999999999" u="1"/>
        <n v="2.6399062999999998" u="1"/>
        <n v="3.8229394999999999" u="1"/>
        <n v="3.8556281999999999" u="1"/>
        <n v="7.6214614999999997" u="1"/>
        <n v="2.3009773" u="1"/>
        <n v="-0.52944530000000001" u="1"/>
        <n v="3.0987122999999999" u="1"/>
        <n v="2.3885654999999999" u="1"/>
        <n v="2.9515458000000003" u="1"/>
        <n v="-1.6442273999999999" u="1"/>
        <n v="-2.0032709" u="1"/>
        <n v="0.58519180000000004" u="1"/>
        <n v="2.2670110999999999" u="1"/>
        <n v="-11.1019512" u="1"/>
        <n v="2.9862677999999998" u="1"/>
        <n v="1.5806399999999998E-2" u="1"/>
        <n v="-8.2214252000000005" u="1"/>
        <n v="4.2855844999999997" u="1"/>
        <n v="0.76951249999999993" u="1"/>
        <n v="0.8343896999999999" u="1"/>
        <n v="1.7786786999999999" u="1"/>
        <n v="0.79123339999999998" u="1"/>
        <n v="1.8004595000000001" u="1"/>
        <n v="-0.94852709999999996" u="1"/>
        <n v="-1.5493523" u="1"/>
        <n v="-1.6601795999999998" u="1"/>
        <n v="3.8064628000000003" u="1"/>
        <n v="3.8782585000000003" u="1"/>
        <n v="6.8734114999999996" u="1"/>
        <n v="-0.1328607" u="1"/>
        <n v="2.1907724000000002" u="1"/>
        <n v="2.6861581999999999" u="1"/>
        <n v="-9.7017626999999997" u="1"/>
        <n v="17.466062099999998" u="1"/>
        <n v="-2.9851247000000001" u="1"/>
        <n v="-9.6207685999999999" u="1"/>
        <n v="-11.977520199999999" u="1"/>
        <n v="-7.8351500000000004E-2" u="1"/>
        <n v="1.6286111999999999" u="1"/>
        <n v="4.2452464000000001" u="1"/>
        <n v="-68.093106500000005" u="1"/>
        <n v="566.38655460000007" u="1"/>
        <n v="-13.660056800000001" u="1"/>
        <n v="0.9141821" u="1"/>
        <n v="2.2441011999999998" u="1"/>
        <n v="1.3699839" u="1"/>
        <n v="1.3718082" u="1"/>
        <n v="1.3699078999999998" u="1"/>
        <n v="4.6552134000000001" u="1"/>
        <n v="4.3492000000000006" u="1"/>
        <n v="-5.3403136" u="1"/>
        <n v="0.37563649999999998" u="1"/>
        <n v="-2.6767600999999996" u="1"/>
        <n v="-2.3967669000000003" u="1"/>
        <n v="-2.4977149999999999" u="1"/>
        <n v="3.2335323999999996" u="1"/>
        <n v="-1.2877582999999999" u="1"/>
        <n v="2.3784111000000001" u="1"/>
        <n v="-4.9592955999999999" u="1"/>
        <n v="-3.6897487" u="1"/>
        <n v="-3.9884808999999999" u="1"/>
        <n v="-86.886708300000009" u="1"/>
        <n v="-27.368544299999996" u="1"/>
        <n v="-0.30951659999999998" u="1"/>
        <n v="5.7898677000000003" u="1"/>
        <n v="3.4482759000000001" u="1"/>
        <n v="2.025992" u="1"/>
        <n v="6.9875000000000007E-2" u="1"/>
        <n v="-0.1530996" u="1"/>
        <n v="0.78775459999999997" u="1"/>
        <n v="-0.1868213" u="1"/>
        <n v="3.4190901000000005" u="1"/>
        <n v="3.5752617" u="1"/>
        <n v="7.6538085000000002" u="1"/>
        <n v="-0.50226689999999996" u="1"/>
        <n v="2.4073239000000002" u="1"/>
        <n v="2.8775645999999999" u="1"/>
        <n v="1.9879197000000002" u="1"/>
        <n v="-10.282274399999999" u="1"/>
        <n v="3.2346366" u="1"/>
        <n v="0.47839750000000003" u="1"/>
        <n v="6.1850299999999997E-2" u="1"/>
        <n v="0.81213580000000007" u="1"/>
        <n v="3.1763300000000001E-2" u="1"/>
        <n v="-30.1519099" u="1"/>
        <n v="4.0553662999999993" u="1"/>
        <n v="-1.9632386000000002" u="1"/>
        <n v="10.9580275" u="1"/>
        <n v="5.0997237999999996" u="1"/>
        <n v="10.5352651" u="1"/>
        <n v="2.3330536999999998" u="1"/>
        <n v="-12.576810899999998" u="1"/>
        <n v="3.0060315000000002" u="1"/>
        <n v="3.2532495000000003" u="1"/>
        <n v="-6.2733154999999998" u="1"/>
        <n v="2.2916192" u="1"/>
        <n v="0.15383449999999999" u="1"/>
        <n v="-0.1074534" u="1"/>
        <n v="0.79338700000000006" u="1"/>
        <n v="-0.14055310000000001" u="1"/>
        <n v="7.6138218999999996" u="1"/>
        <n v="1.854973" u="1"/>
        <n v="0.66565260000000004" u="1"/>
        <n v="2.7038182000000002" u="1"/>
        <n v="3.8229384999999998" u="1"/>
        <n v="3.8556271000000004" u="1"/>
        <n v="7.6214586999999998" u="1"/>
        <n v="2.8619351000000002" u="1"/>
        <n v="2.9515376" u="1"/>
        <n v="2.2645274999999998" u="1"/>
        <n v="-9.2245816999999999" u="1"/>
        <n v="0.88335389999999991" u="1"/>
        <n v="2.7151181000000002" u="1"/>
        <n v="2.7181929999999999" u="1"/>
        <n v="2.7152009000000001" u="1"/>
        <n v="2.7171206999999997" u="1"/>
        <n v="1.2206804" u="1"/>
        <n v="3.2346273000000001" u="1"/>
        <n v="5.0997072999999995" u="1"/>
        <n v="4.7611444000000001" u="1"/>
        <n v="4.5635686" u="1"/>
        <n v="-1.9084128999999999" u="1"/>
        <n v="3.2532402" u="1"/>
        <n v="2.2916171999999997" u="1"/>
        <n v="3.8229344999999997" u="1"/>
        <n v="3.8556229999999996" u="1"/>
        <n v="2.3009710999999999" u="1"/>
        <n v="-0.52945310000000001" u="1"/>
        <n v="2.2645255" u="1"/>
        <n v="490.47619049999997" u="1"/>
        <n v="6.7877163000000005" u="1"/>
        <n v="58.877797899999997" u="1"/>
        <n v="2.1978453" u="1"/>
        <n v="-1.769171" u="1"/>
        <n v="-2.7593426000000001" u="1"/>
        <n v="-0.32520330000000003" u="1"/>
        <n v="2.1142516000000002" u="1"/>
        <n v="-13.886671700000001" u="1"/>
        <n v="7.9747285000000003" u="1"/>
        <n v="35.423813100000004" u="1"/>
        <n v="109.4848733" u="1"/>
        <n v="2.0262316999999999" u="1"/>
        <n v="-0.15239719999999998" u="1"/>
        <n v="-0.18612770000000001" u="1"/>
        <n v="1.9881574999999998" u="1"/>
        <n v="3.2346318999999997" u="1"/>
        <n v="0.47841029999999996" u="1"/>
        <n v="6.18574E-2" u="1"/>
        <n v="0.81232139999999997" u="1"/>
        <n v="-30.156984799999996" u="1"/>
        <n v="-1.9633536" u="1"/>
        <n v="10.9582914" u="1"/>
        <n v="3.2532448999999999" u="1"/>
        <n v="-6.2822876000000001" u="1"/>
        <n v="2.2918053" u="1"/>
        <n v="0.1543167" u="1"/>
        <n v="-0.1068987" u="1"/>
        <n v="0.79415890000000011" u="1"/>
        <n v="-0.1400063" u="1"/>
        <n v="7.6126771999999994" u="1"/>
        <n v="0.66562889999999997" u="1"/>
        <n v="2.7038520999999998" u="1"/>
        <n v="2.2647123000000002" u="1"/>
        <n v="-9.2269487999999988" u="1"/>
        <n v="17.452315500000001" u="1"/>
        <n v="-3.3887861999999997" u="1"/>
        <n v="20.608860200000002" u="1"/>
        <n v="-0.64958470000000001" u="1"/>
        <n v="0.47663260000000002" u="1"/>
        <n v="-5.7474700000000004E-2" u="1"/>
        <n v="-1.9081501000000001" u="1"/>
        <n v="-1.0185693" u="1"/>
        <n v="-38.602941200000004" u="1"/>
        <n v="0.65471809999999997" u="1"/>
        <n v="3.2343677" u="1"/>
        <n v="0.47841669999999997" u="1"/>
        <n v="4.0554892000000002" u="1"/>
        <n v="10.9584233" u="1"/>
        <n v="5.0997320999999998" u="1"/>
        <n v="4.7611707000000001" u="1"/>
        <n v="7.5214850999999996" u="1"/>
        <n v="-1.9083505000000001" u="1"/>
        <n v="2.3246167" u="1"/>
        <n v="2.8069788" u="1"/>
        <n v="3.2529811" u="1"/>
        <n v="2.2917472000000001" u="1"/>
        <n v="0.15431799999999998" u="1"/>
        <n v="1.8549928" u="1"/>
        <n v="2.7038690999999999" u="1"/>
        <n v="3.8229405000000001" u="1"/>
        <n v="3.8556292000000001" u="1"/>
        <n v="-0.52943740000000006" u="1"/>
        <n v="2.3864345" u="1"/>
        <n v="2.8597559000000001" u="1"/>
        <n v="2.2646546000000001" u="1"/>
        <n v="-8.2493513000000007" u="1"/>
        <n v="-9.4935764999999996" u="1"/>
        <n v="-12.1791751" u="1"/>
        <n v="-12.382202100000001" u="1"/>
        <n v="-5.1078186999999993" u="1"/>
        <n v="-6.4403663" u="1"/>
        <n v="9.3806373999999995" u="1"/>
        <n v="9.3605932999999997" u="1"/>
        <n v="-11.8463674" u="1"/>
        <n v="-20.113744100000002" u="1"/>
        <n v="3.2345687999999999" u="1"/>
        <n v="3.1755800000000001E-2" u="1"/>
        <n v="5.1000953000000004" u="1"/>
        <n v="4.7615565999999996" u="1"/>
        <n v="7.5215904" u="1"/>
        <n v="4.5638491000000005" u="1"/>
        <n v="-1.9067606000000001" u="1"/>
        <n v="3.0059654" u="1"/>
        <n v="3.2531817999999997" u="1"/>
        <n v="2.2917914000000001" u="1"/>
        <n v="-0.10690020000000001" u="1"/>
        <n v="-0.14000789999999999" u="1"/>
        <n v="3.8230277999999998" u="1"/>
        <n v="3.8557204999999999" u="1"/>
        <n v="7.6214873000000001" u="1"/>
        <n v="2.3010345999999999" u="1"/>
        <n v="-0.52903599999999995" u="1"/>
        <n v="2.9515294000000001" u="1"/>
        <n v="2.2646985000000002" u="1"/>
        <n v="4.6097910999999998" u="1"/>
        <n v="7.9743564000000005" u="1"/>
        <n v="35.4212627" u="1"/>
        <n v="109.4757881" u="1"/>
        <n v="-8.2560327999999998" u="1"/>
        <n v="-4.4520548" u="1"/>
        <n v="-2.6394720999999999" u="1"/>
        <n v="3.2345500999999999" u="1"/>
        <n v="10.9581594" u="1"/>
        <n v="2.3241947999999999" u="1"/>
        <n v="2.8065433" u="1"/>
        <n v="3.2531631999999999" u="1"/>
        <n v="-6.7018588000000001" u="1"/>
        <n v="2.2917872999999997" u="1"/>
        <n v="0.15431399999999998" u="1"/>
        <n v="2.7038352000000003" u="1"/>
        <n v="2.3863280000000002" u="1"/>
        <n v="2.8596460000000001" u="1"/>
        <n v="2.2646943999999998" u="1"/>
        <n v="-9.3376452000000008" u="1"/>
        <n v="5.9140046000000002" u="1"/>
        <n v="2.6608900000000001E-2" u="1"/>
        <n v="-0.74281359999999996" u="1"/>
        <n v="0.41307860000000002" u="1"/>
        <n v="-0.77782650000000009" u="1"/>
        <n v="8.8784270999999997" u="1"/>
        <n v="8.9356890999999994" u="1"/>
        <n v="8.797729799999999" u="1"/>
        <n v="10.899325899999999" u="1"/>
        <n v="-2.2583756999999998" u="1"/>
        <n v="5.9902856" u="1"/>
        <n v="3.2345454000000005" u="1"/>
        <n v="0.47839110000000001" u="1"/>
        <n v="6.1843099999999998E-2" u="1"/>
        <n v="0.82438749999999994" u="1"/>
        <n v="3.1264500000000001E-2" u="1"/>
        <n v="5.1000912000000005" u="1"/>
        <n v="4.7615523" u="1"/>
        <n v="7.5221289999999996" u="1"/>
        <n v="4.5633786000000001" u="1"/>
        <n v="-1.9066047999999998" u="1"/>
        <n v="3.2531585000000001" u="1"/>
        <n v="2.2917862000000002" u="1"/>
        <n v="0.1543127" u="1"/>
        <n v="-0.1069017" u="1"/>
        <n v="0.79694640000000005" u="1"/>
        <n v="-0.14011189999999998" u="1"/>
        <n v="3.8230267999999996" u="1"/>
        <n v="3.8557194000000004" u="1"/>
        <n v="7.6216189000000005" u="1"/>
        <n v="2.3009281000000001" u="1"/>
        <n v="-0.52899660000000004" u="1"/>
        <n v="2.2646934000000001" u="1"/>
        <n v="92551.590811799993" u="1"/>
        <n v="171.5703795" u="1"/>
        <n v="37.696321900000001" u="1"/>
        <n v="-3.7618229000000003" u="1"/>
        <n v="10.5956504" u="1"/>
        <n v="-2.7371515" u="1"/>
        <n v="-5.4069929000000005" u="1"/>
        <n v="-5.0283502999999996" u="1"/>
        <n v="695" u="1"/>
        <n v="-8.371712200000001" u="1"/>
        <n v="-9.2605389999999996" u="1"/>
        <n v="-8.2186948999999991" u="1"/>
        <n v="6.5029599999999993E-2" u="1"/>
        <n v="6.5071900000000002E-2" u="1"/>
        <n v="5.9423987999999994" u="1"/>
        <n v="4.4189962999999999" u="1"/>
        <n v="-8.0479021999999993" u="1"/>
        <n v="-3.1872509999999998" u="1"/>
        <n v="-59.210526299999998" u="1"/>
        <n v="-1.8512708" u="1"/>
        <n v="-3.6662011000000003" u="1"/>
        <n v="21.825647500000002" u="1"/>
        <n v="0.1694387" u="1"/>
        <n v="0.28043059999999997" u="1"/>
        <n v="0.51150899999999999" u="1"/>
        <n v="-0.50161809999999996" u="1"/>
        <n v="0.52669179999999993" u="1"/>
        <n v="1.7789941999999999" u="1"/>
        <n v="1.0125347999999998" u="1"/>
        <n v="-1.5608808000000001" u="1"/>
        <n v="2.1891419000000001" u="1"/>
        <n v="-1.7048893999999999" u="1"/>
        <n v="20.9640974" u="1"/>
        <n v="12.156166799999999" u="1"/>
        <n v="70.431893700000003" u="1"/>
        <n v="2.9782266000000002" u="1"/>
        <n v="2.0978527000000002" u="1"/>
        <n v="2.3543688999999999" u="1"/>
        <n v="2.3467783999999998" u="1"/>
        <n v="1.6444327000000001" u="1"/>
        <n v="-4.2543170999999997" u="1"/>
        <n v="-31.612903199999998" u="1"/>
        <n v="-3.5720031999999997" u="1"/>
        <n v="3.6760481999999999" u="1"/>
        <n v="3.2175201000000002" u="1"/>
        <n v="0.43969129999999995" u="1"/>
        <n v="1.98891E-2" u="1"/>
        <n v="0.77668029999999999" u="1"/>
        <n v="-1.04587E-2" u="1"/>
        <n v="4.0446111" u="1"/>
        <n v="-2.0333009" u="1"/>
        <n v="11.0152909" u="1"/>
        <n v="5.0992986" u="1"/>
        <n v="4.7607102000000001" u="1"/>
        <n v="7.5217074999999998" u="1"/>
        <n v="4.5625733999999998" u="1"/>
        <n v="-1.9086935" u="1"/>
        <n v="2.3142110000000002" u="1"/>
        <n v="-12.7270688" u="1"/>
        <n v="2.8010269000000001" u="1"/>
        <n v="2.9457958999999998" u="1"/>
        <n v="13.736068800000002" u="1"/>
        <n v="13.451293" u="1"/>
        <n v="3.2341316" u="1"/>
        <n v="-7.3287081000000001" u="1"/>
        <n v="2.2880444999999998" u="1"/>
        <n v="0.14635909999999999" u="1"/>
        <n v="-0.115811" u="1"/>
        <n v="0.78592530000000005" u="1"/>
        <n v="-0.14894350000000001" u="1"/>
        <n v="1.8532414000000001" u="1"/>
        <n v="0.65118349999999992" u="1"/>
        <n v="2.7111776999999999" u="1"/>
        <n v="3.8228363000000001" u="1"/>
        <n v="3.8555203000000002" u="1"/>
        <n v="7.6215159000000003" u="1"/>
        <n v="2.3007456999999998" u="1"/>
        <n v="-0.52952399999999999" u="1"/>
        <n v="2.3838062999999998" u="1"/>
        <n v="2.8582541999999997" u="1"/>
        <n v="2.9440724" u="1"/>
        <n v="-1.7086501999999999" u="1"/>
        <n v="2.2605340000000003" u="1"/>
        <n v="-9.5030282999999987" u="1"/>
        <n v="1.6037901999999999" u="1"/>
        <n v="-0.33127099999999998" u="1"/>
        <n v="0.1862413" u="1"/>
        <n v="0.45967760000000002" u="1"/>
        <n v="0.17768709999999999" u="1"/>
        <n v="40.877816799999998" u="1"/>
        <n v="-2.4575724999999999" u="1"/>
        <n v="1.5613174999999999" u="1"/>
        <n v="-4.5025616999999993" u="1"/>
        <n v="3.1178292000000001" u="1"/>
        <n v="3.4649061000000003" u="1"/>
        <n v="8.9679520999999998" u="1"/>
        <n v="1.4883884999999999" u="1"/>
        <n v="-5.2211276" u="1"/>
        <n v="2.1709266999999999" u="1"/>
        <n v="2.4209611999999998" u="1"/>
        <n v="1.2080099" u="1"/>
        <n v="-1.8564357" u="1"/>
        <n v="-2.1128174999999998" u="1"/>
        <n v="-2.7495225000000003" u="1"/>
        <n v="-5.7590500000000003E-2" u="1"/>
        <n v="1.5267652" u="1"/>
        <n v="10.2295543" u="1"/>
        <n v="-5.9225947999999997" u="1"/>
        <n v="-4.1772615000000002" u="1"/>
        <n v="-3.7840875000000005" u="1"/>
        <n v="10.233290200000001" u="1"/>
        <n v="3.2799502" u="1"/>
        <n v="5.6884382999999996" u="1"/>
        <n v="4.3378702999999996" u="1"/>
        <n v="-0.24684590000000001" u="1"/>
        <n v="4.5182302999999999" u="1"/>
        <n v="-79.949638000000007" u="1"/>
        <n v="14.243395899999999" u="1"/>
        <n v="2.4926449000000002" u="1"/>
        <n v="26.106244799999999" u="1"/>
        <n v="2.4332894999999999" u="1"/>
        <n v="2.5482944000000001" u="1"/>
        <n v="3.3541072999999999" u="1"/>
        <n v="3.8762431999999998" u="1"/>
        <n v="-2.3081985" u="1"/>
        <n v="2.2195596000000002" u="1"/>
        <n v="-22.872340399999999" u="1"/>
        <n v="3.2833594000000002" u="1"/>
        <n v="-6.2932084999999995" u="1"/>
        <n v="-6.0462407000000002" u="1"/>
        <n v="1.1508653" u="1"/>
        <n v="0.39405250000000003" u="1"/>
        <n v="0.46620300000000003" u="1"/>
        <n v="0.39151530000000001" u="1"/>
        <n v="5.2718964000000001" u="1"/>
        <n v="3.99377E-2" u="1"/>
        <n v="8.5256156000000001" u="1"/>
        <n v="1.7814501999999999" u="1"/>
        <n v="1.8039429" u="1"/>
        <n v="6.1482777000000004" u="1"/>
        <n v="-1.4798422" u="1"/>
        <n v="1.2829596999999999" u="1"/>
        <n v="-0.41443560000000002" u="1"/>
        <n v="2.0676937" u="1"/>
        <n v="2.339696" u="1"/>
        <n v="-53.091966800000002" u="1"/>
        <n v="-6.0446289000000002" u="1"/>
        <n v="1.8418911999999998" u="1"/>
        <n v="0.98512960000000005" u="1"/>
        <n v="-0.74871010000000005" u="1"/>
        <n v="1.1525772000000001" u="1"/>
        <n v="-0.82989599999999997" u="1"/>
        <n v="7.5663783000000002" u="1"/>
        <n v="11.7311692" u="1"/>
        <n v="-0.51697769999999998" u="1"/>
        <n v="21.527169500000003" u="1"/>
        <n v="2.3090657999999999" u="1"/>
        <n v="2.4458142" u="1"/>
        <n v="3.0080931" u="1"/>
        <n v="4.2880039000000005" u="1"/>
        <n v="-3.3072564" u="1"/>
        <n v="2.8730443999999999" u="1"/>
        <n v="0.87520750000000003" u="1"/>
        <n v="2.9263968" u="1"/>
        <n v="3.7319214000000005" u="1"/>
        <n v="-3.3838789999999999" u="1"/>
        <n v="3.9305008000000003" u="1"/>
        <n v="0.65196120000000002" u="1"/>
        <n v="0.68479140000000005" u="1"/>
        <n v="1.8583654000000001" u="1"/>
        <n v="0.63128329999999999" u="1"/>
        <n v="139.92551829999999" u="1"/>
        <n v="0.43184230000000001" u="1"/>
        <n v="0.33328540000000001" u="1"/>
        <n v="0.51118649999999999" u="1"/>
        <n v="7.2541228000000002" u="1"/>
        <n v="7.3895442000000005" u="1"/>
        <n v="7.4417009000000007" u="1"/>
        <n v="4.9034884000000005" u="1"/>
        <n v="17.936587100000001" u="1"/>
        <n v="3.4013341000000001" u="1"/>
        <n v="3.7615233999999997" u="1"/>
        <n v="-5.4964218000000002" u="1"/>
        <n v="14.769975799999999" u="1"/>
        <n v="0.88237639999999995" u="1"/>
        <n v="-2.5567215000000001" u="1"/>
        <n v="-1.6480769" u="1"/>
        <n v="1.4206178" u="1"/>
        <n v="-1.7601313000000001" u="1"/>
        <n v="-5.0707580000000005" u="1"/>
        <n v="-10.450063800000001" u="1"/>
        <n v="-8.2328779000000001" u="1"/>
        <n v="-12.085643299999999" u="1"/>
        <n v="3.7374285" u="1"/>
        <n v="3.8087806000000004" u="1"/>
        <n v="6.8083011999999998" u="1"/>
        <n v="1.4759934000000001" u="1"/>
        <n v="0.29958580000000001" u="1"/>
        <n v="2.3839734000000004" u="1"/>
        <n v="-17.850033200000002" u="1"/>
        <n v="2.8770798000000002" u="1"/>
        <n v="-4.0191834000000002" u="1"/>
        <n v="2.7126967" u="1"/>
        <n v="3.0190891" u="1"/>
        <n v="0.97079939999999998" u="1"/>
        <n v="1.2579768999999998" u="1"/>
        <n v="0.96158339999999998" u="1"/>
        <n v="-99.156878899999995" u="1"/>
        <n v="18.346809100000002" u="1"/>
        <n v="-1.2125634000000001" u="1"/>
        <n v="37.953270400000001" u="1"/>
        <n v="2.7675686000000002" u="1"/>
        <n v="2.90158" u="1"/>
        <n v="10.6810887" u="1"/>
        <n v="-1.0607523999999999" u="1"/>
        <n v="-0.17080970000000001" u="1"/>
        <n v="-1.2111418" u="1"/>
        <n v="4.1347696000000003" u="1"/>
        <n v="4.7237662" u="1"/>
        <n v="-3.6643865" u="1"/>
        <n v="2.5254690000000002" u="1"/>
        <n v="3.0770143000000001" u="1"/>
        <n v="-0.14910580000000001" u="1"/>
        <n v="0.39632390000000006" u="1"/>
        <n v="0.39593850000000003" u="1"/>
        <n v="0.39633990000000002" u="1"/>
        <n v="-14.682628100000001" u="1"/>
        <n v="-4.1646688000000003" u="1"/>
        <n v="1.3997849" u="1"/>
        <n v="-8.0789053000000006" u="1"/>
        <n v="5.8788875999999997" u="1"/>
        <n v="5.9232496000000001" u="1"/>
        <n v="8.2241940000000007" u="1"/>
        <n v="3.4046063000000002" u="1"/>
        <n v="8.8232222999999994" u="1"/>
        <n v="1.3028697" u="1"/>
        <n v="-38.882768499999997" u="1"/>
        <n v="2.5418225999999997" u="1"/>
        <n v="-3.8904621000000001" u="1"/>
        <n v="-8.4723149000000006" u="1"/>
        <n v="3.0743103000000001" u="1"/>
        <n v="1.6424072000000001" u="1"/>
        <n v="-1.4043722999999999" u="1"/>
        <n v="-1.2485383999999999" u="1"/>
        <n v="0.78766040000000004" u="1"/>
        <n v="-1.3272390000000001" u="1"/>
        <n v="-2.3369363000000001" u="1"/>
        <n v="2.6814046" u="1"/>
        <n v="-6.6948977000000003" u="1"/>
        <n v="4.6193368999999995" u="1"/>
        <n v="4.9101692999999997" u="1"/>
        <n v="9.8432300000000001" u="1"/>
        <n v="4.9796369" u="1"/>
        <n v="0.80613590000000002" u="1"/>
        <n v="3.8091013" u="1"/>
        <n v="4.0112934999999998" u="1"/>
        <n v="-3.2928506000000004" u="1"/>
        <n v="-29.9771167" u="1"/>
        <n v="1.6409601" u="1"/>
        <n v="3.8467164" u="1"/>
        <n v="8.2107024000000006" u="1"/>
        <n v="6.8443458000000001" u="1"/>
        <n v="2.6967587000000002" u="1"/>
        <n v="7.0441845000000001" u="1"/>
        <n v="62.649073799999996" u="1"/>
        <n v="23.764851499999999" u="1"/>
        <n v="1.9710471000000001" u="1"/>
        <n v="59.582904999999997" u="1"/>
        <n v="1.1874367000000001" u="1"/>
        <n v="1.1997389000000001" u="1"/>
        <n v="3.7981846999999997" u="1"/>
        <n v="1.7323106000000001" u="1"/>
        <n v="-6.5010497999999997" u="1"/>
        <n v="2.4655442000000001" u="1"/>
        <n v="2.5832509999999997" u="1"/>
        <n v="-3.6701138000000002" u="1"/>
        <n v="14.929403199999999" u="1"/>
        <n v="3.8966104000000001" u="1"/>
        <n v="0.66267640000000005" u="1"/>
        <n v="2.7046185" u="1"/>
        <n v="-2.6951530000000004" u="1"/>
        <n v="-2.6861090000000001" u="1"/>
        <n v="-2.6956290000000003" u="1"/>
        <n v="49.616641099999995" u="1"/>
        <n v="5.1442911000000002" u="1"/>
        <n v="127.87488499999999" u="1"/>
        <n v="-9.7403799999999999E-2" u="1"/>
        <n v="2.4182564000000002" u="1"/>
        <n v="2.4183976" u="1"/>
        <n v="2.418669" u="1"/>
        <n v="2.4173868000000001" u="1"/>
        <n v="0.97535669999999997" u="1"/>
        <n v="-62.119013099999997" u="1"/>
        <n v="3.3143225999999997" u="1"/>
        <n v="17.409853599999998" u="1"/>
        <n v="-4.1017831999999999" u="1"/>
        <n v="-2.7669637000000002" u="1"/>
        <n v="-2.7637587000000003" u="1"/>
        <n v="-2.7671682999999998" u="1"/>
        <n v="-11.7690906" u="1"/>
        <n v="-10.5106535" u="1"/>
        <n v="-14.647427199999999" u="1"/>
        <n v="20.6114544" u="1"/>
        <n v="-0.75184490000000004" u="1"/>
        <n v="0.3734362" u="1"/>
        <n v="-0.9976931" u="1"/>
        <n v="-0.78143859999999998" u="1"/>
        <n v="-1.3134094000000001" u="1"/>
        <n v="-45.593869699999999" u="1"/>
        <n v="0.58230130000000002" u="1"/>
        <n v="-3.6709352000000002" u="1"/>
        <n v="1.8318755999999998" u="1"/>
        <n v="5.7305828000000005" u="1"/>
        <n v="4.4237108999999997" u="1"/>
        <n v="4.4181033999999997" u="1"/>
        <n v="4.4239445000000002" u="1"/>
        <n v="15.535079199999998" u="1"/>
        <n v="0.2987862" u="1"/>
        <n v="113.7184116" u="1"/>
        <n v="0.35756289999999996" u="1"/>
        <n v="3.4872668000000004" u="1"/>
        <n v="0.37268029999999996" u="1"/>
        <n v="7.4449921000000003" u="1"/>
        <n v="1.4539580000000001" u="1"/>
        <n v="25.728155300000001" u="1"/>
        <n v="0.8162223999999999" u="1"/>
        <n v="4.6297790000000001" u="1"/>
        <n v="3.2159408000000003" u="1"/>
        <n v="-1.5546925" u="1"/>
        <n v="-3.9927405" u="1"/>
        <n v="-4.4144307000000005" u="1"/>
        <n v="-3.9706370999999998" u="1"/>
        <n v="22.073944400000002" u="1"/>
        <n v="7.4451024000000006" u="1"/>
        <n v="57.775101599999999" u="1"/>
        <n v="7.1242020000000004" u="1"/>
        <n v="7.0389169000000003" u="1"/>
        <n v="7.2734091000000003" u="1"/>
        <n v="7.2721993999999999" u="1"/>
        <n v="6.2815007000000005" u="1"/>
        <n v="1.023153" u="1"/>
        <n v="-24.797843700000001" u="1"/>
        <n v="1.7323495000000002" u="1"/>
        <n v="-5.1788512999999998" u="1"/>
        <n v="0.48536309999999999" u="1"/>
        <n v="-2.4672179000000001" u="1"/>
        <n v="-3.5288682000000002" u="1"/>
        <n v="-1.1013467000000001" u="1"/>
        <n v="-3.6582509999999999" u="1"/>
        <n v="2.5872972000000001" u="1"/>
        <n v="-4.3859887000000004" u="1"/>
        <n v="9.7270526999999998" u="1"/>
        <n v="2.7805729000000001" u="1"/>
        <n v="2.7864351999999997" u="1"/>
        <n v="4.9540115" u="1"/>
        <n v="1.9444735000000002" u="1"/>
        <n v="3.1676666" u="1"/>
        <n v="1.8195577000000001" u="1"/>
        <n v="-4.7904191999999997" u="1"/>
        <n v="1.9949508" u="1"/>
        <n v="-3.6177217999999995" u="1"/>
        <n v="-44.495021299999998" u="1"/>
        <n v="0.41321980000000003" u="1"/>
        <n v="4.6191699000000002" u="1"/>
        <n v="7.8565281999999996" u="1"/>
        <n v="2.8269385000000002" u="1"/>
        <n v="3.0156016999999999" u="1"/>
        <n v="2.8186735999999999" u="1"/>
        <n v="27.591757900000001" u="1"/>
        <n v="36.168744099999998" u="1"/>
        <n v="6.2582073000000005" u="1"/>
        <n v="114.6450821" u="1"/>
        <n v="3.5579752" u="1"/>
        <n v="3.5579896" u="1"/>
        <n v="4.3736158999999999" u="1"/>
        <n v="4.3297236000000003" u="1"/>
        <n v="-0.112804" u="1"/>
        <n v="2.9856646000000002" u="1"/>
        <n v="4.3478260999999998" u="1"/>
        <n v="2.9550047999999998" u="1"/>
        <n v="4.6308258000000002" u="1"/>
        <n v="-0.89725329999999992" u="1"/>
        <n v="-4.1331315000000002" u="1"/>
        <n v="1.1110947" u="1"/>
        <n v="-0.43994270000000002" u="1"/>
        <n v="1.1896435000000001" u="1"/>
        <n v="-54.443967400000005" u="1"/>
        <n v="-34.483545999999997" u="1"/>
        <n v="-7.2893632999999998" u="1"/>
        <n v="-50.752668599999993" u="1"/>
        <n v="2.3716252" u="1"/>
        <n v="4.6699237" u="1"/>
        <n v="4.7541509" u="1"/>
        <n v="9.0056773000000003" u="1"/>
        <n v="-5.9822724999999997" u="1"/>
        <n v="3.0944625000000001" u="1"/>
        <n v="-20.828789499999999" u="1"/>
        <n v="4.0470711000000001" u="1"/>
        <n v="-29.543259300000003" u="1"/>
        <n v="1.9668677999999999" u="1"/>
        <n v="-2.6084890000000001" u="1"/>
        <n v="-3.6879090000000003" u="1"/>
        <n v="-3.6874772" u="1"/>
        <n v="-3.6879293" u="1"/>
        <n v="13.604972400000001" u="1"/>
        <n v="9.9001821999999997" u="1"/>
        <n v="-6.1814640999999995" u="1"/>
        <n v="38.7891695" u="1"/>
        <n v="4.3762588999999998" u="1"/>
        <n v="5.6928448999999999" u="1"/>
        <n v="3.8385880999999995" u="1"/>
        <n v="6.1305662999999999" u="1"/>
        <n v="6.4241650999999997" u="1"/>
        <n v="0.49112039999999996" u="1"/>
        <n v="3307.6452598999999" u="1"/>
        <n v="-97.151370099999994" u="1"/>
        <n v="2.0024324999999998" u="1"/>
        <n v="-2.0461252999999999" u="1"/>
        <n v="-9.7420907000000003" u="1"/>
        <n v="-8.3571995000000001" u="1"/>
        <n v="-6.1008403000000007" u="1"/>
        <n v="-8.4751571000000006" u="1"/>
        <n v="-20.5403646" u="1"/>
        <n v="-7.8031328999999996" u="1"/>
        <n v="3.5581871999999999" u="1"/>
        <n v="3.8343548999999997" u="1"/>
        <n v="-6.5483529000000003" u="1"/>
        <n v="3.8350147000000003" u="1"/>
        <n v="13.7205111" u="1"/>
        <n v="1.3732884000000001" u="1"/>
        <n v="-7.5581394999999993" u="1"/>
        <n v="1.6240258000000001" u="1"/>
        <n v="-5.0160428000000001" u="1"/>
        <n v="-43.0463576" u="1"/>
        <n v="3.5181032999999999" u="1"/>
        <n v="2.3995104999999999" u="1"/>
        <n v="2.8592385" u="1"/>
        <n v="1.9934071000000002" u="1"/>
        <n v="2.8941997000000002" u="1"/>
        <n v="750.92043049999995" u="1"/>
        <n v="-3.2264675" u="1"/>
        <n v="-14.5925283" u="1"/>
        <n v="18.0600038" u="1"/>
        <n v="4.6810809000000004" u="1"/>
        <n v="4.6942630000000003" u="1"/>
        <n v="8.7473820999999994" u="1"/>
        <n v="2.2406261000000001" u="1"/>
        <n v="-2.1505776999999999" u="1"/>
        <n v="2.0422395" u="1"/>
        <n v="2.6864507" u="1"/>
        <n v="-2.4807516999999999" u="1"/>
        <n v="4.3775603000000007" u="1"/>
        <n v="-2.3649977999999998" u="1"/>
        <n v="-2.3059104000000001" u="1"/>
        <n v="-0.84264059999999996" u="1"/>
        <n v="-2.3495572" u="1"/>
        <n v="-3.0807719000000002" u="1"/>
        <n v="2.4399060000000001" u="1"/>
        <n v="-8.2587469000000002" u="1"/>
        <n v="7.8814238999999997" u="1"/>
        <n v="7.9039752000000005" u="1"/>
        <n v="9.0534627000000008" u="1"/>
        <n v="3.2729635999999998" u="1"/>
        <n v="6.1337295999999997" u="1"/>
        <n v="2.3409589" u="1"/>
        <n v="-9.8122866999999996" u="1"/>
        <n v="2.6287608000000002" u="1"/>
        <n v="-9.1169860000000007" u="1"/>
        <n v="7.1272535999999995" u="1"/>
        <n v="5.7744477999999999" u="1"/>
        <n v="5.5653283999999994" u="1"/>
        <n v="6.7310733999999997" u="1"/>
        <n v="5.5300061999999999" u="1"/>
        <n v="7.0460598000000001" u="1"/>
        <n v="-0.85526639999999998" u="1"/>
        <n v="15.8187161" u="1"/>
        <n v="8.1748553000000008" u="1"/>
        <n v="8.2227228999999991" u="1"/>
        <n v="8.1091011999999996" u="1"/>
        <n v="10.136193" u="1"/>
        <n v="-2.8775928999999998" u="1"/>
        <n v="2.7264588999999999" u="1"/>
        <n v="-3.7956204000000002" u="1"/>
        <n v="2.9226311000000003" u="1"/>
        <n v="-3.4197001999999999" u="1"/>
        <n v="7.1995765" u="1"/>
        <n v="2.0543885" u="1"/>
        <n v="1.7534524999999999" u="1"/>
        <n v="1.2077673" u="1"/>
        <n v="-0.60153120000000004" u="1"/>
        <n v="1.2681563" u="1"/>
        <n v="-79.912956100000002" u="1"/>
        <n v="5.4274320999999999" u="1"/>
        <n v="-0.50413059999999998" u="1"/>
        <n v="9.9183684999999997" u="1"/>
        <n v="2.9991026999999999" u="1"/>
        <n v="3.0140875999999999" u="1"/>
        <n v="3.9124898999999997" u="1"/>
        <n v="3.6649309999999997" u="1"/>
        <n v="-2.4941746" u="1"/>
        <n v="2.4048979000000004" u="1"/>
        <n v="-24.6898996" u="1"/>
        <n v="3.0955463999999999" u="1"/>
        <n v="-6.9030443999999997" u="1"/>
        <n v="-1.9695577" u="1"/>
        <n v="-4.9312521" u="1"/>
        <n v="-6.4558824000000001" u="1"/>
        <n v="-6.4566337000000003" u="1"/>
        <n v="-6.455851" u="1"/>
        <n v="11.8190931" u="1"/>
        <n v="10.685885900000001" u="1"/>
        <n v="12.911744300000001" u="1"/>
        <n v="-0.64224929999999991" u="1"/>
        <n v="-0.6445128" u="1"/>
        <n v="18.536090999999999" u="1"/>
        <n v="13.241267300000001" u="1"/>
        <n v="-26.796200500000001" u="1"/>
        <n v="3.7753087999999999" u="1"/>
        <n v="3.4395825999999996" u="1"/>
        <n v="4.2490326999999999" u="1"/>
        <n v="1.0523471" u="1"/>
        <n v="-1.2931847999999999" u="1"/>
        <n v="-2.0599984" u="1"/>
        <n v="0.38973449999999998" u="1"/>
        <n v="-2.1620702000000001" u="1"/>
        <n v="3.7312570000000003" u="1"/>
        <n v="-3.0838977999999999" u="1"/>
        <n v="9.3454248" u="1"/>
        <n v="3.0002744000000003" u="1"/>
        <n v="3.0356483999999999" u="1"/>
        <n v="5.5280036999999993" u="1"/>
        <n v="2.6173917000000002" u="1"/>
        <n v="-1.2437098" u="1"/>
        <n v="3.0364425000000002" u="1"/>
        <n v="-11.009917" u="1"/>
        <n v="3.5036113000000002" u="1"/>
        <n v="-3.6701115999999998" u="1"/>
        <n v="3.3130548000000002" u="1"/>
        <n v="4.4585891000000002" u="1"/>
        <n v="5.6224826999999999" u="1"/>
        <n v="8.8235294" u="1"/>
        <n v="5.5132447000000004" u="1"/>
        <n v="-5.8936945999999999" u="1"/>
        <n v="-9.5875308000000015" u="1"/>
        <n v="-0.88770399999999994" u="1"/>
        <n v="3.1442313999999998" u="1"/>
        <n v="3.2107193000000001" u="1"/>
        <n v="5.0200018000000002" u="1"/>
        <n v="2.5592572000000002" u="1"/>
        <n v="1.7114088999999999" u="1"/>
        <n v="0.87955129999999992" u="1"/>
        <n v="2.0817571999999998" u="1"/>
        <n v="-3.8065844000000002" u="1"/>
        <n v="2.1608025999999998" u="1"/>
        <n v="-0.52711649999999999" u="1"/>
        <n v="-0.52497490000000002" u="1"/>
        <n v="-0.269874" u="1"/>
        <n v="-0.53507309999999997" u="1"/>
        <n v="-39.652377999999999" u="1"/>
        <n v="-0.5446491" u="1"/>
        <n v="-5.5351162" u="1"/>
        <n v="4.4649295000000002" u="1"/>
        <n v="4.5032265000000002" u="1"/>
        <n v="3.9079582000000004" u="1"/>
        <n v="6.1234645999999993" u="1"/>
        <n v="3.0146356999999999" u="1"/>
        <n v="0.1508042" u="1"/>
        <n v="3.2621846000000003" u="1"/>
        <n v="3.6356961999999999" u="1"/>
        <n v="15.452636500000001" u="1"/>
        <n v="18.0108541" u="1"/>
        <n v="8.9340135000000007" u="1"/>
        <n v="1.4492754000000001" u="1"/>
        <n v="9.3113887000000002" u="1"/>
        <n v="353.76344089999998" u="1"/>
        <n v="82.197235899999995" u="1"/>
        <n v="-7.9525636999999998" u="1"/>
        <n v="266.5477889" u="1"/>
        <n v="16.349558200000001" u="1"/>
        <n v="16.666178300000002" u="1"/>
        <n v="29.011604600000002" u="1"/>
        <n v="14.807627400000001" u="1"/>
        <n v="-3.5955597999999998" u="1"/>
        <n v="-3.2218992000000002" u="1"/>
        <n v="3.3323326" u="1"/>
        <n v="33.061683299999999" u="1"/>
        <n v="16.948323200000001" u="1"/>
        <n v="4.2893796999999996" u="1"/>
        <n v="-4.6466308999999999" u="1"/>
        <n v="-3.9160371" u="1"/>
        <n v="2.5862069000000001" u="1"/>
        <n v="-4.2179526000000003" u="1"/>
        <n v="-11.6620753" u="1"/>
        <n v="1.4450866999999998" u="1"/>
        <n v="-62.276785700000005" u="1"/>
        <n v="13.6823978" u="1"/>
        <n v="9.7625978999999994" u="1"/>
        <n v="2.9431438000000001" u="1"/>
        <n v="8.162609999999999" u="1"/>
        <n v="14.5568756" u="1"/>
        <n v="4.4953855000000003" u="1"/>
        <n v="-79.310344799999996" u="1"/>
        <n v="6.7237163999999998" u="1"/>
        <n v="-3.6684782999999999" u="1"/>
        <n v="-4.1962333999999997" u="1"/>
        <n v="-13.957683000000001" u="1"/>
        <n v="-11.869931599999999" u="1"/>
        <n v="-12.08981" u="1"/>
        <n v="-11.859321599999999" u="1"/>
        <n v="10.612425399999999" u="1"/>
        <n v="-15.6097561" u="1"/>
        <n v="-0.1962227" u="1"/>
        <n v="22.636543100000001" u="1"/>
        <n v="-10.1790763" u="1"/>
        <n v="-11.687087699999999" u="1"/>
        <n v="-3.1434289999999998" u="1"/>
        <n v="-3.6599995000000005" u="1"/>
        <n v="-3.6257135000000003" u="1"/>
        <n v="-3.6128457000000003" u="1"/>
        <n v="-3.6260842000000002" u="1"/>
        <n v="-4.0742417" u="1"/>
        <n v="4.6565799999999997E-2" u="1"/>
        <n v="-11.6638079" u="1"/>
        <n v="-4.3649987000000001" u="1"/>
        <n v="-5.2124090000000001" u="1"/>
        <n v="-5.2063246999999997" u="1"/>
        <n v="-5.2149552999999997" u="1"/>
        <n v="-5.2137979999999997" u="1"/>
        <n v="1.1429659999999999" u="1"/>
        <n v="-0.96214709999999992" u="1"/>
        <n v="-8.8785047000000006" u="1"/>
        <n v="-0.74170460000000005" u="1"/>
        <n v="6.5302971999999997" u="1"/>
        <n v="-4.7090464999999995" u="1"/>
        <n v="-2.9208246999999998" u="1"/>
        <n v="-5.2686004000000004" u="1"/>
        <n v="-5.0330033000000007" u="1"/>
        <n v="-5.2762209999999996" u="1"/>
        <n v="-25.421977299999998" u="1"/>
        <n v="169.9889258" u="1"/>
        <n v="-5.0434732000000002" u="1"/>
        <n v="-6.3584036999999993" u="1"/>
        <n v="7.7664057999999994" u="1"/>
        <n v="8.7733387" u="1"/>
        <n v="-11.4481409" u="1"/>
        <n v="-4.8230594" u="1"/>
        <n v="-3.0293941000000002" u="1"/>
        <n v="-18.2605024" u="1"/>
        <n v="8.1664718000000001" u="1"/>
        <n v="6.8257851999999994" u="1"/>
        <n v="8.4457952000000009" u="1"/>
        <n v="8.4144645000000011" u="1"/>
        <n v="8.4471039000000001" u="1"/>
        <n v="-7.0405727999999996" u="1"/>
        <n v="-9.1726060999999994" u="1"/>
        <n v="0.1038422" u="1"/>
        <n v="11.3106829" u="1"/>
        <n v="11.3216421" u="1"/>
        <n v="11.259044899999999" u="1"/>
        <n v="11.280423300000001" u="1"/>
        <n v="11.3876071" u="1"/>
        <n v="0.56134720000000005" u="1"/>
        <n v="-0.45461929999999995" u="1"/>
        <n v="9.4045447000000006" u="1"/>
        <n v="8.1722617999999994" u="1"/>
        <n v="8.1666724999999989" u="1"/>
        <n v="1.3350550999999999" u="1"/>
        <n v="2.0990300999999998" u="1"/>
        <n v="5.5270641000000005" u="1"/>
        <n v="5.5285541" u="1"/>
        <n v="5.5270021000000007" u="1"/>
        <n v="-21.5098761" u="1"/>
        <n v="-14.3181818" u="1"/>
        <n v="-41.613723" u="1"/>
        <n v="1.4479215000000001" u="1"/>
        <n v="1.4257971" u="1"/>
        <n v="1.4476918999999999" u="1"/>
        <n v="1.4232113" u="1"/>
        <n v="1.4243366" u="1"/>
        <n v="-9.0634400000000004E-2" u="1"/>
        <n v="-12.6903553" u="1"/>
        <n v="0.29581190000000002" u="1"/>
        <n v="-2.2971081999999998" u="1"/>
        <n v="11.7792168" u="1"/>
        <n v="1.6538805000000001" u="1"/>
        <n v="-1.8594281000000001" u="1"/>
        <n v="-3.5614772000000001" u="1"/>
        <n v="-6.4759879000000007" u="1"/>
        <n v="-6.4817490000000006" u="1"/>
        <n v="-6.4757227000000004" u="1"/>
        <n v="-14.2579075" u="1"/>
        <n v="25.247151499999998" u="1"/>
        <n v="7.5432319999999997" u="1"/>
        <n v="120.30416219999999" u="1"/>
        <n v="-0.45967649999999999" u="1"/>
        <n v="-0.34798390000000001" u="1"/>
        <n v="-2.9428169999999998" u="1"/>
        <n v="-1.4861420000000001" u="1"/>
        <n v="3.5550680000000003" u="1"/>
        <n v="-4.7250299999999995E-2" u="1"/>
        <n v="1.7844962" u="1"/>
        <n v="-3.8098770999999996" u="1"/>
        <n v="-40.659340700000001" u="1"/>
        <n v="4.1902144999999997" u="1"/>
        <n v="3.6446845999999997" u="1"/>
        <n v="4.7895130999999997" u="1"/>
        <n v="4.7891379999999995" u="1"/>
        <n v="4.7895317999999998" u="1"/>
        <n v="-7.0307518" u="1"/>
        <n v="2.4099969999999997" u="1"/>
        <n v="-15.616966600000001" u="1"/>
        <n v="4.7972346999999997" u="1"/>
        <n v="4.8443809" u="1"/>
        <n v="8.5861984000000007" u="1"/>
        <n v="4.4463975000000007" u="1"/>
        <n v="-2.9763223999999999" u="1"/>
        <n v="1.2233601000000001" u="1"/>
        <n v="2.6190894999999998" u="1"/>
        <n v="-16.428404" u="1"/>
        <n v="3.2335619000000002" u="1"/>
        <n v="4.2486813999999997" u="1"/>
        <n v="10.572687200000001" u="1"/>
        <n v="26.434898400000002" u="1"/>
        <n v="74.694611200000011" u="1"/>
        <n v="4.9851156000000003" u="1"/>
        <n v="3.1045242000000002" u="1"/>
        <n v="5.0693691999999997" u="1"/>
        <n v="-56.040268500000003" u="1"/>
        <n v="814.9463664000001" u="1"/>
        <n v="743.44710399999997" u="1"/>
        <n v="65.1202167" u="1"/>
        <n v="2.7170912" u="1"/>
        <n v="2.9505078" u="1"/>
        <n v="1.8564286999999999" u="1"/>
        <n v="0.56599080000000002" u="1"/>
        <n v="8.6669780000000003" u="1"/>
        <n v="-0.62829460000000004" u="1"/>
        <n v="1.9438534999999999" u="1"/>
        <n v="20.038167900000001" u="1"/>
        <n v="1.5395113" u="1"/>
        <n v="-3.6693191999999999" u="1"/>
        <n v="-7.5471698000000007" u="1"/>
        <n v="26.431232999999999" u="1"/>
        <n v="-0.26597090000000001" u="1"/>
        <n v="-2.7293470000000002" u="1"/>
        <n v="-0.49612700000000004" u="1"/>
        <n v="1.0902896" u="1"/>
        <n v="-0.54741110000000004" u="1"/>
        <n v="13.0841121" u="1"/>
        <n v="-23.3612617" u="1"/>
        <n v="1.6249801000000001" u="1"/>
        <n v="1.4828871000000001" u="1"/>
        <n v="1.6286486" u="1"/>
        <n v="1.9560818" u="1"/>
        <n v="3.1625441999999997" u="1"/>
        <n v="-0.60292560000000006" u="1"/>
        <n v="6.0412757999999993" u="1"/>
        <n v="6.1388708999999997" u="1"/>
        <n v="4.6354417999999997" u="1"/>
        <n v="72.7272727" u="1"/>
        <n v="1.6887453000000001" u="1"/>
        <n v="-0.21129609999999999" u="1"/>
        <n v="-0.30819580000000002" u="1"/>
        <n v="0.75527420000000001" u="1"/>
        <n v="-0.34630420000000001" u="1"/>
        <n v="-88.973713099999998" u="1"/>
        <n v="0.3463811" u="1"/>
        <n v="6.2926200000000002E-2" u="1"/>
        <n v="0.52975680000000003" u="1"/>
        <n v="3.6053403999999998" u="1"/>
        <n v="3.7713047" u="1"/>
        <n v="7.6666698000000002" u="1"/>
        <n v="1.9861377" u="1"/>
        <n v="6.9029000000000009E-3" u="1"/>
        <n v="-0.50226710000000008" u="1"/>
        <n v="2.4224366000000002" u="1"/>
        <n v="-12.917070899999999" u="1"/>
        <n v="2.8809384000000002" u="1"/>
        <n v="-1.9971793000000002" u="1"/>
        <n v="-2.4947759" u="1"/>
        <n v="-2.4649535999999999" u="1"/>
        <n v="-5.7860971999999995" u="1"/>
        <n v="1.6534302000000001" u="1"/>
        <n v="3.3932485999999997" u="1"/>
        <n v="1.6140346000000001" u="1"/>
        <n v="0.48709260000000004" u="1"/>
        <n v="0.96779929999999992" u="1"/>
        <n v="0.46779480000000001" u="1"/>
        <n v="74.121816500000008" u="1"/>
        <n v="10.7310868" u="1"/>
        <n v="9.2199513999999994" u="1"/>
        <n v="11.2544635" u="1"/>
        <n v="4.8925815999999998" u="1"/>
        <n v="4.5309062999999998" u="1"/>
        <n v="7.5406478000000003" u="1"/>
        <n v="4.7491538999999996" u="1"/>
        <n v="-4.0165347999999996" u="1"/>
        <n v="10.641733200000001" u="1"/>
        <n v="2.2219114000000002" u="1"/>
        <n v="89.414258799999999" u="1"/>
        <n v="-0.44309769999999998" u="1"/>
        <n v="-1.822899" u="1"/>
        <n v="-39.499959400000002" u="1"/>
        <n v="16.802582399999999" u="1"/>
        <n v="13.9011421" u="1"/>
        <n v="22.137940100000002" u="1"/>
        <n v="3.4141491000000004" u="1"/>
        <n v="2.0624076000000002" u="1"/>
        <n v="0.1573282" u="1"/>
        <n v="-0.1419184" u="1"/>
        <n v="0.80367700000000009" u="1"/>
        <n v="-0.17665230000000001" u="1"/>
        <n v="-85.349693000000002" u="1"/>
        <n v="1.9901485999999999" u="1"/>
        <n v="1.9467011999999999" u="1"/>
        <n v="1.8777815" u="1"/>
        <n v="3.9154903999999999" u="1"/>
        <n v="3.9513678000000003" u="1"/>
        <n v="7.6358799000000008" u="1"/>
        <n v="2.6119797" u="1"/>
        <n v="-1.0282378999999999" u="1"/>
        <n v="3.1310948999999999" u="1"/>
        <n v="2.3718054" u="1"/>
        <n v="163603" u="1"/>
        <n v="2.0420530000000001" u="1"/>
        <n v="-1.9751351000000001" u="1"/>
        <n v="-10.1930189" u="1"/>
        <n v="-1.5279891999999999" u="1"/>
        <n v="-1.940447" u="1"/>
        <n v="-0.73208949999999995" u="1"/>
        <n v="2.0373169999999998" u="1"/>
        <n v="9.2850415000000002" u="1"/>
        <n v="-6.0668188000000001" u="1"/>
        <n v="-6.4590677999999997" u="1"/>
        <n v="1.08568E-2" u="1"/>
        <n v="-6.6810711999999999" u="1"/>
        <n v="-2.4657427999999997" u="1"/>
        <n v="-2.4928523" u="1"/>
        <n v="-2.4439533" u="1"/>
        <n v="5.7317874" u="1"/>
        <n v="5.6136964999999996" u="1"/>
        <n v="7.9356323000000009" u="1"/>
        <n v="3.6788555999999999" u="1"/>
        <n v="4.2297994999999995" u="1"/>
        <n v="1.8698216999999999" u="1"/>
        <n v="2.1321241" u="1"/>
        <n v="152.3797155" u="1"/>
        <n v="9.2891732000000005" u="1"/>
        <n v="24.076779999999999" u="1"/>
        <n v="22.284503600000001" u="1"/>
        <n v="20.365923899999999" u="1"/>
        <n v="20.3920393" u="1"/>
        <n v="20.365083500000001" u="1"/>
        <n v="9.4884222000000005" u="1"/>
        <n v="36.138770199999996" u="1"/>
        <n v="16.626325699999999" u="1"/>
        <n v="54.720053599999993" u="1"/>
        <n v="28.171612499999998" u="1"/>
        <n v="29.416295799999997" u="1"/>
        <n v="39.121316399999998" u="1"/>
        <n v="24.488323699999999" u="1"/>
        <n v="25.4942332" u="1"/>
        <n v="4.9241215" u="1"/>
        <n v="-17.716495400000003" u="1"/>
        <n v="5.8027446000000005" u="1"/>
        <n v="13.210012900000001" u="1"/>
        <n v="-16.435288799999999" u="1"/>
        <n v="23.8118166" u="1"/>
        <n v="-62.683013899999992" u="1"/>
        <n v="104.6828206" u="1"/>
        <n v="12.8594705" u="1"/>
        <n v="21.507232399999999" u="1"/>
        <n v="18.425296899999999" u="1"/>
        <n v="18.459657700000001" u="1"/>
        <n v="18.423866" u="1"/>
        <n v="47.543352599999999" u="1"/>
        <n v="21.681015000000002" u="1"/>
        <n v="313.02325580000002" u="1"/>
        <n v="10.831774600000001" u="1"/>
        <n v="33.524318600000001" u="1"/>
        <n v="27.347293299999997" u="1"/>
        <n v="27.341149199999997" u="1"/>
        <n v="41.688261999999995" u="1"/>
        <n v="-4.6457331999999996" u="1"/>
        <n v="3.4465281000000001" u="1"/>
        <n v="-0.76628350000000001" u="1"/>
        <n v="3.5906172000000001" u="1"/>
        <n v="5.0364371999999999" u="1"/>
        <n v="4.6188808999999997" u="1"/>
        <n v="3.5575695999999999" u="1"/>
        <n v="-0.70707260000000005" u="1"/>
        <n v="11.620263" u="1"/>
        <n v="12.6831897" u="1"/>
        <n v="-0.64239829999999998" u="1"/>
        <n v="13.389311200000002" u="1"/>
        <n v="57.142857100000001" u="1"/>
        <n v="2.3496241000000002" u="1"/>
        <n v="-3.4059184999999998" u="1"/>
        <n v="32.937685500000001" u="1"/>
        <n v="-8.9521035999999992" u="1"/>
        <n v="-5.6007122000000003" u="1"/>
        <n v="-16.6201896" u="1"/>
        <n v="-8.5672342999999991" u="1"/>
        <n v="4.4203621999999996" u="1"/>
        <n v="-2.7785818" u="1"/>
        <n v="180.64516129999998" u="1"/>
        <n v="-4.4392523000000006" u="1"/>
        <n v="-9.0515910000000002" u="1"/>
        <n v="23.927730099999998" u="1"/>
        <n v="73088.4057971" u="1"/>
        <n v="15.6134846" u="1"/>
        <n v="14.676243599999999" u="1"/>
        <n v="16.077717400000001" u="1"/>
        <n v="16.083395400000001" u="1"/>
        <n v="16.077480299999998" u="1"/>
        <n v="2.3384130000000001" u="1"/>
        <n v="5.3558591" u="1"/>
        <n v="-5.859375" u="1"/>
        <n v="19.633186500000001" u="1"/>
        <n v="19.601742399999999" u="1"/>
        <n v="19.581532900000003" u="1"/>
        <n v="19.702470599999998" u="1"/>
        <n v="2.8880866000000003" u="1"/>
        <n v="1.8777002" u="1"/>
        <n v="15.820895500000001" u="1"/>
        <n v="30.150958799999998" u="1"/>
        <n v="16.063091500000002" u="1"/>
        <n v="43935.794183399994" u="1"/>
        <n v="1.6887460000000001" u="1"/>
        <n v="2.4224605000000001" u="1"/>
        <n v="-12.916248699999999" u="1"/>
        <n v="1.6534308000000002" u="1"/>
        <n v="3.5092634999999999" u="1"/>
        <n v="1.6213983000000001" u="1"/>
        <n v="0.49340800000000007" u="1"/>
        <n v="0.96300429999999992" u="1"/>
        <n v="0.47455619999999998" u="1"/>
        <n v="513.99839009999994" u="1"/>
        <n v="10.7469322" u="1"/>
        <n v="8.7116652000000006" u="1"/>
        <n v="11.8810032" u="1"/>
        <n v="4.8785581000000002" u="1"/>
        <n v="4.5203499000000003" u="1"/>
        <n v="7.5401258999999996" u="1"/>
        <n v="4.7374682000000004" u="1"/>
        <n v="-4.0493677999999997" u="1"/>
        <n v="10.572596300000001" u="1"/>
        <n v="2.2112436999999998" u="1"/>
        <n v="89.578618899999995" u="1"/>
        <n v="-0.45911499999999994" u="1"/>
        <n v="-1.8157070000000002" u="1"/>
        <n v="370.02191740000001" u="1"/>
        <n v="3.5299832000000002" u="1"/>
        <n v="2.0878410000000001" u="1"/>
        <n v="0.1588154" u="1"/>
        <n v="-0.140598" u="1"/>
        <n v="0.80258489999999993" u="1"/>
        <n v="-0.17524330000000002" u="1"/>
        <n v="-75.575534600000012" u="1"/>
        <n v="1.9926567999999998" u="1"/>
        <n v="1.8421369999999999" u="1"/>
        <n v="1.9565334000000001" u="1"/>
        <n v="3.9121115" u="1"/>
        <n v="3.9488653999999999" u="1"/>
        <n v="7.6357523999999994" u="1"/>
        <n v="2.6093327999999998" u="1"/>
        <n v="-1.0366850999999999" u="1"/>
        <n v="3.1085536" u="1"/>
        <n v="2.3691297000000002" u="1"/>
        <n v="2.0380107000000001" u="1"/>
        <n v="-1.9742254000000001" u="1"/>
        <n v="75.000422200000003" u="1"/>
        <n v="2.0625727" u="1"/>
        <n v="1.7259310999999999" u="1"/>
        <n v="2.0466248" u="1"/>
        <n v="76.333489799999995" u="1"/>
        <n v="-4.2514501999999998" u="1"/>
        <n v="-0.56631889999999996" u="1"/>
        <n v="0.19075929999999999" u="1"/>
        <n v="1.7745153999999999" u="1"/>
        <n v="5.5461551999999994" u="1"/>
        <n v="-4.9866428999999997" u="1"/>
        <n v="-2.3013693000000002" u="1"/>
        <n v="-0.1059682" u="1"/>
        <n v="1.9246284999999999" u="1"/>
        <n v="17.544443700000002" u="1"/>
        <n v="66.424174600000001" u="1"/>
        <n v="-12.413793100000001" u="1"/>
        <n v="10.864094" u="1"/>
        <n v="1.1517941999999999" u="1"/>
        <n v="2.812961" u="1"/>
        <n v="-12.533333299999999" u="1"/>
        <n v="1.2333609999999999" u="1"/>
        <n v="4.8161984999999996" u="1"/>
        <n v="15.7414647" u="1"/>
        <n v="8.4902177999999999" u="1"/>
        <n v="-8.624229999999999" u="1"/>
        <n v="6.7047424999999992" u="1"/>
        <n v="-0.77136170000000004" u="1"/>
        <n v="71.615720500000009" u="1"/>
        <n v="-58.906882599999996" u="1"/>
        <n v="-4.2215018999999998" u="1"/>
        <n v="-14.594594599999999" u="1"/>
        <n v="4226.5224550000003" u="1"/>
        <n v="6152.3278795000006" u="1"/>
        <n v="-34.898300999999996" u="1"/>
        <n v="2.045804" u="1"/>
        <n v="-89.313835799999993" u="1"/>
        <n v="19.796289000000002" u="1"/>
        <n v="-2.9582190000000002" u="1"/>
        <n v="4771.1900579000003" u="1"/>
        <n v="-6.4974957" u="1"/>
        <n v="10.531451199999999" u="1"/>
        <n v="-0.48232750000000002" u="1"/>
        <n v="2.2128814999999999" u="1"/>
        <n v="-9.2417061999999994" u="1"/>
        <n v="1.2668919000000001" u="1"/>
        <n v="1.5154848000000001" u="1"/>
        <n v="9.3943425999999999" u="1"/>
        <n v="-4.7026403000000006" u="1"/>
        <n v="-1.2677772999999999" u="1"/>
        <n v="4.7667419000000004" u="1"/>
        <n v="12.4606505" u="1"/>
        <n v="48.664259899999998" u="1"/>
        <n v="-2.2137389999999999" u="1"/>
        <n v="2.8397565999999999" u="1"/>
        <n v="3.2732283999999998" u="1"/>
        <n v="-7.0288305999999992" u="1"/>
        <n v="-3.2479744999999998" u="1"/>
        <n v="-0.1968461" u="1"/>
        <n v="5.8522208999999998" u="1"/>
        <n v="17.794676800000001" u="1"/>
        <n v="-3.4015345000000003" u="1"/>
        <n v="-0.42322569999999998" u="1"/>
        <n v="-3.8703637999999998" u="1"/>
        <n v="12.0845921" u="1"/>
        <n v="1.6251400999999999" u="1"/>
        <n v="-11.095879399999999" u="1"/>
        <n v="1.3835048999999999" u="1"/>
        <n v="-15.536649299999999" u="1"/>
        <n v="67.796096900000009" u="1"/>
        <n v="3.8018071999999998" u="1"/>
        <n v="0.21518129999999999" u="1"/>
        <n v="-9.2054264000000003" u="1"/>
        <n v="-2.6153846000000001" u="1"/>
        <n v="-19.675356600000001" u="1"/>
        <n v="-10.026995399999999" u="1"/>
        <n v="-3.9368236000000003" u="1"/>
        <n v="-1.2191908" u="1"/>
        <n v="0.16488410000000001" u="1"/>
        <n v="-0.26974350000000002" u="1"/>
        <n v="5.8208747999999995" u="1"/>
        <n v="-22.3548987" u="1"/>
        <n v="-2.5572325999999999" u="1"/>
        <n v="12.555698700000001" u="1"/>
        <n v="1.6780390999999999" u="1"/>
        <n v="-2.0246686999999999" u="1"/>
        <n v="-9.0246800999999994" u="1"/>
        <n v="6.615215000000001" u="1"/>
        <n v="54.477923199999999" u="1"/>
        <n v="-3.9321499000000002" u="1"/>
        <n v="-0.34980339999999999" u="1"/>
        <n v="24.928885399999999" u="1"/>
        <n v="-5.3892046000000002" u="1"/>
        <n v="-3.6522380999999999" u="1"/>
        <n v="-1.5146816000000001" u="1"/>
        <n v="-0.81853269999999989" u="1"/>
        <n v="2.1726006" u="1"/>
        <n v="2.8165494999999998" u="1"/>
        <n v="3.7814677999999997" u="1"/>
        <n v="5.6895380000000007" u="1"/>
        <n v="7.3406667999999993" u="1"/>
        <n v="106.29921259999999" u="1"/>
        <n v="0.85782720000000001" u="1"/>
        <n v="2.6762926" u="1"/>
        <n v="1.001557" u="1"/>
        <n v="1.7328079999999999" u="1"/>
        <n v="3.6269739000000003" u="1"/>
        <n v="-22.631879599999998" u="1"/>
        <n v="3.2547009" u="1"/>
        <n v="-3.5313926000000002" u="1"/>
        <n v="-6.3162853000000005" u="1"/>
        <n v="-1.0489343" u="1"/>
        <n v="2.8566834999999999" u="1"/>
        <n v="-34.863606099999998" u="1"/>
        <n v="2.7001500000000001E-2" u="1"/>
        <n v="-2.7543918999999999" u="1"/>
        <n v="6.1810193" u="1"/>
        <n v="-13.331496700000001" u="1"/>
        <n v="4.8152673999999998" u="1"/>
        <n v="38.155802900000005" u="1"/>
        <n v="2.8542548999999999" u="1"/>
        <n v="3.3016524" u="1"/>
        <n v="-6.9830036999999994" u="1"/>
        <n v="-4.8153436999999997" u="1"/>
        <n v="-9.2567181000000005" u="1"/>
        <n v="2.3923090999999999" u="1"/>
        <n v="4.2962870000000004" u="1"/>
        <n v="4.9447217000000006" u="1"/>
        <n v="17.0815175" u="1"/>
        <n v="-40.784557900000003" u="1"/>
        <n v="-1.8925989000000001" u="1"/>
        <n v="155.72755419999999" u="1"/>
        <n v="-0.44062399999999996" u="1"/>
        <n v="4.1704771000000003" u="1"/>
        <n v="-10.856798700000001" u="1"/>
        <n v="-33.926854899999995" u="1"/>
        <n v="-13.569061599999998" u="1"/>
        <n v="-2.0285069" u="1"/>
        <n v="3.0744685" u="1"/>
        <n v="2.0529443999999999" u="1"/>
        <n v="6.1901288000000001" u="1"/>
        <n v="-71.527505599999998" u="1"/>
        <n v="-0.61147459999999998" u="1"/>
        <n v="2.9943898999999998" u="1"/>
        <n v="119.96507569999999" u="1"/>
        <n v="-2.550697" u="1"/>
        <n v="0.12128559999999999" u="1"/>
        <n v="3.1144087000000003" u="1"/>
        <n v="3.3377044000000002" u="1"/>
        <n v="9.4493577999999996" u="1"/>
        <n v="-45.494115800000003" u="1"/>
        <n v="11.817636500000001" u="1"/>
        <n v="-0.13179570000000002" u="1"/>
        <n v="0.11578759999999999" u="1"/>
        <n v="-24.037393600000001" u="1"/>
        <n v="1.538821" u="1"/>
        <n v="2.4329540999999999" u="1"/>
        <n v="-3.7510966999999997" u="1"/>
        <n v="-3.7510967000000002" u="1"/>
        <n v="1.5139217" u="1"/>
        <n v="2.4124046999999997" u="1"/>
        <n v="-0.12461169999999999" u="1"/>
        <n v="2.7192339999999997" u="1"/>
        <n v="9.9190606999999993" u="1"/>
        <n v="3.3049648999999999" u="1"/>
        <n v="-2.2028922999999998" u="1"/>
        <n v="4.7157786999999995" u="1"/>
        <n v="51.382534700000008" u="1"/>
        <n v="-49.767665199999996" u="1"/>
        <n v="-3.3352963" u="1"/>
        <n v="5.0281906000000003" u="1"/>
        <n v="-4.7949602000000002" u="1"/>
        <n v="16.438891099999999" u="1"/>
        <n v="-16.7624417" u="1"/>
        <n v="-12.883266299999999" u="1"/>
        <n v="4.1571856" u="1"/>
        <n v="4.2744850999999997" u="1"/>
        <n v="-20.475598600000001" u="1"/>
        <n v="0.41347629999999996" u="1"/>
        <n v="3.7424833999999998" u="1"/>
        <n v="4553.9618197" u="1"/>
        <n v="-6.1210375999999993" u="1"/>
        <n v="9.0197049000000007" u="1"/>
        <n v="2.8392483999999998" u="1"/>
        <n v="6.2721792999999995" u="1"/>
        <n v="0.3590372" u="1"/>
        <n v="1.9852927" u="1"/>
        <n v="-95.456025499999996" u="1"/>
        <n v="1.3028198" u="1"/>
        <n v="-11.4562553" u="1"/>
        <n v="1.7674394" u="1"/>
        <n v="2.8716618999999999" u="1"/>
        <n v="0.95522960000000001" u="1"/>
        <n v="2.6396458000000003" u="1"/>
        <n v="52.760878899999994" u="1"/>
        <n v="6.8872416000000003" u="1"/>
        <n v="32.228699399999996" u="1"/>
        <n v="229.20353979999999" u="1"/>
        <n v="2.4901324999999996" u="1"/>
        <n v="8.4942522" u="1"/>
        <n v="-9.4710947000000001" u="1"/>
        <n v="125.76528250000001" u="1"/>
        <n v="-7.1143901999999999" u="1"/>
        <n v="-3.2851511000000002" u="1"/>
        <n v="1.7030492000000002" u="1"/>
        <n v="-0.75448349999999997" u="1"/>
        <n v="-0.39719189999999999" u="1"/>
        <n v="8.1041447000000009" u="1"/>
        <n v="46.899887400000004" u="1"/>
        <n v="4770.5062822999998" u="1"/>
        <n v="3.4879694000000003" u="1"/>
        <n v="8.8704397000000004" u="1"/>
        <n v="2.2913256999999998" u="1"/>
        <n v="1.5375280999999998" u="1"/>
        <n v="4.2054907999999998" u="1"/>
        <n v="-37.712152100000004" u="1"/>
        <n v="-6.4358545999999999" u="1"/>
        <n v="2.8922832000000001" u="1"/>
        <n v="21.428571399999999" u="1"/>
        <n v="-13.583815" u="1"/>
        <n v="-0.87570819999999994" u="1"/>
        <n v="-88.541666699999993" u="1"/>
        <n v="-61.587390799999994" u="1"/>
        <n v="-2.4331492999999997" u="1"/>
        <n v="2.1645759999999998" u="1"/>
        <n v="3.7172456" u="1"/>
        <n v="-3.8671009999999999" u="1"/>
        <n v="7.7207980999999997" u="1"/>
        <n v="-31.6272263" u="1"/>
        <n v="54.333036800000002" u="1"/>
        <n v="115.28307890000001" u="1"/>
        <n v="-11.542364300000001" u="1"/>
        <n v="-0.42285289999999998" u="1"/>
        <n v="0.25108459999999999" u="1"/>
        <n v="7.9927750000000009" u="1"/>
        <n v="2.3653019" u="1"/>
        <n v="5.6619007000000003" u="1"/>
        <n v="0.42764830000000004" u="1"/>
        <n v="46.320346299999997" u="1"/>
        <n v="1.4269902999999999" u="1"/>
        <n v="1.6750348000000002" u="1"/>
        <n v="4.4207193999999994" u="1"/>
        <n v="-31.766336200000001" u="1"/>
        <n v="2.0840583000000001" u="1"/>
        <n v="0.41663450000000002" u="1"/>
        <n v="-2.6448362999999997" u="1"/>
        <n v="-6.1851832" u="1"/>
        <n v="-1.0913683999999999" u="1"/>
        <n v="1.8621895999999998" u="1"/>
        <n v="-17.8589357" u="1"/>
        <n v="-4.9871210999999995" u="1"/>
        <n v="-1.3677591" u="1"/>
        <n v="3.0245905" u="1"/>
        <n v="41.640642900000003" u="1"/>
        <n v="4.8390364999999997" u="1"/>
        <n v="-11.692099199999999" u="1"/>
        <n v="-59.388774600000005" u="1"/>
        <n v="-1.0483233999999999" u="1"/>
        <n v="9.7600277999999996" u="1"/>
        <n v="61.152739199999992" u="1"/>
        <n v="-0.34414790000000001" u="1"/>
        <n v="1.0706612" u="1"/>
        <n v="-1.3904236000000001" u="1"/>
        <n v="0.19452069999999999" u="1"/>
        <n v="7.0725337000000001" u="1"/>
        <n v="1.5317700000000001" u="1"/>
        <n v="-54.761808099999996" u="1"/>
        <n v="-54.761808100000003" u="1"/>
        <n v="-0.61274320000000004" u="1"/>
        <n v="7.0430494999999995" u="1"/>
        <n v="0.4501443" u="1"/>
        <n v="10.3415651" u="1"/>
        <n v="-2.8985911" u="1"/>
        <n v="-0.99041530000000011" u="1"/>
        <n v="0.36621900000000002" u="1"/>
        <n v="2.7126587" u="1"/>
        <n v="-2.4506885" u="1"/>
        <n v="-0.3" u="1"/>
        <n v="1.3387088" u="1"/>
        <n v="-10.9358474" u="1"/>
        <n v="4.0041700999999996" u="1"/>
        <n v="-99.081497100000007" u="1"/>
        <n v="5.3030599" u="1"/>
        <n v="-13.264105200000001" u="1"/>
        <n v="-12.6106195" u="1"/>
        <n v="5.8543260000000004" u="1"/>
        <n v="1522.2491362000001" u="1"/>
        <n v="-13.9485259" u="1"/>
        <n v="-6.6973886" u="1"/>
        <n v="2.3526476999999999" u="1"/>
        <n v="13.3663366" u="1"/>
        <n v="61.920202700000004" u="1"/>
        <n v="3.1796500000000005E-2" u="1"/>
        <n v="11.332192300000001" u="1"/>
        <n v="-13.901345300000001" u="1"/>
        <n v="2.9179363999999999" u="1"/>
        <n v="3.1688690999999998" u="1"/>
        <n v="-4.9090084999999997" u="1"/>
        <n v="6.2588143000000001" u="1"/>
        <n v="9.9263370999999996" u="1"/>
        <n v="12.4550345" u="1"/>
        <n v="1.5450709" u="1"/>
        <n v="1.7408698" u="1"/>
        <n v="9.1689518999999997" u="1"/>
        <n v="15.930702599999998" u="1"/>
        <n v="-4.9780907000000001" u="1"/>
        <n v="7.9359472999999996" u="1"/>
        <n v="-1.3785675000000002" u="1"/>
        <n v="45.073129099999996" u="1"/>
        <n v="9.8838670000000004" u="1"/>
        <n v="11.7935315" u="1"/>
        <n v="-1.8992878000000002" u="1"/>
        <n v="5.6947149000000001" u="1"/>
        <n v="1.7542265000000001" u="1"/>
        <n v="3.6823182000000001" u="1"/>
        <n v="-14.677096200000001" u="1"/>
        <n v="0.32383420000000002" u="1"/>
        <n v="2.8220746000000001" u="1"/>
        <n v="0.44000250000000002" u="1"/>
        <n v="3.9408642" u="1"/>
        <n v="-3.0823254000000002" u="1"/>
        <n v="2.1351342999999998" u="1"/>
        <n v="-12.7659574" u="1"/>
        <n v="20.474522499999999" u="1"/>
        <n v="1.7525504000000001" u="1"/>
        <n v="3.1770800000000001" u="1"/>
        <n v="3646.2308708" u="1"/>
        <n v="-32.101263899999999" u="1"/>
        <n v="-9.8425244000000003" u="1"/>
        <n v="-4.1296099000000002" u="1"/>
        <n v="2.6295904999999999" u="1"/>
        <n v="4.9462600999999999" u="1"/>
        <n v="3.4351312000000003" u="1"/>
        <n v="-7.4201474000000003" u="1"/>
        <n v="-2.2271592999999998" u="1"/>
        <n v="2.7141343" u="1"/>
        <n v="4.2325548999999993" u="1"/>
        <n v="3.3706873999999996" u="1"/>
        <n v="23.392745600000001" u="1"/>
        <n v="-7.1105575999999999" u="1"/>
        <n v="-0.69269369999999997" u="1"/>
        <n v="-29.894595200000001" u="1"/>
        <n v="-85.165794099999999" u="1"/>
        <n v="175.41268459999998" u="1"/>
        <n v="2.5020140999999998" u="1"/>
        <n v="-2.4838787" u="1"/>
        <n v="-6.0509155000000003" u="1"/>
        <n v="1.761182" u="1"/>
        <n v="1.9606854999999999" u="1"/>
        <n v="4.2880491999999997" u="1"/>
        <n v="4.5695525999999997" u="1"/>
        <n v="0.4934211" u="1"/>
        <n v="0.86779419999999996" u="1"/>
        <n v="-7.4196833" u="1"/>
        <n v="-2.6909066999999998" u="1"/>
        <n v="-2.6909067000000002" u="1"/>
        <n v="1.5079073000000001" u="1"/>
        <n v="-1.0901599" u="1"/>
        <n v="-8.0752883999999998" u="1"/>
        <n v="3.1142440000000002" u="1"/>
        <n v="17.571428600000001" u="1"/>
        <n v="-0.73695080000000002" u="1"/>
        <n v="2.2103204000000001" u="1"/>
        <n v="-24.4792904" u="1"/>
        <n v="-0.57062469999999998" u="1"/>
        <n v="2.8032564" u="1"/>
        <n v="4.6205772999999999" u="1"/>
        <n v="-1.0812683999999999" u="1"/>
        <n v="-3.2606503" u="1"/>
        <n v="-2.0780395" u="1"/>
        <n v="8.5985853999999993" u="1"/>
        <n v="2.8656386" u="1"/>
        <n v="-3.7772578000000001" u="1"/>
        <n v="1.3200307999999998" u="1"/>
        <n v="28.6824896" u="1"/>
        <n v="-8.2173175000000001" u="1"/>
        <n v="2.7239632999999999" u="1"/>
        <n v="15.4601124" u="1"/>
        <n v="-0.6851391" u="1"/>
        <n v="1.1587833000000001" u="1"/>
        <n v="-0.10396570000000001" u="1"/>
        <n v="2.8551782000000001" u="1"/>
        <n v="2.6103331999999999" u="1"/>
        <n v="-6.2988027000000004" u="1"/>
        <n v="3.9458051000000003" u="1"/>
        <n v="-1.7816703999999999" u="1"/>
        <n v="4.7719537999999995" u="1"/>
        <n v="1.3711384" u="1"/>
        <n v="8.0887615999999998" u="1"/>
        <n v="2.8327919000000001" u="1"/>
        <n v="12.8625031" u="1"/>
        <n v="104190.80051270001" u="1"/>
        <n v="-10.856492299999999" u="1"/>
        <n v="2.0138202999999999" u="1"/>
        <n v="2.7409151999999999" u="1"/>
        <n v="44.126074500000001" u="1"/>
        <n v="16028.577650499999" u="1"/>
        <n v="0.1135554" u="1"/>
        <n v="0.8981245000000001" u="1"/>
        <n v="4.0602955000000005" u="1"/>
        <n v="6.1633281999999996" u="1"/>
        <n v="51.381690999999996" u="1"/>
        <n v="-0.72060270000000004" u="1"/>
        <n v="1.8408457999999999" u="1"/>
        <n v="3.4305147000000002" u="1"/>
        <n v="2.1364014" u="1"/>
        <n v="1.5049941" u="1"/>
        <n v="11.670132299999999" u="1"/>
        <n v="-1.83438E-2" u="1"/>
        <n v="1.1378337999999999" u="1"/>
        <n v="10.0358217" u="1"/>
        <n v="5376.5200661999997" u="1"/>
        <n v="0.25979750000000001" u="1"/>
        <n v="2.1351768" u="1"/>
        <n v="9.3483763" u="1"/>
        <n v="11.345442" u="1"/>
        <n v="-0.24811770000000002" u="1"/>
        <n v="6.5934065999999998" u="1"/>
        <n v="-26.354401799999998" u="1"/>
        <n v="-9.2338988999999998" u="1"/>
        <n v="4.4806330000000001" u="1"/>
        <n v="-71.304438599999997" u="1"/>
        <n v="-1.0098441" u="1"/>
        <n v="2.9527093999999998" u="1"/>
        <n v="4.9321081000000007" u="1"/>
        <n v="-10.087835999999999" u="1"/>
        <n v="41.618737799999998" u="1"/>
        <n v="6.3799752000000005" u="1"/>
        <n v="291.47203769999999" u="1"/>
        <n v="-2.4507882000000003" u="1"/>
        <n v="-1.529447" u="1"/>
        <n v="2.0277210000000001" u="1"/>
        <n v="14.4334636" u="1"/>
        <n v="-5.9068598000000003" u="1"/>
        <n v="3.7891482999999995" u="1"/>
        <n v="-28.5753415" u="1"/>
        <n v="5.5483949999999993" u="1"/>
        <n v="0.1161778" u="1"/>
        <n v="-8.0524994999999997" u="1"/>
        <n v="6.5069802999999995" u="1"/>
        <n v="128.28282830000001" u="1"/>
        <n v="-29.699282199999999" u="1"/>
        <n v="-0.29367090000000001" u="1"/>
        <n v="1.5124979999999999" u="1"/>
        <n v="-2.8119782" u="1"/>
        <n v="-7.6088136000000004" u="1"/>
        <n v="1.4354066999999999" u="1"/>
        <n v="3.9329674000000003" u="1"/>
        <n v="-5.7682107" u="1"/>
        <n v="4.4730974999999997" u="1"/>
        <n v="-99.407720300000008" u="1"/>
        <n v="92.083607599999993" u="1"/>
        <n v="137.65156350000001" u="1"/>
        <n v="5.9478058000000003" u="1"/>
        <n v="4811.8990682000003" u="1"/>
        <n v="-2.2152818000000001" u="1"/>
        <n v="-0.58489140000000006" u="1"/>
        <n v="-0.88582680000000003" u="1"/>
        <n v="4.5671942999999997" u="1"/>
        <n v="11.902487300000001" u="1"/>
        <n v="-16.523235799999998" u="1"/>
        <n v="0.34352640000000001" u="1"/>
        <n v="-1.1871837999999999" u="1"/>
        <n v="6.0990032000000003" u="1"/>
        <n v="26.422050600000002" u="1"/>
        <n v="0.57125789999999999" u="1"/>
        <n v="5.9622218999999994" u="1"/>
        <n v="11.878923500000001" u="1"/>
        <n v="0.71466070000000004" u="1"/>
        <n v="20.210631899999999" u="1"/>
        <n v="1.0508716" u="1"/>
        <n v="-8.7414364999999989" u="1"/>
        <n v="-57.845944100000004" u="1"/>
        <n v="-0.42480080000000003" u="1"/>
        <n v="1.9565763" u="1"/>
        <n v="7.5897398000000003" u="1"/>
        <n v="-10.074485699999999" u="1"/>
        <n v="2.0038046999999999" u="1"/>
        <n v="2.5282399" u="1"/>
        <n v="-2.1746074000000002" u="1"/>
        <n v="-2.0128114999999998" u="1"/>
        <n v="-27.731529700000003" u="1"/>
        <n v="-2.0128115000000002" u="1"/>
        <n v="13.472942900000001" u="1"/>
        <n v="-4.6408341999999996" u="1"/>
        <n v="1.4523153" u="1"/>
        <n v="-46.012209399999996" u="1"/>
        <n v="-0.31974780000000003" u="1"/>
        <n v="-5.6341956" u="1"/>
        <n v="4.9700085999999999" u="1"/>
        <n v="11.647719199999999" u="1"/>
        <n v="29.275414399999999" u="1"/>
        <n v="6.1278560000000004" u="1"/>
        <n v="26.7595621" u="1"/>
        <n v="-0.27838350000000001" u="1"/>
        <n v="-0.70539660000000004" u="1"/>
        <n v="8.5641496000000004" u="1"/>
        <n v="5.3285968000000006" u="1"/>
        <n v="-11.581291800000001" u="1"/>
        <n v="0.5660442" u="1"/>
        <n v="2.4053637000000001" u="1"/>
        <n v="-11.1818045" u="1"/>
        <n v="2.7542711" u="1"/>
        <n v="-2.3936169999999999" u="1"/>
        <n v="-6.9344891000000004" u="1"/>
        <n v="4.6118404000000002" u="1"/>
        <n v="16.152968000000001" u="1"/>
        <n v="-15.3864368" u="1"/>
        <n v="-6.2937807999999995" u="1"/>
        <n v="2.9134137" u="1"/>
        <n v="5.2592443000000006" u="1"/>
        <n v="-1.4546169" u="1"/>
        <n v="-2.3205393999999999" u="1"/>
        <n v="-12.5" u="1"/>
        <n v="-2.4187079000000002" u="1"/>
        <n v="1.8856777000000002" u="1"/>
        <n v="8.3149084000000002" u="1"/>
        <n v="0.72939030000000005" u="1"/>
        <n v="4296.6410603999993" u="1"/>
        <n v="-1.4984761" u="1"/>
        <n v="3.7638854999999998" u="1"/>
        <n v="2.1677297000000002" u="1"/>
        <n v="-0.24842430000000001" u="1"/>
        <n v="2.6209139000000001" u="1"/>
        <n v="-0.12776389999999999" u="1"/>
        <n v="-0.78021600000000002" u="1"/>
        <n v="2.3407876999999999" u="1"/>
        <n v="44.338892600000001" u="1"/>
        <n v="-15.126141800000001" u="1"/>
        <n v="-3.9866203000000002" u="1"/>
        <n v="4.2694654999999999" u="1"/>
        <n v="26.403836500000001" u="1"/>
        <n v="16.454616699999999" u="1"/>
        <n v="80.013127699999998" u="1"/>
        <n v="2.0038722" u="1"/>
        <n v="6.2387474999999997" u="1"/>
        <n v="-3.0771801000000001" u="1"/>
        <n v="1.5434144999999999" u="1"/>
        <n v="26.339435399999999" u="1"/>
        <n v="6.5942373999999999" u="1"/>
        <n v="4.4146222999999996" u="1"/>
        <n v="21.542288599999999" u="1"/>
        <n v="-0.87859779999999998" u="1"/>
        <n v="-3.2633679999999998" u="1"/>
        <n v="-11.7648864" u="1"/>
        <n v="4.6942991000000003" u="1"/>
        <n v="-22.095351899999997" u="1"/>
        <n v="-1.9529692999999999" u="1"/>
        <n v="-2.6327324999999999" u="1"/>
        <n v="-1.9529693000000001" u="1"/>
        <n v="5.5333706999999999" u="1"/>
        <n v="2.9796443999999997" u="1"/>
        <n v="20.981765899999999" u="1"/>
        <n v="2.6494494999999998" u="1"/>
        <n v="22.379938899999999" u="1"/>
        <n v="21.134020599999999" u="1"/>
        <n v="-3.4847195999999996" u="1"/>
        <n v="2.7055399000000002" u="1"/>
        <n v="-15.9174279" u="1"/>
        <n v="-10.7563745" u="1"/>
        <n v="-19.3000574" u="1"/>
        <n v="2.9418274000000002" u="1"/>
        <n v="-0.24952049999999998" u="1"/>
        <n v="-7.5956218000000009" u="1"/>
        <n v="478.26086959999998" u="1"/>
        <n v="1.2947554999999999" u="1"/>
        <n v="3.2258065" u="1"/>
        <n v="-3.2151875000000003" u="1"/>
        <n v="2.9671430000000001" u="1"/>
        <n v="2.6109027" u="1"/>
        <n v="6.0323846000000003" u="1"/>
        <n v="-4.0380175999999999" u="1"/>
        <n v="33.978702800000001" u="1"/>
        <n v="57.718120799999994" u="1"/>
        <n v="-0.82119210000000009" u="1"/>
        <n v="3.5965539" u="1"/>
        <n v="2.7292021000000002" u="1"/>
        <n v="96.1597917" u="1"/>
        <n v="-7.8017056" u="1"/>
        <n v="28.908165200000003" u="1"/>
        <n v="122.47557" u="1"/>
        <n v="53.049405900000004" u="1"/>
        <n v="-39.641539299999998" u="1"/>
        <n v="-24.183283799999998" u="1"/>
        <n v="29.491640499999999" u="1"/>
        <n v="171.48796449999998" u="1"/>
        <n v="-9.3543427999999995" u="1"/>
        <n v="5.8798861000000002" u="1"/>
        <n v="1.8594216000000001" u="1"/>
        <n v="1.7434620000000001" u="1"/>
        <n v="21.479408199999998" u="1"/>
        <n v="-11.916142300000001" u="1"/>
        <n v="3.9492069999999999" u="1"/>
        <n v="-6.5477322000000004" u="1"/>
        <n v="5.2265736" u="1"/>
        <n v="-90" u="1"/>
        <n v="9.9891690000000004" u="1"/>
        <n v="6.3919271000000002" u="1"/>
        <n v="0.53918829999999995" u="1"/>
        <n v="6.4313725000000002" u="1"/>
        <n v="3.4496791999999998" u="1"/>
        <n v="-3.0130944999999998" u="1"/>
        <n v="6.1646669000000003" u="1"/>
        <n v="-14.154508499999999" u="1"/>
        <n v="2.9594944000000001" u="1"/>
        <n v="-27.623699999999999" u="1"/>
        <n v="-14.1545085" u="1"/>
        <n v="-57.324840799999997" u="1"/>
        <n v="-50.701754399999999" u="1"/>
        <n v="-0.17152700000000001" u="1"/>
        <n v="5.6733441000000004" u="1"/>
        <n v="6.6854386000000003" u="1"/>
        <n v="-21.093869999999999" u="1"/>
        <n v="-1.2047619000000001" u="1"/>
        <n v="2.6578292000000001" u="1"/>
        <n v="-5.6287301999999997" u="1"/>
        <n v="3.7897199999999999E-2" u="1"/>
        <n v="71.428571399999996" u="1"/>
        <n v="-1.3961903" u="1"/>
        <n v="64.561575000000005" u="1"/>
        <n v="35.575364700000002" u="1"/>
        <n v="-8.0405405000000005" u="1"/>
        <n v="24.944721300000001" u="1"/>
        <n v="-3.9870504000000002" u="1"/>
        <n v="-13.984492700000001" u="1"/>
        <n v="8.0338566999999994" u="1"/>
        <n v="10.7878788" u="1"/>
        <n v="-1.3213851999999999" u="1"/>
        <n v="3.1499434000000002" u="1"/>
        <n v="-0.22931840000000003" u="1"/>
        <n v="6.2292442000000001" u="1"/>
        <n v="9.213364799999999" u="1"/>
        <n v="33.6810349" u="1"/>
        <n v="-7.1709144" u="1"/>
        <n v="-1.7820425000000002" u="1"/>
        <n v="1.3013336" u="1"/>
        <n v="-1.6666312999999999" u="1"/>
        <n v="0.88281190000000009" u="1"/>
        <n v="8.3262961999999998" u="1"/>
        <n v="-0.11786170000000001" u="1"/>
        <n v="21.475801399999998" u="1"/>
        <n v="3.3778877999999999" u="1"/>
        <n v="-8.8836765" u="1"/>
        <n v="-5.4674863" u="1"/>
        <n v="-17.630482499999999" u="1"/>
        <n v="-2.1149223000000004" u="1"/>
        <n v="7.4996658999999992" u="1"/>
        <n v="235.29157669999998" u="1"/>
        <n v="5.4153250999999996" u="1"/>
        <n v="2.6820993" u="1"/>
        <n v="-0.32863799999999999" u="1"/>
        <n v="-0.39848709999999998" u="1"/>
        <n v="-0.32863800000000004" u="1"/>
        <n v="-2.8878409999999999" u="1"/>
        <n v="-4.9271769000000001" u="1"/>
        <n v="0.88687000000000005" u="1"/>
        <n v="2.7852484" u="1"/>
        <n v="-39.221317999999997" u="1"/>
        <n v="-22.1257454" u="1"/>
        <n v="-22.1816067" u="1"/>
        <n v="6.7569000000000006E-3" u="1"/>
        <n v="9.8573824999999999" u="1"/>
        <n v="2.1321400000000001" u="1"/>
        <n v="-1.0818629" u="1"/>
        <n v="23.5613253" u="1"/>
        <n v="-0.57046529999999995" u="1"/>
        <n v="-9.1819799999999993E-2" u="1"/>
        <n v="-3.8832390000000001" u="1"/>
        <n v="2.0541787" u="1"/>
        <n v="6.0871063000000003" u="1"/>
        <n v="3.2216494999999998" u="1"/>
        <n v="-2.6168699000000002" u="1"/>
        <n v="8.4778342000000002" u="1"/>
        <n v="-12.454310400000001" u="1"/>
        <n v="7.8839673999999995" u="1"/>
        <n v="1146.6063348" u="1"/>
        <n v="21.063921099999998" u="1"/>
        <n v="-1.0909027" u="1"/>
        <n v="1.1276177000000001" u="1"/>
        <n v="-0.78110209999999991" u="1"/>
        <n v="-0.98378860000000001" u="1"/>
        <n v="13.8109293" u="1"/>
        <n v="7.4538536999999998" u="1"/>
        <n v="-9.6109840000000002" u="1"/>
        <n v="4.5040141999999994" u="1"/>
        <n v="186.8821293" u="1"/>
        <n v="4.4968751000000005" u="1"/>
        <n v="9.7856044000000004" u="1"/>
        <n v="5.9138808000000003" u="1"/>
        <n v="38.839285699999998" u="1"/>
        <n v="-20.6980644" u="1"/>
        <n v="10.4907109" u="1"/>
        <n v="-3.9106675000000002" u="1"/>
        <n v="7.2835062000000006" u="1"/>
        <n v="1.9950642000000001" u="1"/>
        <n v="589.19642859999999" u="1"/>
        <n v="-3.2949473" u="1"/>
        <n v="-4.7782875000000002" u="1"/>
        <n v="6.1957982999999999" u="1"/>
        <n v="-1.3178904999999999" u="1"/>
        <n v="5.3550732999999999" u="1"/>
        <n v="2.0869651" u="1"/>
        <n v="-35.2941176" u="1"/>
        <n v="-3.6416301999999998" u="1"/>
        <n v="2.6659856999999998" u="1"/>
        <n v="5.7364147999999995" u="1"/>
        <n v="-4.2981505000000002" u="1"/>
        <n v="-7.4628721999999996" u="1"/>
        <n v="27.641501099999999" u="1"/>
        <n v="36.754371599999999" u="1"/>
        <n v="-14.403760900000002" u="1"/>
        <n v="-4.23399E-2" u="1"/>
        <n v="-2.4432567999999999" u="1"/>
        <n v="-33.840612300000004" u="1"/>
        <n v="-2.4432568000000003" u="1"/>
        <n v="2.5877131000000002" u="1"/>
        <n v="9.1768968000000015" u="1"/>
        <n v="-2.9542611000000001" u="1"/>
        <n v="182.34941559999999" u="1"/>
        <n v="-0.16439399999999998" u="1"/>
        <n v="-5.8682499999999999E-2" u="1"/>
        <n v="1.1918324" u="1"/>
        <n v="0.76710259999999997" u="1"/>
        <n v="-3.6644863000000001" u="1"/>
        <n v="14.679320400000002" u="1"/>
        <n v="2.9554195999999999" u="1"/>
        <n v="8.8865656000000008" u="1"/>
        <n v="75.235849099999996" u="1"/>
        <n v="-15.9158648" u="1"/>
        <n v="14.3130176" u="1"/>
        <n v="-15.915864800000001" u="1"/>
        <n v="-2.4198500000000003" u="1"/>
        <n v="0.66854239999999998" u="1"/>
        <n v="3.3742462" u="1"/>
        <n v="-8.6538462000000003" u="1"/>
        <n v="-4.0259504000000002" u="1"/>
        <n v="-58.646616500000007" u="1"/>
        <n v="0.65616800000000008" u="1"/>
        <n v="2.3302697999999999" u="1"/>
        <n v="9.0048606000000007" u="1"/>
        <n v="-8.3448378000000005" u="1"/>
        <n v="-0.3668305" u="1"/>
        <n v="0.71018550000000003" u="1"/>
        <n v="-3.2636218000000001" u="1"/>
        <n v="85.106382999999994" u="1"/>
        <n v="-3.9488323999999997" u="1"/>
        <n v="2.9099789999999999" u="1"/>
        <n v="2.9653704999999997" u="1"/>
        <n v="4.3976272999999999" u="1"/>
        <n v="71.568627500000005" u="1"/>
        <n v="-47.418946499999997" u="1"/>
        <n v="3.9861751000000001" u="1"/>
        <n v="-7.5014099999999999" u="1"/>
        <n v="-3.6527601000000001" u="1"/>
        <n v="3.3762621999999998" u="1"/>
        <n v="4.2410820999999999" u="1"/>
        <n v="1.0373363" u="1"/>
        <n v="20.6359946" u="1"/>
        <n v="24.3935596" u="1"/>
        <n v="-36.115761800000001" u="1"/>
        <n v="-2.1947233000000002" u="1"/>
        <n v="5.5870200000000002E-2" u="1"/>
        <n v="14.604811000000002" u="1"/>
        <n v="2.9817203999999999" u="1"/>
        <n v="5.4104823" u="1"/>
        <n v="-1.2513499000000001" u="1"/>
        <n v="0.45131779999999999" u="1"/>
        <n v="2.3450838000000003" u="1"/>
        <n v="5.0768881000000006" u="1"/>
        <n v="4.6258683000000005" u="1"/>
        <n v="-2.6981040000000003" u="1"/>
        <n v="15.701240799999999" u="1"/>
        <n v="58.064943700000008" u="1"/>
        <n v="-6.3531009000000003" u="1"/>
        <n v="-0.36152869999999998" u="1"/>
        <n v="2.9026416999999998" u="1"/>
        <n v="6.4703035000000009" u="1"/>
        <n v="-1.5117408999999999" u="1"/>
        <n v="1.9228749000000001" u="1"/>
        <n v="5.2951885000000001" u="1"/>
        <n v="-12.576598899999999" u="1"/>
        <n v="-92.029520300000001" u="1"/>
        <n v="-3.3877798000000001" u="1"/>
        <n v="-1.3545526000000001" u="1"/>
        <n v="3.9493741999999998" u="1"/>
        <n v="22.3112128" u="1"/>
        <n v="-8.7152516999999996" u="1"/>
        <n v="-6.6533433000000004" u="1"/>
        <n v="-0.48350280000000001" u="1"/>
        <n v="0.78411839999999988" u="1"/>
        <n v="18.3089817" u="1"/>
        <n v="-49.327694000000001" u="1"/>
        <n v="30.121031799999997" u="1"/>
        <n v="-0.83883629999999998" u="1"/>
        <n v="1.5746209" u="1"/>
        <n v="-50.920350900000003" u="1"/>
        <n v="-2.8102906999999999" u="1"/>
        <n v="5.9009181000000002" u="1"/>
        <n v="1.8087294" u="1"/>
        <n v="2.9257884999999999" u="1"/>
        <n v="27.377323199999999" u="1"/>
        <n v="6.3617699999999999E-2" u="1"/>
        <n v="29.026217199999998" u="1"/>
        <n v="4.0172166000000002" u="1"/>
        <n v="3920.2157182999999" u="1"/>
        <n v="-3.2151916000000003" u="1"/>
        <n v="3.1260195999999998" u="1"/>
        <n v="-2.5081204000000001" u="1"/>
        <n v="-15.191969" u="1"/>
        <n v="-3.4854491000000003" u="1"/>
        <n v="-16.4476367" u="1"/>
        <n v="-2.6391312" u="1"/>
        <n v="-0.75594689999999998" u="1"/>
        <n v="3.3768450999999997" u="1"/>
        <n v="-8.2472401000000009" u="1"/>
        <n v="14.661829300000001" u="1"/>
        <n v="12.596027800000002" u="1"/>
        <n v="0.11397119999999999" u="1"/>
        <n v="1.1391514" u="1"/>
        <n v="-37.859803599999999" u="1"/>
        <n v="-17.863546899999999" u="1"/>
        <n v="-1.2446249" u="1"/>
        <n v="0.64398409999999995" u="1"/>
        <n v="24.380784500000001" u="1"/>
        <n v="-0.27965870000000004" u="1"/>
        <n v="2.8907172999999999" u="1"/>
        <n v="39.212692799999999" u="1"/>
        <n v="5.6709589999999999" u="1"/>
        <n v="-99.939114099999998" u="1"/>
        <n v="-20.453162499999998" u="1"/>
        <n v="-15.8415842" u="1"/>
        <n v="3.0720318" u="1"/>
        <n v="16.810344799999999" u="1"/>
        <n v="-7.0303383999999998" u="1"/>
        <n v="31.895767800000002" u="1"/>
        <n v="104121.10907179999" u="1"/>
        <n v="-8.0947799000000007" u="1"/>
        <n v="-2.1295202999999998" u="1"/>
        <n v="1.2486561999999999" u="1"/>
        <n v="4583.5586194999996" u="1"/>
        <n v="-7.8006948000000005" u="1"/>
        <n v="-6.8552951000000002" u="1"/>
        <n v="-5.7155582000000003" u="1"/>
        <n v="3.0000613" u="1"/>
        <n v="11.790187400000001" u="1"/>
        <n v="-1.2812048" u="1"/>
        <n v="1.7373153999999997" u="1"/>
        <n v="20.9458655" u="1"/>
        <n v="-12.506112699999999" u="1"/>
        <n v="-3.1361951000000001" u="1"/>
        <n v="-6.6219266000000001" u="1"/>
        <n v="18.934680100000001" u="1"/>
        <n v="2.6479954999999999" u="1"/>
        <n v="5.4770418000000003" u="1"/>
        <n v="8.6575223000000001" u="1"/>
        <n v="0.59862500000000007" u="1"/>
        <n v="0.82097140000000002" u="1"/>
        <n v="-1.7414003" u="1"/>
        <n v="1.7390428999999998" u="1"/>
        <n v="-30.686757499999999" u="1"/>
        <n v="4.6927947999999997" u="1"/>
        <n v="10.629861399999999" u="1"/>
        <n v="-96.7723005" u="1"/>
        <n v="-46.328928000000005" u="1"/>
        <n v="-35.148380099999997" u="1"/>
        <n v="-16.0882878" u="1"/>
        <n v="10.268656700000001" u="1"/>
        <n v="-6.8784271999999991" u="1"/>
        <n v="-35.936617900000002" u="1"/>
        <n v="3.5740866000000002" u="1"/>
        <n v="7.9261904999999997" u="1"/>
        <n v="-51.1730205" u="1"/>
        <n v="25.406898399999999" u="1"/>
        <n v="-7.9612367000000006" u="1"/>
        <n v="-31.105479899999999" u="1"/>
        <n v="32.237410100000005" u="1"/>
        <n v="-33.337757099999997" u="1"/>
        <n v="-9.5126811" u="1"/>
        <n v="-3.4214706999999995" u="1"/>
        <n v="5.2068621000000004" u="1"/>
        <n v="-5.7112530000000001" u="1"/>
        <n v="-2.5120407999999999" u="1"/>
        <n v="-9.2921312" u="1"/>
        <n v="-6.5599400000000002E-2" u="1"/>
        <n v="1.5931373" u="1"/>
        <n v="6.6581945000000005" u="1"/>
        <n v="-11.6367519" u="1"/>
        <n v="10.679978499999999" u="1"/>
        <n v="13.632231899999999" u="1"/>
        <n v="-55.163727999999999" u="1"/>
        <n v="-1.2159959999999999" u="1"/>
        <n v="-16.556804" u="1"/>
        <n v="-3.9507586999999997" u="1"/>
        <n v="4.8941799000000001" u="1"/>
        <n v="14.753282800000001" u="1"/>
        <n v="17.472787199999999" u="1"/>
        <n v="21.643835599999999" u="1"/>
        <n v="26.184652100000001" u="1"/>
        <n v="23.096759599999999" u="1"/>
        <n v="19.0836395" u="1"/>
        <n v="-1.2187337" u="1"/>
        <n v="123.5338105" u="1"/>
        <n v="-5.8492294999999999" u="1"/>
        <n v="7.1004482999999992" u="1"/>
        <n v="1583.9285714" u="1"/>
        <n v="-13.4787497" u="1"/>
        <n v="3.3703813999999999" u="1"/>
        <n v="41.470645099999999" u="1"/>
        <n v="-2.9132679000000001" u="1"/>
        <n v="2.4472299" u="1"/>
        <n v="4.1896401000000001" u="1"/>
        <n v="6.3682921000000006" u="1"/>
        <n v="9.1940403000000011" u="1"/>
        <n v="-0.21945300000000001" u="1"/>
        <n v="5.5419979000000001" u="1"/>
        <n v="8.9019589999999997" u="1"/>
        <n v="-0.9355192" u="1"/>
        <n v="4.1646313999999993" u="1"/>
        <n v="-1.3920164000000002" u="1"/>
        <n v="4.1211452" u="1"/>
        <n v="9.8489297000000011" u="1"/>
        <n v="21.348776300000001" u="1"/>
        <n v="2.9756252000000001" u="1"/>
        <n v="5.0854306000000005" u="1"/>
        <n v="-1.2866655" u="1"/>
        <n v="1.2883673" u="1"/>
        <n v="5558.2335448000003" u="1"/>
        <n v="-2.2922822999999997" u="1"/>
        <n v="5.3112782999999997" u="1"/>
        <n v="-1.6570686000000001" u="1"/>
        <n v="3.6671276000000002" u="1"/>
        <n v="-82.193293400000002" u="1"/>
        <n v="1.1331745" u="1"/>
        <n v="2.1134478000000003" u="1"/>
        <n v="19.024312600000002" u="1"/>
        <n v="-6.2896831999999998" u="1"/>
        <n v="17.375964699999997" u="1"/>
        <n v="-13.1578947" u="1"/>
        <n v="38.673312299999999" u="1"/>
        <n v="-3.7510238999999999" u="1"/>
        <n v="7.7130466999999996" u="1"/>
        <n v="2.0694256000000002" u="1"/>
        <n v="6.8701074999999996" u="1"/>
        <n v="22.681466999999998" u="1"/>
        <n v="-4.3866731000000003" u="1"/>
        <n v="3.6271726999999996" u="1"/>
        <n v="-10.7279693" u="1"/>
        <n v="-1.7553956999999998" u="1"/>
        <n v="-1.2483434" u="1"/>
        <n v="-5.8270134999999996" u="1"/>
        <n v="12.2264882" u="1"/>
        <n v="43.317317100000004" u="1"/>
        <n v="3.6951580999999996" u="1"/>
        <n v="11.8004418" u="1"/>
        <n v="-5.5475099999999999E-2" u="1"/>
        <n v="-58.876442600000004" u="1"/>
        <n v="41.028129400000005" u="1"/>
        <n v="2.5883707" u="1"/>
        <n v="-9.0193022999999997" u="1"/>
        <n v="-12.0553037" u="1"/>
        <n v="-4.0236006" u="1"/>
        <n v="48.965517200000001" u="1"/>
        <n v="-2.3253903" u="1"/>
        <n v="2.2520571999999999" u="1"/>
        <n v="13.5334302" u="1"/>
        <n v="-5.1738299999999994E-2" u="1"/>
        <n v="-58.404255299999996" u="1"/>
        <n v="1.6149068" u="1"/>
        <n v="-29.866603099999999" u="1"/>
        <n v="1.2304172" u="1"/>
        <n v="-8.7179997" u="1"/>
        <n v="-4.8994745999999996" u="1"/>
        <n v="14.079457400000001" u="1"/>
        <n v="55.2390641" u="1"/>
        <n v="-0.170068" u="1"/>
        <n v="-4.3544900000000002" u="1"/>
        <n v="5.3028705" u="1"/>
        <n v="2.2149391" u="1"/>
        <n v="4.4377329000000003" u="1"/>
        <n v="-0.54405939999999997" u="1"/>
        <n v="-6.7306199999999997E-2" u="1"/>
        <n v="-7.8480954000000009" u="1"/>
        <n v="1.1589723999999999" u="1"/>
        <n v="0.95914690000000002" u="1"/>
        <n v="28.4" u="1"/>
        <n v="1.5472635000000001" u="1"/>
        <n v="-84.43438909999999" u="1"/>
        <n v="11.311462300000001" u="1"/>
        <n v="26.266666700000002" u="1"/>
        <n v="-3.6563720000000002" u="1"/>
        <n v="-13.400498899999999" u="1"/>
        <n v="-0.46999279999999999" u="1"/>
        <n v="-99.116118399999991" u="1"/>
        <n v="-1.3273002" u="1"/>
        <n v="-9.3889500000000001E-2" u="1"/>
        <n v="-16.422479800000001" u="1"/>
        <n v="-18.410888400000001" u="1"/>
        <n v="-0.30986730000000001" u="1"/>
        <n v="2.1259051000000002" u="1"/>
        <n v="-6.9117787000000002" u="1"/>
        <n v="1.6680429000000001" u="1"/>
        <n v="14.664964899999999" u="1"/>
        <n v="205.21739129999997" u="1"/>
        <n v="-2.6328935000000002" u="1"/>
        <n v="3.8735036000000003" u="1"/>
        <n v="4.2785506" u="1"/>
        <n v="19.1165822" u="1"/>
        <n v="826.60357520000002" u="1"/>
        <n v="-39.864079000000004" u="1"/>
        <n v="-28.056943699999998" u="1"/>
        <n v="-0.86956520000000004" u="1"/>
        <n v="1.048381" u="1"/>
        <n v="22.7272727" u="1"/>
        <n v="5.3056573" u="1"/>
        <n v="17.150598200000001" u="1"/>
        <n v="-33.5365854" u="1"/>
        <n v="2.8155912000000001" u="1"/>
        <n v="0.49533040000000006" u="1"/>
        <n v="-5.0949451999999997" u="1"/>
        <n v="24.841241499999999" u="1"/>
        <n v="50" u="1"/>
        <n v="3.0873537" u="1"/>
        <n v="7.4554271000000005" u="1"/>
        <n v="49.182389900000004" u="1"/>
        <n v="-6.9581341000000005" u="1"/>
        <n v="3.4090219999999998" u="1"/>
        <n v="16.779661000000001" u="1"/>
        <n v="1.5157919" u="1"/>
        <n v="1.3230956" u="1"/>
        <n v="-1.9895328000000001" u="1"/>
        <n v="3.9819239999999998" u="1"/>
        <n v="117.12328770000001" u="1"/>
        <n v="3.1065610000000001" u="1"/>
        <n v="3.0864197999999998" u="1"/>
        <n v="9.0384315000000015" u="1"/>
        <n v="14.137397600000002" u="1"/>
        <n v="17.0332954" u="1"/>
        <n v="-17.690058499999999" u="1"/>
        <n v="-3.5617201000000001" u="1"/>
        <n v="-3.6385537000000001" u="1"/>
        <n v="40.5092298" u="1"/>
        <n v="0.73028179999999998" u="1"/>
        <n v="-7.0032030999999995" u="1"/>
        <n v="0.52556570000000002" u="1"/>
        <n v="1.9570789000000002" u="1"/>
        <n v="-8.7033747999999989" u="1"/>
        <n v="24.296764400000001" u="1"/>
        <n v="0.21781130000000001" u="1"/>
        <n v="3.8081215000000004" u="1"/>
        <n v="8.2049747000000011" u="1"/>
        <n v="0.89053559999999998" u="1"/>
        <n v="6.4676951999999996" u="1"/>
        <n v="6.9012742000000005" u="1"/>
        <n v="-17.2260995" u="1"/>
        <n v="8.7871287000000002" u="1"/>
        <n v="24.488464500000003" u="1"/>
        <n v="23.854660299999999" u="1"/>
        <n v="-60.382513699999997" u="1"/>
        <n v="-0.1917131" u="1"/>
        <n v="-0.60988010000000004" u="1"/>
        <n v="18.933586099999999" u="1"/>
        <n v="4.4234017999999997" u="1"/>
        <n v="78.421052599999996" u="1"/>
        <n v="3.1750368" u="1"/>
        <n v="-51.067961199999999" u="1"/>
        <n v="1.4405228000000001" u="1"/>
        <n v="-2.3332295999999997" u="1"/>
        <n v="-1.2818368" u="1"/>
        <n v="268.57142859999999" u="1"/>
        <n v="-32.638943900000001" u="1"/>
        <n v="396.45937120000002" u="1"/>
        <n v="-40.650406500000003" u="1"/>
        <n v="3.1741998000000002" u="1"/>
        <n v="4.6065179000000001" u="1"/>
        <n v="6.6347271000000001" u="1"/>
        <n v="-1.8994679999999999" u="1"/>
        <n v="-1.9833665" u="1"/>
        <n v="-33.865814700000001" u="1"/>
        <n v="-0.51929700000000001" u="1"/>
        <n v="-0.83588670000000009" u="1"/>
        <n v="0.66688420000000004" u="1"/>
        <n v="2.2697608000000002" u="1"/>
        <n v="-47.531356500000001" u="1"/>
        <n v="3.0245999000000001" u="1"/>
        <n v="9.6338355" u="1"/>
        <n v="-81.793736199999998" u="1"/>
        <n v="-1.0030505000000001" u="1"/>
        <n v="-18.026970599999999" u="1"/>
        <n v="-22.574864399999999" u="1"/>
        <n v="-3.3275101999999999" u="1"/>
        <n v="1.3856774999999999" u="1"/>
        <n v="-16.746129500000002" u="1"/>
        <n v="-6.4167085999999998" u="1"/>
        <n v="5.8556046999999998" u="1"/>
        <n v="8.1773755999999995" u="1"/>
        <n v="5.3126405000000005" u="1"/>
        <n v="-34.507042300000002" u="1"/>
        <n v="-30.674574500000002" u="1"/>
        <n v="1.4547369999999999" u="1"/>
        <n v="7.1656600000000001E-2" u="1"/>
        <n v="1.6820919000000001" u="1"/>
        <n v="5.3618532999999999" u="1"/>
        <n v="2.4601128999999999" u="1"/>
        <n v="31.2894018" u="1"/>
        <n v="-60.973236" u="1"/>
        <n v="5.3543266000000003" u="1"/>
        <n v="-2.3792634000000001" u="1"/>
        <n v="2.8658302" u="1"/>
        <n v="1.4324785" u="1"/>
        <n v="-54.731457800000008" u="1"/>
        <n v="-13.6696501" u="1"/>
        <n v="-4.6954315000000006" u="1"/>
        <n v="4.4648028999999996" u="1"/>
        <n v="5.9330152999999992" u="1"/>
        <n v="-0.16963629999999999" u="1"/>
        <n v="2.6977115999999999" u="1"/>
        <n v="3.7317532999999998" u="1"/>
        <n v="9.6705319999999997" u="1"/>
        <n v="26.653219799999999" u="1"/>
        <n v="-21.372479500000001" u="1"/>
        <n v="2.2282597000000002" u="1"/>
        <n v="-7.9373435000000008" u="1"/>
        <n v="1.2078613" u="1"/>
        <n v="-19.329008399999999" u="1"/>
        <n v="6.2710437999999993" u="1"/>
        <n v="94274.873289899988" u="1"/>
        <n v="2.6458822999999998" u="1"/>
        <n v="8.2303706999999999" u="1"/>
        <n v="-6.3609970000000002" u="1"/>
        <n v="-3.5721158000000002" u="1"/>
        <n v="5.8211867999999996" u="1"/>
        <n v="8.0002531000000001" u="1"/>
        <n v="-0.906717" u="1"/>
        <n v="10.361413299999999" u="1"/>
        <n v="19.201515699999998" u="1"/>
        <n v="2.1667760999999999" u="1"/>
        <n v="7.511159000000001" u="1"/>
        <n v="-12.615643400000002" u="1"/>
        <n v="-9.6704673000000003" u="1"/>
        <n v="-12.736000000000001" u="1"/>
        <n v="-67.660550499999999" u="1"/>
        <n v="4.0112573999999999" u="1"/>
        <n v="-99.634260400000002" u="1"/>
        <n v="-4.7079857000000001" u="1"/>
        <n v="-1.7800262" u="1"/>
        <n v="-13.051040199999999" u="1"/>
        <n v="37.561884299999996" u="1"/>
        <n v="-6.2528070000000007" u="1"/>
        <n v="4.8670210999999997" u="1"/>
        <n v="-10.5265833" u="1"/>
        <n v="-4.3412540999999996" u="1"/>
        <n v="-1.0727509" u="1"/>
        <n v="-3.2643585000000002" u="1"/>
        <n v="4.1866735999999998" u="1"/>
        <n v="-2.3905973999999999" u="1"/>
        <n v="1.7108852000000001" u="1"/>
        <n v="-5.7100631000000002" u="1"/>
        <n v="1241.1214953000001" u="1"/>
        <n v="-6.1759690000000003" u="1"/>
        <n v="0.94422819999999996" u="1"/>
        <n v="32.312231699999998" u="1"/>
        <n v="-9.8431905000000004" u="1"/>
        <n v="-19.413460699999998" u="1"/>
        <n v="0.42659849999999999" u="1"/>
        <n v="-14.5383233" u="1"/>
        <n v="0.42196259999999997" u="1"/>
        <n v="3.419378" u="1"/>
        <n v="13.539802000000002" u="1"/>
        <n v="45.370370399999999" u="1"/>
        <n v="1.9569422999999999" u="1"/>
        <n v="-11.717891" u="1"/>
        <n v="4.4876706000000004" u="1"/>
        <n v="57.719162099999998" u="1"/>
        <n v="0.86843049999999999" u="1"/>
        <n v="7.2405564000000009" u="1"/>
        <n v="21.185372000000001" u="1"/>
        <n v="1.7996035000000001" u="1"/>
        <n v="9.6083683000000004" u="1"/>
        <n v="194.39252339999999" u="1"/>
        <n v="-1.5351254000000001" u="1"/>
        <n v="-1.6636458999999999" u="1"/>
        <n v="2.8917844000000001" u="1"/>
        <n v="5.5956679000000005" u="1"/>
        <n v="-0.7305758" u="1"/>
        <n v="0.7539418" u="1"/>
        <n v="1.7810495999999998" u="1"/>
        <n v="-3.1453249000000003" u="1"/>
        <n v="-0.33094119999999999" u="1"/>
        <n v="-24.820342700000001" u="1"/>
        <n v="5.1566296999999999" u="1"/>
        <n v="47.269116199999999" u="1"/>
        <n v="18.997669000000002" u="1"/>
        <n v="-4.7231269999999999" u="1"/>
        <n v="1.4194389000000001" u="1"/>
        <n v="4.0928997000000003" u="1"/>
        <n v="3.1889593999999999" u="1"/>
        <n v="-11.8629566" u="1"/>
        <n v="58.579312299999998" u="1"/>
        <n v="-7.5180600000000002" u="1"/>
        <n v="-1.8435317" u="1"/>
        <n v="-2.5684274999999999" u="1"/>
        <n v="4.9606655999999996" u="1"/>
        <n v="3.0117121999999998" u="1"/>
        <n v="-6.6393345000000004" u="1"/>
        <n v="-30.5995475" u="1"/>
        <n v="1.1836872999999999" u="1"/>
        <n v="-13.3004926" u="1"/>
        <n v="-47.7255155" u="1"/>
        <n v="-3.4970440999999997" u="1"/>
        <n v="0.37972829999999996" u="1"/>
        <n v="12.677653899999999" u="1"/>
        <n v="22.5242" u="1"/>
        <n v="-2.8651942999999997" u="1"/>
        <n v="-4.5781611" u="1"/>
        <n v="2.0220861999999999" u="1"/>
        <n v="0.14693830000000002" u="1"/>
        <n v="5.3531310999999997" u="1"/>
        <n v="2.7149101" u="1"/>
        <n v="18.0168438" u="1"/>
        <n v="44.433365899999998" u="1"/>
        <n v="-1.0819265" u="1"/>
        <n v="8.659594199999999" u="1"/>
        <n v="-12.270478499999999" u="1"/>
        <n v="3.8323782" u="1"/>
        <n v="1.3351197000000001" u="1"/>
        <n v="-10.771149100000001" u="1"/>
        <n v="0.52548490000000003" u="1"/>
        <n v="4.8136587000000004" u="1"/>
        <n v="2.3519000000000002E-2" u="1"/>
        <n v="7.5203681999999992" u="1"/>
        <n v="17.242555100000001" u="1"/>
        <n v="-3.1891899000000001" u="1"/>
        <n v="75.025525799999997" u="1"/>
        <n v="2027.9967159000003" u="1"/>
        <n v="-2.8249281000000002" u="1"/>
        <n v="4.7278491000000002" u="1"/>
        <n v="-2.2380798" u="1"/>
        <n v="3.7579894000000005" u="1"/>
        <n v="6.0984847000000002" u="1"/>
        <n v="9.1331499999999988" u="1"/>
        <n v="2.6468028000000001" u="1"/>
        <n v="130.75684380000001" u="1"/>
        <n v="3.6254426999999998" u="1"/>
        <n v="7.2357724000000001" u="1"/>
        <n v="4.2936999999999996E-2" u="1"/>
        <n v="3.0649202" u="1"/>
        <n v="1.6784856000000001" u="1"/>
        <n v="-7.8848853999999999" u="1"/>
        <n v="4278.5431881000004" u="1"/>
        <n v="-0.75604699999999991" u="1"/>
        <n v="-1.4767113000000001" u="1"/>
        <n v="-23.661102800000002" u="1"/>
        <n v="1.5062109000000001" u="1"/>
        <n v="10.048780499999999" u="1"/>
        <n v="-28.056994600000003" u="1"/>
        <n v="4.7562730999999996" u="1"/>
        <n v="-2.4976316000000001" u="1"/>
        <n v="2.3385301000000003" u="1"/>
        <n v="1.9870857" u="1"/>
        <n v="1.9976510999999999" u="1"/>
        <n v="6.4456227000000004" u="1"/>
        <n v="14.1192598" u="1"/>
        <n v="0.47471420000000003" u="1"/>
        <n v="1.7943358" u="1"/>
        <n v="11.274476699999999" u="1"/>
        <n v="29.522998299999998" u="1"/>
        <n v="55.154923400000001" u="1"/>
        <n v="-3.0957523" u="1"/>
        <n v="13.726115799999999" u="1"/>
        <n v="7.2763718000000006" u="1"/>
        <n v="5.0170288999999997" u="1"/>
        <n v="-38.280121900000005" u="1"/>
        <n v="-3.2273754000000001" u="1"/>
        <n v="-13.681190600000001" u="1"/>
        <n v="-41.3533835" u="1"/>
        <n v="-18.980582500000001" u="1"/>
        <n v="-2.2617376" u="1"/>
        <n v="4.1250971999999999" u="1"/>
        <n v="5.3709272000000006" u="1"/>
        <n v="-62.893815600000003" u="1"/>
        <n v="40.820189299999996" u="1"/>
        <n v="6.0423149" u="1"/>
        <n v="4.0364301999999999" u="1"/>
        <n v="5.4200987999999999" u="1"/>
        <n v="10.062154099999999" u="1"/>
        <n v="11.270993799999999" u="1"/>
        <n v="-99.249732899999998" u="1"/>
        <n v="0.83100810000000003" u="1"/>
        <n v="1.0074231" u="1"/>
        <n v="4.1077943000000001" u="1"/>
        <n v="-1.8067946000000001" u="1"/>
        <n v="153.75884189999999" u="1"/>
        <n v="-6.7348993999999998" u="1"/>
        <n v="7.4049803000000001" u="1"/>
        <n v="-0.34462350000000003" u="1"/>
        <n v="-37.416998299999996" u="1"/>
        <n v="4.4443631999999997" u="1"/>
        <n v="5.4637699999999993" u="1"/>
        <n v="1.2613409" u="1"/>
        <n v="-2.2179913999999998" u="1"/>
        <n v="1.5053695" u="1"/>
        <n v="34.126040400000001" u="1"/>
        <n v="-41.433325199999999" u="1"/>
        <n v="0.71597719999999998" u="1"/>
        <n v="5.4492980000000006" u="1"/>
        <n v="-0.33289589999999997" u="1"/>
        <n v="-2.6502385999999998" u="1"/>
        <n v="1.9275563999999998" u="1"/>
        <n v="6.6979913" u="1"/>
        <n v="2.1903089000000002" u="1"/>
        <n v="-40.318206099999998" u="1"/>
        <n v="-5.1768425000000002" u="1"/>
        <n v="-0.96438400000000002" u="1"/>
        <n v="-0.96438400000000013" u="1"/>
        <n v="0.96678619999999993" u="1"/>
        <n v="-6.0287326999999999" u="1"/>
        <n v="3.2736132000000002" u="1"/>
        <n v="-68.393419699999995" u="1"/>
        <n v="7.8096683000000002" u="1"/>
        <n v="1.1359208000000001" u="1"/>
        <n v="13.5632476" u="1"/>
        <n v="-3.4901427999999997" u="1"/>
        <n v="3.0260180000000001" u="1"/>
        <n v="2.8437901999999999" u="1"/>
        <n v="10.894523899999999" u="1"/>
        <n v="-1.9866679" u="1"/>
        <n v="9.9451040000000006" u="1"/>
        <n v="-1.9866679000000003" u="1"/>
        <n v="0.6282122" u="1"/>
        <n v="1.2004057000000001" u="1"/>
        <n v="30.944352400000003" u="1"/>
        <n v="85.141509400000004" u="1"/>
        <n v="-6.1451599000000003" u="1"/>
        <n v="-25.9256396" u="1"/>
        <n v="3.6452798" u="1"/>
        <n v="-2.7046918" u="1"/>
        <n v="295.8041958" u="1"/>
        <n v="1.1994821" u="1"/>
        <n v="24.7088356" u="1"/>
        <n v="-2.4158555000000002" u="1"/>
        <n v="4.0851800000000001E-2" u="1"/>
        <n v="-8.7206999999999996E-3" u="1"/>
        <n v="-4.5311798999999997" u="1"/>
        <n v="3.4326544999999999" u="1"/>
        <n v="8.256464900000001" u="1"/>
        <n v="6.6802507999999996" u="1"/>
        <n v="1.1457645000000001" u="1"/>
        <n v="5.3254438000000004" u="1"/>
        <n v="9.6970255999999999" u="1"/>
        <n v="17.398015399999998" u="1"/>
        <n v="0.75276010000000004" u="1"/>
        <n v="9.0203106999999996" u="1"/>
        <n v="-5.5111265999999999" u="1"/>
        <n v="5.4325735999999996" u="1"/>
        <n v="4296.8219612000003" u="1"/>
        <n v="10.111642399999999" u="1"/>
        <n v="3.0439859999999999" u="1"/>
        <n v="4.9768226999999996" u="1"/>
        <n v="7.5148528000000008" u="1"/>
        <n v="4.3670169999999997" u="1"/>
        <n v="-2.2279129000000002" u="1"/>
        <n v="2.0994893000000001" u="1"/>
        <n v="4.6117445000000004" u="1"/>
        <n v="-6.9803000000000004E-2" u="1"/>
        <n v="-2.8777556999999998" u="1"/>
        <n v="0.72391499999999998" u="1"/>
        <n v="18.245468000000002" u="1"/>
        <n v="3.0975302999999998" u="1"/>
        <n v="2.4527752999999999" u="1"/>
        <n v="1.6669877" u="1"/>
        <n v="-9.5261581" u="1"/>
        <n v="2.6275732999999999" u="1"/>
        <n v="-1.7906502000000002" u="1"/>
        <n v="0.97660309999999995" u="1"/>
        <n v="2.0190788" u="1"/>
        <n v="2.8638813999999999" u="1"/>
        <n v="-18.75" u="1"/>
        <n v="-3.5112339000000001" u="1"/>
        <n v="3.5148416" u="1"/>
        <n v="3.1991744000000004" u="1"/>
        <n v="0.42864790000000003" u="1"/>
        <n v="-23.309493700000001" u="1"/>
        <n v="3.0055099999999998E-2" u="1"/>
        <n v="4.0840186999999997" u="1"/>
        <n v="37.820512800000003" u="1"/>
        <n v="-8.1660503999999996" u="1"/>
        <n v="9.4047619000000005" u="1"/>
        <n v="-27.162741200000003" u="1"/>
        <n v="-2.5722228999999999" u="1"/>
        <n v="-0.71808130000000003" u="1"/>
        <n v="3.0025921000000002" u="1"/>
        <n v="-13.8321995" u="1"/>
        <n v="4.4446066999999996" u="1"/>
        <n v="3.5671819" u="1"/>
        <n v="2.7706626000000001" u="1"/>
        <n v="-75.851052600000003" u="1"/>
        <n v="-24.611737000000002" u="1"/>
        <n v="-2.4723143999999997" u="1"/>
        <n v="18.428005299999999" u="1"/>
        <n v="-1.4177979000000001" u="1"/>
        <n v="2.3910670000000001" u="1"/>
        <n v="2.2019248" u="1"/>
        <n v="2.0979386999999998" u="1"/>
        <n v="-54.925466499999999" u="1"/>
        <n v="3.3903325999999998" u="1"/>
        <n v="7.1320281999999997" u="1"/>
        <n v="-16.194331999999999" u="1"/>
        <n v="-24.510216100000001" u="1"/>
        <n v="-99.580556200000004" u="1"/>
        <n v="-14.225701700000002" u="1"/>
        <n v="25.283200799999999" u="1"/>
        <n v="101202.76334579999" u="1"/>
        <n v="-2.4337882" u="1"/>
        <n v="-1.3148837" u="1"/>
        <n v="1.0087893000000001" u="1"/>
        <n v="59.276790899999995" u="1"/>
        <n v="12.720463700000002" u="1"/>
        <n v="101194.65389069999" u="1"/>
        <n v="-1.9922000000000002E-2" u="1"/>
        <n v="3.0379452000000002" u="1"/>
        <n v="-11.670521300000001" u="1"/>
        <n v="-0.36689520000000003" u="1"/>
        <n v="2.3032266999999997" u="1"/>
        <n v="-1.6919435" u="1"/>
        <n v="0.33925689999999997" u="1"/>
        <n v="5.2767653999999995" u="1"/>
        <n v="-13.104779899999999" u="1"/>
        <n v="-3.3547812000000001" u="1"/>
        <n v="8.6158191999999989" u="1"/>
        <n v="5.8038392000000005" u="1"/>
        <n v="23.7844941" u="1"/>
        <n v="-6.9989469999999994" u="1"/>
        <n v="75.870168699999994" u="1"/>
        <n v="0.36442160000000001" u="1"/>
        <n v="51.627906999999993" u="1"/>
        <n v="-3.6325448000000002" u="1"/>
        <n v="3.8447163999999998" u="1"/>
        <n v="-1.6092137999999998" u="1"/>
        <n v="0.95060179999999994" u="1"/>
        <n v="-18.738940100000001" u="1"/>
        <n v="130.1627034" u="1"/>
        <n v="-0.61217060000000001" u="1"/>
        <n v="4.4441544000000004" u="1"/>
        <n v="-7.6530611999999998" u="1"/>
        <n v="-1.4903454" u="1"/>
        <n v="-0.75885329999999995" u="1"/>
        <n v="0.69346280000000005" u="1"/>
        <n v="28.406779700000001" u="1"/>
        <n v="3.1928223" u="1"/>
        <n v="1.6936967000000001" u="1"/>
        <n v="1.9212020999999999" u="1"/>
        <n v="-0.89661879999999994" u="1"/>
        <n v="40.489053200000001" u="1"/>
        <n v="4.0695084999999995" u="1"/>
        <n v="4369.0663756000004" u="1"/>
        <n v="-24.9098322" u="1"/>
        <n v="3.4712950999999999" u="1"/>
        <n v="12.933325100000001" u="1"/>
        <n v="-22.804743800000001" u="1"/>
        <n v="-1.9431750000000001" u="1"/>
        <n v="-7.2627392999999998" u="1"/>
        <n v="0.5562549" u="1"/>
        <n v="-20.2715356" u="1"/>
        <n v="0.46506389999999997" u="1"/>
        <n v="7.882623699999999" u="1"/>
        <n v="-5.0300438000000005" u="1"/>
        <n v="-5.4993678999999993" u="1"/>
        <n v="8.4945462000000003" u="1"/>
        <n v="-7.5615367999999998" u="1"/>
        <n v="2.1812491000000001" u="1"/>
        <n v="4.3727609000000003" u="1"/>
        <n v="2.1383546" u="1"/>
        <n v="-0.16266369999999999" u="1"/>
        <n v="2.0617147999999998" u="1"/>
        <n v="5.0181443999999997" u="1"/>
        <n v="11.417321299999999" u="1"/>
        <n v="35.537213999999999" u="1"/>
        <n v="6.4662052999999995" u="1"/>
        <n v="-2.2463256999999999" u="1"/>
        <n v="82.4855491" u="1"/>
        <n v="-19.2053653" u="1"/>
        <n v="-3.7135278999999999" u="1"/>
        <n v="6.6936651999999999" u="1"/>
        <n v="-15.154394299999998" u="1"/>
        <n v="-7.3582397999999998" u="1"/>
        <n v="5.4545455" u="1"/>
        <n v="-0.94374760000000002" u="1"/>
        <n v="5.8811998000000001" u="1"/>
        <n v="52.009844100000002" u="1"/>
        <n v="0.55986150000000001" u="1"/>
        <n v="4.9362083000000005" u="1"/>
        <n v="2.0099618000000001" u="1"/>
        <n v="-4.5651187000000002" u="1"/>
        <n v="1.1272142000000001" u="1"/>
        <n v="2.0292865999999998" u="1"/>
        <n v="-2.3062793000000004" u="1"/>
        <n v="54.956312100000005" u="1"/>
        <n v="118421.56284560001" u="1"/>
        <n v="6.9133840000000006" u="1"/>
        <n v="-2.3684780000000001" u="1"/>
        <n v="-92.981898999999999" u="1"/>
        <n v="-11.9939661" u="1"/>
        <n v="-0.83293670000000009" u="1"/>
        <n v="-4.4673539999999994" u="1"/>
        <n v="-2.4225479999999999" u="1"/>
        <n v="6.3066354000000002" u="1"/>
        <n v="-4.4673540000000003" u="1"/>
        <n v="1.0556622" u="1"/>
        <n v="2.0202239999999998" u="1"/>
        <n v="8.9189128000000011" u="1"/>
        <n v="13.7710633" u="1"/>
        <n v="-3.9596694000000001" u="1"/>
        <n v="85037" u="1"/>
        <n v="-15.2211976" u="1"/>
        <n v="-12.305699499999999" u="1"/>
        <n v="1.9284997000000001" u="1"/>
        <n v="-6.1538462000000003" u="1"/>
        <n v="-5.9786296999999999" u="1"/>
        <n v="5.6902984999999999" u="1"/>
        <n v="-4.9569881000000002" u="1"/>
        <n v="-0.84927230000000009" u="1"/>
        <n v="0.32635259999999999" u="1"/>
        <n v="0.35431429999999997" u="1"/>
        <n v="1.3230542000000001" u="1"/>
        <n v="3.7219839999999995" u="1"/>
        <n v="-2.1798365" u="1"/>
        <n v="7.2702834999999997" u="1"/>
        <n v="2.9587048999999999" u="1"/>
        <n v="-1.9388867000000001" u="1"/>
        <n v="3.2176590999999997" u="1"/>
        <n v="8.1008557999999997" u="1"/>
        <n v="-0.17455850000000001" u="1"/>
        <n v="2.0704058000000001" u="1"/>
        <n v="-17.991327200000001" u="1"/>
        <n v="-2.2686516999999999" u="1"/>
        <n v="1.4400857" u="1"/>
        <n v="46.295162300000001" u="1"/>
        <n v="63.689831300000002" u="1"/>
        <n v="8.9850581999999992" u="1"/>
        <n v="11642.5218432" u="1"/>
        <n v="5.1511725000000004" u="1"/>
        <n v="6.3726370000000001" u="1"/>
        <n v="-3.1207357" u="1"/>
        <n v="-7.9545455" u="1"/>
        <n v="100027.7839807" u="1"/>
        <n v="-2.1683246999999999" u="1"/>
        <n v="1.3447951" u="1"/>
        <n v="2.2768215000000001" u="1"/>
        <n v="-0.12342399999999999" u="1"/>
        <n v="8.1975662000000007" u="1"/>
        <n v="-14.268946399999999" u="1"/>
        <n v="-23.268273100000002" u="1"/>
        <n v="15.6166143" u="1"/>
        <n v="-31.459854" u="1"/>
        <n v="-5.2844033999999995" u="1"/>
        <n v="-2.7539381000000001" u="1"/>
        <n v="6.6875500000000004E-2" u="1"/>
        <n v="-12.9456764" u="1"/>
        <n v="6.3882570999999997" u="1"/>
        <n v="7.5568350000000004" u="1"/>
        <n v="-0.29239769999999998" u="1"/>
        <n v="8.2920565000000011" u="1"/>
        <n v="-3.5070474999999997" u="1"/>
        <n v="-48.500596399999999" u="1"/>
        <n v="-31.465697900000002" u="1"/>
        <n v="-7.3014327000000003" u="1"/>
        <n v="-1.2076665" u="1"/>
        <n v="5.9176672000000003" u="1"/>
        <n v="-4.7609946000000001" u="1"/>
        <n v="-3.2126183000000004" u="1"/>
        <n v="17.975580699999998" u="1"/>
        <n v="24.172515199999999" u="1"/>
        <n v="-4.9207494999999994" u="1"/>
        <n v="-4.9207495000000003" u="1"/>
        <n v="-1.8926297000000001" u="1"/>
        <n v="4.3581859999999999" u="1"/>
        <n v="19.644619899999999" u="1"/>
        <n v="213.5573302" u="1"/>
        <n v="15.585861400000001" u="1"/>
        <n v="185.13513509999999" u="1"/>
        <n v="0.47661509999999996" u="1"/>
        <n v="1.2709444000000001" u="1"/>
        <n v="8.1527347999999993" u="1"/>
        <n v="-5.1792910999999995" u="1"/>
        <n v="-1.9016159000000001" u="1"/>
        <n v="-10.2004111" u="1"/>
        <n v="1.9619622999999999" u="1"/>
        <n v="4.5140526999999997" u="1"/>
        <n v="-2.0460358000000003" u="1"/>
        <n v="-6.5468548999999996" u="1"/>
        <n v="9.1531587999999999" u="1"/>
        <n v="-52.194758500000006" u="1"/>
        <n v="-6.5468549000000005" u="1"/>
        <n v="-3.2479610999999999" u="1"/>
        <n v="-2.8924300000000001" u="1"/>
        <n v="0.71668779999999999" u="1"/>
        <n v="3.2307286999999998" u="1"/>
        <n v="2.9021357000000001" u="1"/>
        <n v="202.24022879999998" u="1"/>
        <n v="5.0768922000000005" u="1"/>
        <n v="-2.5694298999999998" u="1"/>
        <n v="-1.7070827" u="1"/>
        <n v="-42.696629200000004" u="1"/>
        <n v="-15.872591999999999" u="1"/>
        <n v="-2.7989307999999999" u="1"/>
        <n v="71843.316727700003" u="1"/>
        <n v="3.7521127000000001" u="1"/>
        <n v="-1.8286351999999999" u="1"/>
        <n v="2.3433E-3" u="1"/>
        <n v="10.5665025" u="1"/>
        <n v="4.0497708000000001" u="1"/>
        <n v="-40.143369200000002" u="1"/>
        <n v="-5.2570951999999993" u="1"/>
        <n v="-0.13629549999999999" u="1"/>
        <n v="-95.544130199999998" u="1"/>
        <n v="1.3993555" u="1"/>
        <n v="4.0613441999999997" u="1"/>
        <n v="12.431006799999999" u="1"/>
        <n v="26.945948699999999" u="1"/>
        <n v="-39.420501600000001" u="1"/>
        <n v="3.5328739999999996" u="1"/>
        <n v="-3.3720799999999995E-2" u="1"/>
        <n v="5.7883067000000006" u="1"/>
        <n v="36.981132100000004" u="1"/>
        <n v="2.9862875" u="1"/>
        <n v="-3.9208538000000002" u="1"/>
        <n v="2.2597842999999997" u="1"/>
        <n v="1.0349865" u="1"/>
        <n v="5.5165500999999999" u="1"/>
        <n v="-22.077922099999999" u="1"/>
        <n v="-1.2110451" u="1"/>
        <n v="-4.1242476999999997" u="1"/>
        <n v="-1.3301073000000001" u="1"/>
        <n v="6.5099115000000003" u="1"/>
        <n v="60.583941600000003" u="1"/>
        <n v="95.293031800000009" u="1"/>
        <n v="5.8811789000000001" u="1"/>
        <n v="128.31476319999999" u="1"/>
        <n v="8.2141815000000005" u="1"/>
        <n v="-34.341363400000006" u="1"/>
        <n v="-0.9162783000000001" u="1"/>
        <n v="2.6468156" u="1"/>
        <n v="-17.130323699999998" u="1"/>
        <n v="-3.3559688999999997" u="1"/>
        <n v="1.5679563999999999" u="1"/>
        <n v="198.06263520000002" u="1"/>
        <n v="1.6098304000000001" u="1"/>
        <n v="-2.2160279000000003" u="1"/>
        <n v="1.7911448999999999" u="1"/>
        <n v="0.53899530000000007" u="1"/>
        <n v="35.054945099999998" u="1"/>
        <n v="-3.5726306000000001" u="1"/>
        <n v="-6.3943E-2" u="1"/>
        <n v="-1.6949153000000001" u="1"/>
        <n v="6.8542274000000001" u="1"/>
        <n v="-12.244897999999999" u="1"/>
        <n v="0.98613510000000004" u="1"/>
        <n v="2.9096226999999999" u="1"/>
        <n v="65.436479800000001" u="1"/>
        <n v="-7.9094968000000003" u="1"/>
        <n v="0.51404240000000001" u="1"/>
        <n v="88.795286900000008" u="1"/>
        <n v="4.5877660000000002" u="1"/>
        <n v="-3.3663177000000002" u="1"/>
        <n v="5.7604318000000001" u="1"/>
        <n v="-0.39442939999999999" u="1"/>
        <n v="17.726814399999999" u="1"/>
        <n v="19.284130999999999" u="1"/>
        <n v="-4.9185790999999996" u="1"/>
        <n v="3.5507244999999998" u="1"/>
        <n v="-14.787562100000001" u="1"/>
        <n v="-38.1413218" u="1"/>
        <n v="44.464609799999998" u="1"/>
        <n v="5.2831109999999999" u="1"/>
        <n v="7.5422395" u="1"/>
        <n v="4.7570532999999999" u="1"/>
        <n v="100605.928317" u="1"/>
        <n v="-2.2173244000000003" u="1"/>
        <n v="-1.9264880000000002" u="1"/>
        <n v="10.421753600000001" u="1"/>
        <n v="1.2456096999999999" u="1"/>
        <n v="126.0993718" u="1"/>
        <n v="-36.910316199999997" u="1"/>
        <n v="-20.6788211" u="1"/>
        <n v="5.1796462000000005" u="1"/>
        <n v="-22.169557699999999" u="1"/>
        <n v="0.69949539999999999" u="1"/>
        <n v="-22.169557700000002" u="1"/>
        <n v="25.730994200000001" u="1"/>
        <n v="4.1636841000000002" u="1"/>
        <n v="81.3793103" u="1"/>
        <n v="-3.2191316999999997" u="1"/>
        <n v="0.18744910000000001" u="1"/>
        <n v="1.8004731999999999" u="1"/>
        <n v="27.9587766" u="1"/>
        <n v="0.45608719999999997" u="1"/>
        <n v="5.8812932999999994" u="1"/>
        <n v="-1.3154041000000001" u="1"/>
        <n v="12.4189896" u="1"/>
        <n v="131.83856499999999" u="1"/>
        <n v="-31.2978837" u="1"/>
        <n v="-0.68037510000000001" u="1"/>
        <n v="4.6037854999999999" u="1"/>
        <n v="2.7537823000000001" u="1"/>
        <n v="4.6521553999999998" u="1"/>
        <n v="8.2182632000000009" u="1"/>
        <n v="2.3413700000000003E-2" u="1"/>
        <n v="1.4497825" u="1"/>
        <n v="14.1628851" u="1"/>
        <n v="9.5177814999999999" u="1"/>
        <n v="10.100939800000001" u="1"/>
        <n v="-2.5587975999999997" u="1"/>
        <n v="5.9152383000000004" u="1"/>
        <n v="7395.9899171000006" u="1"/>
        <n v="4.1311340000000003" u="1"/>
        <n v="6.0105803" u="1"/>
        <n v="4.7933974999999993" u="1"/>
        <n v="7.3553849000000007" u="1"/>
        <n v="-83.619601299999999" u="1"/>
        <n v="-50.713158700000008" u="1"/>
        <n v="3.0150741000000001" u="1"/>
        <n v="23.761920400000001" u="1"/>
        <n v="-9.266701900000001" u="1"/>
        <n v="1.5910474000000001" u="1"/>
        <n v="-28.249841499999999" u="1"/>
        <n v="-16.5774419" u="1"/>
        <n v="-1.9214823999999999" u="1"/>
        <n v="-8.8003937000000008" u="1"/>
        <n v="-7.4678829000000002" u="1"/>
        <n v="19.660594500000002" u="1"/>
        <n v="-4.5824974999999997" u="1"/>
        <n v="-7.9120251000000001" u="1"/>
        <n v="-6.2641001000000003" u="1"/>
        <n v="-0.9127807" u="1"/>
        <n v="0.1781103" u="1"/>
        <n v="26.404131700000001" u="1"/>
        <n v="-7.9752340000000004" u="1"/>
        <n v="-5.6112164" u="1"/>
        <n v="8.5112606" u="1"/>
        <n v="9.1164441000000007" u="1"/>
        <n v="2.0670211000000003" u="1"/>
        <n v="-12.617514399999999" u="1"/>
        <n v="-9.6739710999999993" u="1"/>
        <n v="-3.9584842" u="1"/>
        <n v="-9.673971100000001" u="1"/>
        <n v="-8.4232367999999997" u="1"/>
        <n v="-6.8964711999999997" u="1"/>
        <n v="-1.6395502" u="1"/>
        <n v="2.3241589999999999" u="1"/>
        <n v="7.7015068000000007" u="1"/>
        <n v="1.9843624" u="1"/>
        <n v="-23.4639831" u="1"/>
        <n v="-1.5694702" u="1"/>
        <n v="-30.793650799999998" u="1"/>
        <n v="-39.833095899999996" u="1"/>
        <n v="-24.913494799999999" u="1"/>
        <n v="-7.6674767000000008" u="1"/>
        <n v="1.6752446999999999" u="1"/>
        <n v="27.593965100000002" u="1"/>
        <n v="4.8742586999999995" u="1"/>
        <n v="-4.8396001000000002" u="1"/>
        <n v="12072.5674091" u="1"/>
        <n v="91043.862599" u="1"/>
        <n v="-0.36834" u="1"/>
        <n v="6.1550174000000002" u="1"/>
        <n v="-5.0465209" u="1"/>
        <n v="14.807302200000001" u="1"/>
        <n v="18.012422399999998" u="1"/>
        <n v="-4.7383495" u="1"/>
        <n v="17.553191500000001" u="1"/>
        <n v="-0.25881500000000002" u="1"/>
        <n v="6.0723061000000005" u="1"/>
        <n v="-5.6585260999999996" u="1"/>
        <n v="2.5624728000000001" u="1"/>
        <n v="-0.76933970000000007" u="1"/>
        <n v="-24.653904400000002" u="1"/>
        <n v="-21.008144399999999" u="1"/>
        <n v="4.3916519000000003" u="1"/>
        <n v="-7.3765641000000004" u="1"/>
        <n v="2.4146891999999998" u="1"/>
        <n v="-2.0200857000000001" u="1"/>
        <n v="1.7316442000000001" u="1"/>
        <n v="3.8271019000000002" u="1"/>
        <n v="8.1083022000000007" u="1"/>
        <n v="-5.8002175999999999" u="1"/>
        <n v="3.2187146000000002" u="1"/>
        <n v="-10.901000399999999" u="1"/>
        <n v="-6.6545157999999995" u="1"/>
        <n v="1.4828904999999999" u="1"/>
        <n v="4.3946883999999997" u="1"/>
        <n v="-24.675324700000001" u="1"/>
        <n v="-22.342838199999999" u="1"/>
        <n v="-2.7455477999999998" u="1"/>
        <n v="10.0980615" u="1"/>
        <n v="4.0216958999999992" u="1"/>
        <n v="-5.3944488000000002" u="1"/>
        <n v="-2.0245508999999999" u="1"/>
        <n v="7.7624574000000006" u="1"/>
        <n v="4.4329092000000001" u="1"/>
        <n v="-10.4539861" u="1"/>
        <n v="1.2761613000000001" u="1"/>
        <n v="1.7198438999999999" u="1"/>
        <n v="2.3490104999999999" u="1"/>
        <n v="2.4956664000000002" u="1"/>
        <n v="2.9993687000000002" u="1"/>
        <n v="1.4994467" u="1"/>
        <n v="1.736464" u="1"/>
        <n v="3.1300784999999998" u="1"/>
        <n v="0.38497219999999999" u="1"/>
        <n v="2.2824390999999999" u="1"/>
        <n v="-27.639383200000001" u="1"/>
        <n v="-1.3279172000000001" u="1"/>
        <n v="351.40186920000002" u="1"/>
        <n v="1.7770598" u="1"/>
        <n v="7194.3368517999997" u="1"/>
        <n v="-11.025056900000001" u="1"/>
        <n v="3.3301715000000001" u="1"/>
        <n v="13.4476406" u="1"/>
        <n v="-3.0469632999999998" u="1"/>
        <n v="2.6010561999999999" u="1"/>
        <n v="2.09816" u="1"/>
        <n v="138.4761905" u="1"/>
        <n v="-5.4049620000000003" u="1"/>
        <n v="5.4384166" u="1"/>
        <n v="-8.3781293000000012" u="1"/>
        <n v="-0.82228200000000007" u="1"/>
        <n v="3.257298" u="1"/>
        <n v="3.9213777999999997" u="1"/>
        <n v="0.94875489999999996" u="1"/>
        <n v="-99.551569499999999" u="1"/>
        <n v="-1.7728655" u="1"/>
        <n v="2.8152892999999999" u="1"/>
        <n v="-93.978895100000003" u="1"/>
        <n v="3.2619776000000003" u="1"/>
        <n v="1.8858554000000001" u="1"/>
        <n v="4.3492902999999998" u="1"/>
        <n v="-9.5279182000000002" u="1"/>
        <n v="-2.1885522000000002" u="1"/>
        <n v="-1.2021858000000001" u="1"/>
        <n v="-11.7057538" u="1"/>
        <n v="2.1145098999999998" u="1"/>
        <n v="7.1740950999999997" u="1"/>
        <n v="951.9877937" u="1"/>
        <n v="-2.7466254999999999" u="1"/>
        <n v="-5.6608812000000004" u="1"/>
        <n v="-1.1842874999999999" u="1"/>
        <n v="7.0252910000000002" u="1"/>
        <n v="-5.5689839000000001" u="1"/>
        <n v="-1.2116338" u="1"/>
        <n v="3.9877201000000002" u="1"/>
        <n v="-13.678439300000001" u="1"/>
        <n v="-0.58806519999999995" u="1"/>
        <n v="19.540994600000001" u="1"/>
        <n v="-32.829015499999997" u="1"/>
        <n v="-1.0011463999999999" u="1"/>
        <n v="-14.9653122" u="1"/>
        <n v="5.9493914999999999" u="1"/>
        <n v="2.1727441000000001" u="1"/>
        <n v="0.34423560000000003" u="1"/>
        <n v="159.87654319999999" u="1"/>
        <n v="-4.0257395000000002" u="1"/>
        <n v="-9.6709633999999998" u="1"/>
        <n v="-2.3496344999999996" u="1"/>
        <n v="-16.049262500000001" u="1"/>
        <n v="-1.7976451" u="1"/>
        <n v="14.044718599999999" u="1"/>
        <n v="11.8114211" u="1"/>
        <n v="20.026696399999999" u="1"/>
        <n v="38.880508300000002" u="1"/>
        <n v="5.9983692999999993" u="1"/>
        <n v="18.906420700000002" u="1"/>
        <n v="2.4708220999999999" u="1"/>
        <n v="1.3153672999999999" u="1"/>
        <n v="-6.8178151000000007" u="1"/>
        <n v="7.1161075" u="1"/>
        <n v="2.8188162000000001" u="1"/>
        <n v="-11.2826851" u="1"/>
        <n v="-2.2907629999999997" u="1"/>
        <n v="101.08689529999999" u="1"/>
        <n v="-8.3141330999999994" u="1"/>
        <n v="3.0556190999999999" u="1"/>
        <n v="-0.14829610000000001" u="1"/>
        <n v="21.845435599999998" u="1"/>
        <n v="18.336583000000001" u="1"/>
        <n v="-34.985441999999999" u="1"/>
        <n v="18.071060799999998" u="1"/>
        <n v="-0.33144860000000004" u="1"/>
        <n v="-76.107683699999995" u="1"/>
        <n v="3.9155308" u="1"/>
        <n v="1.7684443000000001" u="1"/>
        <n v="-28.066815099999999" u="1"/>
        <n v="-0.53177580000000002" u="1"/>
        <n v="-24.736576599999999" u="1"/>
        <n v="8.2200068999999996" u="1"/>
        <n v="0.92404719999999996" u="1"/>
        <n v="-1.1224822999999999" u="1"/>
        <n v="16.597767999999999" u="1"/>
        <n v="-2.6081658000000001" u="1"/>
        <n v="4.0914503999999994" u="1"/>
        <n v="23.367371200000001" u="1"/>
        <n v="-2.4124102000000001" u="1"/>
        <n v="-2.4471657000000002" u="1"/>
        <n v="6.8445299999999998" u="1"/>
        <n v="4.8238062999999993" u="1"/>
        <n v="10.1590791" u="1"/>
        <n v="-16.071258" u="1"/>
        <n v="-0.83880920000000003" u="1"/>
        <n v="-3.3555648000000002" u="1"/>
        <n v="1.4932657" u="1"/>
        <n v="6.1985298000000002" u="1"/>
        <n v="4.0997788000000002" u="1"/>
        <n v="12.4399566" u="1"/>
        <n v="-0.60245669999999996" u="1"/>
        <n v="3.4904842999999999" u="1"/>
        <n v="12.5979261" u="1"/>
        <n v="-13.103015900000001" u="1"/>
        <n v="8.8563069999999993" u="1"/>
        <n v="1.8702718999999999" u="1"/>
        <n v="75" u="1"/>
        <n v="488.88888890000004" u="1"/>
        <n v="-5.4682558999999999" u="1"/>
        <n v="-1.1058063999999999" u="1"/>
        <n v="2.5169218999999998" u="1"/>
        <n v="-5.3814773000000002" u="1"/>
        <n v="3.7046307999999999" u="1"/>
        <n v="13.340028800000001" u="1"/>
        <n v="6198.0222154000003" u="1"/>
        <n v="-12.3517037" u="1"/>
        <n v="-1.5634579999999998" u="1"/>
        <n v="6.7935999999999995E-3" u="1"/>
        <n v="-27.6130578" u="1"/>
        <n v="14.4795572" u="1"/>
        <n v="4.8418609000000004" u="1"/>
        <n v="5.0020446000000005" u="1"/>
        <n v="-1.8949391999999998" u="1"/>
        <n v="2.4374349999999998" u="1"/>
        <n v="8.6898388999999998" u="1"/>
        <n v="-18.259935599999999" u="1"/>
        <n v="778.52760740000008" u="1"/>
        <n v="-12.624314999999999" u="1"/>
        <n v="16.203766099999999" u="1"/>
        <n v="-5.5312356999999999" u="1"/>
        <n v="-12.2004357" u="1"/>
        <n v="-1.8938218" u="1"/>
        <n v="-3.0471849" u="1"/>
        <n v="2.7707942000000001" u="1"/>
        <n v="1.5495044" u="1"/>
        <n v="20.910698499999999" u="1"/>
        <n v="-27.748691100000002" u="1"/>
        <n v="2.1673977999999998" u="1"/>
        <n v="-7.442151299999999" u="1"/>
        <n v="1.4440565999999999" u="1"/>
        <n v="2.3143547" u="1"/>
        <n v="-7.4421512999999999" u="1"/>
        <n v="-9.2593122000000001" u="1"/>
        <n v="-14.048923499999999" u="1"/>
        <n v="-5.0407352000000003" u="1"/>
        <n v="-6.2532699999999997E-2" u="1"/>
        <n v="0.56956010000000001" u="1"/>
        <n v="6.9631626000000004" u="1"/>
        <n v="-0.26594980000000001" u="1"/>
        <n v="-22.6651715" u="1"/>
        <n v="-13.3624942" u="1"/>
        <n v="-8.2212046999999995" u="1"/>
        <n v="4.8483273999999996" u="1"/>
        <n v="10.3274618" u="1"/>
        <n v="25.2277874" u="1"/>
        <n v="-1.9023462" u="1"/>
        <n v="2.5421052999999998" u="1"/>
        <n v="-1.9023462000000002" u="1"/>
        <n v="-13.4958426" u="1"/>
        <n v="-2.9016420000000003" u="1"/>
        <n v="22.818588999999999" u="1"/>
        <n v="18.213600499999998" u="1"/>
        <n v="-1.6328596000000002" u="1"/>
        <n v="-0.8546551" u="1"/>
        <n v="6.9279841999999991" u="1"/>
        <n v="-13.395408400000001" u="1"/>
        <n v="2.3859992000000001" u="1"/>
        <n v="15.929115599999999" u="1"/>
        <n v="-7.8297596" u="1"/>
        <n v="-7.3382842000000004" u="1"/>
        <n v="1.3226420999999999" u="1"/>
        <n v="-21.6402261" u="1"/>
        <n v="2.1479510999999998" u="1"/>
        <n v="4.0086185000000008" u="1"/>
        <n v="-3.0732919000000001" u="1"/>
        <n v="6.7017136000000006" u="1"/>
        <n v="105.3741497" u="1"/>
        <n v="-3.6044271000000001" u="1"/>
        <n v="5.2666238999999999" u="1"/>
        <n v="4.4966344999999999" u="1"/>
        <n v="6.3845971000000006" u="1"/>
        <n v="8.9385043" u="1"/>
        <n v="-53.403755900000007" u="1"/>
        <n v="228.37480149999999" u="1"/>
        <n v="18.1730096" u="1"/>
        <n v="-0.36107850000000002" u="1"/>
        <n v="1.4816981" u="1"/>
        <n v="-1.6927699" u="1"/>
        <n v="-70.908532800000003" u="1"/>
        <n v="1.8695809999999999" u="1"/>
        <n v="-10.6839031" u="1"/>
        <n v="-0.1652383" u="1"/>
        <n v="7.5895691999999997" u="1"/>
        <n v="-4.8109963999999996" u="1"/>
        <n v="-0.64162269999999999" u="1"/>
        <n v="1.6935048000000001" u="1"/>
        <n v="5.8178752999999999" u="1"/>
        <n v="-1.7018096999999999" u="1"/>
        <n v="-2.8926718999999999" u="1"/>
        <n v="41.027653200000003" u="1"/>
        <n v="-0.40973290000000001" u="1"/>
        <n v="51.3205806" u="1"/>
        <n v="33.648831200000004" u="1"/>
        <n v="-28.174213900000002" u="1"/>
        <n v="5.5495800000000005E-2" u="1"/>
        <n v="1.6601655" u="1"/>
        <n v="3.2436614000000001" u="1"/>
        <n v="-9.2038381999999999" u="1"/>
        <n v="5.3706465999999997" u="1"/>
        <n v="-0.34980699999999998" u="1"/>
        <n v="33.3333333" u="1"/>
        <n v="0.33195020000000003" u="1"/>
        <n v="-29.138992899999998" u="1"/>
        <n v="1.3865125" u="1"/>
        <n v="-3.2538516000000004" u="1"/>
        <n v="2.1380574000000001" u="1"/>
        <n v="-7.2123624999999993" u="1"/>
        <n v="3.1997464000000004" u="1"/>
        <n v="3.4097184" u="1"/>
        <n v="6.7077572000000005" u="1"/>
        <n v="12.526881700000001" u="1"/>
        <n v="-32.991815600000002" u="1"/>
        <n v="6.8520916999999999" u="1"/>
        <n v="-24.055784799999998" u="1"/>
        <n v="4.1394470999999999" u="1"/>
        <n v="15.384615400000001" u="1"/>
        <n v="-0.96824480000000002" u="1"/>
        <n v="1.9418811" u="1"/>
        <n v="0.68922099999999997" u="1"/>
        <n v="7.0898739000000006" u="1"/>
        <n v="2.1909996999999999" u="1"/>
        <n v="1.3923425" u="1"/>
        <n v="4593.8458851999994" u="1"/>
        <n v="-3.9891676999999999" u="1"/>
        <n v="-1.1937244" u="1"/>
        <n v="5.8031860000000002" u="1"/>
        <n v="-1.1652174" u="1"/>
        <n v="-0.74004669999999995" u="1"/>
        <n v="16.9149447" u="1"/>
        <n v="101.9607843" u="1"/>
        <n v="11.3421755" u="1"/>
        <n v="18.651522" u="1"/>
        <n v="0.90991809999999995" u="1"/>
        <n v="10.8695652" u="1"/>
        <n v="-1.3149655999999998" u="1"/>
        <n v="-1.2026136999999999" u="1"/>
        <n v="17.442265300000003" u="1"/>
        <n v="2.2552247000000003" u="1"/>
        <n v="-18.2356424" u="1"/>
        <n v="8.5737927999999997" u="1"/>
        <n v="-22.2177981" u="1"/>
        <n v="0.78200879999999995" u="1"/>
        <n v="7.7972063999999994" u="1"/>
        <n v="-41.070275099999996" u="1"/>
        <n v="2.7018924000000002" u="1"/>
        <n v="17.994858600000001" u="1"/>
        <n v="5.0275199999999999E-2" u="1"/>
        <n v="3.5815370999999998" u="1"/>
        <n v="10.244870499999999" u="1"/>
        <n v="-8.4835194999999999" u="1"/>
        <n v="13.159270100000001" u="1"/>
        <n v="27.364984499999998" u="1"/>
        <n v="-27.120535699999998" u="1"/>
        <n v="-2.2472340000000002" u="1"/>
        <n v="-0.40240920000000002" u="1"/>
        <n v="93469.137944600006" u="1"/>
        <n v="-49.491309900000005" u="1"/>
        <n v="-4.1081891000000006" u="1"/>
        <n v="1.9988371" u="1"/>
        <n v="2.4528788000000001" u="1"/>
        <n v="5.2750373000000002" u="1"/>
        <n v="12.273217600000001" u="1"/>
        <n v="1.7502338999999998" u="1"/>
        <n v="3.8156001000000002" u="1"/>
        <n v="6.7223024000000002" u="1"/>
        <n v="11.767076400000001" u="1"/>
        <n v="0.50085590000000002" u="1"/>
        <n v="3.0601384" u="1"/>
        <n v="19.4147508" u="1"/>
        <n v="-14.202998299999999" u="1"/>
        <n v="-2.5940900999999998" u="1"/>
        <n v="-16.957637800000001" u="1"/>
        <n v="-12.393538900000001" u="1"/>
        <n v="-2.2497653999999998" u="1"/>
        <n v="5.7524959999999998" u="1"/>
        <n v="-3.4741429999999998" u="1"/>
        <n v="16.076201600000001" u="1"/>
        <n v="49.755380599999995" u="1"/>
        <n v="0.84122750000000002" u="1"/>
        <n v="18.2163188" u="1"/>
        <n v="4.7558689999999997" u="1"/>
        <n v="0.43525439999999999" u="1"/>
        <n v="1.2407859999999999" u="1"/>
        <n v="7.8186909999999994" u="1"/>
        <n v="-31.2998008" u="1"/>
        <n v="-1.7704234999999999" u="1"/>
        <n v="5.1318773999999996" u="1"/>
        <n v="6.5726465999999997" u="1"/>
        <n v="-2.2261647999999998" u="1"/>
        <n v="190.51047119999998" u="1"/>
        <n v="-4.5014357" u="1"/>
        <n v="-4.9392963999999999" u="1"/>
        <n v="6.9879477999999997" u="1"/>
        <n v="0.98884920000000009" u="1"/>
        <n v="19.617051999999997" u="1"/>
        <n v="33.407153600000001" u="1"/>
        <n v="-1.2409086" u="1"/>
        <n v="1047.1428571000001" u="1"/>
        <n v="-0.75334760000000001" u="1"/>
        <n v="69.518114099999991" u="1"/>
        <n v="46.501701199999999" u="1"/>
        <n v="53.913043500000001" u="1"/>
        <n v="-1.5204451999999999" u="1"/>
        <n v="2.8623373999999999" u="1"/>
        <n v="4.5344674000000005" u="1"/>
        <n v="27.834387400000001" u="1"/>
        <n v="-0.75967649999999998" u="1"/>
        <n v="10.937789500000001" u="1"/>
        <n v="4.3488873999999997" u="1"/>
        <n v="-9.2327697999999998" u="1"/>
        <n v="-1.763711" u="1"/>
        <n v="7.861352000000001" u="1"/>
        <n v="5.7178901999999994" u="1"/>
        <n v="15.715383899999999" u="1"/>
        <n v="-11.032473600000001" u="1"/>
        <n v="-1.7768636" u="1"/>
        <n v="6.3520672999999999" u="1"/>
        <n v="33.524355300000003" u="1"/>
        <n v="-12.889366299999999" u="1"/>
        <n v="30.709923099999997" u="1"/>
        <n v="-12.889366300000001" u="1"/>
        <n v="5.616619" u="1"/>
        <n v="1826.3779104" u="1"/>
        <n v="1.0050219" u="1"/>
        <n v="42.445281699999995" u="1"/>
        <n v="-5.9342259000000004" u="1"/>
        <n v="-0.81056349999999999" u="1"/>
        <n v="1.2766442" u="1"/>
        <n v="4.0528560999999996" u="1"/>
        <n v="2.1136682000000002" u="1"/>
        <n v="28.8003465" u="1"/>
        <n v="0.97545320000000002" u="1"/>
        <n v="3.1616252999999999" u="1"/>
        <n v="2.7000980000000001" u="1"/>
        <n v="3.6371648999999997" u="1"/>
        <n v="-4.5798535999999999" u="1"/>
        <n v="2.7755234999999998" u="1"/>
        <n v="-2.3047852999999998" u="1"/>
        <n v="-15.523055399999999" u="1"/>
        <n v="3.8806883999999999" u="1"/>
        <n v="-1.7914426999999999" u="1"/>
        <n v="-68.392528799999994" u="1"/>
        <n v="3.2096839000000004" u="1"/>
        <n v="4.7884834999999999" u="1"/>
        <n v="-6.957250600000001" u="1"/>
        <n v="3.3691583999999999" u="1"/>
        <n v="-8.7480837999999999" u="1"/>
        <n v="-4.7316530000000006" u="1"/>
        <n v="-33.173886800000005" u="1"/>
        <n v="0.92760379999999998" u="1"/>
        <n v="66.278617199999999" u="1"/>
        <n v="2.5147015000000001" u="1"/>
        <n v="2.7236736000000001" u="1"/>
        <n v="1.795474" u="1"/>
        <n v="-7.1048154000000006" u="1"/>
        <n v="-7.6969452999999994" u="1"/>
        <n v="-4.8031902999999998" u="1"/>
        <n v="-3.8726977000000002" u="1"/>
        <n v="-11.965401200000001" u="1"/>
        <n v="13.402061900000001" u="1"/>
        <n v="-1.9500802000000002" u="1"/>
        <n v="-14.5129225" u="1"/>
        <n v="4.6014498000000001" u="1"/>
        <n v="-3.3186711" u="1"/>
        <n v="-1.5821137999999999" u="1"/>
        <n v="2.5040163999999998" u="1"/>
        <n v="5.7834482999999999" u="1"/>
        <n v="-1.6376557999999999" u="1"/>
        <n v="4.3487667999999999" u="1"/>
        <n v="-45.827052200000004" u="1"/>
        <n v="2.0267470999999997" u="1"/>
        <n v="-31.776480400000001" u="1"/>
        <n v="-10.9449548" u="1"/>
        <n v="4.9778663999999999" u="1"/>
        <n v="25.349187400000002" u="1"/>
        <n v="-3.6315984000000001" u="1"/>
        <n v="-3.1478332" u="1"/>
        <n v="-1.3253386" u="1"/>
        <n v="10.2960501" u="1"/>
        <n v="-9.5661287000000002" u="1"/>
        <n v="1.9636233999999999" u="1"/>
        <n v="-17.5895498" u="1"/>
        <n v="-2.3703273999999999" u="1"/>
        <n v="9.5346241000000003" u="1"/>
        <n v="21.142129499999999" u="1"/>
        <n v="-44.360777899999995" u="1"/>
        <n v="5.6015068000000001" u="1"/>
        <n v="4.7268427000000006" u="1"/>
        <n v="-3.9014373999999998" u="1"/>
        <n v="-2.3211204999999997" u="1"/>
        <n v="26.807808599999998" u="1"/>
        <n v="-15.2625431" u="1"/>
        <n v="34.750426099999999" u="1"/>
        <n v="-11.2597659" u="1"/>
        <n v="0.86379799999999995" u="1"/>
        <n v="-23.421491499999998" u="1"/>
        <n v="-5.3286800000000002E-2" u="1"/>
        <n v="-65.574912900000001" u="1"/>
        <n v="-6.3107775000000004" u="1"/>
        <n v="26.348977099999999" u="1"/>
        <n v="2.5597911" u="1"/>
        <n v="10.7421892" u="1"/>
        <n v="2.3211615999999999" u="1"/>
        <n v="2.6973183999999999" u="1"/>
        <n v="-47.384615400000001" u="1"/>
        <n v="-22.2491074" u="1"/>
        <n v="1.2335205999999999" u="1"/>
        <n v="-3.875" u="1"/>
        <n v="-15.9820569" u="1"/>
        <n v="1.2012986999999999" u="1"/>
        <n v="3.3741962000000001" u="1"/>
        <n v="-0.55405000000000004" u="1"/>
        <n v="-2.8610789000000003" u="1"/>
        <n v="5.4697265000000002" u="1"/>
        <n v="8.8830588000000006" u="1"/>
        <n v="-1.4545455" u="1"/>
        <n v="7.3005885000000008" u="1"/>
        <n v="-44.2748092" u="1"/>
        <n v="1.8369684000000002" u="1"/>
        <n v="4.1023417999999996" u="1"/>
        <n v="8.4392689000000001" u="1"/>
        <n v="-1.1005480999999999" u="1"/>
        <n v="17.785730999999998" u="1"/>
        <n v="0.96011310000000005" u="1"/>
        <n v="-2.8004116999999997" u="1"/>
        <n v="2.5041807999999999" u="1"/>
        <n v="2.3208459000000001" u="1"/>
        <n v="3.5523419999999999" u="1"/>
        <n v="-5.7844553999999997" u="1"/>
        <n v="5.2920666999999995" u="1"/>
        <n v="51.262019199999997" u="1"/>
        <n v="-2.2326737999999997" u="1"/>
        <n v="5.4050639" u="1"/>
        <n v="10.230033500000001" u="1"/>
        <n v="2.2504010000000001" u="1"/>
        <n v="-57.620817800000005" u="1"/>
        <n v="1.8416912999999999" u="1"/>
        <n v="-2.1963824000000001" u="1"/>
        <n v="-0.58072009999999996" u="1"/>
        <n v="4.3746710000000002" u="1"/>
        <n v="12.749550800000002" u="1"/>
        <n v="-53.403963099999999" u="1"/>
        <n v="-8.0745342000000004" u="1"/>
        <n v="-6.3562665000000003" u="1"/>
        <n v="-4.0280146000000006" u="1"/>
        <n v="-0.28148420000000002" u="1"/>
        <n v="-3.1185030999999999" u="1"/>
        <n v="-0.70956839999999999" u="1"/>
        <n v="-5.6070099999999998" u="1"/>
        <n v="-1.1116699999999999" u="1"/>
        <n v="-0.13755629999999999" u="1"/>
        <n v="0.88888890000000009" u="1"/>
        <n v="3.1559632999999998" u="1"/>
        <n v="-79.496402899999993" u="1"/>
        <n v="33.169444800000001" u="1"/>
        <n v="123.52941180000001" u="1"/>
        <n v="1.9558676000000002" u="1"/>
        <n v="-26.149558800000001" u="1"/>
        <n v="-8.4685064000000008" u="1"/>
        <n v="13.641887799999999" u="1"/>
        <n v="-9.9625085999999996" u="1"/>
        <n v="-1.4816649" u="1"/>
        <n v="-5.1339914999999996" u="1"/>
        <n v="2.6927063000000002" u="1"/>
        <n v="0.85123379999999993" u="1"/>
        <n v="4.2608221000000004" u="1"/>
        <n v="4.362895" u="1"/>
        <n v="-2.7027026999999997" u="1"/>
        <n v="80.872838000000002" u="1"/>
        <n v="4.4608387999999994" u="1"/>
        <n v="3.8654586999999996" u="1"/>
        <n v="1.894279" u="1"/>
        <n v="1.1074221" u="1"/>
        <n v="-14.622594999999999" u="1"/>
        <n v="-12.620002399999999" u="1"/>
        <n v="3.15157" u="1"/>
        <n v="138385.1160444" u="1"/>
        <n v="-2.1894533000000003" u="1"/>
        <n v="1.2919897" u="1"/>
        <n v="8.9335047000000003" u="1"/>
        <n v="26.325717900000001" u="1"/>
        <n v="-50.823497100000004" u="1"/>
        <n v="-7.0068859999999997" u="1"/>
        <n v="-4.1879545" u="1"/>
        <n v="4.1880514" u="1"/>
        <n v="14.003996799999999" u="1"/>
        <n v="-28.8597131" u="1"/>
        <n v="-3.9573764999999996" u="1"/>
        <n v="-3.0900246999999998" u="1"/>
        <n v="12.506541099999998" u="1"/>
        <n v="-5.8214074999999994" u="1"/>
        <n v="-4.7255650000000005" u="1"/>
        <n v="2.2325827" u="1"/>
        <n v="2.3381707" u="1"/>
        <n v="-50.8776668" u="1"/>
        <n v="2.7360705999999997" u="1"/>
        <n v="-6.9111211000000008" u="1"/>
        <n v="-0.95892189999999999" u="1"/>
        <n v="3.7706070999999999" u="1"/>
        <n v="-94.499738100000002" u="1"/>
        <n v="6.5811096999999998" u="1"/>
        <n v="33.035261800000001" u="1"/>
        <n v="-1.5993497999999999" u="1"/>
        <n v="0.71142729999999998" u="1"/>
        <n v="23.096254200000001" u="1"/>
        <n v="-5.6195494999999998" u="1"/>
        <n v="-16.031891399999999" u="1"/>
        <n v="8.2951602999999992" u="1"/>
        <n v="-12.8763912" u="1"/>
        <n v="-7.1420050999999996" u="1"/>
        <n v="-26.810344800000003" u="1"/>
        <n v="-10.652085899999999" u="1"/>
        <n v="-4.3086428000000003" u="1"/>
        <n v="13.288834999999999" u="1"/>
        <n v="110.95996889999999" u="1"/>
        <n v="1.2912679999999999" u="1"/>
        <n v="5.6832488000000003" u="1"/>
        <n v="25.806009100000001" u="1"/>
        <n v="0.53882479999999999" u="1"/>
        <n v="0.79588340000000002" u="1"/>
        <n v="-0.48388510000000001" u="1"/>
        <n v="-2.7456646999999998" u="1"/>
        <n v="1.8328180999999999" u="1"/>
        <n v="107948.57592670001" u="1"/>
        <n v="1.1117778999999999" u="1"/>
        <n v="3.2110904000000002" u="1"/>
        <n v="5.0874245" u="1"/>
        <n v="11.122799000000001" u="1"/>
        <n v="-63.387399099999996" u="1"/>
        <n v="-0.68460300000000007" u="1"/>
        <n v="0.2648797" u="1"/>
        <n v="2.4335949000000001" u="1"/>
        <n v="-0.72975690000000004" u="1"/>
        <n v="4.0229193000000008" u="1"/>
        <n v="-42.885133500000002" u="1"/>
        <n v="13.1789916" u="1"/>
        <n v="-5.0275634" u="1"/>
        <n v="5.2726021999999997" u="1"/>
        <n v="6.0271506000000006" u="1"/>
        <n v="66.873805000000004" u="1"/>
        <n v="1.9435475" u="1"/>
        <n v="1.9328748999999998" u="1"/>
        <n v="-32.439251499999997" u="1"/>
        <n v="1.4887305" u="1"/>
        <n v="-18.802411499999998" u="1"/>
        <n v="-29.219114099999999" u="1"/>
        <n v="2.0038687999999998" u="1"/>
        <n v="-7.2462215999999993" u="1"/>
        <n v="12.521194799999998" u="1"/>
        <n v="-7.2462216000000002" u="1"/>
        <n v="-1.804176" u="1"/>
        <n v="0.79803559999999996" u="1"/>
        <n v="0.9310235" u="1"/>
        <n v="1.9174772" u="1"/>
        <n v="12.030494599999999" u="1"/>
        <n v="6.9422555999999993" u="1"/>
        <n v="96.079261000000002" u="1"/>
        <n v="2.8637804999999998" u="1"/>
        <n v="3.9748599000000002" u="1"/>
        <n v="-6.2069248000000004" u="1"/>
        <n v="-57.894736800000004" u="1"/>
        <n v="1.8429731" u="1"/>
        <n v="-5.8802611999999996" u="1"/>
        <n v="-5.0901408999999997" u="1"/>
        <n v="19.624749899999998" u="1"/>
        <n v="-2.5903293999999999" u="1"/>
        <n v="2.2307927000000003" u="1"/>
        <n v="8.2171679999999991" u="1"/>
        <n v="-3.4563597000000001" u="1"/>
        <n v="-13.205738699999999" u="1"/>
        <n v="3.1658392000000002" u="1"/>
        <n v="-4.0778584999999996" u="1"/>
        <n v="4.2816253" u="1"/>
        <n v="3.9836831000000004" u="1"/>
        <n v="42.566709000000003" u="1"/>
        <n v="3.4024380000000001" u="1"/>
        <n v="108530.41940299999" u="1"/>
        <n v="6.0427413000000003" u="1"/>
        <n v="-7.1532846999999995" u="1"/>
        <n v="-3.7824931999999998" u="1"/>
        <n v="-0.44383549999999999" u="1"/>
        <n v="8.7521001999999992" u="1"/>
        <n v="-53.6783985" u="1"/>
        <n v="0.302595" u="1"/>
        <n v="3.8837642999999997" u="1"/>
        <n v="-31.704976600000002" u="1"/>
        <n v="-7.8368624999999996" u="1"/>
        <n v="-0.59573710000000002" u="1"/>
        <n v="-0.33432390000000001" u="1"/>
        <n v="3.1970178000000002" u="1"/>
        <n v="1.0278544000000001" u="1"/>
        <n v="3.2303652" u="1"/>
        <n v="-1.2986346" u="1"/>
        <n v="0.69901250000000004" u="1"/>
        <n v="2.7902697000000001" u="1"/>
        <n v="5.0749611999999997" u="1"/>
        <n v="5999.7374811" u="1"/>
        <n v="-39.378834400000002" u="1"/>
        <n v="-33.208176900000005" u="1"/>
        <n v="33.505838099999998" u="1"/>
        <n v="-3.3095715999999999" u="1"/>
        <n v="-0.11079889999999999" u="1"/>
        <n v="0.81065519999999991" u="1"/>
        <n v="3.7323275000000002" u="1"/>
        <n v="6.6689688" u="1"/>
        <n v="-1.69921E-2" u="1"/>
        <n v="23.809523799999997" u="1"/>
        <n v="-8.9729729999999996" u="1"/>
        <n v="-29.612433599999999" u="1"/>
        <n v="-3.7487331999999998" u="1"/>
        <n v="0.64620820000000001" u="1"/>
        <n v="2.0606287000000001" u="1"/>
        <n v="379.01234569999997" u="1"/>
        <n v="0.19730699999999998" u="1"/>
        <n v="5.7847369999999998" u="1"/>
        <n v="57.529061599999999" u="1"/>
        <n v="5.1462840999999999" u="1"/>
        <n v="3.7661490999999998" u="1"/>
        <n v="-7.2524237000000005" u="1"/>
        <n v="-25.056775199999997" u="1"/>
        <n v="-23.864474999999999" u="1"/>
        <n v="-12.330316700000001" u="1"/>
        <n v="-2.0900467999999996" u="1"/>
        <n v="3.2538233000000001" u="1"/>
        <n v="64.172146799999993" u="1"/>
        <n v="-15.463340000000001" u="1"/>
        <n v="3.6523251999999999" u="1"/>
        <n v="4.9956534000000001" u="1"/>
        <n v="-1.1595362" u="1"/>
        <n v="0.62448159999999997" u="1"/>
        <n v="-51.127058599999998" u="1"/>
        <n v="-0.87690430000000008" u="1"/>
        <n v="2.2376776999999999" u="1"/>
        <n v="-5.9697000000000007E-2" u="1"/>
        <n v="-1.9454262" u="1"/>
        <n v="4.9200194000000002" u="1"/>
        <n v="-6.0173565999999994" u="1"/>
        <n v="-4.8087106999999998" u="1"/>
        <n v="37.130448000000001" u="1"/>
        <n v="-98.714073999999997" u="1"/>
        <n v="-10.423189300000001" u="1"/>
        <n v="2.9914757000000001" u="1"/>
        <n v="10.9037404" u="1"/>
        <n v="89475.274676500005" u="1"/>
        <n v="-12.292874099999999" u="1"/>
        <n v="-0.58750010000000008" u="1"/>
        <n v="2.5644132000000002" u="1"/>
        <n v="3.1441430000000001" u="1"/>
        <n v="-8.156172999999999" u="1"/>
        <n v="-44.345761500000002" u="1"/>
        <n v="2.7662564999999999" u="1"/>
        <n v="-3.1679682000000002" u="1"/>
        <n v="10.936695800000001" u="1"/>
        <n v="2.9200206" u="1"/>
        <n v="39.360873000000005" u="1"/>
        <n v="-14.570527199999999" u="1"/>
        <n v="-46.540235800000005" u="1"/>
        <n v="16.500993999999999" u="1"/>
        <n v="-8.8730261000000006" u="1"/>
        <n v="2.4217070999999999" u="1"/>
        <n v="6.7449315999999992" u="1"/>
        <n v="-14.353548099999999" u="1"/>
        <n v="0.82726390000000005" u="1"/>
        <n v="320" u="1"/>
        <n v="-17.660873599999999" u="1"/>
        <n v="-4.8131715000000002" u="1"/>
        <n v="-1.2083121000000001" u="1"/>
        <n v="2.6869737000000002" u="1"/>
        <n v="3.2098936" u="1"/>
        <n v="-0.44541559999999997" u="1"/>
        <n v="0.32786890000000002" u="1"/>
        <n v="5.4637028999999995" u="1"/>
        <n v="1.5563237999999999" u="1"/>
        <n v="348.6754967" u="1"/>
        <n v="447348.50220030005" u="1"/>
        <n v="-1.1553036999999999" u="1"/>
        <n v="2.1389688000000002" u="1"/>
        <n v="-2.6318377000000002" u="1"/>
        <n v="13.494959400000001" u="1"/>
        <n v="-5.4164459999999996" u="1"/>
        <n v="7.7529028999999996" u="1"/>
        <n v="-1.5321593999999998" u="1"/>
        <n v="-0.97075480000000003" u="1"/>
        <n v="-11.289430899999999" u="1"/>
        <n v="3.0529608000000001" u="1"/>
        <n v="-15.7577529" u="1"/>
        <n v="4.0910321999999999" u="1"/>
        <n v="-1.5384615000000001" u="1"/>
        <n v="-6.9457400000000002E-2" u="1"/>
        <n v="1.1902889999999999" u="1"/>
        <n v="1.4593673999999999" u="1"/>
        <n v="2.6615465" u="1"/>
        <n v="32.063026700000002" u="1"/>
        <n v="49.755168500000003" u="1"/>
        <n v="10.1037851" u="1"/>
        <n v="4.3489452999999996" u="1"/>
        <n v="-8.1804237999999998" u="1"/>
        <n v="-2.5293728" u="1"/>
        <n v="16.6926408" u="1"/>
        <n v="35.426478299999999" u="1"/>
        <n v="4.1286098000000004" u="1"/>
        <n v="1.2520259" u="1"/>
        <n v="2.0915737999999999" u="1"/>
        <n v="12.775275000000001" u="1"/>
        <n v="-6.9153171999999996" u="1"/>
        <n v="-0.82780240000000005" u="1"/>
        <n v="3.2720569999999998" u="1"/>
        <n v="5.7886895999999997" u="1"/>
        <n v="35.614771599999997" u="1"/>
        <n v="-0.31638890000000003" u="1"/>
        <n v="2.2142415" u="1"/>
        <n v="4.9947223000000003" u="1"/>
        <n v="-0.13106670000000001" u="1"/>
        <n v="13.061224499999998" u="1"/>
        <n v="3.8419180999999996" u="1"/>
        <n v="-20.813771500000001" u="1"/>
        <n v="4.4542131999999999" u="1"/>
        <n v="-5.6910012000000005" u="1"/>
        <n v="1.2670565" u="1"/>
        <n v="5.7795359999999993" u="1"/>
        <n v="13.528360899999999" u="1"/>
        <n v="5.9711831000000002" u="1"/>
        <n v="11.8769765" u="1"/>
        <n v="3.4847542000000002" u="1"/>
        <n v="3.7496228999999999" u="1"/>
        <n v="22.340071200000001" u="1"/>
        <n v="-0.28111799999999998" u="1"/>
        <n v="-3.8768115999999999" u="1"/>
        <n v="4.23585E-2" u="1"/>
        <n v="-0.41353379999999995" u="1"/>
        <n v="1.7645514000000002" u="1"/>
        <n v="12.145035799999999" u="1"/>
        <n v="-3.8822870000000003" u="1"/>
        <n v="-9.8921682000000004" u="1"/>
        <n v="-95.615160299999999" u="1"/>
        <n v="-6.6562880000000009" u="1"/>
        <n v="3.5968542999999999" u="1"/>
        <n v="2.15915E-2" u="1"/>
        <n v="8.2215369999999997" u="1"/>
        <n v="45.460631599999999" u="1"/>
        <n v="2.7719784999999999" u="1"/>
        <n v="8.5628311000000004" u="1"/>
        <n v="1725.7471263999998" u="1"/>
        <n v="2.0862525000000001" u="1"/>
        <n v="3.6804951000000004" u="1"/>
        <n v="32.061621799999998" u="1"/>
        <n v="4.3108654" u="1"/>
        <n v="196.969697" u="1"/>
        <n v="500" u="1"/>
        <n v="-5.9119152000000001" u="1"/>
        <n v="1.8049967" u="1"/>
        <n v="-31.218697800000001" u="1"/>
        <n v="0.1839935" u="1"/>
        <n v="2.5115853000000001" u="1"/>
        <n v="2.5604705999999999" u="1"/>
        <n v="-39.490114500000004" u="1"/>
        <n v="-22.471910099999999" u="1"/>
        <n v="1.8563E-2" u="1"/>
        <n v="1.1775070999999999" u="1"/>
        <n v="-21.2935354" u="1"/>
        <n v="5.6064689999999997" u="1"/>
        <n v="-10.433884300000001" u="1"/>
        <n v="4.0583821000000002" u="1"/>
        <n v="-3.0856561" u="1"/>
        <n v="3.3400996000000003" u="1"/>
        <n v="4.2722069999999999" u="1"/>
        <n v="1.4107456" u="1"/>
        <n v="-41.205412099999997" u="1"/>
        <n v="-3.6775819000000003" u="1"/>
        <n v="-0.85274170000000005" u="1"/>
        <n v="3.6454135999999999" u="1"/>
        <n v="71843.382922999997" u="1"/>
        <n v="1.6652427000000001" u="1"/>
        <n v="2.0657956" u="1"/>
        <n v="3.218448" u="1"/>
        <n v="4.9088127000000004" u="1"/>
        <n v="2.0155991000000002" u="1"/>
        <n v="122.17502119999999" u="1"/>
        <n v="-41.808504599999999" u="1"/>
        <n v="-1.7684196999999999" u="1"/>
        <n v="-0.5814028" u="1"/>
        <n v="8.6554301000000002" u="1"/>
        <n v="7342.5865083000008" u="1"/>
        <n v="23.214271" u="1"/>
        <n v="0.41608979999999995" u="1"/>
        <n v="-0.83650189999999991" u="1"/>
        <n v="-0.53210930000000001" u="1"/>
        <n v="3.5878635999999999" u="1"/>
        <n v="-9.9532273" u="1"/>
        <n v="2.8393266000000001" u="1"/>
        <n v="0.24774119999999999" u="1"/>
        <n v="15.955766199999999" u="1"/>
        <n v="35.974900399999996" u="1"/>
        <n v="-6.4301671000000002" u="1"/>
        <n v="2.3811676999999998" u="1"/>
        <n v="9.1330267000000003" u="1"/>
        <n v="10.256914399999999" u="1"/>
        <n v="-0.3566512" u="1"/>
        <n v="3.9334291000000001" u="1"/>
        <n v="2.0241213" u="1"/>
        <n v="1.1306810999999999" u="1"/>
        <n v="3295.5721757000001" u="1"/>
        <n v="2.3587916999999998" u="1"/>
        <n v="-74.317617900000002" u="1"/>
        <n v="-5.6597754" u="1"/>
        <n v="2.4557562000000002" u="1"/>
        <n v="2.5739586999999999" u="1"/>
        <n v="1.6336638999999999" u="1"/>
        <n v="-99.445522600000004" u="1"/>
        <n v="1.5600298000000001" u="1"/>
        <n v="17.161749700000001" u="1"/>
        <n v="19.8384201" u="1"/>
        <n v="-0.54244269999999994" u="1"/>
        <n v="18.387592599999998" u="1"/>
        <n v="154.85871229999998" u="1"/>
        <n v="-6.0305184000000001" u="1"/>
        <n v="-2.7221709999999999" u="1"/>
        <n v="6.3314538000000002" u="1"/>
        <n v="7.0540423000000008" u="1"/>
        <n v="8.2535933000000004" u="1"/>
        <n v="-1.0002525" u="1"/>
        <n v="15.049262499999999" u="1"/>
        <n v="-25.513660599999998" u="1"/>
        <n v="3.6958816999999997" u="1"/>
        <n v="-2.3003901" u="1"/>
        <n v="2.6892831999999998" u="1"/>
        <n v="3.2837448" u="1"/>
        <n v="28.8898875" u="1"/>
        <n v="16.713578099999999" u="1"/>
        <n v="4.6359605999999998" u="1"/>
        <n v="6.9081014999999999" u="1"/>
        <n v="0.79249769999999997" u="1"/>
        <n v="14.229684500000001" u="1"/>
        <n v="-1.9292876000000001" u="1"/>
        <n v="-1.3490527000000001" u="1"/>
        <n v="-2.2279248000000003" u="1"/>
        <n v="-2.9003168000000001" u="1"/>
        <n v="0.2595307" u="1"/>
        <n v="0.72569760000000005" u="1"/>
        <n v="1260.0638977999999" u="1"/>
        <n v="-1.6070503" u="1"/>
        <n v="-1.7168700000000002E-2" u="1"/>
        <n v="871.95945949999998" u="1"/>
        <n v="10.617760599999999" u="1"/>
        <n v="-13.877154599999999" u="1"/>
        <n v="-1.4597821" u="1"/>
        <n v="4.42245E-2" u="1"/>
        <n v="50.133643699999993" u="1"/>
        <n v="-7.2783188000000001" u="1"/>
        <n v="-54.467354" u="1"/>
        <n v="3.8449514999999996" u="1"/>
        <n v="-27.2139405" u="1"/>
        <n v="7.3544432000000004" u="1"/>
        <n v="10.7102717" u="1"/>
        <n v="31.3970588" u="1"/>
        <n v="-5.0311718999999995" u="1"/>
        <n v="2.3689114" u="1"/>
        <n v="-3.4970088000000001" u="1"/>
        <n v="0.72655619999999999" u="1"/>
        <n v="10.879705700000001" u="1"/>
        <n v="4.5960570000000001" u="1"/>
        <n v="-0.7097232" u="1"/>
        <n v="-11.2842558" u="1"/>
        <n v="1.4067025" u="1"/>
        <n v="2.6045968999999998" u="1"/>
        <n v="-0.34418189999999999" u="1"/>
        <n v="-0.81933630000000002" u="1"/>
        <n v="-20.553111299999998" u="1"/>
        <n v="-0.90150620000000004" u="1"/>
        <n v="4.3797888" u="1"/>
        <n v="21.172919400000001" u="1"/>
        <n v="-40.841691600000004" u="1"/>
        <n v="-2.2145657999999999" u="1"/>
        <n v="-3.2618239999999998" u="1"/>
        <n v="0.30315439999999999" u="1"/>
        <n v="4.6287979999999997" u="1"/>
        <n v="94942.982370500002" u="1"/>
        <n v="0.98402190000000012" u="1"/>
        <n v="22.386158099999999" u="1"/>
        <n v="2.6208602000000001" u="1"/>
        <n v="11.1768675" u="1"/>
        <n v="2.3892316999999998" u="1"/>
        <n v="30.155838899999999" u="1"/>
        <n v="-9.8088601999999998" u="1"/>
        <n v="-1.4866005" u="1"/>
        <n v="-1.7626902" u="1"/>
        <n v="-3.1055901000000001" u="1"/>
        <n v="32.496693399999998" u="1"/>
        <n v="-3.8676446000000002" u="1"/>
        <n v="0.1308513" u="1"/>
        <n v="11.461025699999999" u="1"/>
        <n v="1.5085734" u="1"/>
        <n v="4.3330016999999996" u="1"/>
        <n v="2.2186741999999997" u="1"/>
        <n v="15.397246000000001" u="1"/>
        <n v="-3.3969681" u="1"/>
        <n v="0.9495127000000001" u="1"/>
        <n v="3.4567734000000003" u="1"/>
        <n v="-1.0511413000000001" u="1"/>
        <n v="41.172242799999999" u="1"/>
        <n v="-5.9151305000000001" u="1"/>
        <n v="5.0330572" u="1"/>
        <n v="-25.739531300000003" u="1"/>
        <n v="1.4152247" u="1"/>
        <n v="8.3494869999999999" u="1"/>
        <n v="-3.3947230000000004" u="1"/>
        <n v="0.1699283" u="1"/>
        <n v="0.27330789999999999" u="1"/>
        <n v="0.2829121" u="1"/>
        <n v="4.5541447999999995" u="1"/>
        <n v="-0.59982340000000001" u="1"/>
        <n v="0.67929010000000001" u="1"/>
        <n v="1.1669225000000001" u="1"/>
        <n v="2.2851237000000002" u="1"/>
        <n v="61.325115600000004" u="1"/>
        <n v="4.4992377999999995" u="1"/>
        <n v="7.2834138000000008" u="1"/>
        <n v="-11.6959064" u="1"/>
        <n v="-5.9728389999999996" u="1"/>
        <n v="3.7866835000000001" u="1"/>
        <n v="3.2131589000000003" u="1"/>
        <n v="3.9126065000000003" u="1"/>
        <n v="-17.624521100000003" u="1"/>
        <n v="-99.662974599999998" u="1"/>
        <n v="-6.4652399999999999E-2" u="1"/>
        <n v="4.1465493999999996" u="1"/>
        <n v="66.141732300000001" u="1"/>
        <n v="-2.1880065000000002" u="1"/>
        <n v="-0.60952910000000005" u="1"/>
        <n v="4.3615988999999997" u="1"/>
        <n v="0.40141559999999998" u="1"/>
        <n v="-9.7507666999999998" u="1"/>
        <n v="4.2260422000000002" u="1"/>
        <n v="-47.778320399999998" u="1"/>
        <n v="9.4158217999999998" u="1"/>
        <n v="-8.2825601999999989" u="1"/>
        <n v="11.2903226" u="1"/>
        <n v="-0.56361240000000001" u="1"/>
        <n v="7.1396724999999996" u="1"/>
        <n v="189.0243902" u="1"/>
        <n v="-64.590863899999988" u="1"/>
        <n v="-13.838120100000001" u="1"/>
        <n v="3.4754505999999998" u="1"/>
        <n v="5.9562556000000004" u="1"/>
        <n v="0.51895480000000005" u="1"/>
        <n v="-1.3440860000000001" u="1"/>
        <n v="8.5349728999999996" u="1"/>
        <n v="5.3966258000000007" u="1"/>
        <n v="-2.3708421999999998" u="1"/>
        <n v="-6.6859399999999999E-2" u="1"/>
        <n v="31.063017199999997" u="1"/>
        <n v="-36.7650504" u="1"/>
        <n v="-1.6433989" u="1"/>
        <n v="2.7731456000000003" u="1"/>
        <n v="5.5604480000000001" u="1"/>
        <n v="6.4961067999999997" u="1"/>
        <n v="-50.176059500000001" u="1"/>
        <n v="-1.3770149" u="1"/>
        <n v="3.4156761000000002" u="1"/>
        <n v="4.4601565000000001" u="1"/>
        <n v="-32.716049400000003" u="1"/>
        <n v="-4.3907217999999997" u="1"/>
        <n v="-2.6766510000000001" u="1"/>
        <n v="19.369620300000001" u="1"/>
        <n v="-0.25937209999999999" u="1"/>
        <n v="-16.561645500000001" u="1"/>
        <n v="-0.56203320000000001" u="1"/>
        <n v="5.2524968999999997" u="1"/>
        <n v="4.1971099999999995" u="1"/>
        <n v="-10.475778" u="1"/>
        <n v="-1.5193972" u="1"/>
        <n v="2.8325941000000001" u="1"/>
        <n v="-3.3810585999999998" u="1"/>
        <n v="3.7472087000000003" u="1"/>
        <n v="16.455696199999998" u="1"/>
        <n v="1.8800770000000002" u="1"/>
        <n v="-3.0570482999999999" u="1"/>
        <n v="-0.98434379999999999" u="1"/>
        <n v="4.6245453999999997" u="1"/>
        <n v="-5.6505656000000002" u="1"/>
        <n v="-1.5509899999999998E-2" u="1"/>
        <n v="2.3531663000000003" u="1"/>
        <n v="2.3516509999999999" u="1"/>
        <n v="6.7259246999999993" u="1"/>
        <n v="-0.2549614" u="1"/>
        <n v="-8.4920799999999991E-2" u="1"/>
        <n v="6.4667664" u="1"/>
        <n v="2.9879763000000001" u="1"/>
        <n v="6.2067917000000001" u="1"/>
        <n v="103302.55682449999" u="1"/>
        <n v="4.4157833000000002" u="1"/>
        <n v="20.267577599999999" u="1"/>
        <n v="-63.862392499999999" u="1"/>
        <n v="6.9450621000000003" u="1"/>
        <n v="14.461575199999999" u="1"/>
        <n v="-1.1173183999999998" u="1"/>
        <n v="9.2196518000000012" u="1"/>
        <n v="20.825151699999999" u="1"/>
        <n v="-22.850503499999999" u="1"/>
        <n v="4.8442907000000002" u="1"/>
        <n v="-8.0306873999999997" u="1"/>
        <n v="-3.1835689" u="1"/>
        <n v="-0.21246799999999999" u="1"/>
        <n v="1.5059464999999999" u="1"/>
        <n v="323.6847032" u="1"/>
        <n v="2.5651646000000001" u="1"/>
        <n v="18.783859499999998" u="1"/>
        <n v="-99.122464499999992" u="1"/>
        <n v="-42.551654399999997" u="1"/>
        <n v="-6.6522407000000001" u="1"/>
        <n v="-0.64518429999999993" u="1"/>
        <n v="2047.9131383999998" u="1"/>
        <n v="0.68084429999999996" u="1"/>
        <n v="6.0632441999999998" u="1"/>
        <n v="3.3738592999999999" u="1"/>
        <n v="-1.0940394" u="1"/>
        <n v="1.8372132999999999" u="1"/>
        <n v="-3.5656959000000001" u="1"/>
        <n v="8.5988100000000003" u="1"/>
        <n v="64.751773" u="1"/>
        <n v="124.04697069999999" u="1"/>
        <n v="7.7465061000000004" u="1"/>
        <n v="1.7486432999999999" u="1"/>
        <n v="-4.6338999999999998E-3" u="1"/>
        <n v="4.1140990000000004" u="1"/>
        <n v="2.4204278000000001" u="1"/>
        <n v="-1.2466428000000001" u="1"/>
        <n v="1.1820763999999999" u="1"/>
        <n v="8.7142681999999994" u="1"/>
        <n v="5.1056337999999997" u="1"/>
        <n v="0.63254339999999998" u="1"/>
        <n v="-1.2457294999999999" u="1"/>
        <n v="0.42553189999999996" u="1"/>
        <n v="12.247471599999999" u="1"/>
        <n v="-1.3958425999999999" u="1"/>
        <n v="4.8511242000000001" u="1"/>
        <n v="10.6560717" u="1"/>
        <n v="44.827586199999999" u="1"/>
        <n v="1.3380298000000002" u="1"/>
        <n v="-0.4852091" u="1"/>
        <n v="4.3425544" u="1"/>
        <n v="-72.7272727" u="1"/>
        <n v="81.922196800000009" u="1"/>
        <n v="-30.078849699999999" u="1"/>
        <n v="3.7430869999999996" u="1"/>
        <n v="-26.627491199999998" u="1"/>
        <n v="0.14561879999999999" u="1"/>
        <n v="2.4145089" u="1"/>
        <n v="-7.8142580000000006" u="1"/>
        <n v="-3.0607543000000001" u="1"/>
        <n v="1.9169328999999999" u="1"/>
        <n v="1.2309059" u="1"/>
        <n v="12.6872674" u="1"/>
        <n v="30.578859099999999" u="1"/>
        <n v="-3.8915137000000004" u="1"/>
        <n v="21.475054199999999" u="1"/>
        <n v="80.645161299999998" u="1"/>
        <n v="-23.6766121" u="1"/>
        <n v="-3.3875104000000005" u="1"/>
        <n v="8.4354662999999999" u="1"/>
        <n v="1.2053407" u="1"/>
        <n v="1.4847371" u="1"/>
        <n v="2.0059239" u="1"/>
        <n v="-0.76261259999999997" u="1"/>
        <n v="6.0121460000000004" u="1"/>
        <n v="-8.7523742999999996" u="1"/>
        <n v="-0.76261260000000008" u="1"/>
        <n v="7.8647305000000003" u="1"/>
        <n v="4.3579660000000002" u="1"/>
        <n v="-2.8464961999999998" u="1"/>
        <n v="25.2747253" u="1"/>
        <n v="-25.563499799999999" u="1"/>
        <n v="-3.5173935000000003" u="1"/>
        <n v="1.2431452000000001" u="1"/>
        <n v="12.1775903" u="1"/>
        <n v="-35.568513099999997" u="1"/>
        <n v="-0.87204840000000006" u="1"/>
        <n v="2.8909574" u="1"/>
        <n v="-0.34417599999999998" u="1"/>
        <n v="2.2323735999999998" u="1"/>
        <n v="-21.2434859" u="1"/>
        <n v="-13.2292828" u="1"/>
        <n v="-3.1948881999999998" u="1"/>
        <n v="3.2052062000000001" u="1"/>
        <n v="2.7925642000000002" u="1"/>
        <n v="3.7913349999999997" u="1"/>
        <n v="-64.024186499999999" u="1"/>
        <n v="-3.3685790999999998" u="1"/>
        <n v="-2.2850500999999999" u="1"/>
        <n v="-0.53065629999999997" u="1"/>
        <n v="113.4825281" u="1"/>
        <n v="-3.7874159999999999" u="1"/>
        <n v="5.3996826000000002" u="1"/>
        <n v="-1.1726827" u="1"/>
        <n v="-5.2462854999999999" u="1"/>
        <n v="-3.6189963999999999" u="1"/>
        <n v="-8.3115915000000005" u="1"/>
        <n v="1.0518114999999999" u="1"/>
        <n v="-0.1994099" u="1"/>
        <n v="-12.1929666" u="1"/>
        <n v="1.1496789999999999" u="1"/>
        <n v="-4.0640991" u="1"/>
        <n v="2.3264600999999998" u="1"/>
        <n v="10.601760499999999" u="1"/>
        <n v="2.346892" u="1"/>
        <n v="39.427092999999999" u="1"/>
        <n v="4.4349331000000003" u="1"/>
        <n v="2.1019398000000002" u="1"/>
        <n v="306.23637159999998" u="1"/>
        <n v="1.7316413999999998" u="1"/>
        <n v="7.9573795" u="1"/>
        <n v="-1.2725251" u="1"/>
        <n v="31.963146699999999" u="1"/>
        <n v="-2.3260064000000003" u="1"/>
        <n v="-0.18942430000000002" u="1"/>
        <n v="7.8616352000000003" u="1"/>
        <n v="-8.5838500999999994" u="1"/>
      </sharedItems>
    </cacheField>
    <cacheField name="AW_徴収率（不納欠損額除・現年課税分）" numFmtId="0">
      <sharedItems containsSemiMixedTypes="0" containsString="0" containsNumber="1" minValue="0" maxValue="120.71856290000001"/>
    </cacheField>
    <cacheField name="AX_徴収率（不納欠損額除・滞納繰越分）" numFmtId="0">
      <sharedItems containsSemiMixedTypes="0" containsString="0" containsNumber="1" minValue="0" maxValue="162.5"/>
    </cacheField>
    <cacheField name="AY_徴収率（不納欠損額除・合計）" numFmtId="0">
      <sharedItems containsSemiMixedTypes="0" containsString="0" containsNumber="1" minValue="0" maxValue="120.69377990000001"/>
    </cacheField>
    <cacheField name="AZ_収入済額-不納欠損額" numFmtId="176">
      <sharedItems containsSemiMixedTypes="0" containsString="0" containsNumber="1" minValue="0" maxValue="146851752"/>
    </cacheField>
    <cacheField name="BA_対前年同月徴収率（不納欠損額除・現年課税分）" numFmtId="0">
      <sharedItems containsSemiMixedTypes="0" containsString="0" containsNumber="1" minValue="0" maxValue="150043"/>
    </cacheField>
    <cacheField name="BB_対前年同月徴収率（不納欠損額除・滞納繰越分）" numFmtId="0">
      <sharedItems containsMixedTypes="1" containsNumber="1" minValue="0" maxValue="100"/>
    </cacheField>
    <cacheField name="BC_対前年同月徴収率（不納欠損額除・合計）" numFmtId="0">
      <sharedItems containsSemiMixedTypes="0" containsString="0" containsNumber="1" minValue="0" maxValue="104.55632399999999"/>
    </cacheField>
    <cacheField name="BD_対前年同月徴収率（不納欠損額除）増減" numFmtId="0">
      <sharedItems containsSemiMixedTypes="0" containsString="0" containsNumber="1" minValue="-100" maxValue="100"/>
    </cacheField>
    <cacheField name="BE_対前年同月収入済額-対前年同月不納欠損額" numFmtId="176">
      <sharedItems containsSemiMixedTypes="0" containsString="0" containsNumber="1" minValue="0" maxValue="134370405"/>
    </cacheField>
    <cacheField name="BF_対前年同月収入済額-対前年同月不納欠損額　増減率" numFmtId="0">
      <sharedItems containsMixedTypes="1" containsNumber="1" minValue="-91.467938500000002" maxValue="4639.24528300000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2">
  <r>
    <s v="01_01"/>
    <x v="0"/>
    <s v="01_市"/>
    <s v="01_本島"/>
    <x v="0"/>
    <x v="0"/>
    <x v="0"/>
    <x v="0"/>
    <x v="0"/>
    <n v="0"/>
    <x v="0"/>
    <x v="0"/>
    <x v="0"/>
    <n v="0"/>
    <n v="0"/>
    <x v="0"/>
    <x v="0"/>
    <x v="0"/>
    <n v="0"/>
    <x v="0"/>
    <x v="0"/>
    <x v="0"/>
    <n v="68.570626199999992"/>
    <n v="28.7947813"/>
    <n v="68.010614500000003"/>
    <x v="0"/>
    <x v="0"/>
    <x v="0"/>
    <n v="0.3250085000000098"/>
    <x v="0"/>
    <x v="0"/>
    <n v="68.570626199999992"/>
    <n v="28.7947813"/>
    <n v="68.010614500000003"/>
    <n v="38639205"/>
    <n v="68.385988900000001"/>
    <n v="25.227204499999999"/>
    <n v="67.685605999999993"/>
    <n v="0.3250085000000098"/>
    <n v="35842981"/>
    <n v="7.8013154"/>
  </r>
  <r>
    <s v="01_02"/>
    <x v="0"/>
    <s v="01_市"/>
    <s v="01_本島"/>
    <x v="0"/>
    <x v="0"/>
    <x v="0"/>
    <x v="0"/>
    <x v="1"/>
    <n v="0"/>
    <x v="0"/>
    <x v="0"/>
    <x v="0"/>
    <n v="0"/>
    <n v="0"/>
    <x v="0"/>
    <x v="0"/>
    <x v="0"/>
    <n v="0"/>
    <x v="0"/>
    <x v="0"/>
    <x v="0"/>
    <n v="68.570626199999992"/>
    <n v="28.7947813"/>
    <n v="68.010614500000003"/>
    <x v="0"/>
    <x v="0"/>
    <x v="0"/>
    <n v="0.3250085000000098"/>
    <x v="0"/>
    <x v="0"/>
    <n v="68.570626199999992"/>
    <n v="28.7947813"/>
    <n v="68.010614500000003"/>
    <n v="38639205"/>
    <n v="68.385988900000001"/>
    <n v="25.227204499999999"/>
    <n v="67.685605999999993"/>
    <n v="0.3250085000000098"/>
    <n v="35842981"/>
    <n v="7.8013154"/>
  </r>
  <r>
    <s v="01_03"/>
    <x v="0"/>
    <s v="01_市"/>
    <s v="01_本島"/>
    <x v="0"/>
    <x v="0"/>
    <x v="0"/>
    <x v="0"/>
    <x v="2"/>
    <n v="0"/>
    <x v="1"/>
    <x v="1"/>
    <x v="1"/>
    <n v="0"/>
    <n v="0"/>
    <x v="1"/>
    <x v="1"/>
    <x v="1"/>
    <n v="0"/>
    <x v="0"/>
    <x v="0"/>
    <x v="0"/>
    <n v="67.583807500000006"/>
    <n v="22.8843918"/>
    <n v="66.585836299999997"/>
    <x v="1"/>
    <x v="1"/>
    <x v="1"/>
    <n v="1.5334912000000003"/>
    <x v="1"/>
    <x v="1"/>
    <n v="67.583807500000006"/>
    <n v="22.8843918"/>
    <n v="66.585836299999997"/>
    <n v="15185420"/>
    <n v="66.347971999999999"/>
    <n v="18.808011199999999"/>
    <n v="65.052345099999997"/>
    <n v="1.5334912000000003"/>
    <n v="13105074"/>
    <n v="15.8743552"/>
  </r>
  <r>
    <s v="01_04"/>
    <x v="0"/>
    <s v="01_市"/>
    <s v="01_本島"/>
    <x v="0"/>
    <x v="0"/>
    <x v="0"/>
    <x v="0"/>
    <x v="3"/>
    <n v="0"/>
    <x v="2"/>
    <x v="2"/>
    <x v="2"/>
    <n v="0"/>
    <n v="0"/>
    <x v="2"/>
    <x v="2"/>
    <x v="2"/>
    <n v="0"/>
    <x v="0"/>
    <x v="0"/>
    <x v="0"/>
    <n v="64.5056467"/>
    <n v="23.374041300000002"/>
    <n v="63.516465400000001"/>
    <x v="2"/>
    <x v="2"/>
    <x v="2"/>
    <n v="2.6914428000000044"/>
    <x v="2"/>
    <x v="2"/>
    <n v="64.5056467"/>
    <n v="23.374041300000002"/>
    <n v="63.516465400000001"/>
    <n v="12221118"/>
    <n v="62.070397300000003"/>
    <n v="19.157827300000001"/>
    <n v="60.825022599999997"/>
    <n v="2.6914428000000044"/>
    <n v="10201515"/>
    <n v="19.797089"/>
  </r>
  <r>
    <s v="01_05"/>
    <x v="0"/>
    <s v="01_市"/>
    <s v="01_本島"/>
    <x v="0"/>
    <x v="0"/>
    <x v="0"/>
    <x v="0"/>
    <x v="4"/>
    <n v="0"/>
    <x v="3"/>
    <x v="3"/>
    <x v="3"/>
    <n v="0"/>
    <n v="0"/>
    <x v="3"/>
    <x v="3"/>
    <x v="3"/>
    <n v="0"/>
    <x v="0"/>
    <x v="0"/>
    <x v="0"/>
    <n v="64.505724299999997"/>
    <n v="23.3714789"/>
    <n v="63.516505799999997"/>
    <x v="3"/>
    <x v="3"/>
    <x v="3"/>
    <n v="2.691605899999999"/>
    <x v="3"/>
    <x v="3"/>
    <n v="64.505724299999997"/>
    <n v="23.3714789"/>
    <n v="63.516505799999997"/>
    <n v="300038"/>
    <n v="62.070288399999995"/>
    <n v="19.157145"/>
    <n v="60.824899899999998"/>
    <n v="2.691605899999999"/>
    <n v="282483"/>
    <n v="6.2145332999999994"/>
  </r>
  <r>
    <s v="01_06"/>
    <x v="0"/>
    <s v="01_市"/>
    <s v="01_本島"/>
    <x v="0"/>
    <x v="0"/>
    <x v="0"/>
    <x v="0"/>
    <x v="5"/>
    <n v="0"/>
    <x v="4"/>
    <x v="4"/>
    <x v="4"/>
    <n v="0"/>
    <n v="0"/>
    <x v="4"/>
    <x v="4"/>
    <x v="4"/>
    <n v="0"/>
    <x v="0"/>
    <x v="0"/>
    <x v="0"/>
    <n v="64.505644700000005"/>
    <n v="23.374105799999999"/>
    <n v="63.516464399999997"/>
    <x v="4"/>
    <x v="4"/>
    <x v="4"/>
    <n v="2.6914382999999944"/>
    <x v="4"/>
    <x v="4"/>
    <n v="64.505644700000005"/>
    <n v="23.374105799999999"/>
    <n v="63.516464399999997"/>
    <n v="11921080"/>
    <n v="62.070400400000004"/>
    <n v="19.1578467"/>
    <n v="60.825026100000002"/>
    <n v="2.6914382999999944"/>
    <n v="9919032"/>
    <n v="20.183904999999999"/>
  </r>
  <r>
    <s v="01_07"/>
    <x v="0"/>
    <s v="01_市"/>
    <s v="01_本島"/>
    <x v="0"/>
    <x v="0"/>
    <x v="0"/>
    <x v="0"/>
    <x v="6"/>
    <n v="0"/>
    <x v="5"/>
    <x v="5"/>
    <x v="5"/>
    <n v="0"/>
    <n v="0"/>
    <x v="5"/>
    <x v="5"/>
    <x v="5"/>
    <n v="0"/>
    <x v="0"/>
    <x v="0"/>
    <x v="0"/>
    <n v="100"/>
    <n v="0"/>
    <n v="100"/>
    <x v="5"/>
    <x v="5"/>
    <x v="5"/>
    <n v="0"/>
    <x v="5"/>
    <x v="5"/>
    <n v="100"/>
    <n v="0"/>
    <n v="100"/>
    <n v="121275"/>
    <n v="100"/>
    <n v="0"/>
    <n v="100"/>
    <n v="0"/>
    <n v="124311"/>
    <n v="-2.4422617"/>
  </r>
  <r>
    <s v="01_08"/>
    <x v="0"/>
    <s v="01_市"/>
    <s v="01_本島"/>
    <x v="0"/>
    <x v="0"/>
    <x v="0"/>
    <x v="0"/>
    <x v="7"/>
    <n v="0"/>
    <x v="6"/>
    <x v="6"/>
    <x v="6"/>
    <n v="0"/>
    <n v="0"/>
    <x v="6"/>
    <x v="6"/>
    <x v="6"/>
    <n v="0"/>
    <x v="0"/>
    <x v="0"/>
    <x v="0"/>
    <n v="84.011989299999996"/>
    <n v="18.005641600000001"/>
    <n v="83.152108800000008"/>
    <x v="6"/>
    <x v="6"/>
    <x v="6"/>
    <n v="-2.9169097999999991"/>
    <x v="6"/>
    <x v="6"/>
    <n v="84.011989299999996"/>
    <n v="18.005641600000001"/>
    <n v="83.152108800000008"/>
    <n v="2964302"/>
    <n v="87.385756299999997"/>
    <n v="16.074553299999998"/>
    <n v="86.069018600000007"/>
    <n v="-2.9169097999999991"/>
    <n v="2903559"/>
    <n v="2.0920188"/>
  </r>
  <r>
    <s v="01_09"/>
    <x v="0"/>
    <s v="01_市"/>
    <s v="01_本島"/>
    <x v="0"/>
    <x v="0"/>
    <x v="0"/>
    <x v="0"/>
    <x v="8"/>
    <n v="0"/>
    <x v="7"/>
    <x v="7"/>
    <x v="7"/>
    <n v="0"/>
    <n v="0"/>
    <x v="7"/>
    <x v="7"/>
    <x v="7"/>
    <n v="0"/>
    <x v="0"/>
    <x v="0"/>
    <x v="0"/>
    <n v="84.011951299999993"/>
    <n v="18.005276300000002"/>
    <n v="83.152078399999994"/>
    <x v="7"/>
    <x v="7"/>
    <x v="7"/>
    <n v="-2.916934700000013"/>
    <x v="7"/>
    <x v="7"/>
    <n v="84.011951299999993"/>
    <n v="18.005276300000002"/>
    <n v="83.152078399999994"/>
    <n v="871028"/>
    <n v="87.385742800000003"/>
    <n v="16.075125"/>
    <n v="86.069013100000006"/>
    <n v="-2.916934700000013"/>
    <n v="923258"/>
    <n v="-5.6571403"/>
  </r>
  <r>
    <s v="01_10"/>
    <x v="0"/>
    <s v="01_市"/>
    <s v="01_本島"/>
    <x v="0"/>
    <x v="0"/>
    <x v="0"/>
    <x v="0"/>
    <x v="9"/>
    <n v="0"/>
    <x v="8"/>
    <x v="8"/>
    <x v="8"/>
    <n v="0"/>
    <n v="0"/>
    <x v="8"/>
    <x v="8"/>
    <x v="8"/>
    <n v="0"/>
    <x v="0"/>
    <x v="0"/>
    <x v="0"/>
    <n v="84.012005099999996"/>
    <n v="18.005793600000001"/>
    <n v="83.152121499999993"/>
    <x v="8"/>
    <x v="8"/>
    <x v="8"/>
    <n v="-2.9168997000000019"/>
    <x v="8"/>
    <x v="8"/>
    <n v="84.012005099999996"/>
    <n v="18.005793600000001"/>
    <n v="83.152121499999993"/>
    <n v="2093274"/>
    <n v="87.385762600000007"/>
    <n v="16.074286799999999"/>
    <n v="86.069021199999995"/>
    <n v="-2.9168997000000019"/>
    <n v="1980301"/>
    <n v="5.7048398000000002"/>
  </r>
  <r>
    <s v="01_11"/>
    <x v="0"/>
    <s v="01_市"/>
    <s v="01_本島"/>
    <x v="0"/>
    <x v="0"/>
    <x v="0"/>
    <x v="0"/>
    <x v="10"/>
    <n v="0"/>
    <x v="9"/>
    <x v="9"/>
    <x v="9"/>
    <n v="0"/>
    <n v="0"/>
    <x v="9"/>
    <x v="9"/>
    <x v="9"/>
    <n v="0"/>
    <x v="0"/>
    <x v="0"/>
    <x v="0"/>
    <n v="66.305072600000003"/>
    <n v="42.552575300000001"/>
    <n v="66.102024999999998"/>
    <x v="9"/>
    <x v="9"/>
    <x v="9"/>
    <n v="-0.1053602000000069"/>
    <x v="9"/>
    <x v="9"/>
    <n v="66.305072600000003"/>
    <n v="42.552575300000001"/>
    <n v="66.102024999999998"/>
    <n v="19491362"/>
    <n v="66.468057400000006"/>
    <n v="39.452962200000002"/>
    <n v="66.207385200000004"/>
    <n v="-0.1053602000000069"/>
    <n v="18769317"/>
    <n v="3.8469433999999998"/>
  </r>
  <r>
    <s v="01_12"/>
    <x v="0"/>
    <s v="01_市"/>
    <s v="01_本島"/>
    <x v="0"/>
    <x v="0"/>
    <x v="0"/>
    <x v="0"/>
    <x v="11"/>
    <n v="0"/>
    <x v="10"/>
    <x v="9"/>
    <x v="10"/>
    <n v="0"/>
    <n v="0"/>
    <x v="10"/>
    <x v="9"/>
    <x v="10"/>
    <n v="0"/>
    <x v="0"/>
    <x v="0"/>
    <x v="0"/>
    <n v="64.1323936"/>
    <n v="42.552575300000001"/>
    <n v="63.936132199999996"/>
    <x v="10"/>
    <x v="9"/>
    <x v="10"/>
    <n v="-5.7508000000005666E-2"/>
    <x v="10"/>
    <x v="10"/>
    <n v="64.1323936"/>
    <n v="42.552575300000001"/>
    <n v="63.936132199999996"/>
    <n v="17720470"/>
    <n v="64.248569899999993"/>
    <n v="39.452962200000002"/>
    <n v="63.993640200000002"/>
    <n v="-5.7508000000005666E-2"/>
    <n v="17026345"/>
    <n v="4.0767704"/>
  </r>
  <r>
    <s v="01_13"/>
    <x v="0"/>
    <s v="01_市"/>
    <s v="01_本島"/>
    <x v="0"/>
    <x v="0"/>
    <x v="0"/>
    <x v="0"/>
    <x v="12"/>
    <n v="0"/>
    <x v="11"/>
    <x v="10"/>
    <x v="11"/>
    <n v="0"/>
    <n v="0"/>
    <x v="11"/>
    <x v="10"/>
    <x v="11"/>
    <n v="0"/>
    <x v="0"/>
    <x v="0"/>
    <x v="0"/>
    <n v="64.132391699999999"/>
    <n v="42.5528507"/>
    <n v="63.936132099999995"/>
    <x v="11"/>
    <x v="10"/>
    <x v="11"/>
    <n v="-5.7512200000005009E-2"/>
    <x v="11"/>
    <x v="11"/>
    <n v="64.132391699999999"/>
    <n v="42.5528507"/>
    <n v="63.936132099999995"/>
    <n v="7462243"/>
    <n v="64.248574000000005"/>
    <n v="39.452900899999996"/>
    <n v="63.9936443"/>
    <n v="-5.7512200000005009E-2"/>
    <n v="7053718"/>
    <n v="5.7916265000000005"/>
  </r>
  <r>
    <s v="01_14"/>
    <x v="0"/>
    <s v="01_市"/>
    <s v="01_本島"/>
    <x v="0"/>
    <x v="0"/>
    <x v="0"/>
    <x v="0"/>
    <x v="13"/>
    <n v="0"/>
    <x v="12"/>
    <x v="11"/>
    <x v="12"/>
    <n v="0"/>
    <n v="0"/>
    <x v="12"/>
    <x v="11"/>
    <x v="12"/>
    <n v="0"/>
    <x v="0"/>
    <x v="0"/>
    <x v="0"/>
    <n v="64.132391600000005"/>
    <n v="42.552512700000001"/>
    <n v="63.936130300000002"/>
    <x v="12"/>
    <x v="11"/>
    <x v="12"/>
    <n v="-5.7504700000002629E-2"/>
    <x v="12"/>
    <x v="12"/>
    <n v="64.132391600000005"/>
    <n v="42.552512700000001"/>
    <n v="63.936130300000002"/>
    <n v="8373816"/>
    <n v="64.248567399999999"/>
    <n v="39.452741200000006"/>
    <n v="63.993635000000005"/>
    <n v="-5.7504700000002629E-2"/>
    <n v="8173061"/>
    <n v="2.4563013000000002"/>
  </r>
  <r>
    <s v="01_15"/>
    <x v="0"/>
    <s v="01_市"/>
    <s v="01_本島"/>
    <x v="0"/>
    <x v="0"/>
    <x v="0"/>
    <x v="0"/>
    <x v="14"/>
    <n v="0"/>
    <x v="13"/>
    <x v="12"/>
    <x v="13"/>
    <n v="0"/>
    <n v="0"/>
    <x v="13"/>
    <x v="12"/>
    <x v="13"/>
    <n v="0"/>
    <x v="0"/>
    <x v="0"/>
    <x v="0"/>
    <n v="64.132410300000004"/>
    <n v="42.551762699999998"/>
    <n v="63.936141599999999"/>
    <x v="13"/>
    <x v="12"/>
    <x v="13"/>
    <n v="-5.7505899999995336E-2"/>
    <x v="13"/>
    <x v="13"/>
    <n v="64.132410300000004"/>
    <n v="42.551762699999998"/>
    <n v="63.936141599999999"/>
    <n v="1884411"/>
    <n v="64.248565200000002"/>
    <n v="39.454205899999998"/>
    <n v="63.993647499999994"/>
    <n v="-5.7505899999995336E-2"/>
    <n v="1799566"/>
    <n v="4.7147478999999999"/>
  </r>
  <r>
    <s v="01_16"/>
    <x v="0"/>
    <s v="01_市"/>
    <s v="01_本島"/>
    <x v="0"/>
    <x v="0"/>
    <x v="0"/>
    <x v="0"/>
    <x v="15"/>
    <n v="0"/>
    <x v="14"/>
    <x v="5"/>
    <x v="14"/>
    <n v="0"/>
    <n v="0"/>
    <x v="14"/>
    <x v="5"/>
    <x v="14"/>
    <n v="0"/>
    <x v="0"/>
    <x v="0"/>
    <x v="0"/>
    <n v="100"/>
    <n v="0"/>
    <n v="100"/>
    <x v="5"/>
    <x v="5"/>
    <x v="5"/>
    <n v="0"/>
    <x v="14"/>
    <x v="14"/>
    <n v="100"/>
    <n v="0"/>
    <n v="100"/>
    <n v="1770892"/>
    <n v="100"/>
    <n v="0"/>
    <n v="100"/>
    <n v="0"/>
    <n v="1742972"/>
    <n v="1.6018615999999999"/>
  </r>
  <r>
    <s v="01_17"/>
    <x v="0"/>
    <s v="01_市"/>
    <s v="01_本島"/>
    <x v="0"/>
    <x v="0"/>
    <x v="0"/>
    <x v="0"/>
    <x v="16"/>
    <n v="0"/>
    <x v="15"/>
    <x v="13"/>
    <x v="15"/>
    <n v="0"/>
    <n v="0"/>
    <x v="15"/>
    <x v="13"/>
    <x v="15"/>
    <n v="0"/>
    <x v="0"/>
    <x v="0"/>
    <x v="0"/>
    <n v="96.043511499999994"/>
    <n v="16.932709000000003"/>
    <n v="92.8705949"/>
    <x v="14"/>
    <x v="13"/>
    <x v="14"/>
    <n v="-0.35419240000000229"/>
    <x v="15"/>
    <x v="15"/>
    <n v="96.043511499999994"/>
    <n v="16.932709000000003"/>
    <n v="92.8705949"/>
    <n v="895032"/>
    <n v="96.404206400000007"/>
    <n v="15.2474171"/>
    <n v="93.224787300000003"/>
    <n v="-0.35419240000000229"/>
    <n v="875226"/>
    <n v="2.2629584"/>
  </r>
  <r>
    <s v="01_18"/>
    <x v="0"/>
    <s v="01_市"/>
    <s v="01_本島"/>
    <x v="0"/>
    <x v="0"/>
    <x v="0"/>
    <x v="0"/>
    <x v="17"/>
    <n v="0"/>
    <x v="16"/>
    <x v="5"/>
    <x v="16"/>
    <n v="0"/>
    <n v="0"/>
    <x v="16"/>
    <x v="5"/>
    <x v="16"/>
    <n v="0"/>
    <x v="0"/>
    <x v="0"/>
    <x v="0"/>
    <n v="88.940663499999999"/>
    <n v="0"/>
    <n v="88.940663499999999"/>
    <x v="15"/>
    <x v="5"/>
    <x v="15"/>
    <n v="1.6017030000000005"/>
    <x v="16"/>
    <x v="16"/>
    <n v="88.940663499999999"/>
    <n v="0"/>
    <n v="88.940663499999999"/>
    <n v="20805"/>
    <n v="87.338960499999999"/>
    <n v="0"/>
    <n v="87.338960499999999"/>
    <n v="1.6017030000000005"/>
    <n v="17694"/>
    <n v="17.5822313"/>
  </r>
  <r>
    <s v="01_19"/>
    <x v="0"/>
    <s v="01_市"/>
    <s v="01_本島"/>
    <x v="0"/>
    <x v="0"/>
    <x v="0"/>
    <x v="0"/>
    <x v="18"/>
    <n v="0"/>
    <x v="17"/>
    <x v="13"/>
    <x v="17"/>
    <n v="0"/>
    <n v="0"/>
    <x v="17"/>
    <x v="13"/>
    <x v="17"/>
    <n v="0"/>
    <x v="0"/>
    <x v="0"/>
    <x v="0"/>
    <n v="96.227775199999996"/>
    <n v="16.932709000000003"/>
    <n v="92.968355400000007"/>
    <x v="16"/>
    <x v="13"/>
    <x v="16"/>
    <n v="-0.38624279999999089"/>
    <x v="17"/>
    <x v="17"/>
    <n v="96.227775199999996"/>
    <n v="16.932709000000003"/>
    <n v="92.968355400000007"/>
    <n v="874227"/>
    <n v="96.612477999999996"/>
    <n v="15.2474171"/>
    <n v="93.354598199999998"/>
    <n v="-0.38624279999999089"/>
    <n v="857532"/>
    <n v="1.9468661000000003"/>
  </r>
  <r>
    <s v="01_20"/>
    <x v="0"/>
    <s v="01_市"/>
    <s v="01_本島"/>
    <x v="0"/>
    <x v="0"/>
    <x v="0"/>
    <x v="0"/>
    <x v="19"/>
    <n v="0"/>
    <x v="18"/>
    <x v="5"/>
    <x v="18"/>
    <n v="0"/>
    <n v="0"/>
    <x v="18"/>
    <x v="5"/>
    <x v="18"/>
    <n v="0"/>
    <x v="0"/>
    <x v="0"/>
    <x v="0"/>
    <n v="86.2308539"/>
    <n v="0"/>
    <n v="86.2308539"/>
    <x v="17"/>
    <x v="5"/>
    <x v="17"/>
    <n v="-1.6099256999999909"/>
    <x v="18"/>
    <x v="18"/>
    <n v="86.2308539"/>
    <n v="0"/>
    <n v="86.2308539"/>
    <n v="3067391"/>
    <n v="87.840779599999991"/>
    <n v="0"/>
    <n v="87.840779599999991"/>
    <n v="-1.6099256999999909"/>
    <n v="3093364"/>
    <n v="-0.8396361"/>
  </r>
  <r>
    <s v="01_21"/>
    <x v="0"/>
    <s v="01_市"/>
    <s v="01_本島"/>
    <x v="0"/>
    <x v="0"/>
    <x v="0"/>
    <x v="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2"/>
    <x v="0"/>
    <s v="01_市"/>
    <s v="01_本島"/>
    <x v="0"/>
    <x v="0"/>
    <x v="0"/>
    <x v="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3"/>
    <x v="0"/>
    <s v="01_市"/>
    <s v="01_本島"/>
    <x v="0"/>
    <x v="0"/>
    <x v="0"/>
    <x v="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4"/>
    <x v="0"/>
    <s v="01_市"/>
    <s v="01_本島"/>
    <x v="0"/>
    <x v="0"/>
    <x v="0"/>
    <x v="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5"/>
    <x v="0"/>
    <s v="01_市"/>
    <s v="01_本島"/>
    <x v="0"/>
    <x v="0"/>
    <x v="0"/>
    <x v="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6"/>
    <x v="0"/>
    <s v="01_市"/>
    <s v="01_本島"/>
    <x v="0"/>
    <x v="0"/>
    <x v="0"/>
    <x v="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27"/>
    <x v="0"/>
    <s v="01_市"/>
    <s v="01_本島"/>
    <x v="0"/>
    <x v="0"/>
    <x v="0"/>
    <x v="0"/>
    <x v="26"/>
    <n v="0"/>
    <x v="20"/>
    <x v="5"/>
    <x v="20"/>
    <n v="0"/>
    <n v="0"/>
    <x v="20"/>
    <x v="5"/>
    <x v="20"/>
    <n v="0"/>
    <x v="0"/>
    <x v="0"/>
    <x v="0"/>
    <n v="94.528925900000004"/>
    <n v="0"/>
    <n v="94.528925900000004"/>
    <x v="19"/>
    <x v="14"/>
    <x v="19"/>
    <n v="-0.2913882000000001"/>
    <x v="20"/>
    <x v="20"/>
    <n v="94.528925900000004"/>
    <n v="0"/>
    <n v="94.528925900000004"/>
    <n v="904656"/>
    <n v="94.784595400000001"/>
    <n v="100"/>
    <n v="94.820314100000004"/>
    <n v="-0.2913882000000001"/>
    <n v="932737"/>
    <n v="-3.0106020999999998"/>
  </r>
  <r>
    <s v="01_28"/>
    <x v="0"/>
    <s v="01_市"/>
    <s v="01_本島"/>
    <x v="0"/>
    <x v="0"/>
    <x v="0"/>
    <x v="0"/>
    <x v="27"/>
    <n v="0"/>
    <x v="20"/>
    <x v="5"/>
    <x v="20"/>
    <n v="0"/>
    <n v="0"/>
    <x v="20"/>
    <x v="5"/>
    <x v="20"/>
    <n v="0"/>
    <x v="0"/>
    <x v="0"/>
    <x v="0"/>
    <n v="94.528925900000004"/>
    <n v="0"/>
    <n v="94.528925900000004"/>
    <x v="19"/>
    <x v="14"/>
    <x v="19"/>
    <n v="-0.2913882000000001"/>
    <x v="20"/>
    <x v="20"/>
    <n v="94.528925900000004"/>
    <n v="0"/>
    <n v="94.528925900000004"/>
    <n v="904656"/>
    <n v="94.784595400000001"/>
    <n v="100"/>
    <n v="94.820314100000004"/>
    <n v="-0.2913882000000001"/>
    <n v="932737"/>
    <n v="-3.0106020999999998"/>
  </r>
  <r>
    <s v="01_29"/>
    <x v="0"/>
    <s v="01_市"/>
    <s v="01_本島"/>
    <x v="0"/>
    <x v="0"/>
    <x v="0"/>
    <x v="0"/>
    <x v="28"/>
    <n v="0"/>
    <x v="21"/>
    <x v="5"/>
    <x v="21"/>
    <n v="0"/>
    <n v="0"/>
    <x v="21"/>
    <x v="5"/>
    <x v="21"/>
    <n v="0"/>
    <x v="0"/>
    <x v="0"/>
    <x v="0"/>
    <n v="94.716868099999999"/>
    <n v="0"/>
    <n v="94.716868099999999"/>
    <x v="5"/>
    <x v="5"/>
    <x v="5"/>
    <n v="-5.2831319000000008"/>
    <x v="21"/>
    <x v="21"/>
    <n v="94.716868099999999"/>
    <n v="0"/>
    <n v="94.716868099999999"/>
    <n v="18968"/>
    <n v="100"/>
    <n v="0"/>
    <n v="100"/>
    <n v="-5.2831319000000008"/>
    <n v="21529"/>
    <n v="-11.8955827"/>
  </r>
  <r>
    <s v="01_30"/>
    <x v="0"/>
    <s v="01_市"/>
    <s v="01_本島"/>
    <x v="0"/>
    <x v="0"/>
    <x v="0"/>
    <x v="0"/>
    <x v="29"/>
    <n v="0"/>
    <x v="22"/>
    <x v="5"/>
    <x v="22"/>
    <n v="0"/>
    <n v="0"/>
    <x v="22"/>
    <x v="5"/>
    <x v="22"/>
    <n v="0"/>
    <x v="0"/>
    <x v="0"/>
    <x v="0"/>
    <n v="94.524909000000008"/>
    <n v="0"/>
    <n v="94.524909000000008"/>
    <x v="20"/>
    <x v="14"/>
    <x v="20"/>
    <n v="-0.17950609999998335"/>
    <x v="22"/>
    <x v="22"/>
    <n v="94.524909000000008"/>
    <n v="0"/>
    <n v="94.524909000000008"/>
    <n v="885688"/>
    <n v="94.667074200000002"/>
    <n v="100"/>
    <n v="94.704415099999991"/>
    <n v="-0.17950609999998335"/>
    <n v="911208"/>
    <n v="-2.8006777999999999"/>
  </r>
  <r>
    <s v="01_31"/>
    <x v="0"/>
    <s v="01_市"/>
    <s v="01_本島"/>
    <x v="0"/>
    <x v="0"/>
    <x v="0"/>
    <x v="0"/>
    <x v="30"/>
    <n v="0"/>
    <x v="23"/>
    <x v="5"/>
    <x v="23"/>
    <n v="0"/>
    <n v="0"/>
    <x v="23"/>
    <x v="5"/>
    <x v="23"/>
    <n v="0"/>
    <x v="0"/>
    <x v="0"/>
    <x v="0"/>
    <n v="94.524893300000002"/>
    <n v="0"/>
    <n v="94.524893300000002"/>
    <x v="21"/>
    <x v="14"/>
    <x v="21"/>
    <n v="-0.17950770000000205"/>
    <x v="23"/>
    <x v="23"/>
    <n v="94.524893300000002"/>
    <n v="0"/>
    <n v="94.524893300000002"/>
    <n v="652891"/>
    <n v="94.667060300000003"/>
    <n v="100"/>
    <n v="94.704401000000004"/>
    <n v="-0.17950770000000205"/>
    <n v="684799"/>
    <n v="-4.6594693999999999"/>
  </r>
  <r>
    <s v="01_32"/>
    <x v="0"/>
    <s v="01_市"/>
    <s v="01_本島"/>
    <x v="0"/>
    <x v="0"/>
    <x v="0"/>
    <x v="0"/>
    <x v="31"/>
    <n v="0"/>
    <x v="24"/>
    <x v="5"/>
    <x v="24"/>
    <n v="0"/>
    <n v="0"/>
    <x v="24"/>
    <x v="5"/>
    <x v="24"/>
    <n v="0"/>
    <x v="0"/>
    <x v="0"/>
    <x v="0"/>
    <n v="94.524953199999999"/>
    <n v="0"/>
    <n v="94.524953199999999"/>
    <x v="22"/>
    <x v="14"/>
    <x v="22"/>
    <n v="-0.17950450000000728"/>
    <x v="24"/>
    <x v="24"/>
    <n v="94.524953199999999"/>
    <n v="0"/>
    <n v="94.524953199999999"/>
    <n v="232797"/>
    <n v="94.667115999999993"/>
    <n v="100"/>
    <n v="94.704457700000006"/>
    <n v="-0.17950450000000728"/>
    <n v="226409"/>
    <n v="2.8214426000000001"/>
  </r>
  <r>
    <s v="01_33"/>
    <x v="0"/>
    <s v="01_市"/>
    <s v="01_本島"/>
    <x v="0"/>
    <x v="0"/>
    <x v="0"/>
    <x v="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4"/>
    <x v="0"/>
    <s v="01_市"/>
    <s v="01_本島"/>
    <x v="0"/>
    <x v="0"/>
    <x v="0"/>
    <x v="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5"/>
    <x v="0"/>
    <s v="01_市"/>
    <s v="01_本島"/>
    <x v="0"/>
    <x v="0"/>
    <x v="0"/>
    <x v="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6"/>
    <x v="0"/>
    <s v="01_市"/>
    <s v="01_本島"/>
    <x v="0"/>
    <x v="0"/>
    <x v="0"/>
    <x v="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7"/>
    <x v="0"/>
    <s v="01_市"/>
    <s v="01_本島"/>
    <x v="0"/>
    <x v="0"/>
    <x v="0"/>
    <x v="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8"/>
    <x v="0"/>
    <s v="01_市"/>
    <s v="01_本島"/>
    <x v="0"/>
    <x v="0"/>
    <x v="0"/>
    <x v="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39"/>
    <x v="0"/>
    <s v="01_市"/>
    <s v="01_本島"/>
    <x v="0"/>
    <x v="0"/>
    <x v="0"/>
    <x v="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40"/>
    <x v="0"/>
    <s v="01_市"/>
    <s v="01_本島"/>
    <x v="0"/>
    <x v="0"/>
    <x v="0"/>
    <x v="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41"/>
    <x v="0"/>
    <s v="01_市"/>
    <s v="01_本島"/>
    <x v="0"/>
    <x v="0"/>
    <x v="0"/>
    <x v="0"/>
    <x v="40"/>
    <n v="0"/>
    <x v="25"/>
    <x v="0"/>
    <x v="25"/>
    <n v="0"/>
    <n v="0"/>
    <x v="25"/>
    <x v="0"/>
    <x v="25"/>
    <n v="0"/>
    <x v="0"/>
    <x v="0"/>
    <x v="0"/>
    <n v="69.006683999999993"/>
    <n v="28.7947813"/>
    <n v="68.449911600000007"/>
    <x v="23"/>
    <x v="15"/>
    <x v="23"/>
    <n v="0.26944629999999847"/>
    <x v="25"/>
    <x v="25"/>
    <n v="69.006683999999993"/>
    <n v="28.7947813"/>
    <n v="68.449911600000007"/>
    <n v="39543861"/>
    <n v="68.871929300000005"/>
    <n v="25.808831599999998"/>
    <n v="68.180465300000009"/>
    <n v="0.26944629999999847"/>
    <n v="36775718"/>
    <n v="7.5270944000000011"/>
  </r>
  <r>
    <s v="01_42"/>
    <x v="0"/>
    <s v="01_市"/>
    <s v="01_本島"/>
    <x v="0"/>
    <x v="0"/>
    <x v="0"/>
    <x v="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1_43"/>
    <x v="0"/>
    <s v="01_市"/>
    <s v="01_本島"/>
    <x v="0"/>
    <x v="0"/>
    <x v="0"/>
    <x v="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01"/>
    <x v="0"/>
    <s v="01_市"/>
    <s v="01_本島"/>
    <x v="1"/>
    <x v="0"/>
    <x v="0"/>
    <x v="1"/>
    <x v="0"/>
    <n v="0"/>
    <x v="26"/>
    <x v="14"/>
    <x v="26"/>
    <n v="0"/>
    <n v="0"/>
    <x v="26"/>
    <x v="14"/>
    <x v="26"/>
    <n v="0"/>
    <x v="0"/>
    <x v="0"/>
    <x v="0"/>
    <n v="69.706513200000003"/>
    <n v="28.420075299999997"/>
    <n v="69.237577400000006"/>
    <x v="24"/>
    <x v="16"/>
    <x v="24"/>
    <n v="0.78775579999999934"/>
    <x v="26"/>
    <x v="26"/>
    <n v="69.706513200000003"/>
    <n v="28.420075299999997"/>
    <n v="69.237577400000006"/>
    <n v="10373896"/>
    <n v="68.921400399999996"/>
    <n v="33.650692399999997"/>
    <n v="68.449821600000007"/>
    <n v="0.78775579999999934"/>
    <n v="9474710"/>
    <n v="9.4903801999999988"/>
  </r>
  <r>
    <s v="02_02"/>
    <x v="0"/>
    <s v="01_市"/>
    <s v="01_本島"/>
    <x v="1"/>
    <x v="0"/>
    <x v="0"/>
    <x v="1"/>
    <x v="1"/>
    <n v="0"/>
    <x v="26"/>
    <x v="14"/>
    <x v="26"/>
    <n v="0"/>
    <n v="0"/>
    <x v="26"/>
    <x v="14"/>
    <x v="26"/>
    <n v="0"/>
    <x v="0"/>
    <x v="0"/>
    <x v="0"/>
    <n v="69.706513200000003"/>
    <n v="28.420075299999997"/>
    <n v="69.237577400000006"/>
    <x v="24"/>
    <x v="16"/>
    <x v="24"/>
    <n v="0.78775579999999934"/>
    <x v="26"/>
    <x v="26"/>
    <n v="69.706513200000003"/>
    <n v="28.420075299999997"/>
    <n v="69.237577400000006"/>
    <n v="10373896"/>
    <n v="68.921400399999996"/>
    <n v="33.650692399999997"/>
    <n v="68.449821600000007"/>
    <n v="0.78775579999999934"/>
    <n v="9474710"/>
    <n v="9.4903801999999988"/>
  </r>
  <r>
    <s v="02_03"/>
    <x v="0"/>
    <s v="01_市"/>
    <s v="01_本島"/>
    <x v="1"/>
    <x v="0"/>
    <x v="0"/>
    <x v="1"/>
    <x v="2"/>
    <n v="0"/>
    <x v="27"/>
    <x v="15"/>
    <x v="27"/>
    <n v="0"/>
    <n v="0"/>
    <x v="27"/>
    <x v="15"/>
    <x v="27"/>
    <n v="0"/>
    <x v="0"/>
    <x v="0"/>
    <x v="0"/>
    <n v="67.01658230000001"/>
    <n v="24.4610162"/>
    <n v="66.263381300000006"/>
    <x v="25"/>
    <x v="17"/>
    <x v="25"/>
    <n v="2.3582304000000107"/>
    <x v="27"/>
    <x v="27"/>
    <n v="67.01658230000001"/>
    <n v="24.4610162"/>
    <n v="66.263381300000006"/>
    <n v="3870735"/>
    <n v="64.782334699999993"/>
    <n v="24.8187526"/>
    <n v="63.905150899999995"/>
    <n v="2.3582304000000107"/>
    <n v="3236778"/>
    <n v="19.586051300000001"/>
  </r>
  <r>
    <s v="02_04"/>
    <x v="0"/>
    <s v="01_市"/>
    <s v="01_本島"/>
    <x v="1"/>
    <x v="0"/>
    <x v="0"/>
    <x v="1"/>
    <x v="3"/>
    <n v="0"/>
    <x v="28"/>
    <x v="16"/>
    <x v="28"/>
    <n v="0"/>
    <n v="0"/>
    <x v="28"/>
    <x v="16"/>
    <x v="28"/>
    <n v="0"/>
    <x v="0"/>
    <x v="0"/>
    <x v="0"/>
    <n v="64.971408299999993"/>
    <n v="24.826260999999999"/>
    <n v="64.2287721"/>
    <x v="26"/>
    <x v="18"/>
    <x v="26"/>
    <n v="2.7285961000000043"/>
    <x v="28"/>
    <x v="28"/>
    <n v="64.971408299999993"/>
    <n v="24.826260999999999"/>
    <n v="64.2287721"/>
    <n v="3487262"/>
    <n v="62.366402399999998"/>
    <n v="25.212601599999999"/>
    <n v="61.500175999999996"/>
    <n v="2.7285961000000043"/>
    <n v="2835096"/>
    <n v="23.0033128"/>
  </r>
  <r>
    <s v="02_05"/>
    <x v="0"/>
    <s v="01_市"/>
    <s v="01_本島"/>
    <x v="1"/>
    <x v="0"/>
    <x v="0"/>
    <x v="1"/>
    <x v="4"/>
    <n v="0"/>
    <x v="29"/>
    <x v="17"/>
    <x v="29"/>
    <n v="0"/>
    <n v="0"/>
    <x v="29"/>
    <x v="17"/>
    <x v="29"/>
    <n v="0"/>
    <x v="0"/>
    <x v="0"/>
    <x v="0"/>
    <n v="64.970766499999996"/>
    <n v="24.804270500000001"/>
    <n v="64.227990000000005"/>
    <x v="27"/>
    <x v="19"/>
    <x v="27"/>
    <n v="2.7289475000000039"/>
    <x v="29"/>
    <x v="29"/>
    <n v="64.970766499999996"/>
    <n v="24.804270500000001"/>
    <n v="64.227990000000005"/>
    <n v="97597"/>
    <n v="62.365841200000006"/>
    <n v="25.186033200000001"/>
    <n v="61.499042500000002"/>
    <n v="2.7289475000000039"/>
    <n v="92168"/>
    <n v="5.8903306999999998"/>
  </r>
  <r>
    <s v="02_06"/>
    <x v="0"/>
    <s v="01_市"/>
    <s v="01_本島"/>
    <x v="1"/>
    <x v="0"/>
    <x v="0"/>
    <x v="1"/>
    <x v="5"/>
    <n v="0"/>
    <x v="30"/>
    <x v="18"/>
    <x v="30"/>
    <n v="0"/>
    <n v="0"/>
    <x v="30"/>
    <x v="18"/>
    <x v="30"/>
    <n v="0"/>
    <x v="0"/>
    <x v="0"/>
    <x v="0"/>
    <n v="64.971426800000003"/>
    <n v="24.826893899999998"/>
    <n v="64.228794600000001"/>
    <x v="28"/>
    <x v="20"/>
    <x v="28"/>
    <n v="2.7285805000000067"/>
    <x v="30"/>
    <x v="30"/>
    <n v="64.971426800000003"/>
    <n v="24.826893899999998"/>
    <n v="64.228794600000001"/>
    <n v="3389665"/>
    <n v="62.366421299999999"/>
    <n v="25.213494400000002"/>
    <n v="61.500214099999994"/>
    <n v="2.7285805000000067"/>
    <n v="2742928"/>
    <n v="23.578344000000001"/>
  </r>
  <r>
    <s v="02_07"/>
    <x v="0"/>
    <s v="01_市"/>
    <s v="01_本島"/>
    <x v="1"/>
    <x v="0"/>
    <x v="0"/>
    <x v="1"/>
    <x v="6"/>
    <n v="0"/>
    <x v="31"/>
    <x v="5"/>
    <x v="31"/>
    <n v="0"/>
    <n v="0"/>
    <x v="31"/>
    <x v="5"/>
    <x v="31"/>
    <n v="0"/>
    <x v="0"/>
    <x v="0"/>
    <x v="0"/>
    <n v="100"/>
    <n v="0"/>
    <n v="100"/>
    <x v="5"/>
    <x v="5"/>
    <x v="5"/>
    <n v="0"/>
    <x v="31"/>
    <x v="31"/>
    <n v="100"/>
    <n v="0"/>
    <n v="100"/>
    <n v="34963"/>
    <n v="100"/>
    <n v="0"/>
    <n v="100"/>
    <n v="0"/>
    <n v="2267"/>
    <n v="1442.2584913999999"/>
  </r>
  <r>
    <s v="02_08"/>
    <x v="0"/>
    <s v="01_市"/>
    <s v="01_本島"/>
    <x v="1"/>
    <x v="0"/>
    <x v="0"/>
    <x v="1"/>
    <x v="7"/>
    <n v="0"/>
    <x v="32"/>
    <x v="19"/>
    <x v="32"/>
    <n v="0"/>
    <n v="0"/>
    <x v="32"/>
    <x v="19"/>
    <x v="32"/>
    <n v="0"/>
    <x v="0"/>
    <x v="0"/>
    <x v="0"/>
    <n v="93.660661700000006"/>
    <n v="12.0298204"/>
    <n v="93.075970900000002"/>
    <x v="29"/>
    <x v="21"/>
    <x v="29"/>
    <n v="4.808374299999997"/>
    <x v="32"/>
    <x v="32"/>
    <n v="93.660661700000006"/>
    <n v="12.0298204"/>
    <n v="93.075970900000002"/>
    <n v="383473"/>
    <n v="88.880913300000003"/>
    <n v="13.3658009"/>
    <n v="88.267596600000005"/>
    <n v="4.808374299999997"/>
    <n v="401682"/>
    <n v="-4.5331878999999997"/>
  </r>
  <r>
    <s v="02_09"/>
    <x v="0"/>
    <s v="01_市"/>
    <s v="01_本島"/>
    <x v="1"/>
    <x v="0"/>
    <x v="0"/>
    <x v="1"/>
    <x v="8"/>
    <n v="0"/>
    <x v="33"/>
    <x v="20"/>
    <x v="33"/>
    <n v="0"/>
    <n v="0"/>
    <x v="33"/>
    <x v="20"/>
    <x v="33"/>
    <n v="0"/>
    <x v="0"/>
    <x v="0"/>
    <x v="0"/>
    <n v="93.660188899999994"/>
    <n v="12.0158103"/>
    <n v="93.075472899999994"/>
    <x v="30"/>
    <x v="22"/>
    <x v="30"/>
    <n v="4.8083829999999921"/>
    <x v="33"/>
    <x v="33"/>
    <n v="93.660188899999994"/>
    <n v="12.0158103"/>
    <n v="93.075472899999994"/>
    <n v="164402"/>
    <n v="88.880496399999998"/>
    <n v="13.3287765"/>
    <n v="88.267089900000002"/>
    <n v="4.8083829999999921"/>
    <n v="159052"/>
    <n v="3.3636798000000003"/>
  </r>
  <r>
    <s v="02_10"/>
    <x v="0"/>
    <s v="01_市"/>
    <s v="01_本島"/>
    <x v="1"/>
    <x v="0"/>
    <x v="0"/>
    <x v="1"/>
    <x v="9"/>
    <n v="0"/>
    <x v="34"/>
    <x v="21"/>
    <x v="34"/>
    <n v="0"/>
    <n v="0"/>
    <x v="34"/>
    <x v="21"/>
    <x v="34"/>
    <n v="0"/>
    <x v="0"/>
    <x v="0"/>
    <x v="0"/>
    <n v="93.661016500000002"/>
    <n v="12.040332099999999"/>
    <n v="93.076344599999999"/>
    <x v="31"/>
    <x v="23"/>
    <x v="31"/>
    <n v="4.8084158000000059"/>
    <x v="34"/>
    <x v="34"/>
    <n v="93.661016500000002"/>
    <n v="12.040332099999999"/>
    <n v="93.076344599999999"/>
    <n v="219071"/>
    <n v="88.881186599999992"/>
    <n v="13.390058199999999"/>
    <n v="88.267928799999993"/>
    <n v="4.8084158000000059"/>
    <n v="242630"/>
    <n v="-9.7098462999999988"/>
  </r>
  <r>
    <s v="02_11"/>
    <x v="0"/>
    <s v="01_市"/>
    <s v="01_本島"/>
    <x v="1"/>
    <x v="0"/>
    <x v="0"/>
    <x v="1"/>
    <x v="10"/>
    <n v="0"/>
    <x v="35"/>
    <x v="22"/>
    <x v="35"/>
    <n v="0"/>
    <n v="0"/>
    <x v="35"/>
    <x v="22"/>
    <x v="35"/>
    <n v="0"/>
    <x v="0"/>
    <x v="0"/>
    <x v="0"/>
    <n v="66.079448100000008"/>
    <n v="37.823439899999997"/>
    <n v="65.871828600000001"/>
    <x v="32"/>
    <x v="24"/>
    <x v="32"/>
    <n v="-0.44144229999999141"/>
    <x v="35"/>
    <x v="35"/>
    <n v="66.079448100000008"/>
    <n v="37.823439899999997"/>
    <n v="65.871828600000001"/>
    <n v="4594122"/>
    <n v="66.438184100000001"/>
    <n v="52.431331999999998"/>
    <n v="66.313270899999992"/>
    <n v="-0.44144229999999141"/>
    <n v="4456027"/>
    <n v="3.0990611000000001"/>
  </r>
  <r>
    <s v="02_12"/>
    <x v="0"/>
    <s v="01_市"/>
    <s v="01_本島"/>
    <x v="1"/>
    <x v="0"/>
    <x v="0"/>
    <x v="1"/>
    <x v="11"/>
    <n v="0"/>
    <x v="36"/>
    <x v="22"/>
    <x v="36"/>
    <n v="0"/>
    <n v="0"/>
    <x v="36"/>
    <x v="22"/>
    <x v="36"/>
    <n v="0"/>
    <x v="0"/>
    <x v="0"/>
    <x v="0"/>
    <n v="65.859219899999999"/>
    <n v="37.823439899999997"/>
    <n v="65.6518911"/>
    <x v="33"/>
    <x v="24"/>
    <x v="33"/>
    <n v="-0.43031829999999616"/>
    <x v="36"/>
    <x v="36"/>
    <n v="65.859219899999999"/>
    <n v="37.823439899999997"/>
    <n v="65.6518911"/>
    <n v="4549464"/>
    <n v="66.20589369999999"/>
    <n v="52.431331999999998"/>
    <n v="66.082209399999996"/>
    <n v="-0.43031829999999616"/>
    <n v="4410250"/>
    <n v="3.1566010999999996"/>
  </r>
  <r>
    <s v="02_13"/>
    <x v="0"/>
    <s v="01_市"/>
    <s v="01_本島"/>
    <x v="1"/>
    <x v="0"/>
    <x v="0"/>
    <x v="1"/>
    <x v="12"/>
    <n v="0"/>
    <x v="37"/>
    <x v="23"/>
    <x v="37"/>
    <n v="0"/>
    <n v="0"/>
    <x v="37"/>
    <x v="23"/>
    <x v="37"/>
    <n v="0"/>
    <x v="0"/>
    <x v="0"/>
    <x v="0"/>
    <n v="65.859193699999992"/>
    <n v="37.821749699999998"/>
    <n v="65.651854200000002"/>
    <x v="34"/>
    <x v="25"/>
    <x v="34"/>
    <n v="-0.43034020000000339"/>
    <x v="37"/>
    <x v="37"/>
    <n v="65.859193699999992"/>
    <n v="37.821749699999998"/>
    <n v="65.651854200000002"/>
    <n v="2162534"/>
    <n v="66.205879800000005"/>
    <n v="52.430900100000002"/>
    <n v="66.082194400000006"/>
    <n v="-0.43034020000000339"/>
    <n v="2076892"/>
    <n v="4.1235653999999995"/>
  </r>
  <r>
    <s v="02_14"/>
    <x v="0"/>
    <s v="01_市"/>
    <s v="01_本島"/>
    <x v="1"/>
    <x v="0"/>
    <x v="0"/>
    <x v="1"/>
    <x v="13"/>
    <n v="0"/>
    <x v="38"/>
    <x v="24"/>
    <x v="38"/>
    <n v="0"/>
    <n v="0"/>
    <x v="38"/>
    <x v="24"/>
    <x v="38"/>
    <n v="0"/>
    <x v="0"/>
    <x v="0"/>
    <x v="0"/>
    <n v="65.8592005"/>
    <n v="37.822793300000001"/>
    <n v="65.651868300000004"/>
    <x v="35"/>
    <x v="26"/>
    <x v="35"/>
    <n v="-0.43030679999999677"/>
    <x v="38"/>
    <x v="38"/>
    <n v="65.8592005"/>
    <n v="37.822793300000001"/>
    <n v="65.651868300000004"/>
    <n v="2121160"/>
    <n v="66.205867900000001"/>
    <n v="52.430008100000002"/>
    <n v="66.082175100000001"/>
    <n v="-0.43030679999999677"/>
    <n v="2100377"/>
    <n v="0.98948899999999995"/>
  </r>
  <r>
    <s v="02_15"/>
    <x v="0"/>
    <s v="01_市"/>
    <s v="01_本島"/>
    <x v="1"/>
    <x v="0"/>
    <x v="0"/>
    <x v="1"/>
    <x v="14"/>
    <n v="0"/>
    <x v="39"/>
    <x v="25"/>
    <x v="39"/>
    <n v="0"/>
    <n v="0"/>
    <x v="39"/>
    <x v="25"/>
    <x v="39"/>
    <n v="0"/>
    <x v="0"/>
    <x v="0"/>
    <x v="0"/>
    <n v="65.859588900000006"/>
    <n v="37.842351399999998"/>
    <n v="65.652373699999998"/>
    <x v="36"/>
    <x v="27"/>
    <x v="36"/>
    <n v="-0.43027890000000468"/>
    <x v="39"/>
    <x v="39"/>
    <n v="65.859588900000006"/>
    <n v="37.842351399999998"/>
    <n v="65.652373699999998"/>
    <n v="265770"/>
    <n v="66.206249100000008"/>
    <n v="52.447110799999997"/>
    <n v="66.082652600000003"/>
    <n v="-0.43027890000000468"/>
    <n v="232981"/>
    <n v="14.073679799999999"/>
  </r>
  <r>
    <s v="02_16"/>
    <x v="0"/>
    <s v="01_市"/>
    <s v="01_本島"/>
    <x v="1"/>
    <x v="0"/>
    <x v="0"/>
    <x v="1"/>
    <x v="15"/>
    <n v="0"/>
    <x v="40"/>
    <x v="5"/>
    <x v="40"/>
    <n v="0"/>
    <n v="0"/>
    <x v="40"/>
    <x v="5"/>
    <x v="40"/>
    <n v="0"/>
    <x v="0"/>
    <x v="0"/>
    <x v="0"/>
    <n v="100"/>
    <n v="0"/>
    <n v="100"/>
    <x v="5"/>
    <x v="5"/>
    <x v="5"/>
    <n v="0"/>
    <x v="40"/>
    <x v="40"/>
    <n v="100"/>
    <n v="0"/>
    <n v="100"/>
    <n v="44658"/>
    <n v="100"/>
    <n v="0"/>
    <n v="100"/>
    <n v="0"/>
    <n v="45777"/>
    <n v="-2.4444589999999997"/>
  </r>
  <r>
    <s v="02_17"/>
    <x v="0"/>
    <s v="01_市"/>
    <s v="01_本島"/>
    <x v="1"/>
    <x v="0"/>
    <x v="0"/>
    <x v="1"/>
    <x v="16"/>
    <n v="0"/>
    <x v="41"/>
    <x v="26"/>
    <x v="41"/>
    <n v="0"/>
    <n v="0"/>
    <x v="41"/>
    <x v="26"/>
    <x v="41"/>
    <n v="0"/>
    <x v="0"/>
    <x v="0"/>
    <x v="0"/>
    <n v="96.960931599999995"/>
    <n v="23.751929999999998"/>
    <n v="94.240483500000011"/>
    <x v="37"/>
    <x v="28"/>
    <x v="37"/>
    <n v="-0.20045779999999525"/>
    <x v="41"/>
    <x v="41"/>
    <n v="96.960931599999995"/>
    <n v="23.751929999999998"/>
    <n v="94.240483500000011"/>
    <n v="394207"/>
    <n v="96.973345499999994"/>
    <n v="23.3731835"/>
    <n v="94.440941300000006"/>
    <n v="-0.20045779999999525"/>
    <n v="383417"/>
    <n v="2.8141683999999998"/>
  </r>
  <r>
    <s v="02_18"/>
    <x v="0"/>
    <s v="01_市"/>
    <s v="01_本島"/>
    <x v="1"/>
    <x v="0"/>
    <x v="0"/>
    <x v="1"/>
    <x v="17"/>
    <n v="0"/>
    <x v="42"/>
    <x v="5"/>
    <x v="42"/>
    <n v="0"/>
    <n v="0"/>
    <x v="42"/>
    <x v="5"/>
    <x v="42"/>
    <n v="0"/>
    <x v="0"/>
    <x v="0"/>
    <x v="0"/>
    <n v="100"/>
    <n v="0"/>
    <n v="100"/>
    <x v="5"/>
    <x v="5"/>
    <x v="5"/>
    <n v="0"/>
    <x v="42"/>
    <x v="42"/>
    <n v="100"/>
    <n v="0"/>
    <n v="100"/>
    <n v="9863"/>
    <n v="100"/>
    <n v="0"/>
    <n v="100"/>
    <n v="0"/>
    <n v="8028"/>
    <n v="22.857498800000002"/>
  </r>
  <r>
    <s v="02_19"/>
    <x v="0"/>
    <s v="01_市"/>
    <s v="01_本島"/>
    <x v="1"/>
    <x v="0"/>
    <x v="0"/>
    <x v="1"/>
    <x v="18"/>
    <n v="0"/>
    <x v="43"/>
    <x v="26"/>
    <x v="43"/>
    <n v="0"/>
    <n v="0"/>
    <x v="43"/>
    <x v="26"/>
    <x v="43"/>
    <n v="0"/>
    <x v="0"/>
    <x v="0"/>
    <x v="0"/>
    <n v="96.884640099999999"/>
    <n v="23.751929999999998"/>
    <n v="94.1014014"/>
    <x v="38"/>
    <x v="28"/>
    <x v="38"/>
    <n v="-0.22739710000000457"/>
    <x v="43"/>
    <x v="43"/>
    <n v="96.884640099999999"/>
    <n v="23.751929999999998"/>
    <n v="94.1014014"/>
    <n v="384344"/>
    <n v="96.910067699999999"/>
    <n v="23.3731835"/>
    <n v="94.328798500000005"/>
    <n v="-0.22739710000000457"/>
    <n v="375389"/>
    <n v="2.3855254000000001"/>
  </r>
  <r>
    <s v="02_20"/>
    <x v="0"/>
    <s v="01_市"/>
    <s v="01_本島"/>
    <x v="1"/>
    <x v="0"/>
    <x v="0"/>
    <x v="1"/>
    <x v="19"/>
    <n v="0"/>
    <x v="44"/>
    <x v="5"/>
    <x v="44"/>
    <n v="0"/>
    <n v="0"/>
    <x v="44"/>
    <x v="5"/>
    <x v="44"/>
    <n v="0"/>
    <x v="0"/>
    <x v="0"/>
    <x v="0"/>
    <n v="86.612806399999997"/>
    <n v="0"/>
    <n v="86.612806399999997"/>
    <x v="39"/>
    <x v="5"/>
    <x v="39"/>
    <n v="1.9182725999999946"/>
    <x v="44"/>
    <x v="44"/>
    <n v="86.612806399999997"/>
    <n v="0"/>
    <n v="86.612806399999997"/>
    <n v="1514832"/>
    <n v="84.694533800000002"/>
    <n v="0"/>
    <n v="84.694533800000002"/>
    <n v="1.9182725999999946"/>
    <n v="1398488"/>
    <n v="8.3192705"/>
  </r>
  <r>
    <s v="02_21"/>
    <x v="0"/>
    <s v="01_市"/>
    <s v="01_本島"/>
    <x v="1"/>
    <x v="0"/>
    <x v="0"/>
    <x v="1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2"/>
    <x v="0"/>
    <s v="01_市"/>
    <s v="01_本島"/>
    <x v="1"/>
    <x v="0"/>
    <x v="0"/>
    <x v="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3"/>
    <x v="0"/>
    <s v="01_市"/>
    <s v="01_本島"/>
    <x v="1"/>
    <x v="0"/>
    <x v="0"/>
    <x v="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4"/>
    <x v="0"/>
    <s v="01_市"/>
    <s v="01_本島"/>
    <x v="1"/>
    <x v="0"/>
    <x v="0"/>
    <x v="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5"/>
    <x v="0"/>
    <s v="01_市"/>
    <s v="01_本島"/>
    <x v="1"/>
    <x v="0"/>
    <x v="0"/>
    <x v="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6"/>
    <x v="0"/>
    <s v="01_市"/>
    <s v="01_本島"/>
    <x v="1"/>
    <x v="0"/>
    <x v="0"/>
    <x v="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27"/>
    <x v="0"/>
    <s v="01_市"/>
    <s v="01_本島"/>
    <x v="1"/>
    <x v="0"/>
    <x v="0"/>
    <x v="1"/>
    <x v="26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6889"/>
    <n v="100"/>
    <n v="0"/>
    <n v="100"/>
    <n v="0"/>
    <n v="3796"/>
    <n v="81.480505800000003"/>
  </r>
  <r>
    <s v="02_28"/>
    <x v="0"/>
    <s v="01_市"/>
    <s v="01_本島"/>
    <x v="1"/>
    <x v="0"/>
    <x v="0"/>
    <x v="1"/>
    <x v="27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6889"/>
    <n v="100"/>
    <n v="0"/>
    <n v="100"/>
    <n v="0"/>
    <n v="3796"/>
    <n v="81.480505800000003"/>
  </r>
  <r>
    <s v="02_29"/>
    <x v="0"/>
    <s v="01_市"/>
    <s v="01_本島"/>
    <x v="1"/>
    <x v="0"/>
    <x v="0"/>
    <x v="1"/>
    <x v="28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6889"/>
    <n v="100"/>
    <n v="0"/>
    <n v="100"/>
    <n v="0"/>
    <n v="3796"/>
    <n v="81.480505800000003"/>
  </r>
  <r>
    <s v="02_30"/>
    <x v="0"/>
    <s v="01_市"/>
    <s v="01_本島"/>
    <x v="1"/>
    <x v="0"/>
    <x v="0"/>
    <x v="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1"/>
    <x v="0"/>
    <s v="01_市"/>
    <s v="01_本島"/>
    <x v="1"/>
    <x v="0"/>
    <x v="0"/>
    <x v="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2"/>
    <x v="0"/>
    <s v="01_市"/>
    <s v="01_本島"/>
    <x v="1"/>
    <x v="0"/>
    <x v="0"/>
    <x v="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3"/>
    <x v="0"/>
    <s v="01_市"/>
    <s v="01_本島"/>
    <x v="1"/>
    <x v="0"/>
    <x v="0"/>
    <x v="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4"/>
    <x v="0"/>
    <s v="01_市"/>
    <s v="01_本島"/>
    <x v="1"/>
    <x v="0"/>
    <x v="0"/>
    <x v="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5"/>
    <x v="0"/>
    <s v="01_市"/>
    <s v="01_本島"/>
    <x v="1"/>
    <x v="0"/>
    <x v="0"/>
    <x v="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6"/>
    <x v="0"/>
    <s v="01_市"/>
    <s v="01_本島"/>
    <x v="1"/>
    <x v="0"/>
    <x v="0"/>
    <x v="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7"/>
    <x v="0"/>
    <s v="01_市"/>
    <s v="01_本島"/>
    <x v="1"/>
    <x v="0"/>
    <x v="0"/>
    <x v="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8"/>
    <x v="0"/>
    <s v="01_市"/>
    <s v="01_本島"/>
    <x v="1"/>
    <x v="0"/>
    <x v="0"/>
    <x v="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39"/>
    <x v="0"/>
    <s v="01_市"/>
    <s v="01_本島"/>
    <x v="1"/>
    <x v="0"/>
    <x v="0"/>
    <x v="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40"/>
    <x v="0"/>
    <s v="01_市"/>
    <s v="01_本島"/>
    <x v="1"/>
    <x v="0"/>
    <x v="0"/>
    <x v="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41"/>
    <x v="0"/>
    <s v="01_市"/>
    <s v="01_本島"/>
    <x v="1"/>
    <x v="0"/>
    <x v="0"/>
    <x v="1"/>
    <x v="40"/>
    <n v="0"/>
    <x v="46"/>
    <x v="14"/>
    <x v="46"/>
    <n v="0"/>
    <n v="0"/>
    <x v="46"/>
    <x v="14"/>
    <x v="46"/>
    <n v="0"/>
    <x v="0"/>
    <x v="0"/>
    <x v="0"/>
    <n v="69.720595200000005"/>
    <n v="28.420075299999997"/>
    <n v="69.251715099999998"/>
    <x v="40"/>
    <x v="16"/>
    <x v="40"/>
    <n v="0.79324349999998844"/>
    <x v="46"/>
    <x v="46"/>
    <n v="69.720595200000005"/>
    <n v="28.420075299999997"/>
    <n v="69.251715099999998"/>
    <n v="10380785"/>
    <n v="68.9300365"/>
    <n v="33.650692399999997"/>
    <n v="68.45847160000001"/>
    <n v="0.79324349999998844"/>
    <n v="9478506"/>
    <n v="9.5192110999999997"/>
  </r>
  <r>
    <s v="02_42"/>
    <x v="0"/>
    <s v="01_市"/>
    <s v="01_本島"/>
    <x v="1"/>
    <x v="0"/>
    <x v="0"/>
    <x v="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2_43"/>
    <x v="0"/>
    <s v="01_市"/>
    <s v="01_本島"/>
    <x v="1"/>
    <x v="0"/>
    <x v="0"/>
    <x v="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01"/>
    <x v="0"/>
    <s v="01_市"/>
    <s v="02_離島"/>
    <x v="2"/>
    <x v="0"/>
    <x v="0"/>
    <x v="2"/>
    <x v="0"/>
    <n v="0"/>
    <x v="47"/>
    <x v="27"/>
    <x v="47"/>
    <n v="0"/>
    <n v="0"/>
    <x v="47"/>
    <x v="27"/>
    <x v="47"/>
    <n v="0"/>
    <x v="0"/>
    <x v="0"/>
    <x v="0"/>
    <n v="66.475923199999997"/>
    <n v="39.199761199999998"/>
    <n v="66.054049199999994"/>
    <x v="41"/>
    <x v="29"/>
    <x v="41"/>
    <n v="0.62722159999998439"/>
    <x v="47"/>
    <x v="47"/>
    <n v="66.475923199999997"/>
    <n v="39.199761199999998"/>
    <n v="66.054049199999994"/>
    <n v="4863952"/>
    <n v="65.802971200000002"/>
    <n v="40.507291500000001"/>
    <n v="65.42682760000001"/>
    <n v="0.62722159999998439"/>
    <n v="4456409"/>
    <n v="9.1450987000000001"/>
  </r>
  <r>
    <s v="03_02"/>
    <x v="0"/>
    <s v="01_市"/>
    <s v="02_離島"/>
    <x v="2"/>
    <x v="0"/>
    <x v="0"/>
    <x v="2"/>
    <x v="1"/>
    <n v="0"/>
    <x v="47"/>
    <x v="27"/>
    <x v="47"/>
    <n v="0"/>
    <n v="0"/>
    <x v="47"/>
    <x v="27"/>
    <x v="47"/>
    <n v="0"/>
    <x v="0"/>
    <x v="0"/>
    <x v="0"/>
    <n v="66.475923199999997"/>
    <n v="39.199761199999998"/>
    <n v="66.054049199999994"/>
    <x v="41"/>
    <x v="29"/>
    <x v="41"/>
    <n v="0.62722159999998439"/>
    <x v="47"/>
    <x v="47"/>
    <n v="66.475923199999997"/>
    <n v="39.199761199999998"/>
    <n v="66.054049199999994"/>
    <n v="4863952"/>
    <n v="65.802971200000002"/>
    <n v="40.507291500000001"/>
    <n v="65.42682760000001"/>
    <n v="0.62722159999998439"/>
    <n v="4456409"/>
    <n v="9.1450987000000001"/>
  </r>
  <r>
    <s v="03_03"/>
    <x v="0"/>
    <s v="01_市"/>
    <s v="02_離島"/>
    <x v="2"/>
    <x v="0"/>
    <x v="0"/>
    <x v="2"/>
    <x v="2"/>
    <n v="0"/>
    <x v="48"/>
    <x v="28"/>
    <x v="48"/>
    <n v="0"/>
    <n v="0"/>
    <x v="48"/>
    <x v="28"/>
    <x v="48"/>
    <n v="0"/>
    <x v="0"/>
    <x v="0"/>
    <x v="0"/>
    <n v="65.398659100000003"/>
    <n v="30.189664199999999"/>
    <n v="64.757233400000004"/>
    <x v="42"/>
    <x v="30"/>
    <x v="42"/>
    <n v="2.3526469000000034"/>
    <x v="48"/>
    <x v="48"/>
    <n v="65.398659100000003"/>
    <n v="30.189664199999999"/>
    <n v="64.757233400000004"/>
    <n v="1838566"/>
    <n v="62.871270500000001"/>
    <n v="37.469058700000005"/>
    <n v="62.404586500000001"/>
    <n v="2.3526469000000034"/>
    <n v="1550656"/>
    <n v="18.566980699999998"/>
  </r>
  <r>
    <s v="03_04"/>
    <x v="0"/>
    <s v="01_市"/>
    <s v="02_離島"/>
    <x v="2"/>
    <x v="0"/>
    <x v="0"/>
    <x v="2"/>
    <x v="3"/>
    <n v="0"/>
    <x v="49"/>
    <x v="29"/>
    <x v="49"/>
    <n v="0"/>
    <n v="0"/>
    <x v="49"/>
    <x v="29"/>
    <x v="49"/>
    <n v="0"/>
    <x v="0"/>
    <x v="0"/>
    <x v="0"/>
    <n v="63.319332399999993"/>
    <n v="30.2071358"/>
    <n v="62.698677300000007"/>
    <x v="43"/>
    <x v="31"/>
    <x v="43"/>
    <n v="2.9659058000000016"/>
    <x v="49"/>
    <x v="49"/>
    <n v="63.319332399999993"/>
    <n v="30.2071358"/>
    <n v="62.698677300000007"/>
    <n v="1600348"/>
    <n v="60.163624400000003"/>
    <n v="37.830463800000004"/>
    <n v="59.732771500000005"/>
    <n v="2.9659058000000016"/>
    <n v="1316395"/>
    <n v="21.5705013"/>
  </r>
  <r>
    <s v="03_05"/>
    <x v="0"/>
    <s v="01_市"/>
    <s v="02_離島"/>
    <x v="2"/>
    <x v="0"/>
    <x v="0"/>
    <x v="2"/>
    <x v="4"/>
    <n v="0"/>
    <x v="50"/>
    <x v="30"/>
    <x v="50"/>
    <n v="0"/>
    <n v="0"/>
    <x v="50"/>
    <x v="30"/>
    <x v="50"/>
    <n v="0"/>
    <x v="0"/>
    <x v="0"/>
    <x v="0"/>
    <n v="63.319988100000003"/>
    <n v="30.240793199999999"/>
    <n v="62.700077"/>
    <x v="44"/>
    <x v="32"/>
    <x v="44"/>
    <n v="3.0260418000000016"/>
    <x v="50"/>
    <x v="50"/>
    <n v="63.319988100000003"/>
    <n v="30.240793199999999"/>
    <n v="62.700077"/>
    <n v="47242"/>
    <n v="60.163873199999998"/>
    <n v="37.854500600000001"/>
    <n v="59.674035199999999"/>
    <n v="3.0260418000000016"/>
    <n v="44083"/>
    <n v="7.166027699999999"/>
  </r>
  <r>
    <s v="03_06"/>
    <x v="0"/>
    <s v="01_市"/>
    <s v="02_離島"/>
    <x v="2"/>
    <x v="0"/>
    <x v="0"/>
    <x v="2"/>
    <x v="5"/>
    <n v="0"/>
    <x v="51"/>
    <x v="31"/>
    <x v="51"/>
    <n v="0"/>
    <n v="0"/>
    <x v="51"/>
    <x v="31"/>
    <x v="51"/>
    <n v="0"/>
    <x v="0"/>
    <x v="0"/>
    <x v="0"/>
    <n v="63.319312500000002"/>
    <n v="30.206112299999997"/>
    <n v="62.698634699999999"/>
    <x v="45"/>
    <x v="33"/>
    <x v="45"/>
    <n v="2.9638260000000045"/>
    <x v="51"/>
    <x v="51"/>
    <n v="63.319312500000002"/>
    <n v="30.206112299999997"/>
    <n v="62.698634699999999"/>
    <n v="1553106"/>
    <n v="60.163615800000002"/>
    <n v="37.829510399999997"/>
    <n v="59.734808699999995"/>
    <n v="2.9638260000000045"/>
    <n v="1272312"/>
    <n v="22.069586699999999"/>
  </r>
  <r>
    <s v="03_07"/>
    <x v="0"/>
    <s v="01_市"/>
    <s v="02_離島"/>
    <x v="2"/>
    <x v="0"/>
    <x v="0"/>
    <x v="2"/>
    <x v="6"/>
    <n v="0"/>
    <x v="52"/>
    <x v="5"/>
    <x v="52"/>
    <n v="0"/>
    <n v="0"/>
    <x v="52"/>
    <x v="5"/>
    <x v="52"/>
    <n v="0"/>
    <x v="0"/>
    <x v="0"/>
    <x v="0"/>
    <n v="100.2679394"/>
    <n v="0"/>
    <n v="100.2679394"/>
    <x v="46"/>
    <x v="5"/>
    <x v="46"/>
    <n v="-0.12063650000000337"/>
    <x v="52"/>
    <x v="52"/>
    <n v="100.2679394"/>
    <n v="0"/>
    <n v="100.2679394"/>
    <n v="11975"/>
    <n v="100.38857590000001"/>
    <n v="0"/>
    <n v="100.38857590000001"/>
    <n v="-0.12063650000000337"/>
    <n v="10334"/>
    <n v="15.8796207"/>
  </r>
  <r>
    <s v="03_08"/>
    <x v="0"/>
    <s v="01_市"/>
    <s v="02_離島"/>
    <x v="2"/>
    <x v="0"/>
    <x v="0"/>
    <x v="2"/>
    <x v="7"/>
    <n v="0"/>
    <x v="53"/>
    <x v="32"/>
    <x v="53"/>
    <n v="0"/>
    <n v="0"/>
    <x v="53"/>
    <x v="32"/>
    <x v="53"/>
    <n v="0"/>
    <x v="0"/>
    <x v="0"/>
    <x v="0"/>
    <n v="83.811217499999998"/>
    <n v="29.974226799999997"/>
    <n v="83.082685800000007"/>
    <x v="47"/>
    <x v="34"/>
    <x v="47"/>
    <n v="-0.27353899999999953"/>
    <x v="53"/>
    <x v="53"/>
    <n v="83.811217499999998"/>
    <n v="29.974226799999997"/>
    <n v="83.082685800000007"/>
    <n v="238218"/>
    <n v="83.929169000000002"/>
    <n v="32.5677831"/>
    <n v="83.356224800000007"/>
    <n v="-0.27353899999999953"/>
    <n v="234261"/>
    <n v="1.6891415999999999"/>
  </r>
  <r>
    <s v="03_09"/>
    <x v="0"/>
    <s v="01_市"/>
    <s v="02_離島"/>
    <x v="2"/>
    <x v="0"/>
    <x v="0"/>
    <x v="2"/>
    <x v="8"/>
    <n v="0"/>
    <x v="54"/>
    <x v="33"/>
    <x v="54"/>
    <n v="0"/>
    <n v="0"/>
    <x v="54"/>
    <x v="33"/>
    <x v="54"/>
    <n v="0"/>
    <x v="0"/>
    <x v="0"/>
    <x v="0"/>
    <n v="84.720489700000002"/>
    <n v="29.988629900000003"/>
    <n v="83.366500899999991"/>
    <x v="48"/>
    <x v="35"/>
    <x v="48"/>
    <n v="-0.84860190000000557"/>
    <x v="54"/>
    <x v="54"/>
    <n v="84.720489700000002"/>
    <n v="29.988629900000003"/>
    <n v="83.366500899999991"/>
    <n v="118553"/>
    <n v="85.301860099999999"/>
    <n v="22.033194999999999"/>
    <n v="84.215102799999997"/>
    <n v="-0.84860190000000557"/>
    <n v="118158"/>
    <n v="0.33429809999999999"/>
  </r>
  <r>
    <s v="03_10"/>
    <x v="0"/>
    <s v="01_市"/>
    <s v="02_離島"/>
    <x v="2"/>
    <x v="0"/>
    <x v="0"/>
    <x v="2"/>
    <x v="9"/>
    <n v="0"/>
    <x v="55"/>
    <x v="34"/>
    <x v="55"/>
    <n v="0"/>
    <n v="0"/>
    <x v="55"/>
    <x v="34"/>
    <x v="55"/>
    <n v="0"/>
    <x v="0"/>
    <x v="0"/>
    <x v="0"/>
    <n v="82.9364226"/>
    <n v="29.834254100000003"/>
    <n v="82.803407199999995"/>
    <x v="49"/>
    <x v="36"/>
    <x v="49"/>
    <n v="0.3034604999999857"/>
    <x v="55"/>
    <x v="55"/>
    <n v="82.9364226"/>
    <n v="29.834254100000003"/>
    <n v="82.803407199999995"/>
    <n v="119665"/>
    <n v="82.577175300000007"/>
    <n v="67.586206900000008"/>
    <n v="82.49994670000001"/>
    <n v="0.3034604999999857"/>
    <n v="116103"/>
    <n v="3.0679655000000001"/>
  </r>
  <r>
    <s v="03_11"/>
    <x v="0"/>
    <s v="01_市"/>
    <s v="02_離島"/>
    <x v="2"/>
    <x v="0"/>
    <x v="0"/>
    <x v="2"/>
    <x v="10"/>
    <n v="0"/>
    <x v="56"/>
    <x v="35"/>
    <x v="56"/>
    <n v="0"/>
    <n v="0"/>
    <x v="56"/>
    <x v="35"/>
    <x v="56"/>
    <n v="0"/>
    <x v="0"/>
    <x v="0"/>
    <x v="0"/>
    <n v="64.4558064"/>
    <n v="50.893072399999994"/>
    <n v="64.277062799999996"/>
    <x v="50"/>
    <x v="37"/>
    <x v="50"/>
    <n v="-0.14376880000000369"/>
    <x v="56"/>
    <x v="56"/>
    <n v="64.4558064"/>
    <n v="50.893072399999994"/>
    <n v="64.277062799999996"/>
    <n v="2629556"/>
    <n v="64.656182799999996"/>
    <n v="45.896246699999999"/>
    <n v="64.4208316"/>
    <n v="-0.14376880000000369"/>
    <n v="2513228"/>
    <n v="4.6286290000000001"/>
  </r>
  <r>
    <s v="03_12"/>
    <x v="0"/>
    <s v="01_市"/>
    <s v="02_離島"/>
    <x v="2"/>
    <x v="0"/>
    <x v="0"/>
    <x v="2"/>
    <x v="11"/>
    <n v="0"/>
    <x v="57"/>
    <x v="35"/>
    <x v="57"/>
    <n v="0"/>
    <n v="0"/>
    <x v="57"/>
    <x v="35"/>
    <x v="57"/>
    <n v="0"/>
    <x v="0"/>
    <x v="0"/>
    <x v="0"/>
    <n v="63.0600217"/>
    <n v="50.893072399999994"/>
    <n v="62.893462600000007"/>
    <x v="51"/>
    <x v="37"/>
    <x v="51"/>
    <n v="-0.23293969999998865"/>
    <x v="57"/>
    <x v="57"/>
    <n v="63.0600217"/>
    <n v="50.893072399999994"/>
    <n v="62.893462600000007"/>
    <n v="2477015"/>
    <n v="63.353377099999996"/>
    <n v="45.896246699999999"/>
    <n v="63.126402299999995"/>
    <n v="-0.23293969999998865"/>
    <n v="2376276"/>
    <n v="4.2393644999999998"/>
  </r>
  <r>
    <s v="03_13"/>
    <x v="0"/>
    <s v="01_市"/>
    <s v="02_離島"/>
    <x v="2"/>
    <x v="0"/>
    <x v="0"/>
    <x v="2"/>
    <x v="12"/>
    <n v="0"/>
    <x v="58"/>
    <x v="36"/>
    <x v="58"/>
    <n v="0"/>
    <n v="0"/>
    <x v="58"/>
    <x v="36"/>
    <x v="58"/>
    <n v="0"/>
    <x v="0"/>
    <x v="0"/>
    <x v="0"/>
    <n v="63.060027399999996"/>
    <n v="50.894318800000008"/>
    <n v="62.893483699999997"/>
    <x v="52"/>
    <x v="38"/>
    <x v="52"/>
    <n v="-0.24965410000000787"/>
    <x v="58"/>
    <x v="58"/>
    <n v="63.060027399999996"/>
    <n v="50.894318800000008"/>
    <n v="62.893483699999997"/>
    <n v="757730"/>
    <n v="63.353378900000003"/>
    <n v="45.895440999999998"/>
    <n v="63.143137800000005"/>
    <n v="-0.24965410000000787"/>
    <n v="721106"/>
    <n v="5.0788649999999995"/>
  </r>
  <r>
    <s v="03_14"/>
    <x v="0"/>
    <s v="01_市"/>
    <s v="02_離島"/>
    <x v="2"/>
    <x v="0"/>
    <x v="0"/>
    <x v="2"/>
    <x v="13"/>
    <n v="0"/>
    <x v="59"/>
    <x v="37"/>
    <x v="59"/>
    <n v="0"/>
    <n v="0"/>
    <x v="59"/>
    <x v="37"/>
    <x v="59"/>
    <n v="0"/>
    <x v="0"/>
    <x v="0"/>
    <x v="0"/>
    <n v="63.060031800000004"/>
    <n v="50.891924000000003"/>
    <n v="62.893458700000004"/>
    <x v="53"/>
    <x v="39"/>
    <x v="53"/>
    <n v="-0.22603259999999636"/>
    <x v="59"/>
    <x v="59"/>
    <n v="63.060031800000004"/>
    <n v="50.891924000000003"/>
    <n v="62.893458700000004"/>
    <n v="1274885"/>
    <n v="63.353402599999995"/>
    <n v="45.898150300000005"/>
    <n v="63.1194913"/>
    <n v="-0.22603259999999636"/>
    <n v="1217207"/>
    <n v="4.7385530999999999"/>
  </r>
  <r>
    <s v="03_15"/>
    <x v="0"/>
    <s v="01_市"/>
    <s v="02_離島"/>
    <x v="2"/>
    <x v="0"/>
    <x v="0"/>
    <x v="2"/>
    <x v="14"/>
    <n v="0"/>
    <x v="60"/>
    <x v="38"/>
    <x v="60"/>
    <n v="0"/>
    <n v="0"/>
    <x v="60"/>
    <x v="38"/>
    <x v="60"/>
    <n v="0"/>
    <x v="0"/>
    <x v="0"/>
    <x v="0"/>
    <n v="63.059982599999998"/>
    <n v="50.894241699999995"/>
    <n v="62.893437799999994"/>
    <x v="54"/>
    <x v="40"/>
    <x v="54"/>
    <n v="-0.22462750000001108"/>
    <x v="60"/>
    <x v="60"/>
    <n v="63.059982599999998"/>
    <n v="50.894241699999995"/>
    <n v="62.893437799999994"/>
    <n v="444400"/>
    <n v="63.353303199999999"/>
    <n v="45.8921694"/>
    <n v="63.118065300000005"/>
    <n v="-0.22462750000001108"/>
    <n v="437963"/>
    <n v="1.4697589"/>
  </r>
  <r>
    <s v="03_16"/>
    <x v="0"/>
    <s v="01_市"/>
    <s v="02_離島"/>
    <x v="2"/>
    <x v="0"/>
    <x v="0"/>
    <x v="2"/>
    <x v="15"/>
    <n v="0"/>
    <x v="61"/>
    <x v="5"/>
    <x v="61"/>
    <n v="0"/>
    <n v="0"/>
    <x v="61"/>
    <x v="5"/>
    <x v="61"/>
    <n v="0"/>
    <x v="0"/>
    <x v="0"/>
    <x v="0"/>
    <n v="100"/>
    <n v="0"/>
    <n v="100"/>
    <x v="5"/>
    <x v="5"/>
    <x v="5"/>
    <n v="0"/>
    <x v="61"/>
    <x v="61"/>
    <n v="100"/>
    <n v="0"/>
    <n v="100"/>
    <n v="152541"/>
    <n v="100"/>
    <n v="0"/>
    <n v="100"/>
    <n v="0"/>
    <n v="136952"/>
    <n v="11.382820300000001"/>
  </r>
  <r>
    <s v="03_17"/>
    <x v="0"/>
    <s v="01_市"/>
    <s v="02_離島"/>
    <x v="2"/>
    <x v="0"/>
    <x v="0"/>
    <x v="2"/>
    <x v="16"/>
    <n v="0"/>
    <x v="62"/>
    <x v="39"/>
    <x v="62"/>
    <n v="0"/>
    <n v="0"/>
    <x v="62"/>
    <x v="39"/>
    <x v="62"/>
    <n v="0"/>
    <x v="0"/>
    <x v="0"/>
    <x v="0"/>
    <n v="96.588134100000005"/>
    <n v="19.2778384"/>
    <n v="94.2026276"/>
    <x v="55"/>
    <x v="41"/>
    <x v="55"/>
    <n v="-0.85459970000000851"/>
    <x v="62"/>
    <x v="62"/>
    <n v="96.588134100000005"/>
    <n v="19.2778384"/>
    <n v="94.2026276"/>
    <n v="251960"/>
    <n v="96.976677699999996"/>
    <n v="21.81193"/>
    <n v="95.057227300000008"/>
    <n v="-0.85459970000000851"/>
    <n v="248991"/>
    <n v="1.1924125999999999"/>
  </r>
  <r>
    <s v="03_18"/>
    <x v="0"/>
    <s v="01_市"/>
    <s v="02_離島"/>
    <x v="2"/>
    <x v="0"/>
    <x v="0"/>
    <x v="2"/>
    <x v="17"/>
    <n v="0"/>
    <x v="63"/>
    <x v="5"/>
    <x v="63"/>
    <n v="0"/>
    <n v="0"/>
    <x v="63"/>
    <x v="5"/>
    <x v="63"/>
    <n v="0"/>
    <x v="0"/>
    <x v="0"/>
    <x v="0"/>
    <n v="100"/>
    <n v="0"/>
    <n v="100"/>
    <x v="5"/>
    <x v="5"/>
    <x v="5"/>
    <n v="0"/>
    <x v="63"/>
    <x v="63"/>
    <n v="100"/>
    <n v="0"/>
    <n v="100"/>
    <n v="5499"/>
    <n v="100"/>
    <n v="0"/>
    <n v="100"/>
    <n v="0"/>
    <n v="5339"/>
    <n v="2.9968159000000001"/>
  </r>
  <r>
    <s v="03_19"/>
    <x v="0"/>
    <s v="01_市"/>
    <s v="02_離島"/>
    <x v="2"/>
    <x v="0"/>
    <x v="0"/>
    <x v="2"/>
    <x v="18"/>
    <n v="0"/>
    <x v="64"/>
    <x v="39"/>
    <x v="64"/>
    <n v="0"/>
    <n v="0"/>
    <x v="64"/>
    <x v="39"/>
    <x v="64"/>
    <n v="0"/>
    <x v="0"/>
    <x v="0"/>
    <x v="0"/>
    <n v="96.514185299999994"/>
    <n v="19.2778384"/>
    <n v="94.080933899999991"/>
    <x v="56"/>
    <x v="41"/>
    <x v="56"/>
    <n v="-0.87345020000000773"/>
    <x v="64"/>
    <x v="64"/>
    <n v="96.514185299999994"/>
    <n v="19.2778384"/>
    <n v="94.080933899999991"/>
    <n v="246461"/>
    <n v="96.912088400000002"/>
    <n v="21.81193"/>
    <n v="94.954384099999999"/>
    <n v="-0.87345020000000773"/>
    <n v="243652"/>
    <n v="1.1528738000000001"/>
  </r>
  <r>
    <s v="03_20"/>
    <x v="0"/>
    <s v="01_市"/>
    <s v="02_離島"/>
    <x v="2"/>
    <x v="0"/>
    <x v="0"/>
    <x v="2"/>
    <x v="19"/>
    <n v="0"/>
    <x v="65"/>
    <x v="5"/>
    <x v="65"/>
    <n v="0"/>
    <n v="0"/>
    <x v="65"/>
    <x v="5"/>
    <x v="65"/>
    <n v="0"/>
    <x v="0"/>
    <x v="0"/>
    <x v="0"/>
    <n v="86.669683500000005"/>
    <n v="0"/>
    <n v="86.669683500000005"/>
    <x v="57"/>
    <x v="5"/>
    <x v="57"/>
    <n v="-1.2277524"/>
    <x v="65"/>
    <x v="65"/>
    <n v="86.669683500000005"/>
    <n v="0"/>
    <n v="86.669683500000005"/>
    <n v="143642"/>
    <n v="87.897435900000005"/>
    <n v="0"/>
    <n v="87.897435900000005"/>
    <n v="-1.2277524"/>
    <n v="143119"/>
    <n v="0.36543019999999998"/>
  </r>
  <r>
    <s v="03_21"/>
    <x v="0"/>
    <s v="01_市"/>
    <s v="02_離島"/>
    <x v="2"/>
    <x v="0"/>
    <x v="0"/>
    <x v="2"/>
    <x v="20"/>
    <n v="0"/>
    <x v="66"/>
    <x v="5"/>
    <x v="66"/>
    <n v="0"/>
    <n v="0"/>
    <x v="66"/>
    <x v="5"/>
    <x v="66"/>
    <n v="0"/>
    <x v="0"/>
    <x v="0"/>
    <x v="0"/>
    <n v="89.411764699999992"/>
    <n v="0"/>
    <n v="89.411764699999992"/>
    <x v="5"/>
    <x v="5"/>
    <x v="5"/>
    <n v="-10.588235300000008"/>
    <x v="66"/>
    <x v="66"/>
    <n v="89.411764699999992"/>
    <n v="0"/>
    <n v="89.411764699999992"/>
    <n v="228"/>
    <n v="100"/>
    <n v="0"/>
    <n v="100"/>
    <n v="-10.588235300000008"/>
    <n v="415"/>
    <n v="-45.060240999999998"/>
  </r>
  <r>
    <s v="03_22"/>
    <x v="0"/>
    <s v="01_市"/>
    <s v="02_離島"/>
    <x v="2"/>
    <x v="0"/>
    <x v="0"/>
    <x v="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3"/>
    <x v="0"/>
    <s v="01_市"/>
    <s v="02_離島"/>
    <x v="2"/>
    <x v="0"/>
    <x v="0"/>
    <x v="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4"/>
    <x v="0"/>
    <s v="01_市"/>
    <s v="02_離島"/>
    <x v="2"/>
    <x v="0"/>
    <x v="0"/>
    <x v="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5"/>
    <x v="0"/>
    <s v="01_市"/>
    <s v="02_離島"/>
    <x v="2"/>
    <x v="0"/>
    <x v="0"/>
    <x v="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6"/>
    <x v="0"/>
    <s v="01_市"/>
    <s v="02_離島"/>
    <x v="2"/>
    <x v="0"/>
    <x v="0"/>
    <x v="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7"/>
    <x v="0"/>
    <s v="01_市"/>
    <s v="02_離島"/>
    <x v="2"/>
    <x v="0"/>
    <x v="0"/>
    <x v="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8"/>
    <x v="0"/>
    <s v="01_市"/>
    <s v="02_離島"/>
    <x v="2"/>
    <x v="0"/>
    <x v="0"/>
    <x v="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29"/>
    <x v="0"/>
    <s v="01_市"/>
    <s v="02_離島"/>
    <x v="2"/>
    <x v="0"/>
    <x v="0"/>
    <x v="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0"/>
    <x v="0"/>
    <s v="01_市"/>
    <s v="02_離島"/>
    <x v="2"/>
    <x v="0"/>
    <x v="0"/>
    <x v="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1"/>
    <x v="0"/>
    <s v="01_市"/>
    <s v="02_離島"/>
    <x v="2"/>
    <x v="0"/>
    <x v="0"/>
    <x v="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2"/>
    <x v="0"/>
    <s v="01_市"/>
    <s v="02_離島"/>
    <x v="2"/>
    <x v="0"/>
    <x v="0"/>
    <x v="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3"/>
    <x v="0"/>
    <s v="01_市"/>
    <s v="02_離島"/>
    <x v="2"/>
    <x v="0"/>
    <x v="0"/>
    <x v="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4"/>
    <x v="0"/>
    <s v="01_市"/>
    <s v="02_離島"/>
    <x v="2"/>
    <x v="0"/>
    <x v="0"/>
    <x v="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5"/>
    <x v="0"/>
    <s v="01_市"/>
    <s v="02_離島"/>
    <x v="2"/>
    <x v="0"/>
    <x v="0"/>
    <x v="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6"/>
    <x v="0"/>
    <s v="01_市"/>
    <s v="02_離島"/>
    <x v="2"/>
    <x v="0"/>
    <x v="0"/>
    <x v="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7"/>
    <x v="0"/>
    <s v="01_市"/>
    <s v="02_離島"/>
    <x v="2"/>
    <x v="0"/>
    <x v="0"/>
    <x v="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8"/>
    <x v="0"/>
    <s v="01_市"/>
    <s v="02_離島"/>
    <x v="2"/>
    <x v="0"/>
    <x v="0"/>
    <x v="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39"/>
    <x v="0"/>
    <s v="01_市"/>
    <s v="02_離島"/>
    <x v="2"/>
    <x v="0"/>
    <x v="0"/>
    <x v="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40"/>
    <x v="0"/>
    <s v="01_市"/>
    <s v="02_離島"/>
    <x v="2"/>
    <x v="0"/>
    <x v="0"/>
    <x v="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41"/>
    <x v="0"/>
    <s v="01_市"/>
    <s v="02_離島"/>
    <x v="2"/>
    <x v="0"/>
    <x v="0"/>
    <x v="2"/>
    <x v="40"/>
    <n v="0"/>
    <x v="47"/>
    <x v="27"/>
    <x v="47"/>
    <n v="0"/>
    <n v="0"/>
    <x v="47"/>
    <x v="27"/>
    <x v="47"/>
    <n v="0"/>
    <x v="0"/>
    <x v="0"/>
    <x v="0"/>
    <n v="66.475923199999997"/>
    <n v="39.199761199999998"/>
    <n v="66.054049199999994"/>
    <x v="41"/>
    <x v="29"/>
    <x v="41"/>
    <n v="0.62722159999998439"/>
    <x v="47"/>
    <x v="47"/>
    <n v="66.475923199999997"/>
    <n v="39.199761199999998"/>
    <n v="66.054049199999994"/>
    <n v="4863952"/>
    <n v="65.802971200000002"/>
    <n v="40.507291500000001"/>
    <n v="65.42682760000001"/>
    <n v="0.62722159999998439"/>
    <n v="4456409"/>
    <n v="9.1450987000000001"/>
  </r>
  <r>
    <s v="03_42"/>
    <x v="0"/>
    <s v="01_市"/>
    <s v="02_離島"/>
    <x v="2"/>
    <x v="0"/>
    <x v="0"/>
    <x v="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3_43"/>
    <x v="0"/>
    <s v="01_市"/>
    <s v="02_離島"/>
    <x v="2"/>
    <x v="0"/>
    <x v="0"/>
    <x v="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01"/>
    <x v="0"/>
    <s v="01_市"/>
    <s v="01_本島"/>
    <x v="0"/>
    <x v="0"/>
    <x v="0"/>
    <x v="3"/>
    <x v="0"/>
    <n v="0"/>
    <x v="67"/>
    <x v="40"/>
    <x v="67"/>
    <n v="0"/>
    <n v="0"/>
    <x v="67"/>
    <x v="40"/>
    <x v="67"/>
    <n v="0"/>
    <x v="0"/>
    <x v="0"/>
    <x v="0"/>
    <n v="65.961387299999998"/>
    <n v="30.964404399999999"/>
    <n v="65.391835600000007"/>
    <x v="58"/>
    <x v="42"/>
    <x v="58"/>
    <n v="-0.62535579999999413"/>
    <x v="67"/>
    <x v="67"/>
    <n v="65.961387299999998"/>
    <n v="30.964404399999999"/>
    <n v="65.391835600000007"/>
    <n v="11720522"/>
    <n v="66.655634699999993"/>
    <n v="28.115720700000001"/>
    <n v="66.017191400000002"/>
    <n v="-0.62535579999999413"/>
    <n v="10750081"/>
    <n v="9.0272901000000001"/>
  </r>
  <r>
    <s v="04_02"/>
    <x v="0"/>
    <s v="01_市"/>
    <s v="01_本島"/>
    <x v="0"/>
    <x v="0"/>
    <x v="0"/>
    <x v="3"/>
    <x v="1"/>
    <n v="0"/>
    <x v="67"/>
    <x v="40"/>
    <x v="67"/>
    <n v="0"/>
    <n v="0"/>
    <x v="67"/>
    <x v="40"/>
    <x v="67"/>
    <n v="0"/>
    <x v="0"/>
    <x v="0"/>
    <x v="0"/>
    <n v="65.961387299999998"/>
    <n v="30.964404399999999"/>
    <n v="65.391835600000007"/>
    <x v="58"/>
    <x v="42"/>
    <x v="58"/>
    <n v="-0.62535579999999413"/>
    <x v="67"/>
    <x v="67"/>
    <n v="65.961387299999998"/>
    <n v="30.964404399999999"/>
    <n v="65.391835600000007"/>
    <n v="11720522"/>
    <n v="66.655634699999993"/>
    <n v="28.115720700000001"/>
    <n v="66.017191400000002"/>
    <n v="-0.62535579999999413"/>
    <n v="10750081"/>
    <n v="9.0272901000000001"/>
  </r>
  <r>
    <s v="04_03"/>
    <x v="0"/>
    <s v="01_市"/>
    <s v="01_本島"/>
    <x v="0"/>
    <x v="0"/>
    <x v="0"/>
    <x v="3"/>
    <x v="2"/>
    <n v="0"/>
    <x v="68"/>
    <x v="41"/>
    <x v="68"/>
    <n v="0"/>
    <n v="0"/>
    <x v="68"/>
    <x v="41"/>
    <x v="68"/>
    <n v="0"/>
    <x v="0"/>
    <x v="0"/>
    <x v="0"/>
    <n v="66.322290699999996"/>
    <n v="27.393907599999999"/>
    <n v="65.485771099999994"/>
    <x v="59"/>
    <x v="43"/>
    <x v="59"/>
    <n v="0.48942130000000361"/>
    <x v="68"/>
    <x v="68"/>
    <n v="66.322290699999996"/>
    <n v="27.393907599999999"/>
    <n v="65.485771099999994"/>
    <n v="4881016"/>
    <n v="65.929012099999994"/>
    <n v="26.071853099999998"/>
    <n v="64.99634979999999"/>
    <n v="0.48942130000000361"/>
    <n v="4229824"/>
    <n v="15.3952505"/>
  </r>
  <r>
    <s v="04_04"/>
    <x v="0"/>
    <s v="01_市"/>
    <s v="01_本島"/>
    <x v="0"/>
    <x v="0"/>
    <x v="0"/>
    <x v="3"/>
    <x v="3"/>
    <n v="0"/>
    <x v="69"/>
    <x v="42"/>
    <x v="69"/>
    <n v="0"/>
    <n v="0"/>
    <x v="69"/>
    <x v="42"/>
    <x v="69"/>
    <n v="0"/>
    <x v="0"/>
    <x v="0"/>
    <x v="0"/>
    <n v="63.262492800000004"/>
    <n v="27.798073099999996"/>
    <n v="62.422896299999998"/>
    <x v="60"/>
    <x v="44"/>
    <x v="60"/>
    <n v="1.4599423999999956"/>
    <x v="69"/>
    <x v="69"/>
    <n v="63.262492800000004"/>
    <n v="27.798073099999996"/>
    <n v="62.422896299999998"/>
    <n v="4020253"/>
    <n v="61.881725400000001"/>
    <n v="26.421053399999998"/>
    <n v="60.962953900000002"/>
    <n v="1.4599423999999956"/>
    <n v="3426991"/>
    <n v="17.311454900000001"/>
  </r>
  <r>
    <s v="04_05"/>
    <x v="0"/>
    <s v="01_市"/>
    <s v="01_本島"/>
    <x v="0"/>
    <x v="0"/>
    <x v="0"/>
    <x v="3"/>
    <x v="4"/>
    <n v="0"/>
    <x v="70"/>
    <x v="43"/>
    <x v="70"/>
    <n v="0"/>
    <n v="0"/>
    <x v="70"/>
    <x v="43"/>
    <x v="70"/>
    <n v="0"/>
    <x v="0"/>
    <x v="0"/>
    <x v="0"/>
    <n v="63.262411299999997"/>
    <n v="27.792972900000002"/>
    <n v="62.319999100000004"/>
    <x v="61"/>
    <x v="45"/>
    <x v="61"/>
    <n v="1.3528301000000056"/>
    <x v="70"/>
    <x v="70"/>
    <n v="63.262411299999997"/>
    <n v="27.792972900000002"/>
    <n v="62.319999100000004"/>
    <n v="111483"/>
    <n v="61.881936400000001"/>
    <n v="26.426826599999998"/>
    <n v="60.967168999999998"/>
    <n v="1.3528301000000056"/>
    <n v="106406"/>
    <n v="4.7713475000000001"/>
  </r>
  <r>
    <s v="04_06"/>
    <x v="0"/>
    <s v="01_市"/>
    <s v="01_本島"/>
    <x v="0"/>
    <x v="0"/>
    <x v="0"/>
    <x v="3"/>
    <x v="5"/>
    <n v="0"/>
    <x v="71"/>
    <x v="44"/>
    <x v="71"/>
    <n v="0"/>
    <n v="0"/>
    <x v="71"/>
    <x v="44"/>
    <x v="71"/>
    <n v="0"/>
    <x v="0"/>
    <x v="0"/>
    <x v="0"/>
    <n v="63.262495100000002"/>
    <n v="27.798237199999999"/>
    <n v="62.425836000000004"/>
    <x v="62"/>
    <x v="46"/>
    <x v="62"/>
    <n v="1.4630171000000018"/>
    <x v="71"/>
    <x v="71"/>
    <n v="63.262495100000002"/>
    <n v="27.798237199999999"/>
    <n v="62.425836000000004"/>
    <n v="3908770"/>
    <n v="61.881718599999999"/>
    <n v="26.420869200000002"/>
    <n v="60.962818900000002"/>
    <n v="1.4630171000000018"/>
    <n v="3320585"/>
    <n v="17.7132945"/>
  </r>
  <r>
    <s v="04_07"/>
    <x v="0"/>
    <s v="01_市"/>
    <s v="01_本島"/>
    <x v="0"/>
    <x v="0"/>
    <x v="0"/>
    <x v="3"/>
    <x v="6"/>
    <n v="0"/>
    <x v="72"/>
    <x v="5"/>
    <x v="72"/>
    <n v="0"/>
    <n v="0"/>
    <x v="72"/>
    <x v="5"/>
    <x v="72"/>
    <n v="0"/>
    <x v="0"/>
    <x v="0"/>
    <x v="0"/>
    <n v="100"/>
    <n v="0"/>
    <n v="100"/>
    <x v="5"/>
    <x v="5"/>
    <x v="5"/>
    <n v="0"/>
    <x v="72"/>
    <x v="72"/>
    <n v="100"/>
    <n v="0"/>
    <n v="100"/>
    <n v="36446"/>
    <n v="100"/>
    <n v="0"/>
    <n v="100"/>
    <n v="0"/>
    <n v="24877"/>
    <n v="46.504803600000002"/>
  </r>
  <r>
    <s v="04_08"/>
    <x v="0"/>
    <s v="01_市"/>
    <s v="01_本島"/>
    <x v="0"/>
    <x v="0"/>
    <x v="0"/>
    <x v="3"/>
    <x v="7"/>
    <n v="0"/>
    <x v="73"/>
    <x v="45"/>
    <x v="73"/>
    <n v="0"/>
    <n v="0"/>
    <x v="73"/>
    <x v="45"/>
    <x v="73"/>
    <n v="0"/>
    <x v="0"/>
    <x v="0"/>
    <x v="0"/>
    <n v="85.456576100000007"/>
    <n v="19.3866944"/>
    <n v="84.954727699999992"/>
    <x v="63"/>
    <x v="47"/>
    <x v="63"/>
    <n v="-5.6221856000000088"/>
    <x v="73"/>
    <x v="73"/>
    <n v="85.456576100000007"/>
    <n v="19.3866944"/>
    <n v="84.954727699999992"/>
    <n v="860763"/>
    <n v="91.121162300000009"/>
    <n v="18.405185399999997"/>
    <n v="90.576913300000001"/>
    <n v="-5.6221856000000088"/>
    <n v="802833"/>
    <n v="7.2156973999999998"/>
  </r>
  <r>
    <s v="04_09"/>
    <x v="0"/>
    <s v="01_市"/>
    <s v="01_本島"/>
    <x v="0"/>
    <x v="0"/>
    <x v="0"/>
    <x v="3"/>
    <x v="8"/>
    <n v="0"/>
    <x v="74"/>
    <x v="46"/>
    <x v="74"/>
    <n v="0"/>
    <n v="0"/>
    <x v="74"/>
    <x v="46"/>
    <x v="74"/>
    <n v="0"/>
    <x v="0"/>
    <x v="0"/>
    <x v="0"/>
    <n v="85.456576499999997"/>
    <n v="19.3836172"/>
    <n v="85.201925500000002"/>
    <x v="64"/>
    <x v="48"/>
    <x v="64"/>
    <n v="-5.6748857999999984"/>
    <x v="74"/>
    <x v="74"/>
    <n v="85.456576499999997"/>
    <n v="19.3836172"/>
    <n v="85.201925500000002"/>
    <n v="272578"/>
    <n v="91.12110100000001"/>
    <n v="18.4383819"/>
    <n v="90.8768113"/>
    <n v="-5.6748857999999984"/>
    <n v="287417"/>
    <n v="-5.1628818000000001"/>
  </r>
  <r>
    <s v="04_10"/>
    <x v="0"/>
    <s v="01_市"/>
    <s v="01_本島"/>
    <x v="0"/>
    <x v="0"/>
    <x v="0"/>
    <x v="3"/>
    <x v="9"/>
    <n v="0"/>
    <x v="75"/>
    <x v="47"/>
    <x v="75"/>
    <n v="0"/>
    <n v="0"/>
    <x v="75"/>
    <x v="47"/>
    <x v="75"/>
    <n v="0"/>
    <x v="0"/>
    <x v="0"/>
    <x v="0"/>
    <n v="85.456575900000004"/>
    <n v="19.387281399999999"/>
    <n v="84.840656499999994"/>
    <x v="65"/>
    <x v="49"/>
    <x v="65"/>
    <n v="-5.569879499999999"/>
    <x v="75"/>
    <x v="75"/>
    <n v="85.456575900000004"/>
    <n v="19.387281399999999"/>
    <n v="84.840656499999994"/>
    <n v="588185"/>
    <n v="91.121196499999996"/>
    <n v="18.398851199999999"/>
    <n v="90.410535999999993"/>
    <n v="-5.569879499999999"/>
    <n v="515416"/>
    <n v="14.118498500000001"/>
  </r>
  <r>
    <s v="04_11"/>
    <x v="0"/>
    <s v="01_市"/>
    <s v="01_本島"/>
    <x v="0"/>
    <x v="0"/>
    <x v="0"/>
    <x v="3"/>
    <x v="10"/>
    <n v="0"/>
    <x v="76"/>
    <x v="48"/>
    <x v="76"/>
    <n v="0"/>
    <n v="0"/>
    <x v="76"/>
    <x v="48"/>
    <x v="76"/>
    <n v="0"/>
    <x v="0"/>
    <x v="0"/>
    <x v="0"/>
    <n v="63.298718499999993"/>
    <n v="37.516067400000004"/>
    <n v="62.989092800000002"/>
    <x v="66"/>
    <x v="50"/>
    <x v="66"/>
    <n v="-1.3170114000000055"/>
    <x v="76"/>
    <x v="76"/>
    <n v="63.298718499999993"/>
    <n v="37.516067400000004"/>
    <n v="62.989092800000002"/>
    <n v="6039238"/>
    <n v="64.677725600000002"/>
    <n v="31.992146300000002"/>
    <n v="64.306104200000007"/>
    <n v="-1.3170114000000055"/>
    <n v="5732504"/>
    <n v="5.3507856"/>
  </r>
  <r>
    <s v="04_12"/>
    <x v="0"/>
    <s v="01_市"/>
    <s v="01_本島"/>
    <x v="0"/>
    <x v="0"/>
    <x v="0"/>
    <x v="3"/>
    <x v="11"/>
    <n v="0"/>
    <x v="77"/>
    <x v="48"/>
    <x v="77"/>
    <n v="0"/>
    <n v="0"/>
    <x v="77"/>
    <x v="48"/>
    <x v="77"/>
    <n v="0"/>
    <x v="0"/>
    <x v="0"/>
    <x v="0"/>
    <n v="62.954939700000004"/>
    <n v="37.516067400000004"/>
    <n v="62.646615500000003"/>
    <x v="67"/>
    <x v="50"/>
    <x v="67"/>
    <n v="-1.3208000999999996"/>
    <x v="77"/>
    <x v="77"/>
    <n v="62.954939700000004"/>
    <n v="37.516067400000004"/>
    <n v="62.646615500000003"/>
    <n v="5951332"/>
    <n v="64.338671700000006"/>
    <n v="31.992146300000002"/>
    <n v="63.967415600000002"/>
    <n v="-1.3208000999999996"/>
    <n v="5648713"/>
    <n v="5.3573088000000002"/>
  </r>
  <r>
    <s v="04_13"/>
    <x v="0"/>
    <s v="01_市"/>
    <s v="01_本島"/>
    <x v="0"/>
    <x v="0"/>
    <x v="0"/>
    <x v="3"/>
    <x v="12"/>
    <n v="0"/>
    <x v="78"/>
    <x v="49"/>
    <x v="78"/>
    <n v="0"/>
    <n v="0"/>
    <x v="78"/>
    <x v="49"/>
    <x v="78"/>
    <n v="0"/>
    <x v="0"/>
    <x v="0"/>
    <x v="0"/>
    <n v="62.954939400000001"/>
    <n v="37.515932599999999"/>
    <n v="62.681313199999998"/>
    <x v="68"/>
    <x v="51"/>
    <x v="68"/>
    <n v="-1.3254400000000075"/>
    <x v="78"/>
    <x v="78"/>
    <n v="62.954939400000001"/>
    <n v="37.515932599999999"/>
    <n v="62.681313199999998"/>
    <n v="2468869"/>
    <n v="64.3386596"/>
    <n v="31.992599100000003"/>
    <n v="64.006753200000006"/>
    <n v="-1.3254400000000075"/>
    <n v="2326264"/>
    <n v="6.1302156999999999"/>
  </r>
  <r>
    <s v="04_14"/>
    <x v="0"/>
    <s v="01_市"/>
    <s v="01_本島"/>
    <x v="0"/>
    <x v="0"/>
    <x v="0"/>
    <x v="3"/>
    <x v="13"/>
    <n v="0"/>
    <x v="79"/>
    <x v="50"/>
    <x v="79"/>
    <n v="0"/>
    <n v="0"/>
    <x v="79"/>
    <x v="50"/>
    <x v="79"/>
    <n v="0"/>
    <x v="0"/>
    <x v="0"/>
    <x v="0"/>
    <n v="62.954949599999999"/>
    <n v="37.515523699999996"/>
    <n v="62.628981100000004"/>
    <x v="69"/>
    <x v="52"/>
    <x v="69"/>
    <n v="-1.3158241999999944"/>
    <x v="79"/>
    <x v="79"/>
    <n v="62.954949599999999"/>
    <n v="37.515523699999996"/>
    <n v="62.628981100000004"/>
    <n v="2833709"/>
    <n v="64.338661500000001"/>
    <n v="31.992397199999999"/>
    <n v="63.944805299999999"/>
    <n v="-1.3158241999999944"/>
    <n v="2680102"/>
    <n v="5.7313862999999996"/>
  </r>
  <r>
    <s v="04_15"/>
    <x v="0"/>
    <s v="01_市"/>
    <s v="01_本島"/>
    <x v="0"/>
    <x v="0"/>
    <x v="0"/>
    <x v="3"/>
    <x v="14"/>
    <n v="0"/>
    <x v="80"/>
    <x v="51"/>
    <x v="80"/>
    <n v="0"/>
    <n v="0"/>
    <x v="80"/>
    <x v="51"/>
    <x v="80"/>
    <n v="0"/>
    <x v="0"/>
    <x v="0"/>
    <x v="0"/>
    <n v="62.954897099999997"/>
    <n v="37.518583599999999"/>
    <n v="62.591740399999992"/>
    <x v="70"/>
    <x v="53"/>
    <x v="70"/>
    <n v="-1.3277089000000046"/>
    <x v="80"/>
    <x v="80"/>
    <n v="62.954897099999997"/>
    <n v="37.518583599999999"/>
    <n v="62.591740399999992"/>
    <n v="648754"/>
    <n v="64.338757900000004"/>
    <n v="31.9898664"/>
    <n v="63.919449299999997"/>
    <n v="-1.3277089000000046"/>
    <n v="642347"/>
    <n v="0.99743599999999999"/>
  </r>
  <r>
    <s v="04_16"/>
    <x v="0"/>
    <s v="01_市"/>
    <s v="01_本島"/>
    <x v="0"/>
    <x v="0"/>
    <x v="0"/>
    <x v="3"/>
    <x v="15"/>
    <n v="0"/>
    <x v="81"/>
    <x v="5"/>
    <x v="81"/>
    <n v="0"/>
    <n v="0"/>
    <x v="81"/>
    <x v="5"/>
    <x v="81"/>
    <n v="0"/>
    <x v="0"/>
    <x v="0"/>
    <x v="0"/>
    <n v="100"/>
    <n v="0"/>
    <n v="100"/>
    <x v="5"/>
    <x v="5"/>
    <x v="5"/>
    <n v="0"/>
    <x v="81"/>
    <x v="81"/>
    <n v="100"/>
    <n v="0"/>
    <n v="100"/>
    <n v="87906"/>
    <n v="100"/>
    <n v="0"/>
    <n v="100"/>
    <n v="0"/>
    <n v="83791"/>
    <n v="4.9110285999999999"/>
  </r>
  <r>
    <s v="04_17"/>
    <x v="0"/>
    <s v="01_市"/>
    <s v="01_本島"/>
    <x v="0"/>
    <x v="0"/>
    <x v="0"/>
    <x v="3"/>
    <x v="16"/>
    <n v="0"/>
    <x v="82"/>
    <x v="52"/>
    <x v="82"/>
    <n v="0"/>
    <n v="0"/>
    <x v="82"/>
    <x v="52"/>
    <x v="82"/>
    <n v="0"/>
    <x v="0"/>
    <x v="0"/>
    <x v="0"/>
    <n v="96.422485100000003"/>
    <n v="19.827901900000001"/>
    <n v="93.932323400000001"/>
    <x v="71"/>
    <x v="54"/>
    <x v="71"/>
    <n v="-0.68497529999999074"/>
    <x v="82"/>
    <x v="82"/>
    <n v="96.422485100000003"/>
    <n v="19.827901900000001"/>
    <n v="93.932323400000001"/>
    <n v="473433"/>
    <n v="97.0874764"/>
    <n v="23.0501954"/>
    <n v="94.617298699999992"/>
    <n v="-0.68497529999999074"/>
    <n v="457064"/>
    <n v="3.5813364999999999"/>
  </r>
  <r>
    <s v="04_18"/>
    <x v="0"/>
    <s v="01_市"/>
    <s v="01_本島"/>
    <x v="0"/>
    <x v="0"/>
    <x v="0"/>
    <x v="3"/>
    <x v="17"/>
    <n v="0"/>
    <x v="83"/>
    <x v="5"/>
    <x v="83"/>
    <n v="0"/>
    <n v="0"/>
    <x v="83"/>
    <x v="5"/>
    <x v="83"/>
    <n v="0"/>
    <x v="0"/>
    <x v="0"/>
    <x v="0"/>
    <n v="87.273271699999995"/>
    <n v="0"/>
    <n v="87.273271699999995"/>
    <x v="5"/>
    <x v="5"/>
    <x v="5"/>
    <n v="-12.726728300000005"/>
    <x v="83"/>
    <x v="83"/>
    <n v="87.273271699999995"/>
    <n v="0"/>
    <n v="87.273271699999995"/>
    <n v="20401"/>
    <n v="100"/>
    <n v="0"/>
    <n v="100"/>
    <n v="-12.726728300000005"/>
    <n v="16995"/>
    <n v="20.041188600000002"/>
  </r>
  <r>
    <s v="04_19"/>
    <x v="0"/>
    <s v="01_市"/>
    <s v="01_本島"/>
    <x v="0"/>
    <x v="0"/>
    <x v="0"/>
    <x v="3"/>
    <x v="18"/>
    <n v="0"/>
    <x v="84"/>
    <x v="52"/>
    <x v="84"/>
    <n v="0"/>
    <n v="0"/>
    <x v="84"/>
    <x v="52"/>
    <x v="84"/>
    <n v="0"/>
    <x v="0"/>
    <x v="0"/>
    <x v="0"/>
    <n v="96.883165000000005"/>
    <n v="19.827901900000001"/>
    <n v="94.256188100000003"/>
    <x v="72"/>
    <x v="54"/>
    <x v="72"/>
    <n v="-0.16483359999999436"/>
    <x v="84"/>
    <x v="84"/>
    <n v="96.883165000000005"/>
    <n v="19.827901900000001"/>
    <n v="94.256188100000003"/>
    <n v="453032"/>
    <n v="96.977468799999997"/>
    <n v="23.0501954"/>
    <n v="94.421021699999997"/>
    <n v="-0.16483359999999436"/>
    <n v="440069"/>
    <n v="2.9456744000000001"/>
  </r>
  <r>
    <s v="04_20"/>
    <x v="0"/>
    <s v="01_市"/>
    <s v="01_本島"/>
    <x v="0"/>
    <x v="0"/>
    <x v="0"/>
    <x v="3"/>
    <x v="19"/>
    <n v="0"/>
    <x v="85"/>
    <x v="5"/>
    <x v="85"/>
    <n v="0"/>
    <n v="0"/>
    <x v="85"/>
    <x v="5"/>
    <x v="85"/>
    <n v="0"/>
    <x v="0"/>
    <x v="0"/>
    <x v="0"/>
    <n v="86.417190599999998"/>
    <n v="0"/>
    <n v="86.417190599999998"/>
    <x v="73"/>
    <x v="5"/>
    <x v="73"/>
    <n v="-0.94972040000000391"/>
    <x v="85"/>
    <x v="85"/>
    <n v="86.417190599999998"/>
    <n v="0"/>
    <n v="86.417190599999998"/>
    <n v="326835"/>
    <n v="87.366911000000002"/>
    <n v="0"/>
    <n v="87.366911000000002"/>
    <n v="-0.94972040000000391"/>
    <n v="330689"/>
    <n v="-1.1654454999999999"/>
  </r>
  <r>
    <s v="04_21"/>
    <x v="0"/>
    <s v="01_市"/>
    <s v="01_本島"/>
    <x v="0"/>
    <x v="0"/>
    <x v="0"/>
    <x v="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2"/>
    <x v="0"/>
    <s v="01_市"/>
    <s v="01_本島"/>
    <x v="0"/>
    <x v="0"/>
    <x v="0"/>
    <x v="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3"/>
    <x v="0"/>
    <s v="01_市"/>
    <s v="01_本島"/>
    <x v="0"/>
    <x v="0"/>
    <x v="0"/>
    <x v="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4"/>
    <x v="0"/>
    <s v="01_市"/>
    <s v="01_本島"/>
    <x v="0"/>
    <x v="0"/>
    <x v="0"/>
    <x v="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5"/>
    <x v="0"/>
    <s v="01_市"/>
    <s v="01_本島"/>
    <x v="0"/>
    <x v="0"/>
    <x v="0"/>
    <x v="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6"/>
    <x v="0"/>
    <s v="01_市"/>
    <s v="01_本島"/>
    <x v="0"/>
    <x v="0"/>
    <x v="0"/>
    <x v="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27"/>
    <x v="0"/>
    <s v="01_市"/>
    <s v="01_本島"/>
    <x v="0"/>
    <x v="0"/>
    <x v="0"/>
    <x v="3"/>
    <x v="26"/>
    <n v="0"/>
    <x v="86"/>
    <x v="5"/>
    <x v="86"/>
    <n v="0"/>
    <n v="0"/>
    <x v="86"/>
    <x v="5"/>
    <x v="86"/>
    <n v="0"/>
    <x v="0"/>
    <x v="0"/>
    <x v="0"/>
    <n v="100"/>
    <n v="0"/>
    <n v="100"/>
    <x v="5"/>
    <x v="5"/>
    <x v="5"/>
    <n v="0"/>
    <x v="86"/>
    <x v="86"/>
    <n v="100"/>
    <n v="0"/>
    <n v="100"/>
    <n v="5452"/>
    <n v="100"/>
    <n v="0"/>
    <n v="100"/>
    <n v="0"/>
    <n v="4915"/>
    <n v="10.9257375"/>
  </r>
  <r>
    <s v="04_28"/>
    <x v="0"/>
    <s v="01_市"/>
    <s v="01_本島"/>
    <x v="0"/>
    <x v="0"/>
    <x v="0"/>
    <x v="3"/>
    <x v="27"/>
    <n v="0"/>
    <x v="86"/>
    <x v="5"/>
    <x v="86"/>
    <n v="0"/>
    <n v="0"/>
    <x v="86"/>
    <x v="5"/>
    <x v="86"/>
    <n v="0"/>
    <x v="0"/>
    <x v="0"/>
    <x v="0"/>
    <n v="100"/>
    <n v="0"/>
    <n v="100"/>
    <x v="5"/>
    <x v="5"/>
    <x v="5"/>
    <n v="0"/>
    <x v="86"/>
    <x v="86"/>
    <n v="100"/>
    <n v="0"/>
    <n v="100"/>
    <n v="5452"/>
    <n v="100"/>
    <n v="0"/>
    <n v="100"/>
    <n v="0"/>
    <n v="4915"/>
    <n v="10.9257375"/>
  </r>
  <r>
    <s v="04_29"/>
    <x v="0"/>
    <s v="01_市"/>
    <s v="01_本島"/>
    <x v="0"/>
    <x v="0"/>
    <x v="0"/>
    <x v="3"/>
    <x v="28"/>
    <n v="0"/>
    <x v="86"/>
    <x v="5"/>
    <x v="86"/>
    <n v="0"/>
    <n v="0"/>
    <x v="86"/>
    <x v="5"/>
    <x v="86"/>
    <n v="0"/>
    <x v="0"/>
    <x v="0"/>
    <x v="0"/>
    <n v="100"/>
    <n v="0"/>
    <n v="100"/>
    <x v="5"/>
    <x v="5"/>
    <x v="5"/>
    <n v="0"/>
    <x v="86"/>
    <x v="86"/>
    <n v="100"/>
    <n v="0"/>
    <n v="100"/>
    <n v="5452"/>
    <n v="100"/>
    <n v="0"/>
    <n v="100"/>
    <n v="0"/>
    <n v="4915"/>
    <n v="10.9257375"/>
  </r>
  <r>
    <s v="04_30"/>
    <x v="0"/>
    <s v="01_市"/>
    <s v="01_本島"/>
    <x v="0"/>
    <x v="0"/>
    <x v="0"/>
    <x v="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1"/>
    <x v="0"/>
    <s v="01_市"/>
    <s v="01_本島"/>
    <x v="0"/>
    <x v="0"/>
    <x v="0"/>
    <x v="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2"/>
    <x v="0"/>
    <s v="01_市"/>
    <s v="01_本島"/>
    <x v="0"/>
    <x v="0"/>
    <x v="0"/>
    <x v="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3"/>
    <x v="0"/>
    <s v="01_市"/>
    <s v="01_本島"/>
    <x v="0"/>
    <x v="0"/>
    <x v="0"/>
    <x v="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4"/>
    <x v="0"/>
    <s v="01_市"/>
    <s v="01_本島"/>
    <x v="0"/>
    <x v="0"/>
    <x v="0"/>
    <x v="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5"/>
    <x v="0"/>
    <s v="01_市"/>
    <s v="01_本島"/>
    <x v="0"/>
    <x v="0"/>
    <x v="0"/>
    <x v="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6"/>
    <x v="0"/>
    <s v="01_市"/>
    <s v="01_本島"/>
    <x v="0"/>
    <x v="0"/>
    <x v="0"/>
    <x v="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7"/>
    <x v="0"/>
    <s v="01_市"/>
    <s v="01_本島"/>
    <x v="0"/>
    <x v="0"/>
    <x v="0"/>
    <x v="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8"/>
    <x v="0"/>
    <s v="01_市"/>
    <s v="01_本島"/>
    <x v="0"/>
    <x v="0"/>
    <x v="0"/>
    <x v="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39"/>
    <x v="0"/>
    <s v="01_市"/>
    <s v="01_本島"/>
    <x v="0"/>
    <x v="0"/>
    <x v="0"/>
    <x v="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40"/>
    <x v="0"/>
    <s v="01_市"/>
    <s v="01_本島"/>
    <x v="0"/>
    <x v="0"/>
    <x v="0"/>
    <x v="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41"/>
    <x v="0"/>
    <s v="01_市"/>
    <s v="01_本島"/>
    <x v="0"/>
    <x v="0"/>
    <x v="0"/>
    <x v="3"/>
    <x v="40"/>
    <n v="0"/>
    <x v="87"/>
    <x v="40"/>
    <x v="87"/>
    <n v="0"/>
    <n v="0"/>
    <x v="87"/>
    <x v="40"/>
    <x v="87"/>
    <n v="0"/>
    <x v="0"/>
    <x v="0"/>
    <x v="0"/>
    <n v="65.971909299999993"/>
    <n v="30.964404399999999"/>
    <n v="65.402359499999989"/>
    <x v="74"/>
    <x v="42"/>
    <x v="74"/>
    <n v="-0.62508590000000197"/>
    <x v="87"/>
    <x v="87"/>
    <n v="65.971909299999993"/>
    <n v="30.964404399999999"/>
    <n v="65.402359499999989"/>
    <n v="11725974"/>
    <n v="66.665865499999995"/>
    <n v="28.115720700000001"/>
    <n v="66.027445399999991"/>
    <n v="-0.62508590000000197"/>
    <n v="10754996"/>
    <n v="9.0281576999999995"/>
  </r>
  <r>
    <s v="04_42"/>
    <x v="0"/>
    <s v="01_市"/>
    <s v="01_本島"/>
    <x v="0"/>
    <x v="0"/>
    <x v="0"/>
    <x v="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4_43"/>
    <x v="0"/>
    <s v="01_市"/>
    <s v="01_本島"/>
    <x v="0"/>
    <x v="0"/>
    <x v="0"/>
    <x v="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01"/>
    <x v="0"/>
    <s v="01_市"/>
    <s v="01_本島"/>
    <x v="3"/>
    <x v="0"/>
    <x v="0"/>
    <x v="4"/>
    <x v="0"/>
    <n v="0"/>
    <x v="88"/>
    <x v="53"/>
    <x v="88"/>
    <n v="0"/>
    <n v="0"/>
    <x v="88"/>
    <x v="53"/>
    <x v="88"/>
    <n v="0"/>
    <x v="0"/>
    <x v="0"/>
    <x v="0"/>
    <n v="70.367126900000002"/>
    <n v="30.724794500000002"/>
    <n v="69.778011399999997"/>
    <x v="75"/>
    <x v="55"/>
    <x v="75"/>
    <n v="2.8724871999999948"/>
    <x v="88"/>
    <x v="88"/>
    <n v="70.367126900000002"/>
    <n v="30.724794500000002"/>
    <n v="69.778011399999997"/>
    <n v="5901102"/>
    <n v="67.464044400000006"/>
    <n v="39.600956799999999"/>
    <n v="66.905524200000002"/>
    <n v="2.8724871999999948"/>
    <n v="4786084"/>
    <n v="23.297083800000003"/>
  </r>
  <r>
    <s v="05_02"/>
    <x v="0"/>
    <s v="01_市"/>
    <s v="01_本島"/>
    <x v="3"/>
    <x v="0"/>
    <x v="0"/>
    <x v="4"/>
    <x v="1"/>
    <n v="0"/>
    <x v="88"/>
    <x v="53"/>
    <x v="88"/>
    <n v="0"/>
    <n v="0"/>
    <x v="88"/>
    <x v="53"/>
    <x v="88"/>
    <n v="0"/>
    <x v="0"/>
    <x v="0"/>
    <x v="0"/>
    <n v="70.367126900000002"/>
    <n v="30.724794500000002"/>
    <n v="69.778011399999997"/>
    <x v="75"/>
    <x v="55"/>
    <x v="75"/>
    <n v="2.8724871999999948"/>
    <x v="88"/>
    <x v="88"/>
    <n v="70.367126900000002"/>
    <n v="30.724794500000002"/>
    <n v="69.778011399999997"/>
    <n v="5901102"/>
    <n v="67.464044400000006"/>
    <n v="39.600956799999999"/>
    <n v="66.905524200000002"/>
    <n v="2.8724871999999948"/>
    <n v="4786084"/>
    <n v="23.297083800000003"/>
  </r>
  <r>
    <s v="05_03"/>
    <x v="0"/>
    <s v="01_市"/>
    <s v="01_本島"/>
    <x v="3"/>
    <x v="0"/>
    <x v="0"/>
    <x v="4"/>
    <x v="2"/>
    <n v="0"/>
    <x v="89"/>
    <x v="54"/>
    <x v="89"/>
    <n v="0"/>
    <n v="0"/>
    <x v="89"/>
    <x v="54"/>
    <x v="89"/>
    <n v="0"/>
    <x v="0"/>
    <x v="0"/>
    <x v="0"/>
    <n v="72.1187039"/>
    <n v="27.355470700000001"/>
    <n v="71.331685399999998"/>
    <x v="76"/>
    <x v="56"/>
    <x v="76"/>
    <n v="8.4938702999999904"/>
    <x v="89"/>
    <x v="89"/>
    <n v="72.1187039"/>
    <n v="27.355470700000001"/>
    <n v="71.331685399999998"/>
    <n v="2750288"/>
    <n v="63.749945399999994"/>
    <n v="25.031261000000001"/>
    <n v="62.837815100000007"/>
    <n v="8.4938702999999904"/>
    <n v="1663858"/>
    <n v="65.295836500000007"/>
  </r>
  <r>
    <s v="05_04"/>
    <x v="0"/>
    <s v="01_市"/>
    <s v="01_本島"/>
    <x v="3"/>
    <x v="0"/>
    <x v="0"/>
    <x v="4"/>
    <x v="3"/>
    <n v="0"/>
    <x v="90"/>
    <x v="55"/>
    <x v="90"/>
    <n v="0"/>
    <n v="0"/>
    <x v="90"/>
    <x v="55"/>
    <x v="90"/>
    <n v="0"/>
    <x v="0"/>
    <x v="0"/>
    <x v="0"/>
    <n v="62.117540000000005"/>
    <n v="28.020693000000001"/>
    <n v="61.312884599999997"/>
    <x v="77"/>
    <x v="57"/>
    <x v="77"/>
    <n v="2.3300510000000045"/>
    <x v="90"/>
    <x v="90"/>
    <n v="62.117540000000005"/>
    <n v="28.020693000000001"/>
    <n v="61.312884599999997"/>
    <n v="1677412"/>
    <n v="59.873249399999992"/>
    <n v="25.441808900000002"/>
    <n v="58.982833599999992"/>
    <n v="2.3300510000000045"/>
    <n v="1357717"/>
    <n v="23.5465123"/>
  </r>
  <r>
    <s v="05_05"/>
    <x v="0"/>
    <s v="01_市"/>
    <s v="01_本島"/>
    <x v="3"/>
    <x v="0"/>
    <x v="0"/>
    <x v="4"/>
    <x v="4"/>
    <n v="0"/>
    <x v="91"/>
    <x v="56"/>
    <x v="91"/>
    <n v="0"/>
    <n v="0"/>
    <x v="91"/>
    <x v="56"/>
    <x v="91"/>
    <n v="0"/>
    <x v="0"/>
    <x v="0"/>
    <x v="0"/>
    <n v="62.117462499999995"/>
    <n v="28.016453400000003"/>
    <n v="61.312593000000007"/>
    <x v="78"/>
    <x v="58"/>
    <x v="78"/>
    <n v="-11.224219599999998"/>
    <x v="91"/>
    <x v="91"/>
    <n v="62.117462499999995"/>
    <n v="28.016453400000003"/>
    <n v="61.312593000000007"/>
    <n v="56838"/>
    <n v="73.632026800000006"/>
    <n v="31.284677800000001"/>
    <n v="72.536812600000005"/>
    <n v="-11.224219599999998"/>
    <n v="65714"/>
    <n v="-13.5070152"/>
  </r>
  <r>
    <s v="05_06"/>
    <x v="0"/>
    <s v="01_市"/>
    <s v="01_本島"/>
    <x v="3"/>
    <x v="0"/>
    <x v="0"/>
    <x v="4"/>
    <x v="5"/>
    <n v="0"/>
    <x v="92"/>
    <x v="57"/>
    <x v="92"/>
    <n v="0"/>
    <n v="0"/>
    <x v="92"/>
    <x v="57"/>
    <x v="92"/>
    <n v="0"/>
    <x v="0"/>
    <x v="0"/>
    <x v="0"/>
    <n v="62.117542800000003"/>
    <n v="28.020841699999998"/>
    <n v="61.312894900000003"/>
    <x v="79"/>
    <x v="59"/>
    <x v="79"/>
    <n v="2.8853518999999963"/>
    <x v="92"/>
    <x v="92"/>
    <n v="62.117542800000003"/>
    <n v="28.020841699999998"/>
    <n v="61.312894900000003"/>
    <n v="1620574"/>
    <n v="59.309569699999997"/>
    <n v="25.202413200000002"/>
    <n v="58.427543000000007"/>
    <n v="2.8853518999999963"/>
    <n v="1292003"/>
    <n v="25.431132899999998"/>
  </r>
  <r>
    <s v="05_07"/>
    <x v="0"/>
    <s v="01_市"/>
    <s v="01_本島"/>
    <x v="3"/>
    <x v="0"/>
    <x v="0"/>
    <x v="4"/>
    <x v="6"/>
    <n v="0"/>
    <x v="93"/>
    <x v="5"/>
    <x v="93"/>
    <n v="0"/>
    <n v="0"/>
    <x v="93"/>
    <x v="5"/>
    <x v="93"/>
    <n v="0"/>
    <x v="0"/>
    <x v="0"/>
    <x v="0"/>
    <n v="100"/>
    <n v="0"/>
    <n v="100"/>
    <x v="5"/>
    <x v="5"/>
    <x v="5"/>
    <n v="0"/>
    <x v="93"/>
    <x v="93"/>
    <n v="100"/>
    <n v="0"/>
    <n v="100"/>
    <n v="11957"/>
    <n v="100"/>
    <n v="0"/>
    <n v="100"/>
    <n v="0"/>
    <n v="4521"/>
    <n v="164.4768856"/>
  </r>
  <r>
    <s v="05_08"/>
    <x v="0"/>
    <s v="01_市"/>
    <s v="01_本島"/>
    <x v="3"/>
    <x v="0"/>
    <x v="0"/>
    <x v="4"/>
    <x v="7"/>
    <n v="0"/>
    <x v="94"/>
    <x v="58"/>
    <x v="94"/>
    <n v="0"/>
    <n v="0"/>
    <x v="94"/>
    <x v="58"/>
    <x v="94"/>
    <n v="0"/>
    <x v="0"/>
    <x v="0"/>
    <x v="0"/>
    <n v="96.044990799999994"/>
    <n v="14.0421575"/>
    <n v="95.808753300000006"/>
    <x v="80"/>
    <x v="60"/>
    <x v="80"/>
    <n v="7.3225577000000044"/>
    <x v="94"/>
    <x v="94"/>
    <n v="96.044990799999994"/>
    <n v="14.0421575"/>
    <n v="95.808753300000006"/>
    <n v="1072876"/>
    <n v="89.084476300000006"/>
    <n v="16.456140399999999"/>
    <n v="88.486195600000002"/>
    <n v="7.3225577000000044"/>
    <n v="306141"/>
    <n v="250.45158930000002"/>
  </r>
  <r>
    <s v="05_09"/>
    <x v="0"/>
    <s v="01_市"/>
    <s v="01_本島"/>
    <x v="3"/>
    <x v="0"/>
    <x v="0"/>
    <x v="4"/>
    <x v="8"/>
    <n v="0"/>
    <x v="95"/>
    <x v="59"/>
    <x v="95"/>
    <n v="0"/>
    <n v="0"/>
    <x v="95"/>
    <x v="59"/>
    <x v="95"/>
    <n v="0"/>
    <x v="0"/>
    <x v="0"/>
    <x v="0"/>
    <n v="96.045122899999996"/>
    <n v="14.0096618"/>
    <n v="95.808870599999992"/>
    <x v="81"/>
    <x v="61"/>
    <x v="81"/>
    <n v="7.3227570999999898"/>
    <x v="95"/>
    <x v="95"/>
    <n v="96.045122899999996"/>
    <n v="14.0096618"/>
    <n v="95.808870599999992"/>
    <n v="137731"/>
    <n v="89.0841542"/>
    <n v="16.465517199999997"/>
    <n v="88.486113500000002"/>
    <n v="7.3227570999999898"/>
    <n v="124638"/>
    <n v="10.504821999999999"/>
  </r>
  <r>
    <s v="05_10"/>
    <x v="0"/>
    <s v="01_市"/>
    <s v="01_本島"/>
    <x v="3"/>
    <x v="0"/>
    <x v="0"/>
    <x v="4"/>
    <x v="9"/>
    <n v="0"/>
    <x v="96"/>
    <x v="60"/>
    <x v="96"/>
    <n v="0"/>
    <n v="0"/>
    <x v="96"/>
    <x v="60"/>
    <x v="96"/>
    <n v="0"/>
    <x v="0"/>
    <x v="0"/>
    <x v="0"/>
    <n v="96.0449713"/>
    <n v="14.046941700000001"/>
    <n v="95.80873600000001"/>
    <x v="82"/>
    <x v="62"/>
    <x v="82"/>
    <n v="7.3224840000000171"/>
    <x v="96"/>
    <x v="96"/>
    <n v="96.0449713"/>
    <n v="14.046941700000001"/>
    <n v="95.80873600000001"/>
    <n v="935145"/>
    <n v="89.084697399999996"/>
    <n v="16.449704100000002"/>
    <n v="88.486251999999993"/>
    <n v="7.3224840000000171"/>
    <n v="181503"/>
    <n v="415.22288889999999"/>
  </r>
  <r>
    <s v="05_11"/>
    <x v="0"/>
    <s v="01_市"/>
    <s v="01_本島"/>
    <x v="3"/>
    <x v="0"/>
    <x v="0"/>
    <x v="4"/>
    <x v="10"/>
    <n v="0"/>
    <x v="97"/>
    <x v="61"/>
    <x v="97"/>
    <n v="0"/>
    <n v="0"/>
    <x v="97"/>
    <x v="61"/>
    <x v="97"/>
    <n v="0"/>
    <x v="0"/>
    <x v="0"/>
    <x v="0"/>
    <n v="65.527107599999994"/>
    <n v="36.796052500000002"/>
    <n v="65.179037500000007"/>
    <x v="83"/>
    <x v="63"/>
    <x v="83"/>
    <n v="-0.93407919999998512"/>
    <x v="97"/>
    <x v="97"/>
    <n v="65.527107599999994"/>
    <n v="36.796052500000002"/>
    <n v="65.179037500000007"/>
    <n v="2693132"/>
    <n v="66.341928100000004"/>
    <n v="53.788402400000003"/>
    <n v="66.113116699999992"/>
    <n v="-0.93407919999998512"/>
    <n v="2676573"/>
    <n v="0.6186642"/>
  </r>
  <r>
    <s v="05_12"/>
    <x v="0"/>
    <s v="01_市"/>
    <s v="01_本島"/>
    <x v="3"/>
    <x v="0"/>
    <x v="0"/>
    <x v="4"/>
    <x v="11"/>
    <n v="0"/>
    <x v="98"/>
    <x v="61"/>
    <x v="98"/>
    <n v="0"/>
    <n v="0"/>
    <x v="98"/>
    <x v="61"/>
    <x v="98"/>
    <n v="0"/>
    <x v="0"/>
    <x v="0"/>
    <x v="0"/>
    <n v="64.53474580000001"/>
    <n v="36.796052500000002"/>
    <n v="64.189144799999994"/>
    <x v="84"/>
    <x v="63"/>
    <x v="84"/>
    <n v="-0.91988840000000494"/>
    <x v="98"/>
    <x v="98"/>
    <n v="64.53474580000001"/>
    <n v="36.796052500000002"/>
    <n v="64.189144799999994"/>
    <n v="2578917"/>
    <n v="65.325549999999993"/>
    <n v="53.788402400000003"/>
    <n v="65.109033199999999"/>
    <n v="-0.91988840000000494"/>
    <n v="2560067"/>
    <n v="0.73630889999999993"/>
  </r>
  <r>
    <s v="05_13"/>
    <x v="0"/>
    <s v="01_市"/>
    <s v="01_本島"/>
    <x v="3"/>
    <x v="0"/>
    <x v="0"/>
    <x v="4"/>
    <x v="12"/>
    <n v="0"/>
    <x v="99"/>
    <x v="62"/>
    <x v="99"/>
    <n v="0"/>
    <n v="0"/>
    <x v="99"/>
    <x v="62"/>
    <x v="99"/>
    <n v="0"/>
    <x v="0"/>
    <x v="0"/>
    <x v="0"/>
    <n v="64.534734"/>
    <n v="36.799298299999997"/>
    <n v="64.1891684"/>
    <x v="85"/>
    <x v="64"/>
    <x v="85"/>
    <n v="-0.91990520000000231"/>
    <x v="99"/>
    <x v="99"/>
    <n v="64.534734"/>
    <n v="36.799298299999997"/>
    <n v="64.1891684"/>
    <n v="646098"/>
    <n v="65.325549299999992"/>
    <n v="53.790613700000002"/>
    <n v="65.109073600000002"/>
    <n v="-0.91990520000000231"/>
    <n v="643876"/>
    <n v="0.3450975"/>
  </r>
  <r>
    <s v="05_14"/>
    <x v="0"/>
    <s v="01_市"/>
    <s v="01_本島"/>
    <x v="3"/>
    <x v="0"/>
    <x v="0"/>
    <x v="4"/>
    <x v="13"/>
    <n v="0"/>
    <x v="100"/>
    <x v="63"/>
    <x v="100"/>
    <n v="0"/>
    <n v="0"/>
    <x v="100"/>
    <x v="63"/>
    <x v="100"/>
    <n v="0"/>
    <x v="0"/>
    <x v="0"/>
    <x v="0"/>
    <n v="64.534738400000009"/>
    <n v="36.7972082"/>
    <n v="64.189154500000001"/>
    <x v="86"/>
    <x v="65"/>
    <x v="86"/>
    <n v="-0.91987989999999797"/>
    <x v="100"/>
    <x v="100"/>
    <n v="64.534738400000009"/>
    <n v="36.7972082"/>
    <n v="64.189154500000001"/>
    <n v="1461571"/>
    <n v="65.325545900000009"/>
    <n v="53.7887664"/>
    <n v="65.109034399999999"/>
    <n v="-0.91987989999999797"/>
    <n v="1450906"/>
    <n v="0.73505799999999999"/>
  </r>
  <r>
    <s v="05_15"/>
    <x v="0"/>
    <s v="01_市"/>
    <s v="01_本島"/>
    <x v="3"/>
    <x v="0"/>
    <x v="0"/>
    <x v="4"/>
    <x v="14"/>
    <n v="0"/>
    <x v="101"/>
    <x v="64"/>
    <x v="101"/>
    <n v="0"/>
    <n v="0"/>
    <x v="101"/>
    <x v="64"/>
    <x v="101"/>
    <n v="0"/>
    <x v="0"/>
    <x v="0"/>
    <x v="0"/>
    <n v="64.534785100000008"/>
    <n v="36.7880179"/>
    <n v="64.189082400000004"/>
    <x v="87"/>
    <x v="66"/>
    <x v="87"/>
    <n v="-0.91989079999999035"/>
    <x v="101"/>
    <x v="101"/>
    <n v="64.534785100000008"/>
    <n v="36.7880179"/>
    <n v="64.189082400000004"/>
    <n v="471248"/>
    <n v="65.325564"/>
    <n v="53.784206999999995"/>
    <n v="65.108973199999994"/>
    <n v="-0.91989079999999035"/>
    <n v="465285"/>
    <n v="1.2815801"/>
  </r>
  <r>
    <s v="05_16"/>
    <x v="0"/>
    <s v="01_市"/>
    <s v="01_本島"/>
    <x v="3"/>
    <x v="0"/>
    <x v="0"/>
    <x v="4"/>
    <x v="15"/>
    <n v="0"/>
    <x v="102"/>
    <x v="5"/>
    <x v="102"/>
    <n v="0"/>
    <n v="0"/>
    <x v="102"/>
    <x v="5"/>
    <x v="102"/>
    <n v="0"/>
    <x v="0"/>
    <x v="0"/>
    <x v="0"/>
    <n v="100"/>
    <n v="0"/>
    <n v="100"/>
    <x v="5"/>
    <x v="5"/>
    <x v="5"/>
    <n v="0"/>
    <x v="102"/>
    <x v="102"/>
    <n v="100"/>
    <n v="0"/>
    <n v="100"/>
    <n v="114215"/>
    <n v="100"/>
    <n v="0"/>
    <n v="100"/>
    <n v="0"/>
    <n v="116506"/>
    <n v="-1.9664223000000001"/>
  </r>
  <r>
    <s v="05_17"/>
    <x v="0"/>
    <s v="01_市"/>
    <s v="01_本島"/>
    <x v="3"/>
    <x v="0"/>
    <x v="0"/>
    <x v="4"/>
    <x v="16"/>
    <n v="0"/>
    <x v="103"/>
    <x v="65"/>
    <x v="103"/>
    <n v="0"/>
    <n v="0"/>
    <x v="103"/>
    <x v="65"/>
    <x v="103"/>
    <n v="0"/>
    <x v="0"/>
    <x v="0"/>
    <x v="0"/>
    <n v="97.979296000000005"/>
    <n v="21.0828758"/>
    <n v="95.855421199999995"/>
    <x v="88"/>
    <x v="67"/>
    <x v="88"/>
    <n v="4.4080099999987965E-2"/>
    <x v="103"/>
    <x v="103"/>
    <n v="97.979296000000005"/>
    <n v="21.0828758"/>
    <n v="95.855421199999995"/>
    <n v="271776"/>
    <n v="97.845559199999997"/>
    <n v="20.487264700000001"/>
    <n v="95.811341100000007"/>
    <n v="4.4080099999987965E-2"/>
    <n v="263211"/>
    <n v="3.2540433000000002"/>
  </r>
  <r>
    <s v="05_18"/>
    <x v="0"/>
    <s v="01_市"/>
    <s v="01_本島"/>
    <x v="3"/>
    <x v="0"/>
    <x v="0"/>
    <x v="4"/>
    <x v="17"/>
    <n v="0"/>
    <x v="104"/>
    <x v="5"/>
    <x v="104"/>
    <n v="0"/>
    <n v="0"/>
    <x v="104"/>
    <x v="5"/>
    <x v="104"/>
    <n v="0"/>
    <x v="0"/>
    <x v="0"/>
    <x v="0"/>
    <n v="100"/>
    <n v="0"/>
    <n v="100"/>
    <x v="5"/>
    <x v="5"/>
    <x v="5"/>
    <n v="0"/>
    <x v="104"/>
    <x v="104"/>
    <n v="100"/>
    <n v="0"/>
    <n v="100"/>
    <n v="6248"/>
    <n v="100"/>
    <n v="0"/>
    <n v="100"/>
    <n v="0"/>
    <n v="4436"/>
    <n v="40.847610499999995"/>
  </r>
  <r>
    <s v="05_19"/>
    <x v="0"/>
    <s v="01_市"/>
    <s v="01_本島"/>
    <x v="3"/>
    <x v="0"/>
    <x v="0"/>
    <x v="4"/>
    <x v="18"/>
    <n v="0"/>
    <x v="105"/>
    <x v="65"/>
    <x v="105"/>
    <n v="0"/>
    <n v="0"/>
    <x v="105"/>
    <x v="65"/>
    <x v="105"/>
    <n v="0"/>
    <x v="0"/>
    <x v="0"/>
    <x v="0"/>
    <n v="97.932439699999989"/>
    <n v="21.0828758"/>
    <n v="95.762030300000006"/>
    <x v="89"/>
    <x v="67"/>
    <x v="89"/>
    <n v="1.9435500000000161E-2"/>
    <x v="105"/>
    <x v="105"/>
    <n v="97.932439699999989"/>
    <n v="21.0828758"/>
    <n v="95.762030300000006"/>
    <n v="265528"/>
    <n v="97.809228400000009"/>
    <n v="20.487264700000001"/>
    <n v="95.742594800000006"/>
    <n v="1.9435500000000161E-2"/>
    <n v="258775"/>
    <n v="2.6096029000000001"/>
  </r>
  <r>
    <s v="05_20"/>
    <x v="0"/>
    <s v="01_市"/>
    <s v="01_本島"/>
    <x v="3"/>
    <x v="0"/>
    <x v="0"/>
    <x v="4"/>
    <x v="19"/>
    <n v="0"/>
    <x v="106"/>
    <x v="5"/>
    <x v="106"/>
    <n v="0"/>
    <n v="0"/>
    <x v="106"/>
    <x v="5"/>
    <x v="106"/>
    <n v="0"/>
    <x v="0"/>
    <x v="0"/>
    <x v="0"/>
    <n v="100"/>
    <n v="0"/>
    <n v="100"/>
    <x v="5"/>
    <x v="5"/>
    <x v="5"/>
    <n v="0"/>
    <x v="106"/>
    <x v="106"/>
    <n v="100"/>
    <n v="0"/>
    <n v="100"/>
    <n v="155855"/>
    <n v="100"/>
    <n v="0"/>
    <n v="100"/>
    <n v="0"/>
    <n v="158367"/>
    <n v="-1.5861890000000001"/>
  </r>
  <r>
    <s v="05_21"/>
    <x v="0"/>
    <s v="01_市"/>
    <s v="01_本島"/>
    <x v="3"/>
    <x v="0"/>
    <x v="0"/>
    <x v="4"/>
    <x v="20"/>
    <n v="0"/>
    <x v="107"/>
    <x v="5"/>
    <x v="107"/>
    <n v="0"/>
    <n v="0"/>
    <x v="107"/>
    <x v="5"/>
    <x v="107"/>
    <n v="0"/>
    <x v="0"/>
    <x v="0"/>
    <x v="0"/>
    <n v="100"/>
    <n v="0"/>
    <n v="100"/>
    <x v="5"/>
    <x v="5"/>
    <x v="5"/>
    <n v="0"/>
    <x v="107"/>
    <x v="107"/>
    <n v="100"/>
    <n v="0"/>
    <n v="100"/>
    <n v="30051"/>
    <n v="100"/>
    <n v="0"/>
    <n v="100"/>
    <n v="0"/>
    <n v="24075"/>
    <n v="24.822429899999999"/>
  </r>
  <r>
    <s v="05_22"/>
    <x v="0"/>
    <s v="01_市"/>
    <s v="01_本島"/>
    <x v="3"/>
    <x v="0"/>
    <x v="0"/>
    <x v="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3"/>
    <x v="0"/>
    <s v="01_市"/>
    <s v="01_本島"/>
    <x v="3"/>
    <x v="0"/>
    <x v="0"/>
    <x v="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4"/>
    <x v="0"/>
    <s v="01_市"/>
    <s v="01_本島"/>
    <x v="3"/>
    <x v="0"/>
    <x v="0"/>
    <x v="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5"/>
    <x v="0"/>
    <s v="01_市"/>
    <s v="01_本島"/>
    <x v="3"/>
    <x v="0"/>
    <x v="0"/>
    <x v="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6"/>
    <x v="0"/>
    <s v="01_市"/>
    <s v="01_本島"/>
    <x v="3"/>
    <x v="0"/>
    <x v="0"/>
    <x v="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7"/>
    <x v="0"/>
    <s v="01_市"/>
    <s v="01_本島"/>
    <x v="3"/>
    <x v="0"/>
    <x v="0"/>
    <x v="4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8"/>
    <x v="0"/>
    <s v="01_市"/>
    <s v="01_本島"/>
    <x v="3"/>
    <x v="0"/>
    <x v="0"/>
    <x v="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29"/>
    <x v="0"/>
    <s v="01_市"/>
    <s v="01_本島"/>
    <x v="3"/>
    <x v="0"/>
    <x v="0"/>
    <x v="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0"/>
    <x v="0"/>
    <s v="01_市"/>
    <s v="01_本島"/>
    <x v="3"/>
    <x v="0"/>
    <x v="0"/>
    <x v="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1"/>
    <x v="0"/>
    <s v="01_市"/>
    <s v="01_本島"/>
    <x v="3"/>
    <x v="0"/>
    <x v="0"/>
    <x v="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2"/>
    <x v="0"/>
    <s v="01_市"/>
    <s v="01_本島"/>
    <x v="3"/>
    <x v="0"/>
    <x v="0"/>
    <x v="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3"/>
    <x v="0"/>
    <s v="01_市"/>
    <s v="01_本島"/>
    <x v="3"/>
    <x v="0"/>
    <x v="0"/>
    <x v="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4"/>
    <x v="0"/>
    <s v="01_市"/>
    <s v="01_本島"/>
    <x v="3"/>
    <x v="0"/>
    <x v="0"/>
    <x v="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5"/>
    <x v="0"/>
    <s v="01_市"/>
    <s v="01_本島"/>
    <x v="3"/>
    <x v="0"/>
    <x v="0"/>
    <x v="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6"/>
    <x v="0"/>
    <s v="01_市"/>
    <s v="01_本島"/>
    <x v="3"/>
    <x v="0"/>
    <x v="0"/>
    <x v="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7"/>
    <x v="0"/>
    <s v="01_市"/>
    <s v="01_本島"/>
    <x v="3"/>
    <x v="0"/>
    <x v="0"/>
    <x v="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8"/>
    <x v="0"/>
    <s v="01_市"/>
    <s v="01_本島"/>
    <x v="3"/>
    <x v="0"/>
    <x v="0"/>
    <x v="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39"/>
    <x v="0"/>
    <s v="01_市"/>
    <s v="01_本島"/>
    <x v="3"/>
    <x v="0"/>
    <x v="0"/>
    <x v="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40"/>
    <x v="0"/>
    <s v="01_市"/>
    <s v="01_本島"/>
    <x v="3"/>
    <x v="0"/>
    <x v="0"/>
    <x v="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41"/>
    <x v="0"/>
    <s v="01_市"/>
    <s v="01_本島"/>
    <x v="3"/>
    <x v="0"/>
    <x v="0"/>
    <x v="4"/>
    <x v="40"/>
    <n v="0"/>
    <x v="88"/>
    <x v="53"/>
    <x v="88"/>
    <n v="0"/>
    <n v="0"/>
    <x v="88"/>
    <x v="53"/>
    <x v="88"/>
    <n v="0"/>
    <x v="0"/>
    <x v="0"/>
    <x v="0"/>
    <n v="70.367126900000002"/>
    <n v="30.724794500000002"/>
    <n v="69.778011399999997"/>
    <x v="75"/>
    <x v="55"/>
    <x v="75"/>
    <n v="2.8724871999999948"/>
    <x v="88"/>
    <x v="88"/>
    <n v="70.367126900000002"/>
    <n v="30.724794500000002"/>
    <n v="69.778011399999997"/>
    <n v="5901102"/>
    <n v="67.464044400000006"/>
    <n v="39.600956799999999"/>
    <n v="66.905524200000002"/>
    <n v="2.8724871999999948"/>
    <n v="4786084"/>
    <n v="23.297083800000003"/>
  </r>
  <r>
    <s v="05_42"/>
    <x v="0"/>
    <s v="01_市"/>
    <s v="01_本島"/>
    <x v="3"/>
    <x v="0"/>
    <x v="0"/>
    <x v="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5_43"/>
    <x v="0"/>
    <s v="01_市"/>
    <s v="01_本島"/>
    <x v="3"/>
    <x v="0"/>
    <x v="0"/>
    <x v="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01"/>
    <x v="0"/>
    <s v="01_市"/>
    <s v="01_本島"/>
    <x v="0"/>
    <x v="0"/>
    <x v="0"/>
    <x v="5"/>
    <x v="0"/>
    <n v="0"/>
    <x v="108"/>
    <x v="66"/>
    <x v="108"/>
    <n v="0"/>
    <n v="0"/>
    <x v="108"/>
    <x v="66"/>
    <x v="108"/>
    <n v="0"/>
    <x v="0"/>
    <x v="0"/>
    <x v="0"/>
    <n v="68.956748099999999"/>
    <n v="23.329553799999999"/>
    <n v="67.452773499999992"/>
    <x v="90"/>
    <x v="68"/>
    <x v="90"/>
    <n v="2.9994097999999951"/>
    <x v="108"/>
    <x v="108"/>
    <n v="68.956748099999999"/>
    <n v="23.329553799999999"/>
    <n v="67.452773499999992"/>
    <n v="5125571"/>
    <n v="66.026809399999991"/>
    <n v="25.274269500000003"/>
    <n v="64.453363699999997"/>
    <n v="2.9994097999999951"/>
    <n v="4306233"/>
    <n v="19.026792100000002"/>
  </r>
  <r>
    <s v="06_02"/>
    <x v="0"/>
    <s v="01_市"/>
    <s v="01_本島"/>
    <x v="0"/>
    <x v="0"/>
    <x v="0"/>
    <x v="5"/>
    <x v="1"/>
    <n v="0"/>
    <x v="108"/>
    <x v="66"/>
    <x v="108"/>
    <n v="0"/>
    <n v="0"/>
    <x v="108"/>
    <x v="66"/>
    <x v="108"/>
    <n v="0"/>
    <x v="0"/>
    <x v="0"/>
    <x v="0"/>
    <n v="68.956748099999999"/>
    <n v="23.329553799999999"/>
    <n v="67.452773499999992"/>
    <x v="90"/>
    <x v="68"/>
    <x v="90"/>
    <n v="2.9994097999999951"/>
    <x v="108"/>
    <x v="108"/>
    <n v="68.956748099999999"/>
    <n v="23.329553799999999"/>
    <n v="67.452773499999992"/>
    <n v="5125571"/>
    <n v="66.026809399999991"/>
    <n v="25.274269500000003"/>
    <n v="64.453363699999997"/>
    <n v="2.9994097999999951"/>
    <n v="4306233"/>
    <n v="19.026792100000002"/>
  </r>
  <r>
    <s v="06_03"/>
    <x v="0"/>
    <s v="01_市"/>
    <s v="01_本島"/>
    <x v="0"/>
    <x v="0"/>
    <x v="0"/>
    <x v="5"/>
    <x v="2"/>
    <n v="0"/>
    <x v="109"/>
    <x v="67"/>
    <x v="109"/>
    <n v="0"/>
    <n v="0"/>
    <x v="109"/>
    <x v="67"/>
    <x v="109"/>
    <n v="0"/>
    <x v="0"/>
    <x v="0"/>
    <x v="0"/>
    <n v="65.077567000000002"/>
    <n v="18.356010699999999"/>
    <n v="63.303789899999998"/>
    <x v="91"/>
    <x v="69"/>
    <x v="91"/>
    <n v="2.039856499999992"/>
    <x v="109"/>
    <x v="109"/>
    <n v="65.077567000000002"/>
    <n v="18.356010699999999"/>
    <n v="63.303789899999998"/>
    <n v="1843112"/>
    <n v="63.057466799999993"/>
    <n v="22.347964600000001"/>
    <n v="61.263933400000006"/>
    <n v="2.039856499999992"/>
    <n v="1518747"/>
    <n v="21.357408400000001"/>
  </r>
  <r>
    <s v="06_04"/>
    <x v="0"/>
    <s v="01_市"/>
    <s v="01_本島"/>
    <x v="0"/>
    <x v="0"/>
    <x v="0"/>
    <x v="5"/>
    <x v="3"/>
    <n v="0"/>
    <x v="110"/>
    <x v="68"/>
    <x v="110"/>
    <n v="0"/>
    <n v="0"/>
    <x v="110"/>
    <x v="68"/>
    <x v="110"/>
    <n v="0"/>
    <x v="0"/>
    <x v="0"/>
    <x v="0"/>
    <n v="63.313018399999997"/>
    <n v="18.320284300000001"/>
    <n v="61.514681500000002"/>
    <x v="92"/>
    <x v="70"/>
    <x v="92"/>
    <n v="3.1734719999999967"/>
    <x v="110"/>
    <x v="110"/>
    <n v="63.313018399999997"/>
    <n v="18.320284300000001"/>
    <n v="61.514681500000002"/>
    <n v="1619748"/>
    <n v="60.169454600000009"/>
    <n v="21.4946324"/>
    <n v="58.341209500000005"/>
    <n v="3.1734719999999967"/>
    <n v="1278386"/>
    <n v="26.702576500000003"/>
  </r>
  <r>
    <s v="06_05"/>
    <x v="0"/>
    <s v="01_市"/>
    <s v="01_本島"/>
    <x v="0"/>
    <x v="0"/>
    <x v="0"/>
    <x v="5"/>
    <x v="4"/>
    <n v="0"/>
    <x v="111"/>
    <x v="69"/>
    <x v="111"/>
    <n v="0"/>
    <n v="0"/>
    <x v="111"/>
    <x v="69"/>
    <x v="111"/>
    <n v="0"/>
    <x v="0"/>
    <x v="0"/>
    <x v="0"/>
    <n v="63.398338799999998"/>
    <n v="18.327016800000003"/>
    <n v="61.5945483"/>
    <x v="93"/>
    <x v="71"/>
    <x v="93"/>
    <n v="3.3049104999999912"/>
    <x v="111"/>
    <x v="111"/>
    <n v="63.398338799999998"/>
    <n v="18.327016800000003"/>
    <n v="61.5945483"/>
    <n v="56853"/>
    <n v="60.127491899999995"/>
    <n v="21.489904899999999"/>
    <n v="58.289637800000008"/>
    <n v="3.3049104999999912"/>
    <n v="52804"/>
    <n v="7.6679796999999992"/>
  </r>
  <r>
    <s v="06_06"/>
    <x v="0"/>
    <s v="01_市"/>
    <s v="01_本島"/>
    <x v="0"/>
    <x v="0"/>
    <x v="0"/>
    <x v="5"/>
    <x v="5"/>
    <n v="0"/>
    <x v="112"/>
    <x v="70"/>
    <x v="112"/>
    <n v="0"/>
    <n v="0"/>
    <x v="112"/>
    <x v="70"/>
    <x v="112"/>
    <n v="0"/>
    <x v="0"/>
    <x v="0"/>
    <x v="0"/>
    <n v="63.309919100000002"/>
    <n v="18.320039399999999"/>
    <n v="61.511780100000003"/>
    <x v="94"/>
    <x v="72"/>
    <x v="94"/>
    <n v="3.1683466000000067"/>
    <x v="112"/>
    <x v="112"/>
    <n v="63.309919100000002"/>
    <n v="18.320039399999999"/>
    <n v="61.511780100000003"/>
    <n v="1562895"/>
    <n v="60.171263600000003"/>
    <n v="21.4948376"/>
    <n v="58.343433499999996"/>
    <n v="3.1683466000000067"/>
    <n v="1225582"/>
    <n v="27.522679"/>
  </r>
  <r>
    <s v="06_07"/>
    <x v="0"/>
    <s v="01_市"/>
    <s v="01_本島"/>
    <x v="0"/>
    <x v="0"/>
    <x v="0"/>
    <x v="5"/>
    <x v="6"/>
    <n v="0"/>
    <x v="113"/>
    <x v="5"/>
    <x v="113"/>
    <n v="0"/>
    <n v="0"/>
    <x v="113"/>
    <x v="5"/>
    <x v="113"/>
    <n v="0"/>
    <x v="0"/>
    <x v="0"/>
    <x v="0"/>
    <n v="100.0477973"/>
    <n v="0"/>
    <n v="100.0477973"/>
    <x v="5"/>
    <x v="5"/>
    <x v="5"/>
    <n v="4.7797299999999154E-2"/>
    <x v="113"/>
    <x v="113"/>
    <n v="100.0477973"/>
    <n v="0"/>
    <n v="100.0477973"/>
    <n v="12559"/>
    <n v="100"/>
    <n v="0"/>
    <n v="100"/>
    <n v="4.7797299999999154E-2"/>
    <n v="265"/>
    <n v="4639.2452830000002"/>
  </r>
  <r>
    <s v="06_08"/>
    <x v="0"/>
    <s v="01_市"/>
    <s v="01_本島"/>
    <x v="0"/>
    <x v="0"/>
    <x v="0"/>
    <x v="5"/>
    <x v="7"/>
    <n v="0"/>
    <x v="114"/>
    <x v="71"/>
    <x v="114"/>
    <n v="0"/>
    <n v="0"/>
    <x v="114"/>
    <x v="71"/>
    <x v="114"/>
    <n v="0"/>
    <x v="0"/>
    <x v="0"/>
    <x v="0"/>
    <n v="81.408461000000003"/>
    <n v="19.066515500000001"/>
    <n v="80.223541499999996"/>
    <x v="95"/>
    <x v="73"/>
    <x v="95"/>
    <n v="-3.2931367000000051"/>
    <x v="114"/>
    <x v="114"/>
    <n v="81.408461000000003"/>
    <n v="19.066515500000001"/>
    <n v="80.223541499999996"/>
    <n v="223364"/>
    <n v="84.424771200000009"/>
    <n v="38.036918700000001"/>
    <n v="83.516678200000001"/>
    <n v="-3.2931367000000051"/>
    <n v="240361"/>
    <n v="-7.0714467000000001"/>
  </r>
  <r>
    <s v="06_09"/>
    <x v="0"/>
    <s v="01_市"/>
    <s v="01_本島"/>
    <x v="0"/>
    <x v="0"/>
    <x v="0"/>
    <x v="5"/>
    <x v="8"/>
    <n v="0"/>
    <x v="115"/>
    <x v="72"/>
    <x v="115"/>
    <n v="0"/>
    <n v="0"/>
    <x v="115"/>
    <x v="72"/>
    <x v="115"/>
    <n v="0"/>
    <x v="0"/>
    <x v="0"/>
    <x v="0"/>
    <n v="85.114065299999993"/>
    <n v="17.1294486"/>
    <n v="82.375919500000009"/>
    <x v="96"/>
    <x v="74"/>
    <x v="96"/>
    <n v="-1.9706095999999889"/>
    <x v="115"/>
    <x v="115"/>
    <n v="85.114065299999993"/>
    <n v="17.1294486"/>
    <n v="82.375919500000009"/>
    <n v="104596"/>
    <n v="86.589108499999995"/>
    <n v="19.0776699"/>
    <n v="84.346529099999998"/>
    <n v="-1.9706095999999889"/>
    <n v="104615"/>
    <n v="-1.8161800000000002E-2"/>
  </r>
  <r>
    <s v="06_10"/>
    <x v="0"/>
    <s v="01_市"/>
    <s v="01_本島"/>
    <x v="0"/>
    <x v="0"/>
    <x v="0"/>
    <x v="5"/>
    <x v="9"/>
    <n v="0"/>
    <x v="116"/>
    <x v="73"/>
    <x v="116"/>
    <n v="0"/>
    <n v="0"/>
    <x v="116"/>
    <x v="73"/>
    <x v="116"/>
    <n v="0"/>
    <x v="0"/>
    <x v="0"/>
    <x v="0"/>
    <n v="78.423401100000007"/>
    <n v="74.719101099999989"/>
    <n v="78.419047500000005"/>
    <x v="97"/>
    <x v="75"/>
    <x v="97"/>
    <n v="-4.4691493999999921"/>
    <x v="116"/>
    <x v="116"/>
    <n v="78.423401100000007"/>
    <n v="74.719101099999989"/>
    <n v="78.419047500000005"/>
    <n v="118768"/>
    <n v="82.825288399999991"/>
    <n v="89.630118899999999"/>
    <n v="82.888196899999997"/>
    <n v="-4.4691493999999921"/>
    <n v="135746"/>
    <n v="-12.507182499999999"/>
  </r>
  <r>
    <s v="06_11"/>
    <x v="0"/>
    <s v="01_市"/>
    <s v="01_本島"/>
    <x v="0"/>
    <x v="0"/>
    <x v="0"/>
    <x v="5"/>
    <x v="10"/>
    <n v="0"/>
    <x v="117"/>
    <x v="74"/>
    <x v="117"/>
    <n v="0"/>
    <n v="0"/>
    <x v="117"/>
    <x v="74"/>
    <x v="117"/>
    <n v="0"/>
    <x v="0"/>
    <x v="0"/>
    <x v="0"/>
    <n v="68.910099400000007"/>
    <n v="29.092150400000001"/>
    <n v="67.771863199999999"/>
    <x v="98"/>
    <x v="76"/>
    <x v="98"/>
    <n v="4.4470900999999969"/>
    <x v="117"/>
    <x v="117"/>
    <n v="68.910099400000007"/>
    <n v="29.092150400000001"/>
    <n v="67.771863199999999"/>
    <n v="2847527"/>
    <n v="64.5735679"/>
    <n v="28.723190999999996"/>
    <n v="63.324773100000002"/>
    <n v="4.4470900999999969"/>
    <n v="2358105"/>
    <n v="20.7548858"/>
  </r>
  <r>
    <s v="06_12"/>
    <x v="0"/>
    <s v="01_市"/>
    <s v="01_本島"/>
    <x v="0"/>
    <x v="0"/>
    <x v="0"/>
    <x v="5"/>
    <x v="11"/>
    <n v="0"/>
    <x v="118"/>
    <x v="74"/>
    <x v="118"/>
    <n v="0"/>
    <n v="0"/>
    <x v="118"/>
    <x v="74"/>
    <x v="118"/>
    <n v="0"/>
    <x v="0"/>
    <x v="0"/>
    <x v="0"/>
    <n v="68.5016617"/>
    <n v="29.092150400000001"/>
    <n v="67.360729599999999"/>
    <x v="99"/>
    <x v="76"/>
    <x v="99"/>
    <n v="3.1155375000000021"/>
    <x v="117"/>
    <x v="118"/>
    <n v="68.5016617"/>
    <n v="29.092150400000001"/>
    <n v="67.360729599999999"/>
    <n v="2794602"/>
    <n v="65.546521999999996"/>
    <n v="28.723190999999996"/>
    <n v="64.245192099999997"/>
    <n v="3.1155375000000021"/>
    <n v="2358105"/>
    <n v="18.510498899999998"/>
  </r>
  <r>
    <s v="06_13"/>
    <x v="0"/>
    <s v="01_市"/>
    <s v="01_本島"/>
    <x v="0"/>
    <x v="0"/>
    <x v="0"/>
    <x v="5"/>
    <x v="12"/>
    <n v="0"/>
    <x v="119"/>
    <x v="75"/>
    <x v="119"/>
    <n v="0"/>
    <n v="0"/>
    <x v="119"/>
    <x v="75"/>
    <x v="119"/>
    <n v="0"/>
    <x v="0"/>
    <x v="0"/>
    <x v="0"/>
    <n v="68.512287900000004"/>
    <n v="29.092738699999998"/>
    <n v="67.363083500000002"/>
    <x v="100"/>
    <x v="77"/>
    <x v="100"/>
    <n v="3.1183732000000077"/>
    <x v="118"/>
    <x v="119"/>
    <n v="68.512287900000004"/>
    <n v="29.092738699999998"/>
    <n v="67.363083500000002"/>
    <n v="872552"/>
    <n v="65.555280600000003"/>
    <n v="28.722935199999998"/>
    <n v="64.244710299999994"/>
    <n v="3.1183732000000077"/>
    <n v="778024"/>
    <n v="12.1497537"/>
  </r>
  <r>
    <s v="06_14"/>
    <x v="0"/>
    <s v="01_市"/>
    <s v="01_本島"/>
    <x v="0"/>
    <x v="0"/>
    <x v="0"/>
    <x v="5"/>
    <x v="13"/>
    <n v="0"/>
    <x v="120"/>
    <x v="76"/>
    <x v="120"/>
    <n v="0"/>
    <n v="0"/>
    <x v="120"/>
    <x v="76"/>
    <x v="120"/>
    <n v="0"/>
    <x v="0"/>
    <x v="0"/>
    <x v="0"/>
    <n v="68.497216100000003"/>
    <n v="29.092674600000002"/>
    <n v="67.361180300000001"/>
    <x v="101"/>
    <x v="78"/>
    <x v="101"/>
    <n v="3.1088146000000023"/>
    <x v="119"/>
    <x v="120"/>
    <n v="68.497216100000003"/>
    <n v="29.092674600000002"/>
    <n v="67.361180300000001"/>
    <n v="1588089"/>
    <n v="65.552090399999997"/>
    <n v="28.723060199999999"/>
    <n v="64.252365699999999"/>
    <n v="3.1088146000000023"/>
    <n v="1238447"/>
    <n v="28.232294200000002"/>
  </r>
  <r>
    <s v="06_15"/>
    <x v="0"/>
    <s v="01_市"/>
    <s v="01_本島"/>
    <x v="0"/>
    <x v="0"/>
    <x v="0"/>
    <x v="5"/>
    <x v="14"/>
    <n v="0"/>
    <x v="121"/>
    <x v="77"/>
    <x v="121"/>
    <n v="0"/>
    <n v="0"/>
    <x v="121"/>
    <x v="77"/>
    <x v="121"/>
    <n v="0"/>
    <x v="0"/>
    <x v="0"/>
    <x v="0"/>
    <n v="68.495048400000002"/>
    <n v="29.088126899999999"/>
    <n v="67.352437600000002"/>
    <x v="102"/>
    <x v="79"/>
    <x v="102"/>
    <n v="3.1321403000000032"/>
    <x v="120"/>
    <x v="121"/>
    <n v="68.495048400000002"/>
    <n v="29.088126899999999"/>
    <n v="67.352437600000002"/>
    <n v="333961"/>
    <n v="65.506427099999996"/>
    <n v="28.724262099999997"/>
    <n v="64.220297299999999"/>
    <n v="3.1321403000000032"/>
    <n v="341634"/>
    <n v="-2.2459707999999998"/>
  </r>
  <r>
    <s v="06_16"/>
    <x v="0"/>
    <s v="01_市"/>
    <s v="01_本島"/>
    <x v="0"/>
    <x v="0"/>
    <x v="0"/>
    <x v="5"/>
    <x v="15"/>
    <n v="0"/>
    <x v="122"/>
    <x v="5"/>
    <x v="122"/>
    <n v="0"/>
    <n v="0"/>
    <x v="122"/>
    <x v="5"/>
    <x v="122"/>
    <n v="0"/>
    <x v="0"/>
    <x v="0"/>
    <x v="0"/>
    <n v="100"/>
    <n v="0"/>
    <n v="100"/>
    <x v="18"/>
    <x v="5"/>
    <x v="18"/>
    <n v="100"/>
    <x v="19"/>
    <x v="122"/>
    <n v="100"/>
    <n v="0"/>
    <n v="100"/>
    <n v="52925"/>
    <n v="0"/>
    <n v="0"/>
    <n v="0"/>
    <n v="100"/>
    <n v="0"/>
    <e v="#DIV/0!"/>
  </r>
  <r>
    <s v="06_17"/>
    <x v="0"/>
    <s v="01_市"/>
    <s v="01_本島"/>
    <x v="0"/>
    <x v="0"/>
    <x v="0"/>
    <x v="5"/>
    <x v="16"/>
    <n v="0"/>
    <x v="123"/>
    <x v="78"/>
    <x v="123"/>
    <n v="0"/>
    <n v="0"/>
    <x v="123"/>
    <x v="78"/>
    <x v="123"/>
    <n v="0"/>
    <x v="0"/>
    <x v="0"/>
    <x v="0"/>
    <n v="96.470687600000005"/>
    <n v="16.148880400000003"/>
    <n v="91.231648300000003"/>
    <x v="103"/>
    <x v="80"/>
    <x v="103"/>
    <n v="8.1830699999997591E-2"/>
    <x v="121"/>
    <x v="123"/>
    <n v="96.470687600000005"/>
    <n v="16.148880400000003"/>
    <n v="91.231648300000003"/>
    <n v="277336"/>
    <n v="96.111276799999999"/>
    <n v="18.558814300000002"/>
    <n v="91.149817600000006"/>
    <n v="8.1830699999997591E-2"/>
    <n v="271075"/>
    <n v="2.3096928999999999"/>
  </r>
  <r>
    <s v="06_18"/>
    <x v="0"/>
    <s v="01_市"/>
    <s v="01_本島"/>
    <x v="0"/>
    <x v="0"/>
    <x v="0"/>
    <x v="5"/>
    <x v="17"/>
    <n v="0"/>
    <x v="124"/>
    <x v="5"/>
    <x v="124"/>
    <n v="0"/>
    <n v="0"/>
    <x v="124"/>
    <x v="5"/>
    <x v="124"/>
    <n v="0"/>
    <x v="0"/>
    <x v="0"/>
    <x v="0"/>
    <n v="100"/>
    <n v="0"/>
    <n v="100"/>
    <x v="5"/>
    <x v="5"/>
    <x v="5"/>
    <n v="0"/>
    <x v="122"/>
    <x v="124"/>
    <n v="100"/>
    <n v="0"/>
    <n v="100"/>
    <n v="5733"/>
    <n v="100"/>
    <n v="0"/>
    <n v="100"/>
    <n v="0"/>
    <n v="5854"/>
    <n v="-2.0669627999999998"/>
  </r>
  <r>
    <s v="06_19"/>
    <x v="0"/>
    <s v="01_市"/>
    <s v="01_本島"/>
    <x v="0"/>
    <x v="0"/>
    <x v="0"/>
    <x v="5"/>
    <x v="18"/>
    <n v="0"/>
    <x v="125"/>
    <x v="78"/>
    <x v="125"/>
    <n v="0"/>
    <n v="0"/>
    <x v="125"/>
    <x v="78"/>
    <x v="125"/>
    <n v="0"/>
    <x v="0"/>
    <x v="0"/>
    <x v="0"/>
    <n v="96.398017499999995"/>
    <n v="16.148880400000003"/>
    <n v="91.063106400000009"/>
    <x v="104"/>
    <x v="80"/>
    <x v="104"/>
    <n v="9.0996100000012348E-2"/>
    <x v="123"/>
    <x v="125"/>
    <n v="96.398017499999995"/>
    <n v="16.148880400000003"/>
    <n v="91.063106400000009"/>
    <n v="271603"/>
    <n v="96.027741599999999"/>
    <n v="18.558814300000002"/>
    <n v="90.972110299999997"/>
    <n v="9.0996100000012348E-2"/>
    <n v="265221"/>
    <n v="2.4062950999999999"/>
  </r>
  <r>
    <s v="06_20"/>
    <x v="0"/>
    <s v="01_市"/>
    <s v="01_本島"/>
    <x v="0"/>
    <x v="0"/>
    <x v="0"/>
    <x v="5"/>
    <x v="19"/>
    <n v="0"/>
    <x v="126"/>
    <x v="5"/>
    <x v="126"/>
    <n v="0"/>
    <n v="0"/>
    <x v="126"/>
    <x v="5"/>
    <x v="126"/>
    <n v="0"/>
    <x v="0"/>
    <x v="0"/>
    <x v="0"/>
    <n v="86.762539900000007"/>
    <n v="0"/>
    <n v="86.762539900000007"/>
    <x v="105"/>
    <x v="5"/>
    <x v="105"/>
    <n v="-0.71302319999999497"/>
    <x v="124"/>
    <x v="126"/>
    <n v="86.762539900000007"/>
    <n v="0"/>
    <n v="86.762539900000007"/>
    <n v="157284"/>
    <n v="87.475563100000002"/>
    <n v="0"/>
    <n v="87.475563100000002"/>
    <n v="-0.71302319999999497"/>
    <n v="157952"/>
    <n v="-0.42291330000000005"/>
  </r>
  <r>
    <s v="06_21"/>
    <x v="0"/>
    <s v="01_市"/>
    <s v="01_本島"/>
    <x v="0"/>
    <x v="0"/>
    <x v="0"/>
    <x v="5"/>
    <x v="20"/>
    <n v="0"/>
    <x v="127"/>
    <x v="5"/>
    <x v="127"/>
    <n v="0"/>
    <n v="0"/>
    <x v="127"/>
    <x v="5"/>
    <x v="127"/>
    <n v="0"/>
    <x v="0"/>
    <x v="0"/>
    <x v="0"/>
    <n v="100"/>
    <n v="0"/>
    <n v="100"/>
    <x v="106"/>
    <x v="5"/>
    <x v="106"/>
    <n v="-1.4326647999999977"/>
    <x v="125"/>
    <x v="127"/>
    <n v="100"/>
    <n v="0"/>
    <n v="100"/>
    <n v="312"/>
    <n v="101.4326648"/>
    <n v="0"/>
    <n v="101.4326648"/>
    <n v="-1.4326647999999977"/>
    <n v="354"/>
    <n v="-11.864406800000001"/>
  </r>
  <r>
    <s v="06_22"/>
    <x v="0"/>
    <s v="01_市"/>
    <s v="01_本島"/>
    <x v="0"/>
    <x v="0"/>
    <x v="0"/>
    <x v="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3"/>
    <x v="0"/>
    <s v="01_市"/>
    <s v="01_本島"/>
    <x v="0"/>
    <x v="0"/>
    <x v="0"/>
    <x v="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4"/>
    <x v="0"/>
    <s v="01_市"/>
    <s v="01_本島"/>
    <x v="0"/>
    <x v="0"/>
    <x v="0"/>
    <x v="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5"/>
    <x v="0"/>
    <s v="01_市"/>
    <s v="01_本島"/>
    <x v="0"/>
    <x v="0"/>
    <x v="0"/>
    <x v="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6"/>
    <x v="0"/>
    <s v="01_市"/>
    <s v="01_本島"/>
    <x v="0"/>
    <x v="0"/>
    <x v="0"/>
    <x v="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7"/>
    <x v="0"/>
    <s v="01_市"/>
    <s v="01_本島"/>
    <x v="0"/>
    <x v="0"/>
    <x v="0"/>
    <x v="5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8"/>
    <x v="0"/>
    <s v="01_市"/>
    <s v="01_本島"/>
    <x v="0"/>
    <x v="0"/>
    <x v="0"/>
    <x v="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29"/>
    <x v="0"/>
    <s v="01_市"/>
    <s v="01_本島"/>
    <x v="0"/>
    <x v="0"/>
    <x v="0"/>
    <x v="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0"/>
    <x v="0"/>
    <s v="01_市"/>
    <s v="01_本島"/>
    <x v="0"/>
    <x v="0"/>
    <x v="0"/>
    <x v="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1"/>
    <x v="0"/>
    <s v="01_市"/>
    <s v="01_本島"/>
    <x v="0"/>
    <x v="0"/>
    <x v="0"/>
    <x v="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2"/>
    <x v="0"/>
    <s v="01_市"/>
    <s v="01_本島"/>
    <x v="0"/>
    <x v="0"/>
    <x v="0"/>
    <x v="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3"/>
    <x v="0"/>
    <s v="01_市"/>
    <s v="01_本島"/>
    <x v="0"/>
    <x v="0"/>
    <x v="0"/>
    <x v="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4"/>
    <x v="0"/>
    <s v="01_市"/>
    <s v="01_本島"/>
    <x v="0"/>
    <x v="0"/>
    <x v="0"/>
    <x v="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5"/>
    <x v="0"/>
    <s v="01_市"/>
    <s v="01_本島"/>
    <x v="0"/>
    <x v="0"/>
    <x v="0"/>
    <x v="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6"/>
    <x v="0"/>
    <s v="01_市"/>
    <s v="01_本島"/>
    <x v="0"/>
    <x v="0"/>
    <x v="0"/>
    <x v="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7"/>
    <x v="0"/>
    <s v="01_市"/>
    <s v="01_本島"/>
    <x v="0"/>
    <x v="0"/>
    <x v="0"/>
    <x v="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8"/>
    <x v="0"/>
    <s v="01_市"/>
    <s v="01_本島"/>
    <x v="0"/>
    <x v="0"/>
    <x v="0"/>
    <x v="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39"/>
    <x v="0"/>
    <s v="01_市"/>
    <s v="01_本島"/>
    <x v="0"/>
    <x v="0"/>
    <x v="0"/>
    <x v="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40"/>
    <x v="0"/>
    <s v="01_市"/>
    <s v="01_本島"/>
    <x v="0"/>
    <x v="0"/>
    <x v="0"/>
    <x v="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41"/>
    <x v="0"/>
    <s v="01_市"/>
    <s v="01_本島"/>
    <x v="0"/>
    <x v="0"/>
    <x v="0"/>
    <x v="5"/>
    <x v="40"/>
    <n v="0"/>
    <x v="108"/>
    <x v="66"/>
    <x v="108"/>
    <n v="0"/>
    <n v="0"/>
    <x v="108"/>
    <x v="66"/>
    <x v="108"/>
    <n v="0"/>
    <x v="0"/>
    <x v="0"/>
    <x v="0"/>
    <n v="68.956748099999999"/>
    <n v="23.329553799999999"/>
    <n v="67.452773499999992"/>
    <x v="90"/>
    <x v="68"/>
    <x v="90"/>
    <n v="2.9994097999999951"/>
    <x v="108"/>
    <x v="108"/>
    <n v="68.956748099999999"/>
    <n v="23.329553799999999"/>
    <n v="67.452773499999992"/>
    <n v="5125571"/>
    <n v="66.026809399999991"/>
    <n v="25.274269500000003"/>
    <n v="64.453363699999997"/>
    <n v="2.9994097999999951"/>
    <n v="4306233"/>
    <n v="19.026792100000002"/>
  </r>
  <r>
    <s v="06_42"/>
    <x v="0"/>
    <s v="01_市"/>
    <s v="01_本島"/>
    <x v="0"/>
    <x v="0"/>
    <x v="0"/>
    <x v="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6_43"/>
    <x v="0"/>
    <s v="01_市"/>
    <s v="01_本島"/>
    <x v="0"/>
    <x v="0"/>
    <x v="0"/>
    <x v="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01"/>
    <x v="0"/>
    <s v="01_市"/>
    <s v="01_本島"/>
    <x v="1"/>
    <x v="0"/>
    <x v="0"/>
    <x v="6"/>
    <x v="0"/>
    <n v="0"/>
    <x v="128"/>
    <x v="79"/>
    <x v="128"/>
    <n v="0"/>
    <n v="0"/>
    <x v="128"/>
    <x v="79"/>
    <x v="128"/>
    <n v="0"/>
    <x v="0"/>
    <x v="0"/>
    <x v="0"/>
    <n v="68.184139500000001"/>
    <n v="17.852125899999997"/>
    <n v="65.687861499999997"/>
    <x v="107"/>
    <x v="81"/>
    <x v="107"/>
    <n v="2.3878674999999916"/>
    <x v="126"/>
    <x v="128"/>
    <n v="68.184139500000001"/>
    <n v="17.852125899999997"/>
    <n v="65.687861499999997"/>
    <n v="12473895"/>
    <n v="65.676728199999999"/>
    <n v="18.673240399999997"/>
    <n v="63.299994000000005"/>
    <n v="2.3878674999999916"/>
    <n v="11184738"/>
    <n v="11.526036600000001"/>
  </r>
  <r>
    <s v="07_02"/>
    <x v="0"/>
    <s v="01_市"/>
    <s v="01_本島"/>
    <x v="1"/>
    <x v="0"/>
    <x v="0"/>
    <x v="6"/>
    <x v="1"/>
    <n v="0"/>
    <x v="128"/>
    <x v="79"/>
    <x v="128"/>
    <n v="0"/>
    <n v="0"/>
    <x v="128"/>
    <x v="79"/>
    <x v="128"/>
    <n v="0"/>
    <x v="0"/>
    <x v="0"/>
    <x v="0"/>
    <n v="68.184139500000001"/>
    <n v="17.852125899999997"/>
    <n v="65.687861499999997"/>
    <x v="107"/>
    <x v="81"/>
    <x v="107"/>
    <n v="2.3878674999999916"/>
    <x v="126"/>
    <x v="128"/>
    <n v="68.184139500000001"/>
    <n v="17.852125899999997"/>
    <n v="65.687861499999997"/>
    <n v="12473895"/>
    <n v="65.676728199999999"/>
    <n v="18.673240399999997"/>
    <n v="63.299994000000005"/>
    <n v="2.3878674999999916"/>
    <n v="11184738"/>
    <n v="11.526036600000001"/>
  </r>
  <r>
    <s v="07_03"/>
    <x v="0"/>
    <s v="01_市"/>
    <s v="01_本島"/>
    <x v="1"/>
    <x v="0"/>
    <x v="0"/>
    <x v="6"/>
    <x v="2"/>
    <n v="0"/>
    <x v="129"/>
    <x v="80"/>
    <x v="129"/>
    <n v="0"/>
    <n v="0"/>
    <x v="129"/>
    <x v="80"/>
    <x v="129"/>
    <n v="0"/>
    <x v="0"/>
    <x v="0"/>
    <x v="0"/>
    <n v="71.286582600000003"/>
    <n v="15.919623399999999"/>
    <n v="68.31313329999999"/>
    <x v="108"/>
    <x v="82"/>
    <x v="108"/>
    <n v="6.9825201999999891"/>
    <x v="127"/>
    <x v="129"/>
    <n v="71.286582600000003"/>
    <n v="15.919623399999999"/>
    <n v="68.31313329999999"/>
    <n v="5195914"/>
    <n v="64.292845200000002"/>
    <n v="15.862657899999999"/>
    <n v="61.330613100000001"/>
    <n v="6.9825201999999891"/>
    <n v="4121159"/>
    <n v="26.078950099999997"/>
  </r>
  <r>
    <s v="07_04"/>
    <x v="0"/>
    <s v="01_市"/>
    <s v="01_本島"/>
    <x v="1"/>
    <x v="0"/>
    <x v="0"/>
    <x v="6"/>
    <x v="3"/>
    <n v="0"/>
    <x v="130"/>
    <x v="81"/>
    <x v="130"/>
    <n v="0"/>
    <n v="0"/>
    <x v="130"/>
    <x v="81"/>
    <x v="130"/>
    <n v="0"/>
    <x v="0"/>
    <x v="0"/>
    <x v="0"/>
    <n v="69.790524700000006"/>
    <n v="15.8017258"/>
    <n v="66.759243400000003"/>
    <x v="109"/>
    <x v="83"/>
    <x v="109"/>
    <n v="7.5183980999999989"/>
    <x v="128"/>
    <x v="130"/>
    <n v="69.790524700000006"/>
    <n v="15.8017258"/>
    <n v="66.759243400000003"/>
    <n v="4719514"/>
    <n v="62.219426400000003"/>
    <n v="15.9784542"/>
    <n v="59.240845300000004"/>
    <n v="7.5183980999999989"/>
    <n v="3670920"/>
    <n v="28.564882900000001"/>
  </r>
  <r>
    <s v="07_05"/>
    <x v="0"/>
    <s v="01_市"/>
    <s v="01_本島"/>
    <x v="1"/>
    <x v="0"/>
    <x v="0"/>
    <x v="6"/>
    <x v="4"/>
    <n v="0"/>
    <x v="131"/>
    <x v="82"/>
    <x v="131"/>
    <n v="0"/>
    <n v="0"/>
    <x v="131"/>
    <x v="82"/>
    <x v="131"/>
    <n v="0"/>
    <x v="0"/>
    <x v="0"/>
    <x v="0"/>
    <n v="69.790121200000002"/>
    <n v="15.801487999999999"/>
    <n v="66.758759499999996"/>
    <x v="110"/>
    <x v="84"/>
    <x v="110"/>
    <n v="7.5181029000000024"/>
    <x v="129"/>
    <x v="131"/>
    <n v="69.790121200000002"/>
    <n v="15.801487999999999"/>
    <n v="66.758759499999996"/>
    <n v="140632"/>
    <n v="62.219196699999998"/>
    <n v="15.977528099999999"/>
    <n v="59.240656599999994"/>
    <n v="7.5181029000000024"/>
    <n v="122781"/>
    <n v="14.5388945"/>
  </r>
  <r>
    <s v="07_06"/>
    <x v="0"/>
    <s v="01_市"/>
    <s v="01_本島"/>
    <x v="1"/>
    <x v="0"/>
    <x v="0"/>
    <x v="6"/>
    <x v="5"/>
    <n v="0"/>
    <x v="132"/>
    <x v="83"/>
    <x v="132"/>
    <n v="0"/>
    <n v="0"/>
    <x v="132"/>
    <x v="83"/>
    <x v="132"/>
    <n v="0"/>
    <x v="0"/>
    <x v="0"/>
    <x v="0"/>
    <n v="69.790537100000009"/>
    <n v="15.801733100000002"/>
    <n v="66.759258200000005"/>
    <x v="111"/>
    <x v="85"/>
    <x v="111"/>
    <n v="7.5184063000000023"/>
    <x v="130"/>
    <x v="132"/>
    <n v="69.790537100000009"/>
    <n v="15.801733100000002"/>
    <n v="66.759258200000005"/>
    <n v="4578882"/>
    <n v="62.219434299999996"/>
    <n v="15.9784863"/>
    <n v="59.240851900000003"/>
    <n v="7.5184063000000023"/>
    <n v="3548139"/>
    <n v="29.050242999999998"/>
  </r>
  <r>
    <s v="07_07"/>
    <x v="0"/>
    <s v="01_市"/>
    <s v="01_本島"/>
    <x v="1"/>
    <x v="0"/>
    <x v="0"/>
    <x v="6"/>
    <x v="6"/>
    <n v="0"/>
    <x v="133"/>
    <x v="5"/>
    <x v="133"/>
    <n v="0"/>
    <n v="0"/>
    <x v="133"/>
    <x v="5"/>
    <x v="133"/>
    <n v="0"/>
    <x v="0"/>
    <x v="0"/>
    <x v="0"/>
    <n v="99.870810899999995"/>
    <n v="0"/>
    <n v="99.870810899999995"/>
    <x v="5"/>
    <x v="5"/>
    <x v="5"/>
    <n v="-0.12918910000000494"/>
    <x v="131"/>
    <x v="133"/>
    <n v="99.870810899999995"/>
    <n v="0"/>
    <n v="99.870810899999995"/>
    <n v="39426"/>
    <n v="100"/>
    <n v="0"/>
    <n v="100"/>
    <n v="-0.12918910000000494"/>
    <n v="25419"/>
    <n v="55.1044494"/>
  </r>
  <r>
    <s v="07_08"/>
    <x v="0"/>
    <s v="01_市"/>
    <s v="01_本島"/>
    <x v="1"/>
    <x v="0"/>
    <x v="0"/>
    <x v="6"/>
    <x v="7"/>
    <n v="0"/>
    <x v="134"/>
    <x v="84"/>
    <x v="134"/>
    <n v="0"/>
    <n v="0"/>
    <x v="134"/>
    <x v="84"/>
    <x v="134"/>
    <n v="0"/>
    <x v="0"/>
    <x v="0"/>
    <x v="0"/>
    <n v="90.300160599999998"/>
    <n v="19.970567899999999"/>
    <n v="88.786013400000002"/>
    <x v="112"/>
    <x v="86"/>
    <x v="112"/>
    <n v="2.6942998000000102"/>
    <x v="132"/>
    <x v="134"/>
    <n v="90.300160599999998"/>
    <n v="19.970567899999999"/>
    <n v="88.786013400000002"/>
    <n v="476400"/>
    <n v="87.810761800000009"/>
    <n v="11.9632161"/>
    <n v="86.091713599999991"/>
    <n v="2.6942998000000102"/>
    <n v="450239"/>
    <n v="5.8104695999999993"/>
  </r>
  <r>
    <s v="07_09"/>
    <x v="0"/>
    <s v="01_市"/>
    <s v="01_本島"/>
    <x v="1"/>
    <x v="0"/>
    <x v="0"/>
    <x v="6"/>
    <x v="8"/>
    <n v="0"/>
    <x v="135"/>
    <x v="85"/>
    <x v="135"/>
    <n v="0"/>
    <n v="0"/>
    <x v="135"/>
    <x v="85"/>
    <x v="135"/>
    <n v="0"/>
    <x v="0"/>
    <x v="0"/>
    <x v="0"/>
    <n v="91.936425400000005"/>
    <n v="21.4256536"/>
    <n v="89.0307593"/>
    <x v="113"/>
    <x v="87"/>
    <x v="113"/>
    <n v="1.2961542000000037"/>
    <x v="133"/>
    <x v="135"/>
    <n v="91.936425400000005"/>
    <n v="21.4256536"/>
    <n v="89.0307593"/>
    <n v="211554"/>
    <n v="91.498129599999999"/>
    <n v="12.570303699999998"/>
    <n v="87.734605099999996"/>
    <n v="1.2961542000000037"/>
    <n v="196286"/>
    <n v="7.7784456999999998"/>
  </r>
  <r>
    <s v="07_10"/>
    <x v="0"/>
    <s v="01_市"/>
    <s v="01_本島"/>
    <x v="1"/>
    <x v="0"/>
    <x v="0"/>
    <x v="6"/>
    <x v="9"/>
    <n v="0"/>
    <x v="136"/>
    <x v="86"/>
    <x v="136"/>
    <n v="0"/>
    <n v="0"/>
    <x v="39"/>
    <x v="86"/>
    <x v="136"/>
    <n v="0"/>
    <x v="0"/>
    <x v="0"/>
    <x v="0"/>
    <n v="89.045801999999995"/>
    <n v="11.875"/>
    <n v="88.5914796"/>
    <x v="114"/>
    <x v="88"/>
    <x v="114"/>
    <n v="3.728038099999992"/>
    <x v="134"/>
    <x v="136"/>
    <n v="89.045801999999995"/>
    <n v="11.875"/>
    <n v="88.5914796"/>
    <n v="264846"/>
    <n v="85.174996000000007"/>
    <n v="6.4978903000000008"/>
    <n v="84.863441500000008"/>
    <n v="3.728038099999992"/>
    <n v="253953"/>
    <n v="4.2893764000000001"/>
  </r>
  <r>
    <s v="07_11"/>
    <x v="0"/>
    <s v="01_市"/>
    <s v="01_本島"/>
    <x v="1"/>
    <x v="0"/>
    <x v="0"/>
    <x v="6"/>
    <x v="10"/>
    <n v="0"/>
    <x v="137"/>
    <x v="87"/>
    <x v="137"/>
    <n v="0"/>
    <n v="0"/>
    <x v="136"/>
    <x v="87"/>
    <x v="137"/>
    <n v="0"/>
    <x v="0"/>
    <x v="0"/>
    <x v="0"/>
    <n v="63.6855501"/>
    <n v="19.873519699999999"/>
    <n v="61.624080000000006"/>
    <x v="115"/>
    <x v="89"/>
    <x v="115"/>
    <n v="-0.50210059999999856"/>
    <x v="135"/>
    <x v="137"/>
    <n v="63.6855501"/>
    <n v="19.873519699999999"/>
    <n v="61.624080000000006"/>
    <n v="6391013"/>
    <n v="63.984368500000002"/>
    <n v="21.8882166"/>
    <n v="62.126180600000005"/>
    <n v="-0.50210059999999856"/>
    <n v="6183046"/>
    <n v="3.3635039999999998"/>
  </r>
  <r>
    <s v="07_12"/>
    <x v="0"/>
    <s v="01_市"/>
    <s v="01_本島"/>
    <x v="1"/>
    <x v="0"/>
    <x v="0"/>
    <x v="6"/>
    <x v="11"/>
    <n v="0"/>
    <x v="138"/>
    <x v="87"/>
    <x v="138"/>
    <n v="0"/>
    <n v="0"/>
    <x v="137"/>
    <x v="87"/>
    <x v="138"/>
    <n v="0"/>
    <x v="0"/>
    <x v="0"/>
    <x v="0"/>
    <n v="63.107566599999998"/>
    <n v="19.873519699999999"/>
    <n v="61.042461000000003"/>
    <x v="116"/>
    <x v="89"/>
    <x v="116"/>
    <n v="-0.4810525000000041"/>
    <x v="136"/>
    <x v="138"/>
    <n v="63.107566599999998"/>
    <n v="19.873519699999999"/>
    <n v="61.042461000000003"/>
    <n v="6236179"/>
    <n v="63.384363200000003"/>
    <n v="21.8882166"/>
    <n v="61.523513500000007"/>
    <n v="-0.4810525000000041"/>
    <n v="6027159"/>
    <n v="3.4679688999999998"/>
  </r>
  <r>
    <s v="07_13"/>
    <x v="0"/>
    <s v="01_市"/>
    <s v="01_本島"/>
    <x v="1"/>
    <x v="0"/>
    <x v="0"/>
    <x v="6"/>
    <x v="12"/>
    <n v="0"/>
    <x v="139"/>
    <x v="88"/>
    <x v="139"/>
    <n v="0"/>
    <n v="0"/>
    <x v="138"/>
    <x v="88"/>
    <x v="139"/>
    <n v="0"/>
    <x v="0"/>
    <x v="0"/>
    <x v="0"/>
    <n v="63.107569500000004"/>
    <n v="19.873504000000001"/>
    <n v="61.042455699999998"/>
    <x v="117"/>
    <x v="90"/>
    <x v="117"/>
    <n v="-0.48113459999999719"/>
    <x v="137"/>
    <x v="139"/>
    <n v="63.107569500000004"/>
    <n v="19.873504000000001"/>
    <n v="61.042455699999998"/>
    <n v="3038890"/>
    <n v="63.384452999999993"/>
    <n v="21.8880515"/>
    <n v="61.523590299999995"/>
    <n v="-0.48113459999999719"/>
    <n v="2874328"/>
    <n v="5.7252339000000001"/>
  </r>
  <r>
    <s v="07_14"/>
    <x v="0"/>
    <s v="01_市"/>
    <s v="01_本島"/>
    <x v="1"/>
    <x v="0"/>
    <x v="0"/>
    <x v="6"/>
    <x v="13"/>
    <n v="0"/>
    <x v="140"/>
    <x v="89"/>
    <x v="140"/>
    <n v="0"/>
    <n v="0"/>
    <x v="139"/>
    <x v="89"/>
    <x v="140"/>
    <n v="0"/>
    <x v="0"/>
    <x v="0"/>
    <x v="0"/>
    <n v="63.107570899999999"/>
    <n v="19.8737055"/>
    <n v="61.042478499999994"/>
    <x v="118"/>
    <x v="91"/>
    <x v="118"/>
    <n v="-0.48097900000000493"/>
    <x v="138"/>
    <x v="140"/>
    <n v="63.107570899999999"/>
    <n v="19.8737055"/>
    <n v="61.042478499999994"/>
    <n v="2855547"/>
    <n v="63.384302000000005"/>
    <n v="21.888297999999999"/>
    <n v="61.523457499999999"/>
    <n v="-0.48097900000000493"/>
    <n v="2737210"/>
    <n v="4.3232708000000004"/>
  </r>
  <r>
    <s v="07_15"/>
    <x v="0"/>
    <s v="01_市"/>
    <s v="01_本島"/>
    <x v="1"/>
    <x v="0"/>
    <x v="0"/>
    <x v="6"/>
    <x v="14"/>
    <n v="0"/>
    <x v="141"/>
    <x v="90"/>
    <x v="141"/>
    <n v="0"/>
    <n v="0"/>
    <x v="140"/>
    <x v="90"/>
    <x v="141"/>
    <n v="0"/>
    <x v="0"/>
    <x v="0"/>
    <x v="0"/>
    <n v="63.107504599999999"/>
    <n v="19.872106500000001"/>
    <n v="61.042361800000002"/>
    <x v="119"/>
    <x v="92"/>
    <x v="119"/>
    <n v="-0.48098949999999263"/>
    <x v="139"/>
    <x v="141"/>
    <n v="63.107504599999999"/>
    <n v="19.872106500000001"/>
    <n v="61.042361800000002"/>
    <n v="341742"/>
    <n v="63.384145199999999"/>
    <n v="21.888822899999997"/>
    <n v="61.523351299999995"/>
    <n v="-0.48098949999999263"/>
    <n v="415621"/>
    <n v="-17.775569600000001"/>
  </r>
  <r>
    <s v="07_16"/>
    <x v="0"/>
    <s v="01_市"/>
    <s v="01_本島"/>
    <x v="1"/>
    <x v="0"/>
    <x v="0"/>
    <x v="6"/>
    <x v="15"/>
    <n v="0"/>
    <x v="142"/>
    <x v="5"/>
    <x v="142"/>
    <n v="0"/>
    <n v="0"/>
    <x v="141"/>
    <x v="5"/>
    <x v="142"/>
    <n v="0"/>
    <x v="0"/>
    <x v="0"/>
    <x v="0"/>
    <n v="100"/>
    <n v="0"/>
    <n v="100"/>
    <x v="5"/>
    <x v="5"/>
    <x v="5"/>
    <n v="0"/>
    <x v="140"/>
    <x v="142"/>
    <n v="100"/>
    <n v="0"/>
    <n v="100"/>
    <n v="154834"/>
    <n v="100"/>
    <n v="0"/>
    <n v="100"/>
    <n v="0"/>
    <n v="155887"/>
    <n v="-0.67548929999999996"/>
  </r>
  <r>
    <s v="07_17"/>
    <x v="0"/>
    <s v="01_市"/>
    <s v="01_本島"/>
    <x v="1"/>
    <x v="0"/>
    <x v="0"/>
    <x v="6"/>
    <x v="16"/>
    <n v="0"/>
    <x v="143"/>
    <x v="91"/>
    <x v="143"/>
    <n v="0"/>
    <n v="0"/>
    <x v="142"/>
    <x v="91"/>
    <x v="143"/>
    <n v="0"/>
    <x v="0"/>
    <x v="0"/>
    <x v="0"/>
    <n v="94.288787900000003"/>
    <n v="13.508389000000001"/>
    <n v="88.194848699999994"/>
    <x v="120"/>
    <x v="93"/>
    <x v="120"/>
    <n v="-0.60045830000001388"/>
    <x v="141"/>
    <x v="143"/>
    <n v="94.288787900000003"/>
    <n v="13.508389000000001"/>
    <n v="88.194848699999994"/>
    <n v="530268"/>
    <n v="94.867226799999997"/>
    <n v="12.710371400000001"/>
    <n v="88.795307000000008"/>
    <n v="-0.60045830000001388"/>
    <n v="518284"/>
    <n v="2.3122457999999999"/>
  </r>
  <r>
    <s v="07_18"/>
    <x v="0"/>
    <s v="01_市"/>
    <s v="01_本島"/>
    <x v="1"/>
    <x v="0"/>
    <x v="0"/>
    <x v="6"/>
    <x v="17"/>
    <n v="0"/>
    <x v="144"/>
    <x v="5"/>
    <x v="144"/>
    <n v="0"/>
    <n v="0"/>
    <x v="143"/>
    <x v="5"/>
    <x v="144"/>
    <n v="0"/>
    <x v="0"/>
    <x v="0"/>
    <x v="0"/>
    <n v="85.585656700000001"/>
    <n v="0"/>
    <n v="85.585656700000001"/>
    <x v="121"/>
    <x v="5"/>
    <x v="121"/>
    <n v="0.1245769000000081"/>
    <x v="142"/>
    <x v="144"/>
    <n v="85.585656700000001"/>
    <n v="0"/>
    <n v="85.585656700000001"/>
    <n v="10836"/>
    <n v="85.461079799999993"/>
    <n v="0"/>
    <n v="85.461079799999993"/>
    <n v="0.1245769000000081"/>
    <n v="10463"/>
    <n v="3.5649431000000003"/>
  </r>
  <r>
    <s v="07_19"/>
    <x v="0"/>
    <s v="01_市"/>
    <s v="01_本島"/>
    <x v="1"/>
    <x v="0"/>
    <x v="0"/>
    <x v="6"/>
    <x v="18"/>
    <n v="0"/>
    <x v="145"/>
    <x v="91"/>
    <x v="145"/>
    <n v="0"/>
    <n v="0"/>
    <x v="144"/>
    <x v="91"/>
    <x v="145"/>
    <n v="0"/>
    <x v="0"/>
    <x v="0"/>
    <x v="0"/>
    <n v="94.491631499999997"/>
    <n v="13.508389000000001"/>
    <n v="88.250974800000009"/>
    <x v="122"/>
    <x v="93"/>
    <x v="122"/>
    <n v="-0.61576729999998747"/>
    <x v="143"/>
    <x v="145"/>
    <n v="94.491631499999997"/>
    <n v="13.508389000000001"/>
    <n v="88.250974800000009"/>
    <n v="519432"/>
    <n v="95.085206799999995"/>
    <n v="12.710371400000001"/>
    <n v="88.866742099999996"/>
    <n v="-0.61576729999998747"/>
    <n v="507821"/>
    <n v="2.2864355999999999"/>
  </r>
  <r>
    <s v="07_20"/>
    <x v="0"/>
    <s v="01_市"/>
    <s v="01_本島"/>
    <x v="1"/>
    <x v="0"/>
    <x v="0"/>
    <x v="6"/>
    <x v="19"/>
    <n v="0"/>
    <x v="146"/>
    <x v="5"/>
    <x v="146"/>
    <n v="0"/>
    <n v="0"/>
    <x v="145"/>
    <x v="5"/>
    <x v="146"/>
    <n v="0"/>
    <x v="0"/>
    <x v="0"/>
    <x v="0"/>
    <n v="86.701408799999996"/>
    <n v="0"/>
    <n v="86.701408799999996"/>
    <x v="123"/>
    <x v="5"/>
    <x v="123"/>
    <n v="-0.85100800000000731"/>
    <x v="144"/>
    <x v="146"/>
    <n v="86.701408799999996"/>
    <n v="0"/>
    <n v="86.701408799999996"/>
    <n v="356700"/>
    <n v="87.552416800000003"/>
    <n v="0"/>
    <n v="87.552416800000003"/>
    <n v="-0.85100800000000731"/>
    <n v="362249"/>
    <n v="-1.5318193"/>
  </r>
  <r>
    <s v="07_21"/>
    <x v="0"/>
    <s v="01_市"/>
    <s v="01_本島"/>
    <x v="1"/>
    <x v="0"/>
    <x v="0"/>
    <x v="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2"/>
    <x v="0"/>
    <s v="01_市"/>
    <s v="01_本島"/>
    <x v="1"/>
    <x v="0"/>
    <x v="0"/>
    <x v="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3"/>
    <x v="0"/>
    <s v="01_市"/>
    <s v="01_本島"/>
    <x v="1"/>
    <x v="0"/>
    <x v="0"/>
    <x v="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4"/>
    <x v="0"/>
    <s v="01_市"/>
    <s v="01_本島"/>
    <x v="1"/>
    <x v="0"/>
    <x v="0"/>
    <x v="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5"/>
    <x v="0"/>
    <s v="01_市"/>
    <s v="01_本島"/>
    <x v="1"/>
    <x v="0"/>
    <x v="0"/>
    <x v="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6"/>
    <x v="0"/>
    <s v="01_市"/>
    <s v="01_本島"/>
    <x v="1"/>
    <x v="0"/>
    <x v="0"/>
    <x v="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7"/>
    <x v="0"/>
    <s v="01_市"/>
    <s v="01_本島"/>
    <x v="1"/>
    <x v="0"/>
    <x v="0"/>
    <x v="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8"/>
    <x v="0"/>
    <s v="01_市"/>
    <s v="01_本島"/>
    <x v="1"/>
    <x v="0"/>
    <x v="0"/>
    <x v="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29"/>
    <x v="0"/>
    <s v="01_市"/>
    <s v="01_本島"/>
    <x v="1"/>
    <x v="0"/>
    <x v="0"/>
    <x v="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0"/>
    <x v="0"/>
    <s v="01_市"/>
    <s v="01_本島"/>
    <x v="1"/>
    <x v="0"/>
    <x v="0"/>
    <x v="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1"/>
    <x v="0"/>
    <s v="01_市"/>
    <s v="01_本島"/>
    <x v="1"/>
    <x v="0"/>
    <x v="0"/>
    <x v="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2"/>
    <x v="0"/>
    <s v="01_市"/>
    <s v="01_本島"/>
    <x v="1"/>
    <x v="0"/>
    <x v="0"/>
    <x v="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3"/>
    <x v="0"/>
    <s v="01_市"/>
    <s v="01_本島"/>
    <x v="1"/>
    <x v="0"/>
    <x v="0"/>
    <x v="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4"/>
    <x v="0"/>
    <s v="01_市"/>
    <s v="01_本島"/>
    <x v="1"/>
    <x v="0"/>
    <x v="0"/>
    <x v="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5"/>
    <x v="0"/>
    <s v="01_市"/>
    <s v="01_本島"/>
    <x v="1"/>
    <x v="0"/>
    <x v="0"/>
    <x v="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6"/>
    <x v="0"/>
    <s v="01_市"/>
    <s v="01_本島"/>
    <x v="1"/>
    <x v="0"/>
    <x v="0"/>
    <x v="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7"/>
    <x v="0"/>
    <s v="01_市"/>
    <s v="01_本島"/>
    <x v="1"/>
    <x v="0"/>
    <x v="0"/>
    <x v="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8"/>
    <x v="0"/>
    <s v="01_市"/>
    <s v="01_本島"/>
    <x v="1"/>
    <x v="0"/>
    <x v="0"/>
    <x v="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39"/>
    <x v="0"/>
    <s v="01_市"/>
    <s v="01_本島"/>
    <x v="1"/>
    <x v="0"/>
    <x v="0"/>
    <x v="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40"/>
    <x v="0"/>
    <s v="01_市"/>
    <s v="01_本島"/>
    <x v="1"/>
    <x v="0"/>
    <x v="0"/>
    <x v="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41"/>
    <x v="0"/>
    <s v="01_市"/>
    <s v="01_本島"/>
    <x v="1"/>
    <x v="0"/>
    <x v="0"/>
    <x v="6"/>
    <x v="40"/>
    <n v="0"/>
    <x v="128"/>
    <x v="79"/>
    <x v="128"/>
    <n v="0"/>
    <n v="0"/>
    <x v="128"/>
    <x v="79"/>
    <x v="128"/>
    <n v="0"/>
    <x v="0"/>
    <x v="0"/>
    <x v="0"/>
    <n v="68.184139500000001"/>
    <n v="17.852125899999997"/>
    <n v="65.687861499999997"/>
    <x v="107"/>
    <x v="81"/>
    <x v="107"/>
    <n v="2.3878674999999916"/>
    <x v="126"/>
    <x v="128"/>
    <n v="68.184139500000001"/>
    <n v="17.852125899999997"/>
    <n v="65.687861499999997"/>
    <n v="12473895"/>
    <n v="65.676728199999999"/>
    <n v="18.673240399999997"/>
    <n v="63.299994000000005"/>
    <n v="2.3878674999999916"/>
    <n v="11184738"/>
    <n v="11.526036600000001"/>
  </r>
  <r>
    <s v="07_42"/>
    <x v="0"/>
    <s v="01_市"/>
    <s v="01_本島"/>
    <x v="1"/>
    <x v="0"/>
    <x v="0"/>
    <x v="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7_43"/>
    <x v="0"/>
    <s v="01_市"/>
    <s v="01_本島"/>
    <x v="1"/>
    <x v="0"/>
    <x v="0"/>
    <x v="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01"/>
    <x v="0"/>
    <s v="01_市"/>
    <s v="01_本島"/>
    <x v="0"/>
    <x v="0"/>
    <x v="0"/>
    <x v="7"/>
    <x v="0"/>
    <n v="0"/>
    <x v="147"/>
    <x v="92"/>
    <x v="147"/>
    <n v="0"/>
    <n v="0"/>
    <x v="146"/>
    <x v="92"/>
    <x v="147"/>
    <n v="0"/>
    <x v="0"/>
    <x v="0"/>
    <x v="0"/>
    <n v="68.135761500000001"/>
    <n v="24.988512800000002"/>
    <n v="67.298135900000005"/>
    <x v="124"/>
    <x v="94"/>
    <x v="124"/>
    <n v="0.5439001000000161"/>
    <x v="145"/>
    <x v="147"/>
    <n v="68.135761500000001"/>
    <n v="24.988512800000002"/>
    <n v="67.298135900000005"/>
    <n v="5884726"/>
    <n v="67.710166299999997"/>
    <n v="25.772638599999997"/>
    <n v="66.754235799999989"/>
    <n v="0.5439001000000161"/>
    <n v="5255316"/>
    <n v="11.9766347"/>
  </r>
  <r>
    <s v="08_02"/>
    <x v="0"/>
    <s v="01_市"/>
    <s v="01_本島"/>
    <x v="0"/>
    <x v="0"/>
    <x v="0"/>
    <x v="7"/>
    <x v="1"/>
    <n v="0"/>
    <x v="147"/>
    <x v="92"/>
    <x v="147"/>
    <n v="0"/>
    <n v="0"/>
    <x v="146"/>
    <x v="92"/>
    <x v="147"/>
    <n v="0"/>
    <x v="0"/>
    <x v="0"/>
    <x v="0"/>
    <n v="68.135761500000001"/>
    <n v="24.988512800000002"/>
    <n v="67.298135900000005"/>
    <x v="124"/>
    <x v="94"/>
    <x v="124"/>
    <n v="0.5439001000000161"/>
    <x v="145"/>
    <x v="147"/>
    <n v="68.135761500000001"/>
    <n v="24.988512800000002"/>
    <n v="67.298135900000005"/>
    <n v="5884726"/>
    <n v="67.710166299999997"/>
    <n v="25.772638599999997"/>
    <n v="66.754235799999989"/>
    <n v="0.5439001000000161"/>
    <n v="5255316"/>
    <n v="11.9766347"/>
  </r>
  <r>
    <s v="08_03"/>
    <x v="0"/>
    <s v="01_市"/>
    <s v="01_本島"/>
    <x v="0"/>
    <x v="0"/>
    <x v="0"/>
    <x v="7"/>
    <x v="2"/>
    <n v="0"/>
    <x v="148"/>
    <x v="93"/>
    <x v="148"/>
    <n v="0"/>
    <n v="0"/>
    <x v="147"/>
    <x v="93"/>
    <x v="148"/>
    <n v="0"/>
    <x v="0"/>
    <x v="0"/>
    <x v="0"/>
    <n v="66.717535499999997"/>
    <n v="21.3692922"/>
    <n v="65.718520900000001"/>
    <x v="125"/>
    <x v="95"/>
    <x v="125"/>
    <n v="2.3299434999999988"/>
    <x v="146"/>
    <x v="148"/>
    <n v="66.717535499999997"/>
    <n v="21.3692922"/>
    <n v="65.718520900000001"/>
    <n v="2534164"/>
    <n v="64.561941199999993"/>
    <n v="21.8300062"/>
    <n v="63.388577400000003"/>
    <n v="2.3299434999999988"/>
    <n v="2090767"/>
    <n v="21.207384700000002"/>
  </r>
  <r>
    <s v="08_04"/>
    <x v="0"/>
    <s v="01_市"/>
    <s v="01_本島"/>
    <x v="0"/>
    <x v="0"/>
    <x v="0"/>
    <x v="7"/>
    <x v="3"/>
    <n v="0"/>
    <x v="149"/>
    <x v="94"/>
    <x v="149"/>
    <n v="0"/>
    <n v="0"/>
    <x v="148"/>
    <x v="94"/>
    <x v="149"/>
    <n v="0"/>
    <x v="0"/>
    <x v="0"/>
    <x v="0"/>
    <n v="63.598296899999994"/>
    <n v="21.9195046"/>
    <n v="62.6251751"/>
    <x v="126"/>
    <x v="96"/>
    <x v="126"/>
    <n v="2.5092624999999984"/>
    <x v="147"/>
    <x v="149"/>
    <n v="63.598296899999994"/>
    <n v="21.9195046"/>
    <n v="62.6251751"/>
    <n v="2122587"/>
    <n v="61.243284200000005"/>
    <n v="22.114045600000001"/>
    <n v="60.115912600000001"/>
    <n v="2.5092624999999984"/>
    <n v="1753078"/>
    <n v="21.077727299999999"/>
  </r>
  <r>
    <s v="08_05"/>
    <x v="0"/>
    <s v="01_市"/>
    <s v="01_本島"/>
    <x v="0"/>
    <x v="0"/>
    <x v="0"/>
    <x v="7"/>
    <x v="4"/>
    <n v="0"/>
    <x v="150"/>
    <x v="95"/>
    <x v="150"/>
    <n v="0"/>
    <n v="0"/>
    <x v="149"/>
    <x v="95"/>
    <x v="150"/>
    <n v="0"/>
    <x v="0"/>
    <x v="0"/>
    <x v="0"/>
    <n v="63.597890199999995"/>
    <n v="21.936328"/>
    <n v="62.625347399999995"/>
    <x v="127"/>
    <x v="97"/>
    <x v="127"/>
    <n v="2.5091443999999967"/>
    <x v="148"/>
    <x v="150"/>
    <n v="63.597890199999995"/>
    <n v="21.936328"/>
    <n v="62.625347399999995"/>
    <n v="61515"/>
    <n v="61.243120799999993"/>
    <n v="22.130074199999999"/>
    <n v="60.116202999999999"/>
    <n v="2.5091443999999967"/>
    <n v="47802"/>
    <n v="28.687084200000001"/>
  </r>
  <r>
    <s v="08_06"/>
    <x v="0"/>
    <s v="01_市"/>
    <s v="01_本島"/>
    <x v="0"/>
    <x v="0"/>
    <x v="0"/>
    <x v="7"/>
    <x v="5"/>
    <n v="0"/>
    <x v="151"/>
    <x v="96"/>
    <x v="151"/>
    <n v="0"/>
    <n v="0"/>
    <x v="150"/>
    <x v="96"/>
    <x v="151"/>
    <n v="0"/>
    <x v="0"/>
    <x v="0"/>
    <x v="0"/>
    <n v="63.598309"/>
    <n v="21.919002600000002"/>
    <n v="62.625169999999997"/>
    <x v="128"/>
    <x v="98"/>
    <x v="128"/>
    <n v="2.5092655999999991"/>
    <x v="149"/>
    <x v="151"/>
    <n v="63.598309"/>
    <n v="21.919002600000002"/>
    <n v="62.625169999999997"/>
    <n v="2061072"/>
    <n v="61.243288799999995"/>
    <n v="22.113596299999998"/>
    <n v="60.115904399999998"/>
    <n v="2.5092655999999991"/>
    <n v="1705276"/>
    <n v="20.8644231"/>
  </r>
  <r>
    <s v="08_07"/>
    <x v="0"/>
    <s v="01_市"/>
    <s v="01_本島"/>
    <x v="0"/>
    <x v="0"/>
    <x v="0"/>
    <x v="7"/>
    <x v="6"/>
    <n v="0"/>
    <x v="152"/>
    <x v="5"/>
    <x v="152"/>
    <n v="0"/>
    <n v="0"/>
    <x v="151"/>
    <x v="5"/>
    <x v="152"/>
    <n v="0"/>
    <x v="0"/>
    <x v="0"/>
    <x v="0"/>
    <n v="100"/>
    <n v="0"/>
    <n v="100"/>
    <x v="5"/>
    <x v="5"/>
    <x v="5"/>
    <n v="0"/>
    <x v="150"/>
    <x v="152"/>
    <n v="100"/>
    <n v="0"/>
    <n v="100"/>
    <n v="44955"/>
    <n v="100"/>
    <n v="0"/>
    <n v="100"/>
    <n v="0"/>
    <n v="16020"/>
    <n v="180.61797749999999"/>
  </r>
  <r>
    <s v="08_08"/>
    <x v="0"/>
    <s v="01_市"/>
    <s v="01_本島"/>
    <x v="0"/>
    <x v="0"/>
    <x v="0"/>
    <x v="7"/>
    <x v="7"/>
    <n v="0"/>
    <x v="153"/>
    <x v="97"/>
    <x v="153"/>
    <n v="0"/>
    <n v="0"/>
    <x v="152"/>
    <x v="97"/>
    <x v="153"/>
    <n v="0"/>
    <x v="0"/>
    <x v="0"/>
    <x v="0"/>
    <n v="89.119006900000002"/>
    <n v="13.880289000000001"/>
    <n v="88.181781200000003"/>
    <x v="129"/>
    <x v="99"/>
    <x v="129"/>
    <n v="-0.1789263999999946"/>
    <x v="151"/>
    <x v="153"/>
    <n v="89.119006900000002"/>
    <n v="13.880289000000001"/>
    <n v="88.181781200000003"/>
    <n v="411577"/>
    <n v="89.584209699999988"/>
    <n v="18.185982599999999"/>
    <n v="88.360707599999998"/>
    <n v="-0.1789263999999946"/>
    <n v="337689"/>
    <n v="21.8804877"/>
  </r>
  <r>
    <s v="08_09"/>
    <x v="0"/>
    <s v="01_市"/>
    <s v="01_本島"/>
    <x v="0"/>
    <x v="0"/>
    <x v="0"/>
    <x v="7"/>
    <x v="8"/>
    <n v="0"/>
    <x v="154"/>
    <x v="98"/>
    <x v="154"/>
    <n v="0"/>
    <n v="0"/>
    <x v="153"/>
    <x v="97"/>
    <x v="154"/>
    <n v="0"/>
    <x v="0"/>
    <x v="0"/>
    <x v="0"/>
    <n v="87.772430300000011"/>
    <n v="14.0543365"/>
    <n v="85.224796900000001"/>
    <x v="130"/>
    <x v="100"/>
    <x v="130"/>
    <n v="-1.8575356000000056"/>
    <x v="152"/>
    <x v="154"/>
    <n v="87.772430300000011"/>
    <n v="14.0543365"/>
    <n v="85.224796900000001"/>
    <n v="141601"/>
    <n v="89.908533000000006"/>
    <n v="17.3660426"/>
    <n v="87.082332500000007"/>
    <n v="-1.8575356000000056"/>
    <n v="138494"/>
    <n v="2.2434184999999998"/>
  </r>
  <r>
    <s v="08_10"/>
    <x v="0"/>
    <s v="01_市"/>
    <s v="01_本島"/>
    <x v="0"/>
    <x v="0"/>
    <x v="0"/>
    <x v="7"/>
    <x v="9"/>
    <n v="0"/>
    <x v="155"/>
    <x v="99"/>
    <x v="155"/>
    <n v="0"/>
    <n v="0"/>
    <x v="154"/>
    <x v="5"/>
    <x v="155"/>
    <n v="0"/>
    <x v="0"/>
    <x v="0"/>
    <x v="0"/>
    <n v="89.837778499999999"/>
    <n v="0"/>
    <n v="89.816259500000001"/>
    <x v="131"/>
    <x v="101"/>
    <x v="131"/>
    <n v="0.54439030000000344"/>
    <x v="153"/>
    <x v="155"/>
    <n v="89.837778499999999"/>
    <n v="0"/>
    <n v="89.816259500000001"/>
    <n v="269976"/>
    <n v="89.361702100000002"/>
    <n v="32.5779037"/>
    <n v="89.271869199999998"/>
    <n v="0.54439030000000344"/>
    <n v="199195"/>
    <n v="35.533522400000003"/>
  </r>
  <r>
    <s v="08_11"/>
    <x v="0"/>
    <s v="01_市"/>
    <s v="01_本島"/>
    <x v="0"/>
    <x v="0"/>
    <x v="0"/>
    <x v="7"/>
    <x v="10"/>
    <n v="0"/>
    <x v="156"/>
    <x v="100"/>
    <x v="156"/>
    <n v="0"/>
    <n v="0"/>
    <x v="155"/>
    <x v="98"/>
    <x v="156"/>
    <n v="0"/>
    <x v="0"/>
    <x v="0"/>
    <x v="0"/>
    <n v="66.252129100000005"/>
    <n v="29.960373099999998"/>
    <n v="65.637892900000011"/>
    <x v="132"/>
    <x v="102"/>
    <x v="132"/>
    <n v="-0.557696799999988"/>
    <x v="154"/>
    <x v="156"/>
    <n v="66.252129100000005"/>
    <n v="29.960373099999998"/>
    <n v="65.637892900000011"/>
    <n v="2906652"/>
    <n v="66.892417100000003"/>
    <n v="30.843911499999997"/>
    <n v="66.195589699999999"/>
    <n v="-0.557696799999988"/>
    <n v="2730110"/>
    <n v="6.4664793999999999"/>
  </r>
  <r>
    <s v="08_12"/>
    <x v="0"/>
    <s v="01_市"/>
    <s v="01_本島"/>
    <x v="0"/>
    <x v="0"/>
    <x v="0"/>
    <x v="7"/>
    <x v="11"/>
    <n v="0"/>
    <x v="157"/>
    <x v="100"/>
    <x v="157"/>
    <n v="0"/>
    <n v="0"/>
    <x v="156"/>
    <x v="98"/>
    <x v="157"/>
    <n v="0"/>
    <x v="0"/>
    <x v="0"/>
    <x v="0"/>
    <n v="65.326946699999993"/>
    <n v="29.960373099999998"/>
    <n v="64.712244699999999"/>
    <x v="133"/>
    <x v="102"/>
    <x v="133"/>
    <n v="-0.48983040000000244"/>
    <x v="155"/>
    <x v="157"/>
    <n v="65.326946699999993"/>
    <n v="29.960373099999998"/>
    <n v="64.712244699999999"/>
    <n v="2790491"/>
    <n v="65.899627500000008"/>
    <n v="30.843911499999997"/>
    <n v="65.202075100000002"/>
    <n v="-0.48983040000000244"/>
    <n v="2612357"/>
    <n v="6.8188995999999999"/>
  </r>
  <r>
    <s v="08_13"/>
    <x v="0"/>
    <s v="01_市"/>
    <s v="01_本島"/>
    <x v="0"/>
    <x v="0"/>
    <x v="0"/>
    <x v="7"/>
    <x v="12"/>
    <n v="0"/>
    <x v="158"/>
    <x v="101"/>
    <x v="158"/>
    <n v="0"/>
    <n v="0"/>
    <x v="157"/>
    <x v="99"/>
    <x v="158"/>
    <n v="0"/>
    <x v="0"/>
    <x v="0"/>
    <x v="0"/>
    <n v="65.326935200000008"/>
    <n v="29.960223299999999"/>
    <n v="64.712221400000004"/>
    <x v="134"/>
    <x v="103"/>
    <x v="134"/>
    <n v="-0.489878499999989"/>
    <x v="156"/>
    <x v="158"/>
    <n v="65.326935200000008"/>
    <n v="29.960223299999999"/>
    <n v="64.712221400000004"/>
    <n v="1020249"/>
    <n v="65.899630500000001"/>
    <n v="30.844707"/>
    <n v="65.202099899999993"/>
    <n v="-0.489878499999989"/>
    <n v="965143"/>
    <n v="5.7096201999999998"/>
  </r>
  <r>
    <s v="08_14"/>
    <x v="0"/>
    <s v="01_市"/>
    <s v="01_本島"/>
    <x v="0"/>
    <x v="0"/>
    <x v="0"/>
    <x v="7"/>
    <x v="13"/>
    <n v="0"/>
    <x v="159"/>
    <x v="102"/>
    <x v="159"/>
    <n v="0"/>
    <n v="0"/>
    <x v="158"/>
    <x v="100"/>
    <x v="159"/>
    <n v="0"/>
    <x v="0"/>
    <x v="0"/>
    <x v="0"/>
    <n v="65.326936199999992"/>
    <n v="29.959349600000003"/>
    <n v="64.712210100000007"/>
    <x v="135"/>
    <x v="104"/>
    <x v="135"/>
    <n v="-0.48983439999999234"/>
    <x v="157"/>
    <x v="159"/>
    <n v="65.326936199999992"/>
    <n v="29.959349600000003"/>
    <n v="64.712210100000007"/>
    <n v="1465430"/>
    <n v="65.899614200000002"/>
    <n v="30.843437899999998"/>
    <n v="65.2020445"/>
    <n v="-0.48983439999999234"/>
    <n v="1348465"/>
    <n v="8.6739367000000005"/>
  </r>
  <r>
    <s v="08_15"/>
    <x v="0"/>
    <s v="01_市"/>
    <s v="01_本島"/>
    <x v="0"/>
    <x v="0"/>
    <x v="0"/>
    <x v="7"/>
    <x v="14"/>
    <n v="0"/>
    <x v="160"/>
    <x v="103"/>
    <x v="160"/>
    <n v="0"/>
    <n v="0"/>
    <x v="159"/>
    <x v="101"/>
    <x v="160"/>
    <n v="0"/>
    <x v="0"/>
    <x v="0"/>
    <x v="0"/>
    <n v="65.327036000000007"/>
    <n v="29.965795299999996"/>
    <n v="64.712488700000009"/>
    <x v="136"/>
    <x v="105"/>
    <x v="136"/>
    <n v="-0.48964399999999841"/>
    <x v="158"/>
    <x v="160"/>
    <n v="65.327036000000007"/>
    <n v="29.965795299999996"/>
    <n v="64.712488700000009"/>
    <n v="304812"/>
    <n v="65.89967759999999"/>
    <n v="30.843479200000001"/>
    <n v="65.202132700000007"/>
    <n v="-0.48964399999999841"/>
    <n v="298749"/>
    <n v="2.0294629"/>
  </r>
  <r>
    <s v="08_16"/>
    <x v="0"/>
    <s v="01_市"/>
    <s v="01_本島"/>
    <x v="0"/>
    <x v="0"/>
    <x v="0"/>
    <x v="7"/>
    <x v="15"/>
    <n v="0"/>
    <x v="161"/>
    <x v="5"/>
    <x v="161"/>
    <n v="0"/>
    <n v="0"/>
    <x v="160"/>
    <x v="5"/>
    <x v="161"/>
    <n v="0"/>
    <x v="0"/>
    <x v="0"/>
    <x v="0"/>
    <n v="100"/>
    <n v="0"/>
    <n v="100"/>
    <x v="5"/>
    <x v="5"/>
    <x v="5"/>
    <n v="0"/>
    <x v="159"/>
    <x v="161"/>
    <n v="100"/>
    <n v="0"/>
    <n v="100"/>
    <n v="116161"/>
    <n v="100"/>
    <n v="0"/>
    <n v="100"/>
    <n v="0"/>
    <n v="117753"/>
    <n v="-1.3519824999999999"/>
  </r>
  <r>
    <s v="08_17"/>
    <x v="0"/>
    <s v="01_市"/>
    <s v="01_本島"/>
    <x v="0"/>
    <x v="0"/>
    <x v="0"/>
    <x v="7"/>
    <x v="16"/>
    <n v="0"/>
    <x v="162"/>
    <x v="104"/>
    <x v="162"/>
    <n v="0"/>
    <n v="0"/>
    <x v="161"/>
    <x v="102"/>
    <x v="162"/>
    <n v="0"/>
    <x v="0"/>
    <x v="0"/>
    <x v="0"/>
    <n v="97.409414699999999"/>
    <n v="18.374594200000001"/>
    <n v="94.936801299999999"/>
    <x v="137"/>
    <x v="106"/>
    <x v="137"/>
    <n v="9.2393999999998755E-2"/>
    <x v="160"/>
    <x v="162"/>
    <n v="97.409414699999999"/>
    <n v="18.374594200000001"/>
    <n v="94.936801299999999"/>
    <n v="299087"/>
    <n v="97.168498599999992"/>
    <n v="20.615855"/>
    <n v="94.8444073"/>
    <n v="9.2393999999998755E-2"/>
    <n v="286101"/>
    <n v="4.5389565000000003"/>
  </r>
  <r>
    <s v="08_18"/>
    <x v="0"/>
    <s v="01_市"/>
    <s v="01_本島"/>
    <x v="0"/>
    <x v="0"/>
    <x v="0"/>
    <x v="7"/>
    <x v="17"/>
    <n v="0"/>
    <x v="163"/>
    <x v="5"/>
    <x v="163"/>
    <n v="0"/>
    <n v="0"/>
    <x v="162"/>
    <x v="5"/>
    <x v="163"/>
    <n v="0"/>
    <x v="0"/>
    <x v="0"/>
    <x v="0"/>
    <n v="100"/>
    <n v="0"/>
    <n v="100"/>
    <x v="138"/>
    <x v="5"/>
    <x v="138"/>
    <n v="11.988728500000008"/>
    <x v="161"/>
    <x v="163"/>
    <n v="100"/>
    <n v="0"/>
    <n v="100"/>
    <n v="15499"/>
    <n v="88.011271499999992"/>
    <n v="0"/>
    <n v="88.011271499999992"/>
    <n v="11.988728500000008"/>
    <n v="10307"/>
    <n v="50.373532600000004"/>
  </r>
  <r>
    <s v="08_19"/>
    <x v="0"/>
    <s v="01_市"/>
    <s v="01_本島"/>
    <x v="0"/>
    <x v="0"/>
    <x v="0"/>
    <x v="7"/>
    <x v="18"/>
    <n v="0"/>
    <x v="164"/>
    <x v="104"/>
    <x v="164"/>
    <n v="0"/>
    <n v="0"/>
    <x v="163"/>
    <x v="102"/>
    <x v="164"/>
    <n v="0"/>
    <x v="0"/>
    <x v="0"/>
    <x v="0"/>
    <n v="97.270809799999995"/>
    <n v="18.374594200000001"/>
    <n v="94.674817000000004"/>
    <x v="139"/>
    <x v="106"/>
    <x v="139"/>
    <n v="-0.44558639999999627"/>
    <x v="162"/>
    <x v="164"/>
    <n v="97.270809799999995"/>
    <n v="18.374594200000001"/>
    <n v="94.674817000000004"/>
    <n v="283588"/>
    <n v="97.550430200000008"/>
    <n v="20.615855"/>
    <n v="95.120403400000001"/>
    <n v="-0.44558639999999627"/>
    <n v="275794"/>
    <n v="2.8260223"/>
  </r>
  <r>
    <s v="08_20"/>
    <x v="0"/>
    <s v="01_市"/>
    <s v="01_本島"/>
    <x v="0"/>
    <x v="0"/>
    <x v="0"/>
    <x v="7"/>
    <x v="19"/>
    <n v="0"/>
    <x v="165"/>
    <x v="5"/>
    <x v="165"/>
    <n v="0"/>
    <n v="0"/>
    <x v="164"/>
    <x v="5"/>
    <x v="165"/>
    <n v="0"/>
    <x v="0"/>
    <x v="0"/>
    <x v="0"/>
    <n v="100"/>
    <n v="0"/>
    <n v="100"/>
    <x v="5"/>
    <x v="5"/>
    <x v="5"/>
    <n v="0"/>
    <x v="163"/>
    <x v="165"/>
    <n v="100"/>
    <n v="0"/>
    <n v="100"/>
    <n v="144823"/>
    <n v="100"/>
    <n v="0"/>
    <n v="100"/>
    <n v="0"/>
    <n v="148338"/>
    <n v="-2.3695884"/>
  </r>
  <r>
    <s v="08_21"/>
    <x v="0"/>
    <s v="01_市"/>
    <s v="01_本島"/>
    <x v="0"/>
    <x v="0"/>
    <x v="0"/>
    <x v="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2"/>
    <x v="0"/>
    <s v="01_市"/>
    <s v="01_本島"/>
    <x v="0"/>
    <x v="0"/>
    <x v="0"/>
    <x v="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3"/>
    <x v="0"/>
    <s v="01_市"/>
    <s v="01_本島"/>
    <x v="0"/>
    <x v="0"/>
    <x v="0"/>
    <x v="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4"/>
    <x v="0"/>
    <s v="01_市"/>
    <s v="01_本島"/>
    <x v="0"/>
    <x v="0"/>
    <x v="0"/>
    <x v="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5"/>
    <x v="0"/>
    <s v="01_市"/>
    <s v="01_本島"/>
    <x v="0"/>
    <x v="0"/>
    <x v="0"/>
    <x v="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6"/>
    <x v="0"/>
    <s v="01_市"/>
    <s v="01_本島"/>
    <x v="0"/>
    <x v="0"/>
    <x v="0"/>
    <x v="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27"/>
    <x v="0"/>
    <s v="01_市"/>
    <s v="01_本島"/>
    <x v="0"/>
    <x v="0"/>
    <x v="0"/>
    <x v="7"/>
    <x v="26"/>
    <n v="0"/>
    <x v="166"/>
    <x v="5"/>
    <x v="166"/>
    <n v="0"/>
    <n v="0"/>
    <x v="165"/>
    <x v="5"/>
    <x v="166"/>
    <n v="0"/>
    <x v="0"/>
    <x v="0"/>
    <x v="0"/>
    <n v="100"/>
    <n v="0"/>
    <n v="100"/>
    <x v="5"/>
    <x v="5"/>
    <x v="5"/>
    <n v="0"/>
    <x v="164"/>
    <x v="166"/>
    <n v="100"/>
    <n v="0"/>
    <n v="100"/>
    <n v="23190"/>
    <n v="100"/>
    <n v="0"/>
    <n v="100"/>
    <n v="0"/>
    <n v="26014"/>
    <n v="-10.8556931"/>
  </r>
  <r>
    <s v="08_28"/>
    <x v="0"/>
    <s v="01_市"/>
    <s v="01_本島"/>
    <x v="0"/>
    <x v="0"/>
    <x v="0"/>
    <x v="7"/>
    <x v="27"/>
    <n v="0"/>
    <x v="166"/>
    <x v="5"/>
    <x v="166"/>
    <n v="0"/>
    <n v="0"/>
    <x v="165"/>
    <x v="5"/>
    <x v="166"/>
    <n v="0"/>
    <x v="0"/>
    <x v="0"/>
    <x v="0"/>
    <n v="100"/>
    <n v="0"/>
    <n v="100"/>
    <x v="5"/>
    <x v="5"/>
    <x v="5"/>
    <n v="0"/>
    <x v="164"/>
    <x v="166"/>
    <n v="100"/>
    <n v="0"/>
    <n v="100"/>
    <n v="23190"/>
    <n v="100"/>
    <n v="0"/>
    <n v="100"/>
    <n v="0"/>
    <n v="26014"/>
    <n v="-10.8556931"/>
  </r>
  <r>
    <s v="08_29"/>
    <x v="0"/>
    <s v="01_市"/>
    <s v="01_本島"/>
    <x v="0"/>
    <x v="0"/>
    <x v="0"/>
    <x v="7"/>
    <x v="28"/>
    <n v="0"/>
    <x v="166"/>
    <x v="5"/>
    <x v="166"/>
    <n v="0"/>
    <n v="0"/>
    <x v="165"/>
    <x v="5"/>
    <x v="166"/>
    <n v="0"/>
    <x v="0"/>
    <x v="0"/>
    <x v="0"/>
    <n v="100"/>
    <n v="0"/>
    <n v="100"/>
    <x v="5"/>
    <x v="5"/>
    <x v="5"/>
    <n v="0"/>
    <x v="164"/>
    <x v="166"/>
    <n v="100"/>
    <n v="0"/>
    <n v="100"/>
    <n v="23190"/>
    <n v="100"/>
    <n v="0"/>
    <n v="100"/>
    <n v="0"/>
    <n v="26014"/>
    <n v="-10.8556931"/>
  </r>
  <r>
    <s v="08_30"/>
    <x v="0"/>
    <s v="01_市"/>
    <s v="01_本島"/>
    <x v="0"/>
    <x v="0"/>
    <x v="0"/>
    <x v="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1"/>
    <x v="0"/>
    <s v="01_市"/>
    <s v="01_本島"/>
    <x v="0"/>
    <x v="0"/>
    <x v="0"/>
    <x v="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2"/>
    <x v="0"/>
    <s v="01_市"/>
    <s v="01_本島"/>
    <x v="0"/>
    <x v="0"/>
    <x v="0"/>
    <x v="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3"/>
    <x v="0"/>
    <s v="01_市"/>
    <s v="01_本島"/>
    <x v="0"/>
    <x v="0"/>
    <x v="0"/>
    <x v="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4"/>
    <x v="0"/>
    <s v="01_市"/>
    <s v="01_本島"/>
    <x v="0"/>
    <x v="0"/>
    <x v="0"/>
    <x v="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5"/>
    <x v="0"/>
    <s v="01_市"/>
    <s v="01_本島"/>
    <x v="0"/>
    <x v="0"/>
    <x v="0"/>
    <x v="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6"/>
    <x v="0"/>
    <s v="01_市"/>
    <s v="01_本島"/>
    <x v="0"/>
    <x v="0"/>
    <x v="0"/>
    <x v="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7"/>
    <x v="0"/>
    <s v="01_市"/>
    <s v="01_本島"/>
    <x v="0"/>
    <x v="0"/>
    <x v="0"/>
    <x v="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8"/>
    <x v="0"/>
    <s v="01_市"/>
    <s v="01_本島"/>
    <x v="0"/>
    <x v="0"/>
    <x v="0"/>
    <x v="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39"/>
    <x v="0"/>
    <s v="01_市"/>
    <s v="01_本島"/>
    <x v="0"/>
    <x v="0"/>
    <x v="0"/>
    <x v="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40"/>
    <x v="0"/>
    <s v="01_市"/>
    <s v="01_本島"/>
    <x v="0"/>
    <x v="0"/>
    <x v="0"/>
    <x v="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41"/>
    <x v="0"/>
    <s v="01_市"/>
    <s v="01_本島"/>
    <x v="0"/>
    <x v="0"/>
    <x v="0"/>
    <x v="7"/>
    <x v="40"/>
    <n v="0"/>
    <x v="167"/>
    <x v="92"/>
    <x v="167"/>
    <n v="0"/>
    <n v="0"/>
    <x v="166"/>
    <x v="92"/>
    <x v="167"/>
    <n v="0"/>
    <x v="0"/>
    <x v="0"/>
    <x v="0"/>
    <n v="68.221706800000007"/>
    <n v="24.988512800000002"/>
    <n v="67.384632699999997"/>
    <x v="140"/>
    <x v="94"/>
    <x v="140"/>
    <n v="0.5209026999999935"/>
    <x v="165"/>
    <x v="167"/>
    <n v="68.221706800000007"/>
    <n v="24.988512800000002"/>
    <n v="67.384632699999997"/>
    <n v="5907916"/>
    <n v="67.818984299999997"/>
    <n v="25.772638599999997"/>
    <n v="66.863730000000004"/>
    <n v="0.5209026999999935"/>
    <n v="5281330"/>
    <n v="11.8641706"/>
  </r>
  <r>
    <s v="08_42"/>
    <x v="0"/>
    <s v="01_市"/>
    <s v="01_本島"/>
    <x v="0"/>
    <x v="0"/>
    <x v="0"/>
    <x v="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8_43"/>
    <x v="0"/>
    <s v="01_市"/>
    <s v="01_本島"/>
    <x v="0"/>
    <x v="0"/>
    <x v="0"/>
    <x v="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01"/>
    <x v="0"/>
    <s v="01_市"/>
    <s v="01_本島"/>
    <x v="1"/>
    <x v="0"/>
    <x v="0"/>
    <x v="8"/>
    <x v="0"/>
    <n v="0"/>
    <x v="168"/>
    <x v="105"/>
    <x v="168"/>
    <n v="0"/>
    <n v="0"/>
    <x v="167"/>
    <x v="103"/>
    <x v="168"/>
    <n v="0"/>
    <x v="0"/>
    <x v="0"/>
    <x v="0"/>
    <n v="66.870212199999997"/>
    <n v="28.845399"/>
    <n v="65.9853497"/>
    <x v="141"/>
    <x v="107"/>
    <x v="141"/>
    <n v="0.38985669999999573"/>
    <x v="166"/>
    <x v="168"/>
    <n v="66.870212199999997"/>
    <n v="28.845399"/>
    <n v="65.9853497"/>
    <n v="9752539"/>
    <n v="66.446090900000002"/>
    <n v="34.347826099999999"/>
    <n v="65.595493000000005"/>
    <n v="0.38985669999999573"/>
    <n v="9057936"/>
    <n v="7.6684468000000008"/>
  </r>
  <r>
    <s v="09_02"/>
    <x v="0"/>
    <s v="01_市"/>
    <s v="01_本島"/>
    <x v="1"/>
    <x v="0"/>
    <x v="0"/>
    <x v="8"/>
    <x v="1"/>
    <n v="0"/>
    <x v="168"/>
    <x v="105"/>
    <x v="168"/>
    <n v="0"/>
    <n v="0"/>
    <x v="167"/>
    <x v="103"/>
    <x v="168"/>
    <n v="0"/>
    <x v="0"/>
    <x v="0"/>
    <x v="0"/>
    <n v="66.870212199999997"/>
    <n v="28.845399"/>
    <n v="65.9853497"/>
    <x v="141"/>
    <x v="107"/>
    <x v="141"/>
    <n v="0.38985669999999573"/>
    <x v="166"/>
    <x v="168"/>
    <n v="66.870212199999997"/>
    <n v="28.845399"/>
    <n v="65.9853497"/>
    <n v="9752539"/>
    <n v="66.446090900000002"/>
    <n v="34.347826099999999"/>
    <n v="65.595493000000005"/>
    <n v="0.38985669999999573"/>
    <n v="9057936"/>
    <n v="7.6684468000000008"/>
  </r>
  <r>
    <s v="09_03"/>
    <x v="0"/>
    <s v="01_市"/>
    <s v="01_本島"/>
    <x v="1"/>
    <x v="0"/>
    <x v="0"/>
    <x v="8"/>
    <x v="2"/>
    <n v="0"/>
    <x v="169"/>
    <x v="106"/>
    <x v="169"/>
    <n v="0"/>
    <n v="0"/>
    <x v="168"/>
    <x v="104"/>
    <x v="169"/>
    <n v="0"/>
    <x v="0"/>
    <x v="0"/>
    <x v="0"/>
    <n v="64.353835099999998"/>
    <n v="24.032164099999999"/>
    <n v="63.054809400000003"/>
    <x v="142"/>
    <x v="108"/>
    <x v="142"/>
    <n v="1.3194426000000021"/>
    <x v="167"/>
    <x v="169"/>
    <n v="64.353835099999998"/>
    <n v="24.032164099999999"/>
    <n v="63.054809400000003"/>
    <n v="3595075"/>
    <n v="63.119659599999999"/>
    <n v="28.6822929"/>
    <n v="61.735366800000001"/>
    <n v="1.3194426000000021"/>
    <n v="3015998"/>
    <n v="19.2001785"/>
  </r>
  <r>
    <s v="09_04"/>
    <x v="0"/>
    <s v="01_市"/>
    <s v="01_本島"/>
    <x v="1"/>
    <x v="0"/>
    <x v="0"/>
    <x v="8"/>
    <x v="3"/>
    <n v="0"/>
    <x v="170"/>
    <x v="107"/>
    <x v="170"/>
    <n v="0"/>
    <n v="0"/>
    <x v="169"/>
    <x v="105"/>
    <x v="170"/>
    <n v="0"/>
    <x v="0"/>
    <x v="0"/>
    <x v="0"/>
    <n v="62.060608900000005"/>
    <n v="24.980874700000001"/>
    <n v="60.837628700000003"/>
    <x v="143"/>
    <x v="109"/>
    <x v="143"/>
    <n v="2.0923972000000077"/>
    <x v="168"/>
    <x v="170"/>
    <n v="62.060608900000005"/>
    <n v="24.980874700000001"/>
    <n v="60.837628700000003"/>
    <n v="3158582"/>
    <n v="60.010933600000001"/>
    <n v="30.025230800000003"/>
    <n v="58.745231499999996"/>
    <n v="2.0923972000000077"/>
    <n v="2575969"/>
    <n v="22.617236499999997"/>
  </r>
  <r>
    <s v="09_05"/>
    <x v="0"/>
    <s v="01_市"/>
    <s v="01_本島"/>
    <x v="1"/>
    <x v="0"/>
    <x v="0"/>
    <x v="8"/>
    <x v="4"/>
    <n v="0"/>
    <x v="171"/>
    <x v="108"/>
    <x v="171"/>
    <n v="0"/>
    <n v="0"/>
    <x v="170"/>
    <x v="106"/>
    <x v="171"/>
    <n v="0"/>
    <x v="0"/>
    <x v="0"/>
    <x v="0"/>
    <n v="62.060620499999999"/>
    <n v="24.978102199999999"/>
    <n v="60.837470400000001"/>
    <x v="144"/>
    <x v="110"/>
    <x v="144"/>
    <n v="2.0923164999999955"/>
    <x v="169"/>
    <x v="171"/>
    <n v="62.060620499999999"/>
    <n v="24.978102199999999"/>
    <n v="60.837470400000001"/>
    <n v="126343"/>
    <n v="60.010952600000003"/>
    <n v="30.0243112"/>
    <n v="58.745153900000005"/>
    <n v="2.0923164999999955"/>
    <n v="103039"/>
    <n v="22.616679099999999"/>
  </r>
  <r>
    <s v="09_06"/>
    <x v="0"/>
    <s v="01_市"/>
    <s v="01_本島"/>
    <x v="1"/>
    <x v="0"/>
    <x v="0"/>
    <x v="8"/>
    <x v="5"/>
    <n v="0"/>
    <x v="172"/>
    <x v="109"/>
    <x v="172"/>
    <n v="0"/>
    <n v="0"/>
    <x v="171"/>
    <x v="107"/>
    <x v="172"/>
    <n v="0"/>
    <x v="0"/>
    <x v="0"/>
    <x v="0"/>
    <n v="62.060608399999992"/>
    <n v="24.980990200000001"/>
    <n v="60.837635300000002"/>
    <x v="145"/>
    <x v="111"/>
    <x v="145"/>
    <n v="2.0924005999999977"/>
    <x v="170"/>
    <x v="172"/>
    <n v="62.060608399999992"/>
    <n v="24.980990200000001"/>
    <n v="60.837635300000002"/>
    <n v="3032239"/>
    <n v="60.010932800000006"/>
    <n v="30.0252692"/>
    <n v="58.745234700000005"/>
    <n v="2.0924005999999977"/>
    <n v="2472930"/>
    <n v="22.617259700000002"/>
  </r>
  <r>
    <s v="09_07"/>
    <x v="0"/>
    <s v="01_市"/>
    <s v="01_本島"/>
    <x v="1"/>
    <x v="0"/>
    <x v="0"/>
    <x v="8"/>
    <x v="6"/>
    <n v="0"/>
    <x v="173"/>
    <x v="5"/>
    <x v="173"/>
    <n v="0"/>
    <n v="0"/>
    <x v="172"/>
    <x v="5"/>
    <x v="173"/>
    <n v="0"/>
    <x v="0"/>
    <x v="0"/>
    <x v="0"/>
    <n v="100"/>
    <n v="0"/>
    <n v="100"/>
    <x v="5"/>
    <x v="5"/>
    <x v="5"/>
    <n v="0"/>
    <x v="171"/>
    <x v="173"/>
    <n v="100"/>
    <n v="0"/>
    <n v="100"/>
    <n v="26421"/>
    <n v="100"/>
    <n v="0"/>
    <n v="100"/>
    <n v="0"/>
    <n v="11356"/>
    <n v="132.66114830000001"/>
  </r>
  <r>
    <s v="09_08"/>
    <x v="0"/>
    <s v="01_市"/>
    <s v="01_本島"/>
    <x v="1"/>
    <x v="0"/>
    <x v="0"/>
    <x v="8"/>
    <x v="7"/>
    <n v="0"/>
    <x v="174"/>
    <x v="110"/>
    <x v="174"/>
    <n v="0"/>
    <n v="0"/>
    <x v="173"/>
    <x v="108"/>
    <x v="174"/>
    <n v="0"/>
    <x v="0"/>
    <x v="0"/>
    <x v="0"/>
    <n v="87.508270600000003"/>
    <n v="10.9771778"/>
    <n v="85.639757900000006"/>
    <x v="146"/>
    <x v="112"/>
    <x v="146"/>
    <n v="-2.2990326999999979"/>
    <x v="172"/>
    <x v="174"/>
    <n v="87.508270600000003"/>
    <n v="10.9771778"/>
    <n v="85.639757900000006"/>
    <n v="436493"/>
    <n v="89.814616000000001"/>
    <n v="6.6619418999999995"/>
    <n v="87.938790600000004"/>
    <n v="-2.2990326999999979"/>
    <n v="440029"/>
    <n v="-0.80358340000000006"/>
  </r>
  <r>
    <s v="09_09"/>
    <x v="0"/>
    <s v="01_市"/>
    <s v="01_本島"/>
    <x v="1"/>
    <x v="0"/>
    <x v="0"/>
    <x v="8"/>
    <x v="8"/>
    <n v="0"/>
    <x v="175"/>
    <x v="111"/>
    <x v="175"/>
    <n v="0"/>
    <n v="0"/>
    <x v="174"/>
    <x v="109"/>
    <x v="175"/>
    <n v="0"/>
    <x v="0"/>
    <x v="0"/>
    <x v="0"/>
    <n v="87.570159500000003"/>
    <n v="10.9728738"/>
    <n v="85.626526699999999"/>
    <x v="147"/>
    <x v="113"/>
    <x v="147"/>
    <n v="-1.9476293999999967"/>
    <x v="173"/>
    <x v="175"/>
    <n v="87.570159500000003"/>
    <n v="10.9728738"/>
    <n v="85.626526699999999"/>
    <n v="165451"/>
    <n v="89.713489300000006"/>
    <n v="6.6693695999999996"/>
    <n v="87.574156099999996"/>
    <n v="-1.9476293999999967"/>
    <n v="167694"/>
    <n v="-1.3375553"/>
  </r>
  <r>
    <s v="09_10"/>
    <x v="0"/>
    <s v="01_市"/>
    <s v="01_本島"/>
    <x v="1"/>
    <x v="0"/>
    <x v="0"/>
    <x v="8"/>
    <x v="9"/>
    <n v="0"/>
    <x v="176"/>
    <x v="112"/>
    <x v="176"/>
    <n v="0"/>
    <n v="0"/>
    <x v="175"/>
    <x v="110"/>
    <x v="176"/>
    <n v="0"/>
    <x v="0"/>
    <x v="0"/>
    <x v="0"/>
    <n v="87.470542500000008"/>
    <n v="10.9799761"/>
    <n v="85.647836499999997"/>
    <x v="148"/>
    <x v="114"/>
    <x v="148"/>
    <n v="-2.5169972999999999"/>
    <x v="174"/>
    <x v="176"/>
    <n v="87.470542500000008"/>
    <n v="10.9799761"/>
    <n v="85.647836499999997"/>
    <n v="271042"/>
    <n v="89.876974099999998"/>
    <n v="6.6561762"/>
    <n v="88.164833799999997"/>
    <n v="-2.5169972999999999"/>
    <n v="272335"/>
    <n v="-0.47478290000000001"/>
  </r>
  <r>
    <s v="09_11"/>
    <x v="0"/>
    <s v="01_市"/>
    <s v="01_本島"/>
    <x v="1"/>
    <x v="0"/>
    <x v="0"/>
    <x v="8"/>
    <x v="10"/>
    <n v="0"/>
    <x v="177"/>
    <x v="113"/>
    <x v="177"/>
    <n v="0"/>
    <n v="0"/>
    <x v="176"/>
    <x v="111"/>
    <x v="177"/>
    <n v="0"/>
    <x v="0"/>
    <x v="0"/>
    <x v="0"/>
    <n v="65.749791000000002"/>
    <n v="38.234820300000003"/>
    <n v="65.309464699999992"/>
    <x v="149"/>
    <x v="115"/>
    <x v="149"/>
    <n v="0.18716659999999763"/>
    <x v="175"/>
    <x v="177"/>
    <n v="65.749791000000002"/>
    <n v="38.234820300000003"/>
    <n v="65.309464699999992"/>
    <n v="5319836"/>
    <n v="65.466459400000005"/>
    <n v="45.274154100000004"/>
    <n v="65.122298099999995"/>
    <n v="0.18716659999999763"/>
    <n v="5204647"/>
    <n v="2.2131951999999999"/>
  </r>
  <r>
    <s v="09_12"/>
    <x v="0"/>
    <s v="01_市"/>
    <s v="01_本島"/>
    <x v="1"/>
    <x v="0"/>
    <x v="0"/>
    <x v="8"/>
    <x v="11"/>
    <n v="0"/>
    <x v="178"/>
    <x v="113"/>
    <x v="178"/>
    <n v="0"/>
    <n v="0"/>
    <x v="177"/>
    <x v="111"/>
    <x v="178"/>
    <n v="0"/>
    <x v="0"/>
    <x v="0"/>
    <x v="0"/>
    <n v="64.417147700000001"/>
    <n v="38.234820300000003"/>
    <n v="63.982115900000004"/>
    <x v="150"/>
    <x v="115"/>
    <x v="150"/>
    <n v="0.20735800000000637"/>
    <x v="176"/>
    <x v="178"/>
    <n v="64.417147700000001"/>
    <n v="38.234820300000003"/>
    <n v="63.982115900000004"/>
    <n v="5019651"/>
    <n v="64.108170900000005"/>
    <n v="45.274154100000004"/>
    <n v="63.774757899999997"/>
    <n v="0.20735800000000637"/>
    <n v="4907349"/>
    <n v="2.2884453999999996"/>
  </r>
  <r>
    <s v="09_13"/>
    <x v="0"/>
    <s v="01_市"/>
    <s v="01_本島"/>
    <x v="1"/>
    <x v="0"/>
    <x v="0"/>
    <x v="8"/>
    <x v="12"/>
    <n v="0"/>
    <x v="179"/>
    <x v="114"/>
    <x v="179"/>
    <n v="0"/>
    <n v="0"/>
    <x v="178"/>
    <x v="112"/>
    <x v="179"/>
    <n v="0"/>
    <x v="0"/>
    <x v="0"/>
    <x v="0"/>
    <n v="64.458079099999992"/>
    <n v="38.236046200000004"/>
    <n v="64.025979700000008"/>
    <x v="151"/>
    <x v="116"/>
    <x v="151"/>
    <n v="0.19957240000000809"/>
    <x v="177"/>
    <x v="179"/>
    <n v="64.458079099999992"/>
    <n v="38.236046200000004"/>
    <n v="64.025979700000008"/>
    <n v="1671395"/>
    <n v="64.155938800000001"/>
    <n v="45.274393699999997"/>
    <n v="63.8264073"/>
    <n v="0.19957240000000809"/>
    <n v="1624024"/>
    <n v="2.9168903999999998"/>
  </r>
  <r>
    <s v="09_14"/>
    <x v="0"/>
    <s v="01_市"/>
    <s v="01_本島"/>
    <x v="1"/>
    <x v="0"/>
    <x v="0"/>
    <x v="8"/>
    <x v="13"/>
    <n v="0"/>
    <x v="180"/>
    <x v="115"/>
    <x v="180"/>
    <n v="0"/>
    <n v="0"/>
    <x v="179"/>
    <x v="113"/>
    <x v="180"/>
    <n v="0"/>
    <x v="0"/>
    <x v="0"/>
    <x v="0"/>
    <n v="64.438371799999999"/>
    <n v="38.234172999999998"/>
    <n v="64.007220899999993"/>
    <x v="152"/>
    <x v="117"/>
    <x v="152"/>
    <n v="0.21470389999998929"/>
    <x v="178"/>
    <x v="180"/>
    <n v="64.438371799999999"/>
    <n v="38.234172999999998"/>
    <n v="64.007220899999993"/>
    <n v="2449340"/>
    <n v="64.1298192"/>
    <n v="45.274163200000004"/>
    <n v="63.792517000000004"/>
    <n v="0.21470389999998929"/>
    <n v="2370558"/>
    <n v="3.3233525999999998"/>
  </r>
  <r>
    <s v="09_15"/>
    <x v="0"/>
    <s v="01_市"/>
    <s v="01_本島"/>
    <x v="1"/>
    <x v="0"/>
    <x v="0"/>
    <x v="8"/>
    <x v="14"/>
    <n v="0"/>
    <x v="181"/>
    <x v="116"/>
    <x v="181"/>
    <n v="0"/>
    <n v="0"/>
    <x v="180"/>
    <x v="114"/>
    <x v="181"/>
    <n v="0"/>
    <x v="0"/>
    <x v="0"/>
    <x v="0"/>
    <n v="64.2834845"/>
    <n v="38.2343288"/>
    <n v="63.832585399999999"/>
    <x v="153"/>
    <x v="118"/>
    <x v="153"/>
    <n v="0.195461200000004"/>
    <x v="179"/>
    <x v="181"/>
    <n v="64.2834845"/>
    <n v="38.2343288"/>
    <n v="63.832585399999999"/>
    <n v="898916"/>
    <n v="63.967341200000007"/>
    <n v="45.273710399999999"/>
    <n v="63.637124199999995"/>
    <n v="0.195461200000004"/>
    <n v="912767"/>
    <n v="-1.5174738000000001"/>
  </r>
  <r>
    <s v="09_16"/>
    <x v="0"/>
    <s v="01_市"/>
    <s v="01_本島"/>
    <x v="1"/>
    <x v="0"/>
    <x v="0"/>
    <x v="8"/>
    <x v="15"/>
    <n v="0"/>
    <x v="182"/>
    <x v="5"/>
    <x v="182"/>
    <n v="0"/>
    <n v="0"/>
    <x v="181"/>
    <x v="5"/>
    <x v="182"/>
    <n v="0"/>
    <x v="0"/>
    <x v="0"/>
    <x v="0"/>
    <n v="100"/>
    <n v="0"/>
    <n v="100"/>
    <x v="5"/>
    <x v="5"/>
    <x v="5"/>
    <n v="0"/>
    <x v="180"/>
    <x v="182"/>
    <n v="100"/>
    <n v="0"/>
    <n v="100"/>
    <n v="300185"/>
    <n v="100"/>
    <n v="0"/>
    <n v="100"/>
    <n v="0"/>
    <n v="297298"/>
    <n v="0.97107949999999998"/>
  </r>
  <r>
    <s v="09_17"/>
    <x v="0"/>
    <s v="01_市"/>
    <s v="01_本島"/>
    <x v="1"/>
    <x v="0"/>
    <x v="0"/>
    <x v="8"/>
    <x v="16"/>
    <n v="0"/>
    <x v="183"/>
    <x v="117"/>
    <x v="183"/>
    <n v="0"/>
    <n v="0"/>
    <x v="182"/>
    <x v="115"/>
    <x v="183"/>
    <n v="0"/>
    <x v="0"/>
    <x v="0"/>
    <x v="0"/>
    <n v="95.686054400000003"/>
    <n v="17.478845400000001"/>
    <n v="91.681352599999997"/>
    <x v="154"/>
    <x v="119"/>
    <x v="154"/>
    <n v="0.23055739999999503"/>
    <x v="181"/>
    <x v="183"/>
    <n v="95.686054400000003"/>
    <n v="17.478845400000001"/>
    <n v="91.681352599999997"/>
    <n v="535321"/>
    <n v="95.647994300000008"/>
    <n v="23.073923000000001"/>
    <n v="91.450795200000002"/>
    <n v="0.23055739999999503"/>
    <n v="527073"/>
    <n v="1.5648685999999998"/>
  </r>
  <r>
    <s v="09_18"/>
    <x v="0"/>
    <s v="01_市"/>
    <s v="01_本島"/>
    <x v="1"/>
    <x v="0"/>
    <x v="0"/>
    <x v="8"/>
    <x v="17"/>
    <n v="0"/>
    <x v="184"/>
    <x v="5"/>
    <x v="184"/>
    <n v="0"/>
    <n v="0"/>
    <x v="183"/>
    <x v="5"/>
    <x v="184"/>
    <n v="0"/>
    <x v="0"/>
    <x v="0"/>
    <x v="0"/>
    <n v="82.346131600000007"/>
    <n v="0"/>
    <n v="82.346131600000007"/>
    <x v="155"/>
    <x v="5"/>
    <x v="155"/>
    <n v="2.1449428000000097"/>
    <x v="182"/>
    <x v="184"/>
    <n v="82.346131600000007"/>
    <n v="0"/>
    <n v="82.346131600000007"/>
    <n v="8536"/>
    <n v="80.201188799999997"/>
    <n v="0"/>
    <n v="80.201188799999997"/>
    <n v="2.1449428000000097"/>
    <n v="8770"/>
    <n v="-2.6681870000000001"/>
  </r>
  <r>
    <s v="09_19"/>
    <x v="0"/>
    <s v="01_市"/>
    <s v="01_本島"/>
    <x v="1"/>
    <x v="0"/>
    <x v="0"/>
    <x v="8"/>
    <x v="18"/>
    <n v="0"/>
    <x v="185"/>
    <x v="117"/>
    <x v="185"/>
    <n v="0"/>
    <n v="0"/>
    <x v="184"/>
    <x v="115"/>
    <x v="185"/>
    <n v="0"/>
    <x v="0"/>
    <x v="0"/>
    <x v="0"/>
    <n v="95.940422499999997"/>
    <n v="17.478845400000001"/>
    <n v="91.850078499999995"/>
    <x v="156"/>
    <x v="119"/>
    <x v="156"/>
    <n v="0.18171689999999785"/>
    <x v="183"/>
    <x v="185"/>
    <n v="95.940422499999997"/>
    <n v="17.478845400000001"/>
    <n v="91.850078499999995"/>
    <n v="526785"/>
    <n v="95.965448699999996"/>
    <n v="23.073923000000001"/>
    <n v="91.668361599999997"/>
    <n v="0.18171689999999785"/>
    <n v="518303"/>
    <n v="1.6364945"/>
  </r>
  <r>
    <s v="09_20"/>
    <x v="0"/>
    <s v="01_市"/>
    <s v="01_本島"/>
    <x v="1"/>
    <x v="0"/>
    <x v="0"/>
    <x v="8"/>
    <x v="19"/>
    <n v="0"/>
    <x v="186"/>
    <x v="5"/>
    <x v="186"/>
    <n v="0"/>
    <n v="0"/>
    <x v="185"/>
    <x v="5"/>
    <x v="186"/>
    <n v="0"/>
    <x v="0"/>
    <x v="0"/>
    <x v="0"/>
    <n v="86.652697799999999"/>
    <n v="0"/>
    <n v="86.652697799999999"/>
    <x v="157"/>
    <x v="5"/>
    <x v="157"/>
    <n v="-0.74373269999999536"/>
    <x v="184"/>
    <x v="186"/>
    <n v="86.652697799999999"/>
    <n v="0"/>
    <n v="86.652697799999999"/>
    <n v="302307"/>
    <n v="87.396430499999994"/>
    <n v="0"/>
    <n v="87.396430499999994"/>
    <n v="-0.74373269999999536"/>
    <n v="310218"/>
    <n v="-2.5501421999999998"/>
  </r>
  <r>
    <s v="09_21"/>
    <x v="0"/>
    <s v="01_市"/>
    <s v="01_本島"/>
    <x v="1"/>
    <x v="0"/>
    <x v="0"/>
    <x v="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2"/>
    <x v="0"/>
    <s v="01_市"/>
    <s v="01_本島"/>
    <x v="1"/>
    <x v="0"/>
    <x v="0"/>
    <x v="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3"/>
    <x v="0"/>
    <s v="01_市"/>
    <s v="01_本島"/>
    <x v="1"/>
    <x v="0"/>
    <x v="0"/>
    <x v="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4"/>
    <x v="0"/>
    <s v="01_市"/>
    <s v="01_本島"/>
    <x v="1"/>
    <x v="0"/>
    <x v="0"/>
    <x v="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5"/>
    <x v="0"/>
    <s v="01_市"/>
    <s v="01_本島"/>
    <x v="1"/>
    <x v="0"/>
    <x v="0"/>
    <x v="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6"/>
    <x v="0"/>
    <s v="01_市"/>
    <s v="01_本島"/>
    <x v="1"/>
    <x v="0"/>
    <x v="0"/>
    <x v="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27"/>
    <x v="0"/>
    <s v="01_市"/>
    <s v="01_本島"/>
    <x v="1"/>
    <x v="0"/>
    <x v="0"/>
    <x v="8"/>
    <x v="26"/>
    <n v="0"/>
    <x v="187"/>
    <x v="5"/>
    <x v="187"/>
    <n v="0"/>
    <n v="0"/>
    <x v="186"/>
    <x v="5"/>
    <x v="187"/>
    <n v="0"/>
    <x v="0"/>
    <x v="0"/>
    <x v="0"/>
    <n v="100"/>
    <n v="0"/>
    <n v="100"/>
    <x v="5"/>
    <x v="5"/>
    <x v="5"/>
    <n v="0"/>
    <x v="185"/>
    <x v="187"/>
    <n v="100"/>
    <n v="0"/>
    <n v="100"/>
    <n v="1885"/>
    <n v="100"/>
    <n v="0"/>
    <n v="100"/>
    <n v="0"/>
    <n v="1649"/>
    <n v="14.3117041"/>
  </r>
  <r>
    <s v="09_28"/>
    <x v="0"/>
    <s v="01_市"/>
    <s v="01_本島"/>
    <x v="1"/>
    <x v="0"/>
    <x v="0"/>
    <x v="8"/>
    <x v="27"/>
    <n v="0"/>
    <x v="187"/>
    <x v="5"/>
    <x v="187"/>
    <n v="0"/>
    <n v="0"/>
    <x v="186"/>
    <x v="5"/>
    <x v="187"/>
    <n v="0"/>
    <x v="0"/>
    <x v="0"/>
    <x v="0"/>
    <n v="100"/>
    <n v="0"/>
    <n v="100"/>
    <x v="5"/>
    <x v="5"/>
    <x v="5"/>
    <n v="0"/>
    <x v="185"/>
    <x v="187"/>
    <n v="100"/>
    <n v="0"/>
    <n v="100"/>
    <n v="1885"/>
    <n v="100"/>
    <n v="0"/>
    <n v="100"/>
    <n v="0"/>
    <n v="1649"/>
    <n v="14.3117041"/>
  </r>
  <r>
    <s v="09_29"/>
    <x v="0"/>
    <s v="01_市"/>
    <s v="01_本島"/>
    <x v="1"/>
    <x v="0"/>
    <x v="0"/>
    <x v="8"/>
    <x v="28"/>
    <n v="0"/>
    <x v="187"/>
    <x v="5"/>
    <x v="187"/>
    <n v="0"/>
    <n v="0"/>
    <x v="186"/>
    <x v="5"/>
    <x v="187"/>
    <n v="0"/>
    <x v="0"/>
    <x v="0"/>
    <x v="0"/>
    <n v="100"/>
    <n v="0"/>
    <n v="100"/>
    <x v="5"/>
    <x v="5"/>
    <x v="5"/>
    <n v="0"/>
    <x v="185"/>
    <x v="187"/>
    <n v="100"/>
    <n v="0"/>
    <n v="100"/>
    <n v="1885"/>
    <n v="100"/>
    <n v="0"/>
    <n v="100"/>
    <n v="0"/>
    <n v="1649"/>
    <n v="14.3117041"/>
  </r>
  <r>
    <s v="09_30"/>
    <x v="0"/>
    <s v="01_市"/>
    <s v="01_本島"/>
    <x v="1"/>
    <x v="0"/>
    <x v="0"/>
    <x v="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1"/>
    <x v="0"/>
    <s v="01_市"/>
    <s v="01_本島"/>
    <x v="1"/>
    <x v="0"/>
    <x v="0"/>
    <x v="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2"/>
    <x v="0"/>
    <s v="01_市"/>
    <s v="01_本島"/>
    <x v="1"/>
    <x v="0"/>
    <x v="0"/>
    <x v="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3"/>
    <x v="0"/>
    <s v="01_市"/>
    <s v="01_本島"/>
    <x v="1"/>
    <x v="0"/>
    <x v="0"/>
    <x v="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4"/>
    <x v="0"/>
    <s v="01_市"/>
    <s v="01_本島"/>
    <x v="1"/>
    <x v="0"/>
    <x v="0"/>
    <x v="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5"/>
    <x v="0"/>
    <s v="01_市"/>
    <s v="01_本島"/>
    <x v="1"/>
    <x v="0"/>
    <x v="0"/>
    <x v="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6"/>
    <x v="0"/>
    <s v="01_市"/>
    <s v="01_本島"/>
    <x v="1"/>
    <x v="0"/>
    <x v="0"/>
    <x v="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7"/>
    <x v="0"/>
    <s v="01_市"/>
    <s v="01_本島"/>
    <x v="1"/>
    <x v="0"/>
    <x v="0"/>
    <x v="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8"/>
    <x v="0"/>
    <s v="01_市"/>
    <s v="01_本島"/>
    <x v="1"/>
    <x v="0"/>
    <x v="0"/>
    <x v="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39"/>
    <x v="0"/>
    <s v="01_市"/>
    <s v="01_本島"/>
    <x v="1"/>
    <x v="0"/>
    <x v="0"/>
    <x v="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40"/>
    <x v="0"/>
    <s v="01_市"/>
    <s v="01_本島"/>
    <x v="1"/>
    <x v="0"/>
    <x v="0"/>
    <x v="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41"/>
    <x v="0"/>
    <s v="01_市"/>
    <s v="01_本島"/>
    <x v="1"/>
    <x v="0"/>
    <x v="0"/>
    <x v="8"/>
    <x v="40"/>
    <n v="0"/>
    <x v="188"/>
    <x v="105"/>
    <x v="188"/>
    <n v="0"/>
    <n v="0"/>
    <x v="187"/>
    <x v="103"/>
    <x v="188"/>
    <n v="0"/>
    <x v="0"/>
    <x v="0"/>
    <x v="0"/>
    <n v="66.874537599999996"/>
    <n v="28.845399"/>
    <n v="65.9896873"/>
    <x v="158"/>
    <x v="107"/>
    <x v="158"/>
    <n v="0.39008640000000128"/>
    <x v="186"/>
    <x v="188"/>
    <n v="66.874537599999996"/>
    <n v="28.845399"/>
    <n v="65.9896873"/>
    <n v="9754424"/>
    <n v="66.450206399999999"/>
    <n v="34.347826099999999"/>
    <n v="65.599600899999999"/>
    <n v="0.39008640000000128"/>
    <n v="9059585"/>
    <n v="7.6696559999999998"/>
  </r>
  <r>
    <s v="09_42"/>
    <x v="0"/>
    <s v="01_市"/>
    <s v="01_本島"/>
    <x v="1"/>
    <x v="0"/>
    <x v="0"/>
    <x v="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09_43"/>
    <x v="0"/>
    <s v="01_市"/>
    <s v="01_本島"/>
    <x v="1"/>
    <x v="0"/>
    <x v="0"/>
    <x v="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01"/>
    <x v="0"/>
    <s v="01_市"/>
    <s v="02_離島"/>
    <x v="4"/>
    <x v="0"/>
    <x v="0"/>
    <x v="9"/>
    <x v="0"/>
    <n v="0"/>
    <x v="189"/>
    <x v="118"/>
    <x v="189"/>
    <n v="0"/>
    <n v="0"/>
    <x v="188"/>
    <x v="116"/>
    <x v="189"/>
    <n v="0"/>
    <x v="0"/>
    <x v="0"/>
    <x v="0"/>
    <n v="66.341481700000003"/>
    <n v="24.555529"/>
    <n v="65.514837999999997"/>
    <x v="159"/>
    <x v="120"/>
    <x v="159"/>
    <n v="-3.3661878999999999"/>
    <x v="187"/>
    <x v="189"/>
    <n v="66.341481700000003"/>
    <n v="24.555529"/>
    <n v="65.514837999999997"/>
    <n v="5271506"/>
    <n v="69.917594899999997"/>
    <n v="16.8187946"/>
    <n v="68.881025899999997"/>
    <n v="-3.3661878999999999"/>
    <n v="5025384"/>
    <n v="4.8975759999999999"/>
  </r>
  <r>
    <s v="10_02"/>
    <x v="0"/>
    <s v="01_市"/>
    <s v="02_離島"/>
    <x v="4"/>
    <x v="0"/>
    <x v="0"/>
    <x v="9"/>
    <x v="1"/>
    <n v="0"/>
    <x v="189"/>
    <x v="118"/>
    <x v="189"/>
    <n v="0"/>
    <n v="0"/>
    <x v="188"/>
    <x v="116"/>
    <x v="189"/>
    <n v="0"/>
    <x v="0"/>
    <x v="0"/>
    <x v="0"/>
    <n v="66.341481700000003"/>
    <n v="24.555529"/>
    <n v="65.514837999999997"/>
    <x v="159"/>
    <x v="120"/>
    <x v="159"/>
    <n v="-3.3661878999999999"/>
    <x v="187"/>
    <x v="189"/>
    <n v="66.341481700000003"/>
    <n v="24.555529"/>
    <n v="65.514837999999997"/>
    <n v="5271506"/>
    <n v="69.917594899999997"/>
    <n v="16.8187946"/>
    <n v="68.881025899999997"/>
    <n v="-3.3661878999999999"/>
    <n v="5025384"/>
    <n v="4.8975759999999999"/>
  </r>
  <r>
    <s v="10_03"/>
    <x v="0"/>
    <s v="01_市"/>
    <s v="02_離島"/>
    <x v="4"/>
    <x v="0"/>
    <x v="0"/>
    <x v="9"/>
    <x v="2"/>
    <n v="0"/>
    <x v="190"/>
    <x v="119"/>
    <x v="190"/>
    <n v="0"/>
    <n v="0"/>
    <x v="189"/>
    <x v="117"/>
    <x v="190"/>
    <n v="0"/>
    <x v="0"/>
    <x v="0"/>
    <x v="0"/>
    <n v="58.303530100000003"/>
    <n v="23.702385700000001"/>
    <n v="57.475699800000001"/>
    <x v="160"/>
    <x v="121"/>
    <x v="160"/>
    <n v="-6.4666412999999991"/>
    <x v="188"/>
    <x v="190"/>
    <n v="58.303530100000003"/>
    <n v="23.702385700000001"/>
    <n v="57.475699800000001"/>
    <n v="1822651"/>
    <n v="65.252404799999994"/>
    <n v="16.053321"/>
    <n v="63.9423411"/>
    <n v="-6.4666412999999991"/>
    <n v="1768993"/>
    <n v="3.0332510999999998"/>
  </r>
  <r>
    <s v="10_04"/>
    <x v="0"/>
    <s v="01_市"/>
    <s v="02_離島"/>
    <x v="4"/>
    <x v="0"/>
    <x v="0"/>
    <x v="9"/>
    <x v="3"/>
    <n v="0"/>
    <x v="191"/>
    <x v="120"/>
    <x v="191"/>
    <n v="0"/>
    <n v="0"/>
    <x v="190"/>
    <x v="118"/>
    <x v="191"/>
    <n v="0"/>
    <x v="0"/>
    <x v="0"/>
    <x v="0"/>
    <n v="55.015199800000005"/>
    <n v="21.749681200000001"/>
    <n v="54.145871100000001"/>
    <x v="161"/>
    <x v="122"/>
    <x v="161"/>
    <n v="-6.3626809000000009"/>
    <x v="189"/>
    <x v="191"/>
    <n v="55.015199800000005"/>
    <n v="21.749681200000001"/>
    <n v="54.145871100000001"/>
    <n v="1511247"/>
    <n v="61.877053400000001"/>
    <n v="15.9421108"/>
    <n v="60.508552000000002"/>
    <n v="-6.3626809000000009"/>
    <n v="1439873"/>
    <n v="4.9569650000000003"/>
  </r>
  <r>
    <s v="10_05"/>
    <x v="0"/>
    <s v="01_市"/>
    <s v="02_離島"/>
    <x v="4"/>
    <x v="0"/>
    <x v="0"/>
    <x v="9"/>
    <x v="4"/>
    <n v="0"/>
    <x v="192"/>
    <x v="121"/>
    <x v="192"/>
    <n v="0"/>
    <n v="0"/>
    <x v="191"/>
    <x v="119"/>
    <x v="192"/>
    <n v="0"/>
    <x v="0"/>
    <x v="0"/>
    <x v="0"/>
    <n v="55.015074100000007"/>
    <n v="21.733149900000001"/>
    <n v="54.145195700000002"/>
    <x v="162"/>
    <x v="123"/>
    <x v="162"/>
    <n v="-6.3544891999999891"/>
    <x v="190"/>
    <x v="192"/>
    <n v="55.015074100000007"/>
    <n v="21.733149900000001"/>
    <n v="54.145195700000002"/>
    <n v="45182"/>
    <n v="61.876982300000009"/>
    <n v="15.854665600000001"/>
    <n v="60.499684899999991"/>
    <n v="-6.3544891999999891"/>
    <n v="48963"/>
    <n v="-7.7221574999999998"/>
  </r>
  <r>
    <s v="10_06"/>
    <x v="0"/>
    <s v="01_市"/>
    <s v="02_離島"/>
    <x v="4"/>
    <x v="0"/>
    <x v="0"/>
    <x v="9"/>
    <x v="5"/>
    <n v="0"/>
    <x v="193"/>
    <x v="122"/>
    <x v="193"/>
    <n v="0"/>
    <n v="0"/>
    <x v="192"/>
    <x v="120"/>
    <x v="193"/>
    <n v="0"/>
    <x v="0"/>
    <x v="0"/>
    <x v="0"/>
    <n v="55.015203700000001"/>
    <n v="21.750190799999999"/>
    <n v="54.145891999999996"/>
    <x v="163"/>
    <x v="124"/>
    <x v="163"/>
    <n v="-6.3629722000000015"/>
    <x v="191"/>
    <x v="193"/>
    <n v="55.015203700000001"/>
    <n v="21.750190799999999"/>
    <n v="54.145891999999996"/>
    <n v="1466065"/>
    <n v="61.877055900000002"/>
    <n v="15.945203899999999"/>
    <n v="60.508864199999998"/>
    <n v="-6.3629722000000015"/>
    <n v="1390910"/>
    <n v="5.4032970999999996"/>
  </r>
  <r>
    <s v="10_07"/>
    <x v="0"/>
    <s v="01_市"/>
    <s v="02_離島"/>
    <x v="4"/>
    <x v="0"/>
    <x v="0"/>
    <x v="9"/>
    <x v="6"/>
    <n v="0"/>
    <x v="194"/>
    <x v="5"/>
    <x v="194"/>
    <n v="0"/>
    <n v="0"/>
    <x v="193"/>
    <x v="5"/>
    <x v="194"/>
    <n v="0"/>
    <x v="0"/>
    <x v="0"/>
    <x v="0"/>
    <n v="100"/>
    <n v="0"/>
    <n v="100"/>
    <x v="18"/>
    <x v="5"/>
    <x v="18"/>
    <n v="100"/>
    <x v="192"/>
    <x v="194"/>
    <n v="100"/>
    <n v="0"/>
    <n v="100"/>
    <n v="10173"/>
    <n v="0"/>
    <n v="0"/>
    <n v="0"/>
    <n v="100"/>
    <n v="9880"/>
    <n v="2.9655870000000002"/>
  </r>
  <r>
    <s v="10_08"/>
    <x v="0"/>
    <s v="01_市"/>
    <s v="02_離島"/>
    <x v="4"/>
    <x v="0"/>
    <x v="0"/>
    <x v="9"/>
    <x v="7"/>
    <n v="0"/>
    <x v="195"/>
    <x v="123"/>
    <x v="195"/>
    <n v="0"/>
    <n v="0"/>
    <x v="194"/>
    <x v="121"/>
    <x v="195"/>
    <n v="0"/>
    <x v="0"/>
    <x v="0"/>
    <x v="0"/>
    <n v="82.001267300000009"/>
    <n v="72.296144699999999"/>
    <n v="81.926430299999993"/>
    <x v="164"/>
    <x v="125"/>
    <x v="164"/>
    <n v="-3.1339819000000091"/>
    <x v="193"/>
    <x v="195"/>
    <n v="82.001267300000009"/>
    <n v="72.296144699999999"/>
    <n v="81.926430299999993"/>
    <n v="311404"/>
    <n v="85.538016200000001"/>
    <n v="18.896502000000002"/>
    <n v="85.060412200000002"/>
    <n v="-3.1339819000000091"/>
    <n v="329120"/>
    <n v="-5.3828391"/>
  </r>
  <r>
    <s v="10_09"/>
    <x v="0"/>
    <s v="01_市"/>
    <s v="02_離島"/>
    <x v="4"/>
    <x v="0"/>
    <x v="0"/>
    <x v="9"/>
    <x v="8"/>
    <n v="0"/>
    <x v="196"/>
    <x v="124"/>
    <x v="196"/>
    <n v="0"/>
    <n v="0"/>
    <x v="195"/>
    <x v="122"/>
    <x v="196"/>
    <n v="0"/>
    <x v="0"/>
    <x v="0"/>
    <x v="0"/>
    <n v="82.001673299999993"/>
    <n v="72.288202699999999"/>
    <n v="81.9267842"/>
    <x v="165"/>
    <x v="126"/>
    <x v="165"/>
    <n v="-3.3454526000000016"/>
    <x v="194"/>
    <x v="196"/>
    <n v="82.001673299999993"/>
    <n v="72.288202699999999"/>
    <n v="81.9267842"/>
    <n v="134210"/>
    <n v="85.5381328"/>
    <n v="28.942486099999996"/>
    <n v="85.272236800000002"/>
    <n v="-3.3454526000000016"/>
    <n v="195658"/>
    <n v="-31.4058204"/>
  </r>
  <r>
    <s v="10_10"/>
    <x v="0"/>
    <s v="01_市"/>
    <s v="02_離島"/>
    <x v="4"/>
    <x v="0"/>
    <x v="0"/>
    <x v="9"/>
    <x v="9"/>
    <n v="0"/>
    <x v="197"/>
    <x v="125"/>
    <x v="197"/>
    <n v="0"/>
    <n v="0"/>
    <x v="196"/>
    <x v="123"/>
    <x v="197"/>
    <n v="0"/>
    <x v="0"/>
    <x v="0"/>
    <x v="0"/>
    <n v="82.00095979999999"/>
    <n v="72.302158300000002"/>
    <n v="81.926162199999993"/>
    <x v="166"/>
    <x v="127"/>
    <x v="166"/>
    <n v="-2.825606300000004"/>
    <x v="195"/>
    <x v="197"/>
    <n v="82.00095979999999"/>
    <n v="72.302158300000002"/>
    <n v="81.926162199999993"/>
    <n v="177194"/>
    <n v="85.537845300000001"/>
    <n v="12.507374600000002"/>
    <n v="84.751768499999997"/>
    <n v="-2.825606300000004"/>
    <n v="133462"/>
    <n v="32.767379499999997"/>
  </r>
  <r>
    <s v="10_11"/>
    <x v="0"/>
    <s v="01_市"/>
    <s v="02_離島"/>
    <x v="4"/>
    <x v="0"/>
    <x v="0"/>
    <x v="9"/>
    <x v="10"/>
    <n v="0"/>
    <x v="198"/>
    <x v="126"/>
    <x v="198"/>
    <n v="0"/>
    <n v="0"/>
    <x v="197"/>
    <x v="124"/>
    <x v="198"/>
    <n v="0"/>
    <x v="0"/>
    <x v="0"/>
    <x v="0"/>
    <n v="68.028839099999999"/>
    <n v="28.339323399999998"/>
    <n v="67.386117900000002"/>
    <x v="167"/>
    <x v="128"/>
    <x v="167"/>
    <n v="-1.3405130000000014"/>
    <x v="196"/>
    <x v="198"/>
    <n v="68.028839099999999"/>
    <n v="28.339323399999998"/>
    <n v="67.386117900000002"/>
    <n v="2801935"/>
    <n v="69.433145199999998"/>
    <n v="19.5202952"/>
    <n v="68.726630900000004"/>
    <n v="-1.3405130000000014"/>
    <n v="2631575"/>
    <n v="6.4736897000000004"/>
  </r>
  <r>
    <s v="10_12"/>
    <x v="0"/>
    <s v="01_市"/>
    <s v="02_離島"/>
    <x v="4"/>
    <x v="0"/>
    <x v="0"/>
    <x v="9"/>
    <x v="11"/>
    <n v="0"/>
    <x v="199"/>
    <x v="126"/>
    <x v="199"/>
    <n v="0"/>
    <n v="0"/>
    <x v="198"/>
    <x v="124"/>
    <x v="199"/>
    <n v="0"/>
    <x v="0"/>
    <x v="0"/>
    <x v="0"/>
    <n v="66.803074699999996"/>
    <n v="28.339323399999998"/>
    <n v="66.156723799999995"/>
    <x v="168"/>
    <x v="128"/>
    <x v="168"/>
    <n v="-1.3915308000000124"/>
    <x v="197"/>
    <x v="199"/>
    <n v="66.803074699999996"/>
    <n v="28.339323399999998"/>
    <n v="66.156723799999995"/>
    <n v="2650890"/>
    <n v="68.264220800000004"/>
    <n v="19.5202952"/>
    <n v="67.548254600000007"/>
    <n v="-1.3915308000000124"/>
    <n v="2492536"/>
    <n v="6.3531278999999996"/>
  </r>
  <r>
    <s v="10_13"/>
    <x v="0"/>
    <s v="01_市"/>
    <s v="02_離島"/>
    <x v="4"/>
    <x v="0"/>
    <x v="0"/>
    <x v="9"/>
    <x v="12"/>
    <n v="0"/>
    <x v="200"/>
    <x v="127"/>
    <x v="200"/>
    <n v="0"/>
    <n v="0"/>
    <x v="199"/>
    <x v="125"/>
    <x v="200"/>
    <n v="0"/>
    <x v="0"/>
    <x v="0"/>
    <x v="0"/>
    <n v="66.803064800000001"/>
    <n v="28.3355213"/>
    <n v="66.156638099999995"/>
    <x v="169"/>
    <x v="129"/>
    <x v="169"/>
    <n v="-1.3891902999999957"/>
    <x v="198"/>
    <x v="200"/>
    <n v="66.803064800000001"/>
    <n v="28.3355213"/>
    <n v="66.156638099999995"/>
    <n v="569780"/>
    <n v="68.264282300000005"/>
    <n v="19.4737738"/>
    <n v="67.545828399999991"/>
    <n v="-1.3891902999999957"/>
    <n v="538705"/>
    <n v="5.7684632999999996"/>
  </r>
  <r>
    <s v="10_14"/>
    <x v="0"/>
    <s v="01_市"/>
    <s v="02_離島"/>
    <x v="4"/>
    <x v="0"/>
    <x v="0"/>
    <x v="9"/>
    <x v="13"/>
    <n v="0"/>
    <x v="201"/>
    <x v="128"/>
    <x v="201"/>
    <n v="0"/>
    <n v="0"/>
    <x v="200"/>
    <x v="126"/>
    <x v="201"/>
    <n v="0"/>
    <x v="0"/>
    <x v="0"/>
    <x v="0"/>
    <n v="66.803060400000007"/>
    <n v="28.339652100000002"/>
    <n v="66.156711599999994"/>
    <x v="170"/>
    <x v="130"/>
    <x v="170"/>
    <n v="-1.3930123000000094"/>
    <x v="199"/>
    <x v="201"/>
    <n v="66.803060400000007"/>
    <n v="28.339652100000002"/>
    <n v="66.156711599999994"/>
    <n v="1412246"/>
    <n v="68.264232300000003"/>
    <n v="19.548425399999999"/>
    <n v="67.549723900000004"/>
    <n v="-1.3930123000000094"/>
    <n v="1317708"/>
    <n v="7.1744270999999999"/>
  </r>
  <r>
    <s v="10_15"/>
    <x v="0"/>
    <s v="01_市"/>
    <s v="02_離島"/>
    <x v="4"/>
    <x v="0"/>
    <x v="0"/>
    <x v="9"/>
    <x v="14"/>
    <n v="0"/>
    <x v="202"/>
    <x v="129"/>
    <x v="202"/>
    <n v="0"/>
    <n v="0"/>
    <x v="201"/>
    <x v="127"/>
    <x v="202"/>
    <n v="0"/>
    <x v="0"/>
    <x v="0"/>
    <x v="0"/>
    <n v="66.803113400000001"/>
    <n v="28.341868300000002"/>
    <n v="66.156822599999998"/>
    <x v="171"/>
    <x v="131"/>
    <x v="171"/>
    <n v="-1.3904433999999952"/>
    <x v="200"/>
    <x v="202"/>
    <n v="66.803113400000001"/>
    <n v="28.341868300000002"/>
    <n v="66.156822599999998"/>
    <n v="668864"/>
    <n v="68.264144799999997"/>
    <n v="19.501625100000002"/>
    <n v="67.547265999999993"/>
    <n v="-1.3904433999999952"/>
    <n v="636123"/>
    <n v="5.1469605999999999"/>
  </r>
  <r>
    <s v="10_16"/>
    <x v="0"/>
    <s v="01_市"/>
    <s v="02_離島"/>
    <x v="4"/>
    <x v="0"/>
    <x v="0"/>
    <x v="9"/>
    <x v="15"/>
    <n v="0"/>
    <x v="203"/>
    <x v="5"/>
    <x v="203"/>
    <n v="0"/>
    <n v="0"/>
    <x v="202"/>
    <x v="5"/>
    <x v="203"/>
    <n v="0"/>
    <x v="0"/>
    <x v="0"/>
    <x v="0"/>
    <n v="100"/>
    <n v="0"/>
    <n v="100"/>
    <x v="5"/>
    <x v="5"/>
    <x v="5"/>
    <n v="0"/>
    <x v="201"/>
    <x v="203"/>
    <n v="100"/>
    <n v="0"/>
    <n v="100"/>
    <n v="151045"/>
    <n v="100"/>
    <n v="0"/>
    <n v="100"/>
    <n v="0"/>
    <n v="139039"/>
    <n v="8.6349872999999988"/>
  </r>
  <r>
    <s v="10_17"/>
    <x v="0"/>
    <s v="01_市"/>
    <s v="02_離島"/>
    <x v="4"/>
    <x v="0"/>
    <x v="0"/>
    <x v="9"/>
    <x v="16"/>
    <n v="0"/>
    <x v="204"/>
    <x v="130"/>
    <x v="204"/>
    <n v="0"/>
    <n v="0"/>
    <x v="203"/>
    <x v="128"/>
    <x v="204"/>
    <n v="0"/>
    <x v="0"/>
    <x v="0"/>
    <x v="0"/>
    <n v="97.093118199999992"/>
    <n v="12.658069399999999"/>
    <n v="93.058787600000002"/>
    <x v="172"/>
    <x v="132"/>
    <x v="172"/>
    <n v="3.07386000000065E-2"/>
    <x v="202"/>
    <x v="204"/>
    <n v="97.093118199999992"/>
    <n v="12.658069399999999"/>
    <n v="93.058787600000002"/>
    <n v="311116"/>
    <n v="96.921059600000007"/>
    <n v="10.634059199999999"/>
    <n v="93.028048999999996"/>
    <n v="3.07386000000065E-2"/>
    <n v="300155"/>
    <n v="3.6517798999999997"/>
  </r>
  <r>
    <s v="10_18"/>
    <x v="0"/>
    <s v="01_市"/>
    <s v="02_離島"/>
    <x v="4"/>
    <x v="0"/>
    <x v="0"/>
    <x v="9"/>
    <x v="17"/>
    <n v="0"/>
    <x v="205"/>
    <x v="5"/>
    <x v="205"/>
    <n v="0"/>
    <n v="0"/>
    <x v="204"/>
    <x v="5"/>
    <x v="205"/>
    <n v="0"/>
    <x v="0"/>
    <x v="0"/>
    <x v="0"/>
    <n v="100"/>
    <n v="0"/>
    <n v="100"/>
    <x v="173"/>
    <x v="5"/>
    <x v="173"/>
    <n v="12.1082009"/>
    <x v="203"/>
    <x v="205"/>
    <n v="100"/>
    <n v="0"/>
    <n v="100"/>
    <n v="4955"/>
    <n v="87.8917991"/>
    <n v="0"/>
    <n v="87.8917991"/>
    <n v="12.1082009"/>
    <n v="4094"/>
    <n v="21.030776700000001"/>
  </r>
  <r>
    <s v="10_19"/>
    <x v="0"/>
    <s v="01_市"/>
    <s v="02_離島"/>
    <x v="4"/>
    <x v="0"/>
    <x v="0"/>
    <x v="9"/>
    <x v="18"/>
    <n v="0"/>
    <x v="206"/>
    <x v="130"/>
    <x v="206"/>
    <n v="0"/>
    <n v="0"/>
    <x v="205"/>
    <x v="128"/>
    <x v="206"/>
    <n v="0"/>
    <x v="0"/>
    <x v="0"/>
    <x v="0"/>
    <n v="97.047157999999996"/>
    <n v="12.658069399999999"/>
    <n v="92.954363999999998"/>
    <x v="174"/>
    <x v="132"/>
    <x v="174"/>
    <n v="-0.14892159999999421"/>
    <x v="204"/>
    <x v="206"/>
    <n v="97.047157999999996"/>
    <n v="12.658069399999999"/>
    <n v="92.954363999999998"/>
    <n v="306161"/>
    <n v="97.059666800000002"/>
    <n v="10.634059199999999"/>
    <n v="93.103285599999992"/>
    <n v="-0.14892159999999421"/>
    <n v="296061"/>
    <n v="3.4114591000000001"/>
  </r>
  <r>
    <s v="10_20"/>
    <x v="0"/>
    <s v="01_市"/>
    <s v="02_離島"/>
    <x v="4"/>
    <x v="0"/>
    <x v="0"/>
    <x v="9"/>
    <x v="19"/>
    <n v="0"/>
    <x v="207"/>
    <x v="5"/>
    <x v="207"/>
    <n v="0"/>
    <n v="0"/>
    <x v="206"/>
    <x v="5"/>
    <x v="207"/>
    <n v="0"/>
    <x v="0"/>
    <x v="0"/>
    <x v="0"/>
    <n v="87.735915700000007"/>
    <n v="0"/>
    <n v="87.735915700000007"/>
    <x v="175"/>
    <x v="5"/>
    <x v="175"/>
    <n v="1.7444890000000157"/>
    <x v="205"/>
    <x v="207"/>
    <n v="87.735915700000007"/>
    <n v="0"/>
    <n v="87.735915700000007"/>
    <n v="335496"/>
    <n v="85.991426699999991"/>
    <n v="0"/>
    <n v="85.991426699999991"/>
    <n v="1.7444890000000157"/>
    <n v="324376"/>
    <n v="3.4281205000000003"/>
  </r>
  <r>
    <s v="10_21"/>
    <x v="0"/>
    <s v="01_市"/>
    <s v="02_離島"/>
    <x v="4"/>
    <x v="0"/>
    <x v="0"/>
    <x v="9"/>
    <x v="20"/>
    <n v="0"/>
    <x v="208"/>
    <x v="5"/>
    <x v="208"/>
    <n v="0"/>
    <n v="0"/>
    <x v="207"/>
    <x v="5"/>
    <x v="208"/>
    <n v="0"/>
    <x v="0"/>
    <x v="0"/>
    <x v="0"/>
    <n v="84.383561600000007"/>
    <n v="0"/>
    <n v="84.383561600000007"/>
    <x v="5"/>
    <x v="5"/>
    <x v="5"/>
    <n v="-15.616438399999993"/>
    <x v="206"/>
    <x v="208"/>
    <n v="84.383561600000007"/>
    <n v="0"/>
    <n v="84.383561600000007"/>
    <n v="308"/>
    <n v="100"/>
    <n v="0"/>
    <n v="100"/>
    <n v="-15.616438399999993"/>
    <n v="285"/>
    <n v="8.0701754000000001"/>
  </r>
  <r>
    <s v="10_22"/>
    <x v="0"/>
    <s v="01_市"/>
    <s v="02_離島"/>
    <x v="4"/>
    <x v="0"/>
    <x v="0"/>
    <x v="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3"/>
    <x v="0"/>
    <s v="01_市"/>
    <s v="02_離島"/>
    <x v="4"/>
    <x v="0"/>
    <x v="0"/>
    <x v="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4"/>
    <x v="0"/>
    <s v="01_市"/>
    <s v="02_離島"/>
    <x v="4"/>
    <x v="0"/>
    <x v="0"/>
    <x v="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5"/>
    <x v="0"/>
    <s v="01_市"/>
    <s v="02_離島"/>
    <x v="4"/>
    <x v="0"/>
    <x v="0"/>
    <x v="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6"/>
    <x v="0"/>
    <s v="01_市"/>
    <s v="02_離島"/>
    <x v="4"/>
    <x v="0"/>
    <x v="0"/>
    <x v="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27"/>
    <x v="0"/>
    <s v="01_市"/>
    <s v="02_離島"/>
    <x v="4"/>
    <x v="0"/>
    <x v="0"/>
    <x v="9"/>
    <x v="26"/>
    <n v="0"/>
    <x v="209"/>
    <x v="5"/>
    <x v="209"/>
    <n v="0"/>
    <n v="0"/>
    <x v="208"/>
    <x v="5"/>
    <x v="209"/>
    <n v="0"/>
    <x v="0"/>
    <x v="0"/>
    <x v="0"/>
    <n v="100"/>
    <n v="0"/>
    <n v="100"/>
    <x v="5"/>
    <x v="5"/>
    <x v="5"/>
    <n v="0"/>
    <x v="207"/>
    <x v="209"/>
    <n v="100"/>
    <n v="0"/>
    <n v="100"/>
    <n v="9848"/>
    <n v="100"/>
    <n v="0"/>
    <n v="100"/>
    <n v="0"/>
    <n v="9286"/>
    <n v="6.0521215000000002"/>
  </r>
  <r>
    <s v="10_28"/>
    <x v="0"/>
    <s v="01_市"/>
    <s v="02_離島"/>
    <x v="4"/>
    <x v="0"/>
    <x v="0"/>
    <x v="9"/>
    <x v="27"/>
    <n v="0"/>
    <x v="209"/>
    <x v="5"/>
    <x v="209"/>
    <n v="0"/>
    <n v="0"/>
    <x v="208"/>
    <x v="5"/>
    <x v="209"/>
    <n v="0"/>
    <x v="0"/>
    <x v="0"/>
    <x v="0"/>
    <n v="100"/>
    <n v="0"/>
    <n v="100"/>
    <x v="5"/>
    <x v="5"/>
    <x v="5"/>
    <n v="0"/>
    <x v="207"/>
    <x v="209"/>
    <n v="100"/>
    <n v="0"/>
    <n v="100"/>
    <n v="9848"/>
    <n v="100"/>
    <n v="0"/>
    <n v="100"/>
    <n v="0"/>
    <n v="9286"/>
    <n v="6.0521215000000002"/>
  </r>
  <r>
    <s v="10_29"/>
    <x v="0"/>
    <s v="01_市"/>
    <s v="02_離島"/>
    <x v="4"/>
    <x v="0"/>
    <x v="0"/>
    <x v="9"/>
    <x v="28"/>
    <n v="0"/>
    <x v="209"/>
    <x v="5"/>
    <x v="209"/>
    <n v="0"/>
    <n v="0"/>
    <x v="208"/>
    <x v="5"/>
    <x v="209"/>
    <n v="0"/>
    <x v="0"/>
    <x v="0"/>
    <x v="0"/>
    <n v="100"/>
    <n v="0"/>
    <n v="100"/>
    <x v="5"/>
    <x v="5"/>
    <x v="5"/>
    <n v="0"/>
    <x v="207"/>
    <x v="209"/>
    <n v="100"/>
    <n v="0"/>
    <n v="100"/>
    <n v="9848"/>
    <n v="100"/>
    <n v="0"/>
    <n v="100"/>
    <n v="0"/>
    <n v="9286"/>
    <n v="6.0521215000000002"/>
  </r>
  <r>
    <s v="10_30"/>
    <x v="0"/>
    <s v="01_市"/>
    <s v="02_離島"/>
    <x v="4"/>
    <x v="0"/>
    <x v="0"/>
    <x v="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1"/>
    <x v="0"/>
    <s v="01_市"/>
    <s v="02_離島"/>
    <x v="4"/>
    <x v="0"/>
    <x v="0"/>
    <x v="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2"/>
    <x v="0"/>
    <s v="01_市"/>
    <s v="02_離島"/>
    <x v="4"/>
    <x v="0"/>
    <x v="0"/>
    <x v="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3"/>
    <x v="0"/>
    <s v="01_市"/>
    <s v="02_離島"/>
    <x v="4"/>
    <x v="0"/>
    <x v="0"/>
    <x v="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4"/>
    <x v="0"/>
    <s v="01_市"/>
    <s v="02_離島"/>
    <x v="4"/>
    <x v="0"/>
    <x v="0"/>
    <x v="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5"/>
    <x v="0"/>
    <s v="01_市"/>
    <s v="02_離島"/>
    <x v="4"/>
    <x v="0"/>
    <x v="0"/>
    <x v="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6"/>
    <x v="0"/>
    <s v="01_市"/>
    <s v="02_離島"/>
    <x v="4"/>
    <x v="0"/>
    <x v="0"/>
    <x v="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7"/>
    <x v="0"/>
    <s v="01_市"/>
    <s v="02_離島"/>
    <x v="4"/>
    <x v="0"/>
    <x v="0"/>
    <x v="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8"/>
    <x v="0"/>
    <s v="01_市"/>
    <s v="02_離島"/>
    <x v="4"/>
    <x v="0"/>
    <x v="0"/>
    <x v="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39"/>
    <x v="0"/>
    <s v="01_市"/>
    <s v="02_離島"/>
    <x v="4"/>
    <x v="0"/>
    <x v="0"/>
    <x v="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40"/>
    <x v="0"/>
    <s v="01_市"/>
    <s v="02_離島"/>
    <x v="4"/>
    <x v="0"/>
    <x v="0"/>
    <x v="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41"/>
    <x v="0"/>
    <s v="01_市"/>
    <s v="02_離島"/>
    <x v="4"/>
    <x v="0"/>
    <x v="0"/>
    <x v="9"/>
    <x v="40"/>
    <n v="0"/>
    <x v="210"/>
    <x v="118"/>
    <x v="210"/>
    <n v="0"/>
    <n v="0"/>
    <x v="209"/>
    <x v="116"/>
    <x v="210"/>
    <n v="0"/>
    <x v="0"/>
    <x v="0"/>
    <x v="0"/>
    <n v="66.383455999999995"/>
    <n v="24.555529"/>
    <n v="65.556993500000004"/>
    <x v="176"/>
    <x v="120"/>
    <x v="176"/>
    <n v="-3.3635900999999961"/>
    <x v="208"/>
    <x v="210"/>
    <n v="66.383455999999995"/>
    <n v="24.555529"/>
    <n v="65.556993500000004"/>
    <n v="5281354"/>
    <n v="69.956595399999998"/>
    <n v="16.8187946"/>
    <n v="68.920583600000001"/>
    <n v="-3.3635900999999961"/>
    <n v="5034670"/>
    <n v="4.8997054000000002"/>
  </r>
  <r>
    <s v="10_42"/>
    <x v="0"/>
    <s v="01_市"/>
    <s v="02_離島"/>
    <x v="4"/>
    <x v="0"/>
    <x v="0"/>
    <x v="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0_43"/>
    <x v="0"/>
    <s v="01_市"/>
    <s v="02_離島"/>
    <x v="4"/>
    <x v="0"/>
    <x v="0"/>
    <x v="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01"/>
    <x v="0"/>
    <s v="01_市"/>
    <s v="01_本島"/>
    <x v="0"/>
    <x v="0"/>
    <x v="0"/>
    <x v="10"/>
    <x v="0"/>
    <n v="0"/>
    <x v="211"/>
    <x v="131"/>
    <x v="211"/>
    <n v="0"/>
    <n v="0"/>
    <x v="210"/>
    <x v="129"/>
    <x v="211"/>
    <n v="0"/>
    <x v="0"/>
    <x v="0"/>
    <x v="0"/>
    <n v="67.359432100000006"/>
    <n v="19.196144799999999"/>
    <n v="65.974268899999998"/>
    <x v="177"/>
    <x v="133"/>
    <x v="177"/>
    <n v="0.98410780000000386"/>
    <x v="209"/>
    <x v="211"/>
    <n v="67.359432100000006"/>
    <n v="19.196144799999999"/>
    <n v="65.974268899999998"/>
    <n v="3103710"/>
    <n v="66.469935000000007"/>
    <n v="24.6812513"/>
    <n v="64.990161099999995"/>
    <n v="0.98410780000000386"/>
    <n v="2770979"/>
    <n v="12.0077056"/>
  </r>
  <r>
    <s v="11_02"/>
    <x v="0"/>
    <s v="01_市"/>
    <s v="01_本島"/>
    <x v="0"/>
    <x v="0"/>
    <x v="0"/>
    <x v="10"/>
    <x v="1"/>
    <n v="0"/>
    <x v="211"/>
    <x v="131"/>
    <x v="211"/>
    <n v="0"/>
    <n v="0"/>
    <x v="210"/>
    <x v="129"/>
    <x v="211"/>
    <n v="0"/>
    <x v="0"/>
    <x v="0"/>
    <x v="0"/>
    <n v="67.359432100000006"/>
    <n v="19.196144799999999"/>
    <n v="65.974268899999998"/>
    <x v="177"/>
    <x v="133"/>
    <x v="177"/>
    <n v="0.98410780000000386"/>
    <x v="209"/>
    <x v="211"/>
    <n v="67.359432100000006"/>
    <n v="19.196144799999999"/>
    <n v="65.974268899999998"/>
    <n v="3103710"/>
    <n v="66.469935000000007"/>
    <n v="24.6812513"/>
    <n v="64.990161099999995"/>
    <n v="0.98410780000000386"/>
    <n v="2770979"/>
    <n v="12.0077056"/>
  </r>
  <r>
    <s v="11_03"/>
    <x v="0"/>
    <s v="01_市"/>
    <s v="01_本島"/>
    <x v="0"/>
    <x v="0"/>
    <x v="0"/>
    <x v="10"/>
    <x v="2"/>
    <n v="0"/>
    <x v="212"/>
    <x v="132"/>
    <x v="212"/>
    <n v="0"/>
    <n v="0"/>
    <x v="211"/>
    <x v="130"/>
    <x v="212"/>
    <n v="0"/>
    <x v="0"/>
    <x v="0"/>
    <x v="0"/>
    <n v="66.141426800000005"/>
    <n v="17.3624063"/>
    <n v="64.941123899999994"/>
    <x v="178"/>
    <x v="134"/>
    <x v="178"/>
    <n v="2.7422644999999974"/>
    <x v="210"/>
    <x v="212"/>
    <n v="66.141426800000005"/>
    <n v="17.3624063"/>
    <n v="64.941123899999994"/>
    <n v="1330178"/>
    <n v="63.459178199999997"/>
    <n v="29.381062499999999"/>
    <n v="62.198859399999996"/>
    <n v="2.7422644999999974"/>
    <n v="1047231"/>
    <n v="27.0185852"/>
  </r>
  <r>
    <s v="11_04"/>
    <x v="0"/>
    <s v="01_市"/>
    <s v="01_本島"/>
    <x v="0"/>
    <x v="0"/>
    <x v="0"/>
    <x v="10"/>
    <x v="3"/>
    <n v="0"/>
    <x v="213"/>
    <x v="133"/>
    <x v="213"/>
    <n v="0"/>
    <n v="0"/>
    <x v="212"/>
    <x v="131"/>
    <x v="213"/>
    <n v="0"/>
    <x v="0"/>
    <x v="0"/>
    <x v="0"/>
    <n v="63.869346100000001"/>
    <n v="15.753252700000001"/>
    <n v="62.671336700000005"/>
    <x v="179"/>
    <x v="135"/>
    <x v="179"/>
    <n v="3.1061381000000026"/>
    <x v="211"/>
    <x v="213"/>
    <n v="63.869346100000001"/>
    <n v="15.753252700000001"/>
    <n v="62.671336700000005"/>
    <n v="1203321"/>
    <n v="60.772736299999998"/>
    <n v="28.7421203"/>
    <n v="59.565198600000002"/>
    <n v="3.1061381000000026"/>
    <n v="934902"/>
    <n v="28.710923700000002"/>
  </r>
  <r>
    <s v="11_05"/>
    <x v="0"/>
    <s v="01_市"/>
    <s v="01_本島"/>
    <x v="0"/>
    <x v="0"/>
    <x v="0"/>
    <x v="10"/>
    <x v="4"/>
    <n v="0"/>
    <x v="214"/>
    <x v="134"/>
    <x v="214"/>
    <n v="0"/>
    <n v="0"/>
    <x v="213"/>
    <x v="132"/>
    <x v="214"/>
    <n v="0"/>
    <x v="0"/>
    <x v="0"/>
    <x v="0"/>
    <n v="63.868729700000003"/>
    <n v="15.7330155"/>
    <n v="62.670424999999994"/>
    <x v="180"/>
    <x v="136"/>
    <x v="180"/>
    <n v="3.1057630999999901"/>
    <x v="212"/>
    <x v="214"/>
    <n v="63.868729700000003"/>
    <n v="15.7330155"/>
    <n v="62.670424999999994"/>
    <n v="42243"/>
    <n v="60.771699099999999"/>
    <n v="28.761597399999999"/>
    <n v="59.564661900000004"/>
    <n v="3.1057630999999901"/>
    <n v="39159"/>
    <n v="7.8755842000000005"/>
  </r>
  <r>
    <s v="11_06"/>
    <x v="0"/>
    <s v="01_市"/>
    <s v="01_本島"/>
    <x v="0"/>
    <x v="0"/>
    <x v="0"/>
    <x v="10"/>
    <x v="5"/>
    <n v="0"/>
    <x v="215"/>
    <x v="135"/>
    <x v="215"/>
    <n v="0"/>
    <n v="0"/>
    <x v="214"/>
    <x v="133"/>
    <x v="215"/>
    <n v="0"/>
    <x v="0"/>
    <x v="0"/>
    <x v="0"/>
    <n v="63.8693685"/>
    <n v="15.7539889"/>
    <n v="62.671369899999995"/>
    <x v="181"/>
    <x v="137"/>
    <x v="181"/>
    <n v="3.1061478999999963"/>
    <x v="213"/>
    <x v="215"/>
    <n v="63.8693685"/>
    <n v="15.7539889"/>
    <n v="62.671369899999995"/>
    <n v="1161078"/>
    <n v="60.772781600000002"/>
    <n v="28.741268599999998"/>
    <n v="59.565221999999999"/>
    <n v="3.1061478999999963"/>
    <n v="895743"/>
    <n v="29.621777700000003"/>
  </r>
  <r>
    <s v="11_07"/>
    <x v="0"/>
    <s v="01_市"/>
    <s v="01_本島"/>
    <x v="0"/>
    <x v="0"/>
    <x v="0"/>
    <x v="10"/>
    <x v="6"/>
    <n v="0"/>
    <x v="216"/>
    <x v="5"/>
    <x v="216"/>
    <n v="0"/>
    <n v="0"/>
    <x v="215"/>
    <x v="5"/>
    <x v="216"/>
    <n v="0"/>
    <x v="0"/>
    <x v="0"/>
    <x v="0"/>
    <n v="100"/>
    <n v="0"/>
    <n v="100"/>
    <x v="5"/>
    <x v="5"/>
    <x v="5"/>
    <n v="0"/>
    <x v="214"/>
    <x v="216"/>
    <n v="100"/>
    <n v="0"/>
    <n v="100"/>
    <n v="12010"/>
    <n v="100"/>
    <n v="0"/>
    <n v="100"/>
    <n v="0"/>
    <n v="14650"/>
    <n v="-18.020477800000002"/>
  </r>
  <r>
    <s v="11_08"/>
    <x v="0"/>
    <s v="01_市"/>
    <s v="01_本島"/>
    <x v="0"/>
    <x v="0"/>
    <x v="0"/>
    <x v="10"/>
    <x v="7"/>
    <n v="0"/>
    <x v="217"/>
    <x v="136"/>
    <x v="217"/>
    <n v="0"/>
    <n v="0"/>
    <x v="216"/>
    <x v="134"/>
    <x v="217"/>
    <n v="0"/>
    <x v="0"/>
    <x v="0"/>
    <x v="0"/>
    <n v="100"/>
    <n v="46.995377500000004"/>
    <n v="98.926953299999994"/>
    <x v="5"/>
    <x v="138"/>
    <x v="182"/>
    <n v="0.51187679999999602"/>
    <x v="215"/>
    <x v="217"/>
    <n v="100"/>
    <n v="46.995377500000004"/>
    <n v="98.926953299999994"/>
    <n v="126857"/>
    <n v="100"/>
    <n v="41.588634200000001"/>
    <n v="98.415076499999998"/>
    <n v="0.51187679999999602"/>
    <n v="112329"/>
    <n v="12.9334366"/>
  </r>
  <r>
    <s v="11_09"/>
    <x v="0"/>
    <s v="01_市"/>
    <s v="01_本島"/>
    <x v="0"/>
    <x v="0"/>
    <x v="0"/>
    <x v="10"/>
    <x v="8"/>
    <n v="0"/>
    <x v="218"/>
    <x v="137"/>
    <x v="218"/>
    <n v="0"/>
    <n v="0"/>
    <x v="217"/>
    <x v="135"/>
    <x v="218"/>
    <n v="0"/>
    <x v="0"/>
    <x v="0"/>
    <x v="0"/>
    <n v="100"/>
    <n v="46.976744199999999"/>
    <n v="98.926486300000008"/>
    <x v="5"/>
    <x v="139"/>
    <x v="183"/>
    <n v="0.51287800000001482"/>
    <x v="216"/>
    <x v="218"/>
    <n v="100"/>
    <n v="46.976744199999999"/>
    <n v="98.926486300000008"/>
    <n v="63032"/>
    <n v="100"/>
    <n v="41.5525114"/>
    <n v="98.413608299999993"/>
    <n v="0.51287800000001482"/>
    <n v="63525"/>
    <n v="-0.7760724"/>
  </r>
  <r>
    <s v="11_10"/>
    <x v="0"/>
    <s v="01_市"/>
    <s v="01_本島"/>
    <x v="0"/>
    <x v="0"/>
    <x v="0"/>
    <x v="10"/>
    <x v="9"/>
    <n v="0"/>
    <x v="219"/>
    <x v="138"/>
    <x v="219"/>
    <n v="0"/>
    <n v="0"/>
    <x v="218"/>
    <x v="136"/>
    <x v="219"/>
    <n v="0"/>
    <x v="0"/>
    <x v="0"/>
    <x v="0"/>
    <n v="100"/>
    <n v="47.013782499999998"/>
    <n v="98.927414499999998"/>
    <x v="5"/>
    <x v="140"/>
    <x v="184"/>
    <n v="0.5104268999999988"/>
    <x v="217"/>
    <x v="219"/>
    <n v="100"/>
    <n v="47.013782499999998"/>
    <n v="98.927414499999998"/>
    <n v="63825"/>
    <n v="100"/>
    <n v="41.635687699999998"/>
    <n v="98.416987599999999"/>
    <n v="0.5104268999999988"/>
    <n v="48804"/>
    <n v="30.778214900000002"/>
  </r>
  <r>
    <s v="11_11"/>
    <x v="0"/>
    <s v="01_市"/>
    <s v="01_本島"/>
    <x v="0"/>
    <x v="0"/>
    <x v="0"/>
    <x v="10"/>
    <x v="10"/>
    <n v="0"/>
    <x v="220"/>
    <x v="139"/>
    <x v="220"/>
    <n v="0"/>
    <n v="0"/>
    <x v="219"/>
    <x v="137"/>
    <x v="220"/>
    <n v="0"/>
    <x v="0"/>
    <x v="0"/>
    <x v="0"/>
    <n v="64.483481900000001"/>
    <n v="20.966897800000002"/>
    <n v="63.044951599999997"/>
    <x v="182"/>
    <x v="141"/>
    <x v="185"/>
    <n v="2.9745900000001768E-2"/>
    <x v="218"/>
    <x v="220"/>
    <n v="64.483481900000001"/>
    <n v="20.966897800000002"/>
    <n v="63.044951599999997"/>
    <n v="1457639"/>
    <n v="64.547749300000007"/>
    <n v="21.583814"/>
    <n v="63.015205699999996"/>
    <n v="2.9745900000001768E-2"/>
    <n v="1411879"/>
    <n v="3.2410709000000004"/>
  </r>
  <r>
    <s v="11_12"/>
    <x v="0"/>
    <s v="01_市"/>
    <s v="01_本島"/>
    <x v="0"/>
    <x v="0"/>
    <x v="0"/>
    <x v="10"/>
    <x v="11"/>
    <n v="0"/>
    <x v="221"/>
    <x v="139"/>
    <x v="221"/>
    <n v="0"/>
    <n v="0"/>
    <x v="220"/>
    <x v="137"/>
    <x v="221"/>
    <n v="0"/>
    <x v="0"/>
    <x v="0"/>
    <x v="0"/>
    <n v="64.224676299999999"/>
    <n v="20.966897800000002"/>
    <n v="62.7846282"/>
    <x v="183"/>
    <x v="141"/>
    <x v="186"/>
    <n v="3.7378500000002646E-2"/>
    <x v="219"/>
    <x v="221"/>
    <n v="64.224676299999999"/>
    <n v="20.966897800000002"/>
    <n v="62.7846282"/>
    <n v="1441466"/>
    <n v="64.281324299999994"/>
    <n v="21.583814"/>
    <n v="62.747249699999998"/>
    <n v="3.7378500000002646E-2"/>
    <n v="1395763"/>
    <n v="3.2744097999999999"/>
  </r>
  <r>
    <s v="11_13"/>
    <x v="0"/>
    <s v="01_市"/>
    <s v="01_本島"/>
    <x v="0"/>
    <x v="0"/>
    <x v="0"/>
    <x v="10"/>
    <x v="12"/>
    <n v="0"/>
    <x v="222"/>
    <x v="140"/>
    <x v="222"/>
    <n v="0"/>
    <n v="0"/>
    <x v="221"/>
    <x v="138"/>
    <x v="222"/>
    <n v="0"/>
    <x v="0"/>
    <x v="0"/>
    <x v="0"/>
    <n v="64.224584699999994"/>
    <n v="20.966010700000002"/>
    <n v="62.784527799999999"/>
    <x v="184"/>
    <x v="142"/>
    <x v="187"/>
    <n v="3.7228899999995235E-2"/>
    <x v="220"/>
    <x v="222"/>
    <n v="64.224584699999994"/>
    <n v="20.966010700000002"/>
    <n v="62.784527799999999"/>
    <n v="421713"/>
    <n v="64.281271399999994"/>
    <n v="21.585997300000002"/>
    <n v="62.747298900000004"/>
    <n v="3.7228899999995235E-2"/>
    <n v="408094"/>
    <n v="3.3372212999999999"/>
  </r>
  <r>
    <s v="11_14"/>
    <x v="0"/>
    <s v="01_市"/>
    <s v="01_本島"/>
    <x v="0"/>
    <x v="0"/>
    <x v="0"/>
    <x v="10"/>
    <x v="13"/>
    <n v="0"/>
    <x v="223"/>
    <x v="141"/>
    <x v="223"/>
    <n v="0"/>
    <n v="0"/>
    <x v="222"/>
    <x v="139"/>
    <x v="223"/>
    <n v="0"/>
    <x v="0"/>
    <x v="0"/>
    <x v="0"/>
    <n v="64.224697599999999"/>
    <n v="20.967340400000001"/>
    <n v="62.784648899999993"/>
    <x v="185"/>
    <x v="143"/>
    <x v="188"/>
    <n v="3.737480000000204E-2"/>
    <x v="221"/>
    <x v="223"/>
    <n v="64.224697599999999"/>
    <n v="20.967340400000001"/>
    <n v="62.784648899999993"/>
    <n v="833281"/>
    <n v="64.281368000000001"/>
    <n v="21.583198700000001"/>
    <n v="62.747274099999991"/>
    <n v="3.737480000000204E-2"/>
    <n v="810782"/>
    <n v="2.7749752999999999"/>
  </r>
  <r>
    <s v="11_15"/>
    <x v="0"/>
    <s v="01_市"/>
    <s v="01_本島"/>
    <x v="0"/>
    <x v="0"/>
    <x v="0"/>
    <x v="10"/>
    <x v="14"/>
    <n v="0"/>
    <x v="224"/>
    <x v="142"/>
    <x v="224"/>
    <n v="0"/>
    <n v="0"/>
    <x v="223"/>
    <x v="140"/>
    <x v="224"/>
    <n v="0"/>
    <x v="0"/>
    <x v="0"/>
    <x v="0"/>
    <n v="64.224788000000004"/>
    <n v="20.966926300000001"/>
    <n v="62.784762400000005"/>
    <x v="186"/>
    <x v="144"/>
    <x v="189"/>
    <n v="3.773770000000809E-2"/>
    <x v="222"/>
    <x v="224"/>
    <n v="64.224788000000004"/>
    <n v="20.966926300000001"/>
    <n v="62.784762400000005"/>
    <n v="186472"/>
    <n v="64.281246299999992"/>
    <n v="21.5815974"/>
    <n v="62.747024699999997"/>
    <n v="3.773770000000809E-2"/>
    <n v="176887"/>
    <n v="5.4187135999999994"/>
  </r>
  <r>
    <s v="11_16"/>
    <x v="0"/>
    <s v="01_市"/>
    <s v="01_本島"/>
    <x v="0"/>
    <x v="0"/>
    <x v="0"/>
    <x v="10"/>
    <x v="15"/>
    <n v="0"/>
    <x v="225"/>
    <x v="5"/>
    <x v="225"/>
    <n v="0"/>
    <n v="0"/>
    <x v="224"/>
    <x v="5"/>
    <x v="225"/>
    <n v="0"/>
    <x v="0"/>
    <x v="0"/>
    <x v="0"/>
    <n v="100"/>
    <n v="0"/>
    <n v="100"/>
    <x v="5"/>
    <x v="5"/>
    <x v="5"/>
    <n v="0"/>
    <x v="223"/>
    <x v="225"/>
    <n v="100"/>
    <n v="0"/>
    <n v="100"/>
    <n v="16173"/>
    <n v="100"/>
    <n v="0"/>
    <n v="100"/>
    <n v="0"/>
    <n v="16116"/>
    <n v="0.35368579999999999"/>
  </r>
  <r>
    <s v="11_17"/>
    <x v="0"/>
    <s v="01_市"/>
    <s v="01_本島"/>
    <x v="0"/>
    <x v="0"/>
    <x v="0"/>
    <x v="10"/>
    <x v="16"/>
    <n v="0"/>
    <x v="226"/>
    <x v="143"/>
    <x v="226"/>
    <n v="0"/>
    <n v="0"/>
    <x v="225"/>
    <x v="141"/>
    <x v="226"/>
    <n v="0"/>
    <x v="0"/>
    <x v="0"/>
    <x v="0"/>
    <n v="97.550032000000002"/>
    <n v="14.1270966"/>
    <n v="94.443222500000005"/>
    <x v="187"/>
    <x v="145"/>
    <x v="190"/>
    <n v="0.20404040000001089"/>
    <x v="224"/>
    <x v="226"/>
    <n v="97.550032000000002"/>
    <n v="14.1270966"/>
    <n v="94.443222500000005"/>
    <n v="214694"/>
    <n v="97.332899900000001"/>
    <n v="19.551865299999999"/>
    <n v="94.239182099999994"/>
    <n v="0.20404040000001089"/>
    <n v="208311"/>
    <n v="3.0641684999999996"/>
  </r>
  <r>
    <s v="11_18"/>
    <x v="0"/>
    <s v="01_市"/>
    <s v="01_本島"/>
    <x v="0"/>
    <x v="0"/>
    <x v="0"/>
    <x v="10"/>
    <x v="17"/>
    <n v="0"/>
    <x v="227"/>
    <x v="5"/>
    <x v="227"/>
    <n v="0"/>
    <n v="0"/>
    <x v="226"/>
    <x v="5"/>
    <x v="227"/>
    <n v="0"/>
    <x v="0"/>
    <x v="0"/>
    <x v="0"/>
    <n v="90.469877699999998"/>
    <n v="0"/>
    <n v="90.469877699999998"/>
    <x v="188"/>
    <x v="5"/>
    <x v="191"/>
    <n v="5.6727309999999989"/>
    <x v="225"/>
    <x v="227"/>
    <n v="90.469877699999998"/>
    <n v="0"/>
    <n v="90.469877699999998"/>
    <n v="6142"/>
    <n v="84.797146699999999"/>
    <n v="0"/>
    <n v="84.797146699999999"/>
    <n v="5.6727309999999989"/>
    <n v="5706"/>
    <n v="7.6410796000000003"/>
  </r>
  <r>
    <s v="11_19"/>
    <x v="0"/>
    <s v="01_市"/>
    <s v="01_本島"/>
    <x v="0"/>
    <x v="0"/>
    <x v="0"/>
    <x v="10"/>
    <x v="18"/>
    <n v="0"/>
    <x v="228"/>
    <x v="143"/>
    <x v="228"/>
    <n v="0"/>
    <n v="0"/>
    <x v="227"/>
    <x v="141"/>
    <x v="228"/>
    <n v="0"/>
    <x v="0"/>
    <x v="0"/>
    <x v="0"/>
    <n v="97.776688000000007"/>
    <n v="14.1270966"/>
    <n v="94.565537800000001"/>
    <x v="189"/>
    <x v="145"/>
    <x v="192"/>
    <n v="2.9898799999998005E-2"/>
    <x v="226"/>
    <x v="228"/>
    <n v="97.776688000000007"/>
    <n v="14.1270966"/>
    <n v="94.565537800000001"/>
    <n v="208552"/>
    <n v="97.743329199999991"/>
    <n v="19.551865299999999"/>
    <n v="94.535639000000003"/>
    <n v="2.9898799999998005E-2"/>
    <n v="202605"/>
    <n v="2.9352681"/>
  </r>
  <r>
    <s v="11_20"/>
    <x v="0"/>
    <s v="01_市"/>
    <s v="01_本島"/>
    <x v="0"/>
    <x v="0"/>
    <x v="0"/>
    <x v="10"/>
    <x v="19"/>
    <n v="0"/>
    <x v="229"/>
    <x v="5"/>
    <x v="229"/>
    <n v="0"/>
    <n v="0"/>
    <x v="228"/>
    <x v="5"/>
    <x v="229"/>
    <n v="0"/>
    <x v="0"/>
    <x v="0"/>
    <x v="0"/>
    <n v="86.656028599999999"/>
    <n v="0"/>
    <n v="86.656028599999999"/>
    <x v="190"/>
    <x v="5"/>
    <x v="193"/>
    <n v="-0.78791760000000011"/>
    <x v="227"/>
    <x v="229"/>
    <n v="86.656028599999999"/>
    <n v="0"/>
    <n v="86.656028599999999"/>
    <n v="101008"/>
    <n v="87.443946199999999"/>
    <n v="0"/>
    <n v="87.443946199999999"/>
    <n v="-0.78791760000000011"/>
    <n v="103545"/>
    <n v="-2.4501425000000001"/>
  </r>
  <r>
    <s v="11_21"/>
    <x v="0"/>
    <s v="01_市"/>
    <s v="01_本島"/>
    <x v="0"/>
    <x v="0"/>
    <x v="0"/>
    <x v="10"/>
    <x v="20"/>
    <n v="0"/>
    <x v="230"/>
    <x v="5"/>
    <x v="230"/>
    <n v="0"/>
    <n v="0"/>
    <x v="229"/>
    <x v="5"/>
    <x v="230"/>
    <n v="0"/>
    <x v="0"/>
    <x v="0"/>
    <x v="0"/>
    <n v="100"/>
    <n v="0"/>
    <n v="100"/>
    <x v="5"/>
    <x v="5"/>
    <x v="5"/>
    <n v="0"/>
    <x v="228"/>
    <x v="230"/>
    <n v="100"/>
    <n v="0"/>
    <n v="100"/>
    <n v="191"/>
    <n v="100"/>
    <n v="0"/>
    <n v="100"/>
    <n v="0"/>
    <n v="13"/>
    <n v="1369.2307691999999"/>
  </r>
  <r>
    <s v="11_22"/>
    <x v="0"/>
    <s v="01_市"/>
    <s v="01_本島"/>
    <x v="0"/>
    <x v="0"/>
    <x v="0"/>
    <x v="1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3"/>
    <x v="0"/>
    <s v="01_市"/>
    <s v="01_本島"/>
    <x v="0"/>
    <x v="0"/>
    <x v="0"/>
    <x v="1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4"/>
    <x v="0"/>
    <s v="01_市"/>
    <s v="01_本島"/>
    <x v="0"/>
    <x v="0"/>
    <x v="0"/>
    <x v="1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5"/>
    <x v="0"/>
    <s v="01_市"/>
    <s v="01_本島"/>
    <x v="0"/>
    <x v="0"/>
    <x v="0"/>
    <x v="1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6"/>
    <x v="0"/>
    <s v="01_市"/>
    <s v="01_本島"/>
    <x v="0"/>
    <x v="0"/>
    <x v="0"/>
    <x v="1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27"/>
    <x v="0"/>
    <s v="01_市"/>
    <s v="01_本島"/>
    <x v="0"/>
    <x v="0"/>
    <x v="0"/>
    <x v="10"/>
    <x v="26"/>
    <n v="0"/>
    <x v="231"/>
    <x v="5"/>
    <x v="231"/>
    <n v="0"/>
    <n v="0"/>
    <x v="230"/>
    <x v="5"/>
    <x v="231"/>
    <n v="0"/>
    <x v="0"/>
    <x v="0"/>
    <x v="0"/>
    <n v="88.108563500000002"/>
    <n v="0"/>
    <n v="88.108563500000002"/>
    <x v="191"/>
    <x v="5"/>
    <x v="194"/>
    <n v="-0.34260799999999847"/>
    <x v="229"/>
    <x v="231"/>
    <n v="88.108563500000002"/>
    <n v="0"/>
    <n v="88.108563500000002"/>
    <n v="14641"/>
    <n v="88.451171500000001"/>
    <n v="0"/>
    <n v="88.451171500000001"/>
    <n v="-0.34260799999999847"/>
    <n v="12798"/>
    <n v="14.400687600000001"/>
  </r>
  <r>
    <s v="11_28"/>
    <x v="0"/>
    <s v="01_市"/>
    <s v="01_本島"/>
    <x v="0"/>
    <x v="0"/>
    <x v="0"/>
    <x v="10"/>
    <x v="27"/>
    <n v="0"/>
    <x v="231"/>
    <x v="5"/>
    <x v="231"/>
    <n v="0"/>
    <n v="0"/>
    <x v="230"/>
    <x v="5"/>
    <x v="231"/>
    <n v="0"/>
    <x v="0"/>
    <x v="0"/>
    <x v="0"/>
    <n v="88.108563500000002"/>
    <n v="0"/>
    <n v="88.108563500000002"/>
    <x v="191"/>
    <x v="5"/>
    <x v="194"/>
    <n v="-0.34260799999999847"/>
    <x v="229"/>
    <x v="231"/>
    <n v="88.108563500000002"/>
    <n v="0"/>
    <n v="88.108563500000002"/>
    <n v="14641"/>
    <n v="88.451171500000001"/>
    <n v="0"/>
    <n v="88.451171500000001"/>
    <n v="-0.34260799999999847"/>
    <n v="12798"/>
    <n v="14.400687600000001"/>
  </r>
  <r>
    <s v="11_29"/>
    <x v="0"/>
    <s v="01_市"/>
    <s v="01_本島"/>
    <x v="0"/>
    <x v="0"/>
    <x v="0"/>
    <x v="10"/>
    <x v="28"/>
    <n v="0"/>
    <x v="231"/>
    <x v="5"/>
    <x v="231"/>
    <n v="0"/>
    <n v="0"/>
    <x v="230"/>
    <x v="5"/>
    <x v="231"/>
    <n v="0"/>
    <x v="0"/>
    <x v="0"/>
    <x v="0"/>
    <n v="88.108563500000002"/>
    <n v="0"/>
    <n v="88.108563500000002"/>
    <x v="191"/>
    <x v="5"/>
    <x v="194"/>
    <n v="-0.34260799999999847"/>
    <x v="229"/>
    <x v="231"/>
    <n v="88.108563500000002"/>
    <n v="0"/>
    <n v="88.108563500000002"/>
    <n v="14641"/>
    <n v="88.451171500000001"/>
    <n v="0"/>
    <n v="88.451171500000001"/>
    <n v="-0.34260799999999847"/>
    <n v="12798"/>
    <n v="14.400687600000001"/>
  </r>
  <r>
    <s v="11_30"/>
    <x v="0"/>
    <s v="01_市"/>
    <s v="01_本島"/>
    <x v="0"/>
    <x v="0"/>
    <x v="0"/>
    <x v="1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1"/>
    <x v="0"/>
    <s v="01_市"/>
    <s v="01_本島"/>
    <x v="0"/>
    <x v="0"/>
    <x v="0"/>
    <x v="1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2"/>
    <x v="0"/>
    <s v="01_市"/>
    <s v="01_本島"/>
    <x v="0"/>
    <x v="0"/>
    <x v="0"/>
    <x v="1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3"/>
    <x v="0"/>
    <s v="01_市"/>
    <s v="01_本島"/>
    <x v="0"/>
    <x v="0"/>
    <x v="0"/>
    <x v="1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4"/>
    <x v="0"/>
    <s v="01_市"/>
    <s v="01_本島"/>
    <x v="0"/>
    <x v="0"/>
    <x v="0"/>
    <x v="1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5"/>
    <x v="0"/>
    <s v="01_市"/>
    <s v="01_本島"/>
    <x v="0"/>
    <x v="0"/>
    <x v="0"/>
    <x v="1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6"/>
    <x v="0"/>
    <s v="01_市"/>
    <s v="01_本島"/>
    <x v="0"/>
    <x v="0"/>
    <x v="0"/>
    <x v="1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7"/>
    <x v="0"/>
    <s v="01_市"/>
    <s v="01_本島"/>
    <x v="0"/>
    <x v="0"/>
    <x v="0"/>
    <x v="1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8"/>
    <x v="0"/>
    <s v="01_市"/>
    <s v="01_本島"/>
    <x v="0"/>
    <x v="0"/>
    <x v="0"/>
    <x v="1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39"/>
    <x v="0"/>
    <s v="01_市"/>
    <s v="01_本島"/>
    <x v="0"/>
    <x v="0"/>
    <x v="0"/>
    <x v="1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40"/>
    <x v="0"/>
    <s v="01_市"/>
    <s v="01_本島"/>
    <x v="0"/>
    <x v="0"/>
    <x v="0"/>
    <x v="1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41"/>
    <x v="0"/>
    <s v="01_市"/>
    <s v="01_本島"/>
    <x v="0"/>
    <x v="0"/>
    <x v="0"/>
    <x v="10"/>
    <x v="40"/>
    <n v="0"/>
    <x v="232"/>
    <x v="131"/>
    <x v="232"/>
    <n v="0"/>
    <n v="0"/>
    <x v="231"/>
    <x v="129"/>
    <x v="232"/>
    <n v="0"/>
    <x v="0"/>
    <x v="0"/>
    <x v="0"/>
    <n v="67.434619100000006"/>
    <n v="19.196144799999999"/>
    <n v="66.052176599999996"/>
    <x v="192"/>
    <x v="133"/>
    <x v="195"/>
    <n v="0.98266889999999307"/>
    <x v="230"/>
    <x v="232"/>
    <n v="67.434619100000006"/>
    <n v="19.196144799999999"/>
    <n v="66.052176599999996"/>
    <n v="3118351"/>
    <n v="66.546996500000006"/>
    <n v="24.6812513"/>
    <n v="65.069507700000003"/>
    <n v="0.98266889999999307"/>
    <n v="2783777"/>
    <n v="12.018706999999999"/>
  </r>
  <r>
    <s v="11_42"/>
    <x v="0"/>
    <s v="01_市"/>
    <s v="01_本島"/>
    <x v="0"/>
    <x v="0"/>
    <x v="0"/>
    <x v="1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1_43"/>
    <x v="0"/>
    <s v="01_市"/>
    <s v="01_本島"/>
    <x v="0"/>
    <x v="0"/>
    <x v="0"/>
    <x v="1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01"/>
    <x v="1"/>
    <s v="02_町村"/>
    <s v="01_本島"/>
    <x v="3"/>
    <x v="0"/>
    <x v="0"/>
    <x v="11"/>
    <x v="0"/>
    <n v="0"/>
    <x v="233"/>
    <x v="144"/>
    <x v="233"/>
    <n v="0"/>
    <n v="0"/>
    <x v="232"/>
    <x v="142"/>
    <x v="233"/>
    <n v="0"/>
    <x v="0"/>
    <x v="0"/>
    <x v="0"/>
    <n v="76.7059529"/>
    <n v="12.4300984"/>
    <n v="75.338562799999991"/>
    <x v="193"/>
    <x v="146"/>
    <x v="196"/>
    <n v="0.13765289999999197"/>
    <x v="231"/>
    <x v="233"/>
    <n v="76.7059529"/>
    <n v="12.4300984"/>
    <n v="75.338562799999991"/>
    <n v="500291"/>
    <n v="76.715360200000006"/>
    <n v="13.7990321"/>
    <n v="75.200909899999999"/>
    <n v="0.13765289999999197"/>
    <n v="490616"/>
    <n v="1.9720107"/>
  </r>
  <r>
    <s v="12_02"/>
    <x v="1"/>
    <s v="02_町村"/>
    <s v="01_本島"/>
    <x v="3"/>
    <x v="0"/>
    <x v="0"/>
    <x v="11"/>
    <x v="1"/>
    <n v="0"/>
    <x v="233"/>
    <x v="144"/>
    <x v="233"/>
    <n v="0"/>
    <n v="0"/>
    <x v="232"/>
    <x v="142"/>
    <x v="233"/>
    <n v="0"/>
    <x v="0"/>
    <x v="0"/>
    <x v="0"/>
    <n v="76.7059529"/>
    <n v="12.4300984"/>
    <n v="75.338562799999991"/>
    <x v="193"/>
    <x v="146"/>
    <x v="196"/>
    <n v="0.13765289999999197"/>
    <x v="231"/>
    <x v="233"/>
    <n v="76.7059529"/>
    <n v="12.4300984"/>
    <n v="75.338562799999991"/>
    <n v="500291"/>
    <n v="76.715360200000006"/>
    <n v="13.7990321"/>
    <n v="75.200909899999999"/>
    <n v="0.13765289999999197"/>
    <n v="490616"/>
    <n v="1.9720107"/>
  </r>
  <r>
    <s v="12_03"/>
    <x v="1"/>
    <s v="02_町村"/>
    <s v="01_本島"/>
    <x v="3"/>
    <x v="0"/>
    <x v="0"/>
    <x v="11"/>
    <x v="2"/>
    <n v="0"/>
    <x v="234"/>
    <x v="145"/>
    <x v="234"/>
    <n v="0"/>
    <n v="0"/>
    <x v="233"/>
    <x v="143"/>
    <x v="234"/>
    <n v="0"/>
    <x v="0"/>
    <x v="0"/>
    <x v="0"/>
    <n v="66.321211700000006"/>
    <n v="22.293676300000001"/>
    <n v="65.578257500000007"/>
    <x v="194"/>
    <x v="147"/>
    <x v="197"/>
    <n v="1.5144902000000116"/>
    <x v="232"/>
    <x v="234"/>
    <n v="66.321211700000006"/>
    <n v="22.293676300000001"/>
    <n v="65.578257500000007"/>
    <n v="108774"/>
    <n v="65.035057500000008"/>
    <n v="19.064516100000002"/>
    <n v="64.063767299999995"/>
    <n v="1.5144902000000116"/>
    <n v="93995"/>
    <n v="15.723176799999999"/>
  </r>
  <r>
    <s v="12_04"/>
    <x v="1"/>
    <s v="02_町村"/>
    <s v="01_本島"/>
    <x v="3"/>
    <x v="0"/>
    <x v="0"/>
    <x v="11"/>
    <x v="3"/>
    <n v="0"/>
    <x v="235"/>
    <x v="146"/>
    <x v="235"/>
    <n v="0"/>
    <n v="0"/>
    <x v="234"/>
    <x v="144"/>
    <x v="235"/>
    <n v="0"/>
    <x v="0"/>
    <x v="0"/>
    <x v="0"/>
    <n v="63.688426099999994"/>
    <n v="17.738275300000002"/>
    <n v="62.886978800000001"/>
    <x v="195"/>
    <x v="147"/>
    <x v="198"/>
    <n v="1.9246520000000018"/>
    <x v="233"/>
    <x v="235"/>
    <n v="63.688426099999994"/>
    <n v="17.738275300000002"/>
    <n v="62.886978800000001"/>
    <n v="95331"/>
    <n v="61.957021199999993"/>
    <n v="19.064516100000002"/>
    <n v="60.9623268"/>
    <n v="1.9246520000000018"/>
    <n v="81492"/>
    <n v="16.982035"/>
  </r>
  <r>
    <s v="12_05"/>
    <x v="1"/>
    <s v="02_町村"/>
    <s v="01_本島"/>
    <x v="3"/>
    <x v="0"/>
    <x v="0"/>
    <x v="11"/>
    <x v="4"/>
    <n v="0"/>
    <x v="236"/>
    <x v="147"/>
    <x v="236"/>
    <n v="0"/>
    <n v="0"/>
    <x v="235"/>
    <x v="145"/>
    <x v="236"/>
    <n v="0"/>
    <x v="0"/>
    <x v="0"/>
    <x v="0"/>
    <n v="63.690076500000004"/>
    <n v="17.424242400000001"/>
    <n v="62.884285500000004"/>
    <x v="196"/>
    <x v="148"/>
    <x v="199"/>
    <n v="1.9177984000000023"/>
    <x v="234"/>
    <x v="236"/>
    <n v="63.690076500000004"/>
    <n v="17.424242400000001"/>
    <n v="62.884285500000004"/>
    <n v="4766"/>
    <n v="61.9543575"/>
    <n v="19.354838699999998"/>
    <n v="60.966487100000002"/>
    <n v="1.9177984000000023"/>
    <n v="4075"/>
    <n v="16.957055200000003"/>
  </r>
  <r>
    <s v="12_06"/>
    <x v="1"/>
    <s v="02_町村"/>
    <s v="01_本島"/>
    <x v="3"/>
    <x v="0"/>
    <x v="0"/>
    <x v="11"/>
    <x v="5"/>
    <n v="0"/>
    <x v="237"/>
    <x v="148"/>
    <x v="237"/>
    <n v="0"/>
    <n v="0"/>
    <x v="236"/>
    <x v="146"/>
    <x v="237"/>
    <n v="0"/>
    <x v="0"/>
    <x v="0"/>
    <x v="0"/>
    <n v="63.688339200000001"/>
    <n v="17.754777099999998"/>
    <n v="62.887120500000002"/>
    <x v="197"/>
    <x v="149"/>
    <x v="200"/>
    <n v="1.9250127000000035"/>
    <x v="235"/>
    <x v="237"/>
    <n v="63.688339200000001"/>
    <n v="17.754777099999998"/>
    <n v="62.887120500000002"/>
    <n v="90565"/>
    <n v="61.957161400000004"/>
    <n v="19.049236000000001"/>
    <n v="60.962107799999998"/>
    <n v="1.9250127000000035"/>
    <n v="77417"/>
    <n v="16.9833499"/>
  </r>
  <r>
    <s v="12_07"/>
    <x v="1"/>
    <s v="02_町村"/>
    <s v="01_本島"/>
    <x v="3"/>
    <x v="0"/>
    <x v="0"/>
    <x v="11"/>
    <x v="6"/>
    <n v="0"/>
    <x v="238"/>
    <x v="5"/>
    <x v="238"/>
    <n v="0"/>
    <n v="0"/>
    <x v="237"/>
    <x v="5"/>
    <x v="238"/>
    <n v="0"/>
    <x v="0"/>
    <x v="0"/>
    <x v="0"/>
    <n v="100"/>
    <n v="0"/>
    <n v="100"/>
    <x v="5"/>
    <x v="5"/>
    <x v="5"/>
    <n v="0"/>
    <x v="236"/>
    <x v="238"/>
    <n v="100"/>
    <n v="0"/>
    <n v="100"/>
    <n v="161"/>
    <n v="100"/>
    <n v="0"/>
    <n v="100"/>
    <n v="0"/>
    <n v="1887"/>
    <n v="-91.467938500000002"/>
  </r>
  <r>
    <s v="12_08"/>
    <x v="1"/>
    <s v="02_町村"/>
    <s v="01_本島"/>
    <x v="3"/>
    <x v="0"/>
    <x v="0"/>
    <x v="11"/>
    <x v="7"/>
    <n v="0"/>
    <x v="239"/>
    <x v="149"/>
    <x v="239"/>
    <n v="0"/>
    <n v="0"/>
    <x v="238"/>
    <x v="147"/>
    <x v="239"/>
    <n v="0"/>
    <x v="0"/>
    <x v="0"/>
    <x v="0"/>
    <n v="94.087658399999995"/>
    <n v="100"/>
    <n v="94.151842000000002"/>
    <x v="198"/>
    <x v="5"/>
    <x v="201"/>
    <n v="-1.6933093999999898"/>
    <x v="237"/>
    <x v="239"/>
    <n v="94.087658399999995"/>
    <n v="100"/>
    <n v="94.151842000000002"/>
    <n v="13443"/>
    <n v="95.845151399999992"/>
    <n v="0"/>
    <n v="95.845151399999992"/>
    <n v="-1.6933093999999898"/>
    <n v="12503"/>
    <n v="7.5181955999999994"/>
  </r>
  <r>
    <s v="12_09"/>
    <x v="1"/>
    <s v="02_町村"/>
    <s v="01_本島"/>
    <x v="3"/>
    <x v="0"/>
    <x v="0"/>
    <x v="11"/>
    <x v="8"/>
    <n v="0"/>
    <x v="240"/>
    <x v="5"/>
    <x v="240"/>
    <n v="0"/>
    <n v="0"/>
    <x v="239"/>
    <x v="5"/>
    <x v="240"/>
    <n v="0"/>
    <x v="0"/>
    <x v="0"/>
    <x v="0"/>
    <n v="92.455924599999989"/>
    <n v="0"/>
    <n v="92.455924599999989"/>
    <x v="199"/>
    <x v="5"/>
    <x v="202"/>
    <n v="-0.35041010000001904"/>
    <x v="238"/>
    <x v="240"/>
    <n v="92.455924599999989"/>
    <n v="0"/>
    <n v="92.455924599999989"/>
    <n v="6765"/>
    <n v="92.806334700000008"/>
    <n v="0"/>
    <n v="92.806334700000008"/>
    <n v="-0.35041010000001904"/>
    <n v="6915"/>
    <n v="-2.1691973999999998"/>
  </r>
  <r>
    <s v="12_10"/>
    <x v="1"/>
    <s v="02_町村"/>
    <s v="01_本島"/>
    <x v="3"/>
    <x v="0"/>
    <x v="0"/>
    <x v="11"/>
    <x v="9"/>
    <n v="0"/>
    <x v="241"/>
    <x v="149"/>
    <x v="241"/>
    <n v="0"/>
    <n v="0"/>
    <x v="240"/>
    <x v="147"/>
    <x v="241"/>
    <n v="0"/>
    <x v="0"/>
    <x v="0"/>
    <x v="0"/>
    <n v="95.841904200000002"/>
    <n v="100"/>
    <n v="95.934492199999994"/>
    <x v="200"/>
    <x v="5"/>
    <x v="203"/>
    <n v="-3.9582500000000067"/>
    <x v="239"/>
    <x v="241"/>
    <n v="95.841904200000002"/>
    <n v="100"/>
    <n v="95.934492199999994"/>
    <n v="6678"/>
    <n v="99.892742200000001"/>
    <n v="0"/>
    <n v="99.892742200000001"/>
    <n v="-3.9582500000000067"/>
    <n v="5588"/>
    <n v="19.5060845"/>
  </r>
  <r>
    <s v="12_11"/>
    <x v="1"/>
    <s v="02_町村"/>
    <s v="01_本島"/>
    <x v="3"/>
    <x v="0"/>
    <x v="0"/>
    <x v="11"/>
    <x v="10"/>
    <n v="0"/>
    <x v="242"/>
    <x v="150"/>
    <x v="242"/>
    <n v="0"/>
    <n v="0"/>
    <x v="241"/>
    <x v="148"/>
    <x v="242"/>
    <n v="0"/>
    <x v="0"/>
    <x v="0"/>
    <x v="0"/>
    <n v="80.802521600000006"/>
    <n v="9.0012568999999996"/>
    <n v="79.152418499999996"/>
    <x v="201"/>
    <x v="150"/>
    <x v="204"/>
    <n v="0.34516859999999383"/>
    <x v="240"/>
    <x v="242"/>
    <n v="80.802521600000006"/>
    <n v="9.0012568999999996"/>
    <n v="79.152418499999996"/>
    <n v="356231"/>
    <n v="80.540988999999996"/>
    <n v="12.2068551"/>
    <n v="78.807249900000002"/>
    <n v="0.34516859999999383"/>
    <n v="361585"/>
    <n v="-1.4807030000000001"/>
  </r>
  <r>
    <s v="12_12"/>
    <x v="1"/>
    <s v="02_町村"/>
    <s v="01_本島"/>
    <x v="3"/>
    <x v="0"/>
    <x v="0"/>
    <x v="11"/>
    <x v="11"/>
    <n v="0"/>
    <x v="243"/>
    <x v="150"/>
    <x v="243"/>
    <n v="0"/>
    <n v="0"/>
    <x v="242"/>
    <x v="148"/>
    <x v="243"/>
    <n v="0"/>
    <x v="0"/>
    <x v="0"/>
    <x v="0"/>
    <n v="64.218923500000002"/>
    <n v="9.0012568999999996"/>
    <n v="61.899773000000003"/>
    <x v="202"/>
    <x v="150"/>
    <x v="205"/>
    <n v="0.87454920000001124"/>
    <x v="241"/>
    <x v="243"/>
    <n v="64.218923500000002"/>
    <n v="9.0012568999999996"/>
    <n v="61.899773000000003"/>
    <n v="152435"/>
    <n v="63.414562399999994"/>
    <n v="12.2068551"/>
    <n v="61.025223799999992"/>
    <n v="0.87454920000001124"/>
    <n v="152250"/>
    <n v="0.1215107"/>
  </r>
  <r>
    <s v="12_13"/>
    <x v="1"/>
    <s v="02_町村"/>
    <s v="01_本島"/>
    <x v="3"/>
    <x v="0"/>
    <x v="0"/>
    <x v="11"/>
    <x v="12"/>
    <n v="0"/>
    <x v="244"/>
    <x v="151"/>
    <x v="244"/>
    <n v="0"/>
    <n v="0"/>
    <x v="243"/>
    <x v="149"/>
    <x v="244"/>
    <n v="0"/>
    <x v="0"/>
    <x v="0"/>
    <x v="0"/>
    <n v="64.219509399999993"/>
    <n v="9.0206185999999988"/>
    <n v="61.900379000000008"/>
    <x v="203"/>
    <x v="151"/>
    <x v="206"/>
    <n v="0.87640980000001178"/>
    <x v="242"/>
    <x v="244"/>
    <n v="64.219509399999993"/>
    <n v="9.0206185999999988"/>
    <n v="61.900379000000008"/>
    <n v="22866"/>
    <n v="63.413403599999995"/>
    <n v="12.1993127"/>
    <n v="61.023969199999996"/>
    <n v="0.87640980000001178"/>
    <n v="22837"/>
    <n v="0.12698690000000001"/>
  </r>
  <r>
    <s v="12_14"/>
    <x v="1"/>
    <s v="02_町村"/>
    <s v="01_本島"/>
    <x v="3"/>
    <x v="0"/>
    <x v="0"/>
    <x v="11"/>
    <x v="13"/>
    <n v="0"/>
    <x v="245"/>
    <x v="152"/>
    <x v="245"/>
    <n v="0"/>
    <n v="0"/>
    <x v="244"/>
    <x v="150"/>
    <x v="245"/>
    <n v="0"/>
    <x v="0"/>
    <x v="0"/>
    <x v="0"/>
    <n v="64.218780699999996"/>
    <n v="8.9951657000000012"/>
    <n v="61.8994097"/>
    <x v="204"/>
    <x v="152"/>
    <x v="207"/>
    <n v="0.87359250000000088"/>
    <x v="243"/>
    <x v="245"/>
    <n v="64.218780699999996"/>
    <n v="8.9951657000000012"/>
    <n v="61.8994097"/>
    <n v="85363"/>
    <n v="63.415018700000005"/>
    <n v="12.2104617"/>
    <n v="61.025817199999999"/>
    <n v="0.87359250000000088"/>
    <n v="85261"/>
    <n v="0.11963270000000001"/>
  </r>
  <r>
    <s v="12_15"/>
    <x v="1"/>
    <s v="02_町村"/>
    <s v="01_本島"/>
    <x v="3"/>
    <x v="0"/>
    <x v="0"/>
    <x v="11"/>
    <x v="14"/>
    <n v="0"/>
    <x v="246"/>
    <x v="153"/>
    <x v="246"/>
    <n v="0"/>
    <n v="0"/>
    <x v="245"/>
    <x v="151"/>
    <x v="246"/>
    <n v="0"/>
    <x v="0"/>
    <x v="0"/>
    <x v="0"/>
    <n v="64.218896200000003"/>
    <n v="9.0030009999999994"/>
    <n v="61.900160999999997"/>
    <x v="205"/>
    <x v="153"/>
    <x v="208"/>
    <n v="0.875434300000002"/>
    <x v="244"/>
    <x v="246"/>
    <n v="64.218896200000003"/>
    <n v="9.0030009999999994"/>
    <n v="61.900160999999997"/>
    <n v="44206"/>
    <n v="63.414280499999997"/>
    <n v="12.203791499999999"/>
    <n v="61.024726699999995"/>
    <n v="0.875434300000002"/>
    <n v="44152"/>
    <n v="0.12230480000000001"/>
  </r>
  <r>
    <s v="12_16"/>
    <x v="1"/>
    <s v="02_町村"/>
    <s v="01_本島"/>
    <x v="3"/>
    <x v="0"/>
    <x v="0"/>
    <x v="11"/>
    <x v="15"/>
    <n v="0"/>
    <x v="247"/>
    <x v="5"/>
    <x v="247"/>
    <n v="0"/>
    <n v="0"/>
    <x v="246"/>
    <x v="5"/>
    <x v="247"/>
    <n v="0"/>
    <x v="0"/>
    <x v="0"/>
    <x v="0"/>
    <n v="100"/>
    <n v="0"/>
    <n v="100"/>
    <x v="5"/>
    <x v="5"/>
    <x v="5"/>
    <n v="0"/>
    <x v="245"/>
    <x v="247"/>
    <n v="100"/>
    <n v="0"/>
    <n v="100"/>
    <n v="203796"/>
    <n v="100"/>
    <n v="0"/>
    <n v="100"/>
    <n v="0"/>
    <n v="209335"/>
    <n v="-2.6459980000000001"/>
  </r>
  <r>
    <s v="12_17"/>
    <x v="1"/>
    <s v="02_町村"/>
    <s v="01_本島"/>
    <x v="3"/>
    <x v="0"/>
    <x v="0"/>
    <x v="11"/>
    <x v="16"/>
    <n v="0"/>
    <x v="248"/>
    <x v="154"/>
    <x v="248"/>
    <n v="0"/>
    <n v="0"/>
    <x v="247"/>
    <x v="152"/>
    <x v="248"/>
    <n v="0"/>
    <x v="0"/>
    <x v="0"/>
    <x v="0"/>
    <n v="96.227496299999999"/>
    <n v="20.406091400000001"/>
    <n v="92.821308000000002"/>
    <x v="206"/>
    <x v="154"/>
    <x v="209"/>
    <n v="0.70545550000001356"/>
    <x v="246"/>
    <x v="248"/>
    <n v="96.227496299999999"/>
    <n v="20.406091400000001"/>
    <n v="92.821308000000002"/>
    <n v="20352"/>
    <n v="95.702876199999992"/>
    <n v="16.095534799999999"/>
    <n v="92.115852499999988"/>
    <n v="0.70545550000001356"/>
    <n v="19687"/>
    <n v="3.3778636"/>
  </r>
  <r>
    <s v="12_18"/>
    <x v="1"/>
    <s v="02_町村"/>
    <s v="01_本島"/>
    <x v="3"/>
    <x v="0"/>
    <x v="0"/>
    <x v="11"/>
    <x v="17"/>
    <n v="0"/>
    <x v="249"/>
    <x v="5"/>
    <x v="249"/>
    <n v="0"/>
    <n v="0"/>
    <x v="248"/>
    <x v="5"/>
    <x v="249"/>
    <n v="0"/>
    <x v="0"/>
    <x v="0"/>
    <x v="0"/>
    <n v="77.058823499999988"/>
    <n v="0"/>
    <n v="77.058823499999988"/>
    <x v="207"/>
    <x v="5"/>
    <x v="210"/>
    <n v="1.1242440999999843"/>
    <x v="247"/>
    <x v="249"/>
    <n v="77.058823499999988"/>
    <n v="0"/>
    <n v="77.058823499999988"/>
    <n v="393"/>
    <n v="75.934579400000004"/>
    <n v="0"/>
    <n v="75.934579400000004"/>
    <n v="1.1242440999999843"/>
    <n v="325"/>
    <n v="20.923076900000002"/>
  </r>
  <r>
    <s v="12_19"/>
    <x v="1"/>
    <s v="02_町村"/>
    <s v="01_本島"/>
    <x v="3"/>
    <x v="0"/>
    <x v="0"/>
    <x v="11"/>
    <x v="18"/>
    <n v="0"/>
    <x v="250"/>
    <x v="154"/>
    <x v="250"/>
    <n v="0"/>
    <n v="0"/>
    <x v="249"/>
    <x v="152"/>
    <x v="250"/>
    <n v="0"/>
    <x v="0"/>
    <x v="0"/>
    <x v="0"/>
    <n v="96.705985999999996"/>
    <n v="20.406091400000001"/>
    <n v="93.19667539999999"/>
    <x v="208"/>
    <x v="154"/>
    <x v="211"/>
    <n v="0.75015129999998464"/>
    <x v="248"/>
    <x v="250"/>
    <n v="96.705985999999996"/>
    <n v="20.406091400000001"/>
    <n v="93.19667539999999"/>
    <n v="19959"/>
    <n v="96.126319999999993"/>
    <n v="16.095534799999999"/>
    <n v="92.446524100000005"/>
    <n v="0.75015129999998464"/>
    <n v="19362"/>
    <n v="3.0833591999999999"/>
  </r>
  <r>
    <s v="12_20"/>
    <x v="1"/>
    <s v="02_町村"/>
    <s v="01_本島"/>
    <x v="3"/>
    <x v="0"/>
    <x v="0"/>
    <x v="11"/>
    <x v="19"/>
    <n v="0"/>
    <x v="251"/>
    <x v="5"/>
    <x v="251"/>
    <n v="0"/>
    <n v="0"/>
    <x v="250"/>
    <x v="5"/>
    <x v="251"/>
    <n v="0"/>
    <x v="0"/>
    <x v="0"/>
    <x v="0"/>
    <n v="56.970509400000005"/>
    <n v="0"/>
    <n v="56.970509400000005"/>
    <x v="209"/>
    <x v="5"/>
    <x v="212"/>
    <n v="-3.2702102999999951"/>
    <x v="249"/>
    <x v="251"/>
    <n v="56.970509400000005"/>
    <n v="0"/>
    <n v="56.970509400000005"/>
    <n v="14450"/>
    <n v="60.2407197"/>
    <n v="0"/>
    <n v="60.2407197"/>
    <n v="-3.2702102999999951"/>
    <n v="14865"/>
    <n v="-2.7917928000000001"/>
  </r>
  <r>
    <s v="12_21"/>
    <x v="1"/>
    <s v="02_町村"/>
    <s v="01_本島"/>
    <x v="3"/>
    <x v="0"/>
    <x v="0"/>
    <x v="11"/>
    <x v="20"/>
    <n v="0"/>
    <x v="252"/>
    <x v="5"/>
    <x v="252"/>
    <n v="0"/>
    <n v="0"/>
    <x v="251"/>
    <x v="5"/>
    <x v="252"/>
    <n v="0"/>
    <x v="0"/>
    <x v="0"/>
    <x v="0"/>
    <n v="57.550535099999998"/>
    <n v="0"/>
    <n v="57.550535099999998"/>
    <x v="210"/>
    <x v="5"/>
    <x v="213"/>
    <n v="-1.7631904000000063"/>
    <x v="250"/>
    <x v="19"/>
    <n v="57.550535099999998"/>
    <n v="0"/>
    <n v="57.550535099999998"/>
    <n v="484"/>
    <n v="59.313725500000004"/>
    <n v="0"/>
    <n v="59.313725500000004"/>
    <n v="-1.7631904000000063"/>
    <n v="484"/>
    <n v="0"/>
  </r>
  <r>
    <s v="12_22"/>
    <x v="1"/>
    <s v="02_町村"/>
    <s v="01_本島"/>
    <x v="3"/>
    <x v="0"/>
    <x v="0"/>
    <x v="1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3"/>
    <x v="1"/>
    <s v="02_町村"/>
    <s v="01_本島"/>
    <x v="3"/>
    <x v="0"/>
    <x v="0"/>
    <x v="1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4"/>
    <x v="1"/>
    <s v="02_町村"/>
    <s v="01_本島"/>
    <x v="3"/>
    <x v="0"/>
    <x v="0"/>
    <x v="1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5"/>
    <x v="1"/>
    <s v="02_町村"/>
    <s v="01_本島"/>
    <x v="3"/>
    <x v="0"/>
    <x v="0"/>
    <x v="1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6"/>
    <x v="1"/>
    <s v="02_町村"/>
    <s v="01_本島"/>
    <x v="3"/>
    <x v="0"/>
    <x v="0"/>
    <x v="1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7"/>
    <x v="1"/>
    <s v="02_町村"/>
    <s v="01_本島"/>
    <x v="3"/>
    <x v="0"/>
    <x v="0"/>
    <x v="1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8"/>
    <x v="1"/>
    <s v="02_町村"/>
    <s v="01_本島"/>
    <x v="3"/>
    <x v="0"/>
    <x v="0"/>
    <x v="1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29"/>
    <x v="1"/>
    <s v="02_町村"/>
    <s v="01_本島"/>
    <x v="3"/>
    <x v="0"/>
    <x v="0"/>
    <x v="1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0"/>
    <x v="1"/>
    <s v="02_町村"/>
    <s v="01_本島"/>
    <x v="3"/>
    <x v="0"/>
    <x v="0"/>
    <x v="1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1"/>
    <x v="1"/>
    <s v="02_町村"/>
    <s v="01_本島"/>
    <x v="3"/>
    <x v="0"/>
    <x v="0"/>
    <x v="1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2"/>
    <x v="1"/>
    <s v="02_町村"/>
    <s v="01_本島"/>
    <x v="3"/>
    <x v="0"/>
    <x v="0"/>
    <x v="1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3"/>
    <x v="1"/>
    <s v="02_町村"/>
    <s v="01_本島"/>
    <x v="3"/>
    <x v="0"/>
    <x v="0"/>
    <x v="1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4"/>
    <x v="1"/>
    <s v="02_町村"/>
    <s v="01_本島"/>
    <x v="3"/>
    <x v="0"/>
    <x v="0"/>
    <x v="1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5"/>
    <x v="1"/>
    <s v="02_町村"/>
    <s v="01_本島"/>
    <x v="3"/>
    <x v="0"/>
    <x v="0"/>
    <x v="1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6"/>
    <x v="1"/>
    <s v="02_町村"/>
    <s v="01_本島"/>
    <x v="3"/>
    <x v="0"/>
    <x v="0"/>
    <x v="1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7"/>
    <x v="1"/>
    <s v="02_町村"/>
    <s v="01_本島"/>
    <x v="3"/>
    <x v="0"/>
    <x v="0"/>
    <x v="1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8"/>
    <x v="1"/>
    <s v="02_町村"/>
    <s v="01_本島"/>
    <x v="3"/>
    <x v="0"/>
    <x v="0"/>
    <x v="1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39"/>
    <x v="1"/>
    <s v="02_町村"/>
    <s v="01_本島"/>
    <x v="3"/>
    <x v="0"/>
    <x v="0"/>
    <x v="1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40"/>
    <x v="1"/>
    <s v="02_町村"/>
    <s v="01_本島"/>
    <x v="3"/>
    <x v="0"/>
    <x v="0"/>
    <x v="1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41"/>
    <x v="1"/>
    <s v="02_町村"/>
    <s v="01_本島"/>
    <x v="3"/>
    <x v="0"/>
    <x v="0"/>
    <x v="11"/>
    <x v="40"/>
    <n v="0"/>
    <x v="233"/>
    <x v="144"/>
    <x v="233"/>
    <n v="0"/>
    <n v="0"/>
    <x v="232"/>
    <x v="142"/>
    <x v="233"/>
    <n v="0"/>
    <x v="0"/>
    <x v="0"/>
    <x v="0"/>
    <n v="76.7059529"/>
    <n v="12.4300984"/>
    <n v="75.338562799999991"/>
    <x v="193"/>
    <x v="146"/>
    <x v="196"/>
    <n v="0.13765289999999197"/>
    <x v="231"/>
    <x v="233"/>
    <n v="76.7059529"/>
    <n v="12.4300984"/>
    <n v="75.338562799999991"/>
    <n v="500291"/>
    <n v="76.715360200000006"/>
    <n v="13.7990321"/>
    <n v="75.200909899999999"/>
    <n v="0.13765289999999197"/>
    <n v="490616"/>
    <n v="1.9720107"/>
  </r>
  <r>
    <s v="12_42"/>
    <x v="1"/>
    <s v="02_町村"/>
    <s v="01_本島"/>
    <x v="3"/>
    <x v="0"/>
    <x v="0"/>
    <x v="1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2_43"/>
    <x v="1"/>
    <s v="02_町村"/>
    <s v="01_本島"/>
    <x v="3"/>
    <x v="0"/>
    <x v="0"/>
    <x v="1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01"/>
    <x v="1"/>
    <s v="02_町村"/>
    <s v="01_本島"/>
    <x v="3"/>
    <x v="0"/>
    <x v="0"/>
    <x v="12"/>
    <x v="0"/>
    <n v="0"/>
    <x v="253"/>
    <x v="155"/>
    <x v="253"/>
    <n v="0"/>
    <n v="0"/>
    <x v="252"/>
    <x v="153"/>
    <x v="253"/>
    <n v="0"/>
    <x v="0"/>
    <x v="0"/>
    <x v="0"/>
    <n v="90.206078399999996"/>
    <n v="40.615644400000001"/>
    <n v="89.533620099999993"/>
    <x v="211"/>
    <x v="155"/>
    <x v="214"/>
    <n v="-1.8436127000000084"/>
    <x v="251"/>
    <x v="252"/>
    <n v="90.206078399999996"/>
    <n v="40.615644400000001"/>
    <n v="89.533620099999993"/>
    <n v="860128"/>
    <n v="92.299515899999989"/>
    <n v="39.6041965"/>
    <n v="91.377232800000002"/>
    <n v="-1.8436127000000084"/>
    <n v="875859"/>
    <n v="-1.7960653"/>
  </r>
  <r>
    <s v="13_02"/>
    <x v="1"/>
    <s v="02_町村"/>
    <s v="01_本島"/>
    <x v="3"/>
    <x v="0"/>
    <x v="0"/>
    <x v="12"/>
    <x v="1"/>
    <n v="0"/>
    <x v="253"/>
    <x v="155"/>
    <x v="253"/>
    <n v="0"/>
    <n v="0"/>
    <x v="252"/>
    <x v="153"/>
    <x v="253"/>
    <n v="0"/>
    <x v="0"/>
    <x v="0"/>
    <x v="0"/>
    <n v="90.206078399999996"/>
    <n v="40.615644400000001"/>
    <n v="89.533620099999993"/>
    <x v="211"/>
    <x v="155"/>
    <x v="214"/>
    <n v="-1.8436127000000084"/>
    <x v="251"/>
    <x v="252"/>
    <n v="90.206078399999996"/>
    <n v="40.615644400000001"/>
    <n v="89.533620099999993"/>
    <n v="860128"/>
    <n v="92.299515899999989"/>
    <n v="39.6041965"/>
    <n v="91.377232800000002"/>
    <n v="-1.8436127000000084"/>
    <n v="875859"/>
    <n v="-1.7960653"/>
  </r>
  <r>
    <s v="13_03"/>
    <x v="1"/>
    <s v="02_町村"/>
    <s v="01_本島"/>
    <x v="3"/>
    <x v="0"/>
    <x v="0"/>
    <x v="12"/>
    <x v="2"/>
    <n v="0"/>
    <x v="254"/>
    <x v="156"/>
    <x v="254"/>
    <n v="0"/>
    <n v="0"/>
    <x v="253"/>
    <x v="154"/>
    <x v="254"/>
    <n v="0"/>
    <x v="0"/>
    <x v="0"/>
    <x v="0"/>
    <n v="54.680640000000004"/>
    <n v="23.057799899999999"/>
    <n v="54.152613600000002"/>
    <x v="212"/>
    <x v="156"/>
    <x v="215"/>
    <n v="-10.675197700000005"/>
    <x v="252"/>
    <x v="253"/>
    <n v="54.680640000000004"/>
    <n v="23.057799899999999"/>
    <n v="54.152613600000002"/>
    <n v="52182"/>
    <n v="65.455131499999993"/>
    <n v="41.559062600000004"/>
    <n v="64.827811300000008"/>
    <n v="-10.675197700000005"/>
    <n v="51636"/>
    <n v="1.0574017999999998"/>
  </r>
  <r>
    <s v="13_04"/>
    <x v="1"/>
    <s v="02_町村"/>
    <s v="01_本島"/>
    <x v="3"/>
    <x v="0"/>
    <x v="0"/>
    <x v="12"/>
    <x v="3"/>
    <n v="0"/>
    <x v="255"/>
    <x v="157"/>
    <x v="255"/>
    <n v="0"/>
    <n v="0"/>
    <x v="254"/>
    <x v="154"/>
    <x v="255"/>
    <n v="0"/>
    <x v="0"/>
    <x v="0"/>
    <x v="0"/>
    <n v="56.033825000000007"/>
    <n v="27.915726100000001"/>
    <n v="55.566532000000002"/>
    <x v="213"/>
    <x v="157"/>
    <x v="216"/>
    <n v="-7.262699099999999"/>
    <x v="253"/>
    <x v="254"/>
    <n v="56.033825000000007"/>
    <n v="27.915726100000001"/>
    <n v="55.566532000000002"/>
    <n v="44436"/>
    <n v="63.411099800000002"/>
    <n v="39.524085900000003"/>
    <n v="62.829231100000001"/>
    <n v="-7.262699099999999"/>
    <n v="44441"/>
    <n v="-1.1250900000000001E-2"/>
  </r>
  <r>
    <s v="13_05"/>
    <x v="1"/>
    <s v="02_町村"/>
    <s v="01_本島"/>
    <x v="3"/>
    <x v="0"/>
    <x v="0"/>
    <x v="12"/>
    <x v="4"/>
    <n v="0"/>
    <x v="256"/>
    <x v="158"/>
    <x v="256"/>
    <n v="0"/>
    <n v="0"/>
    <x v="255"/>
    <x v="155"/>
    <x v="256"/>
    <n v="0"/>
    <x v="0"/>
    <x v="0"/>
    <x v="0"/>
    <n v="56.040695200000002"/>
    <n v="27.500000000000004"/>
    <n v="55.564818699999996"/>
    <x v="214"/>
    <x v="158"/>
    <x v="217"/>
    <n v="-7.2620364000000066"/>
    <x v="254"/>
    <x v="255"/>
    <n v="56.040695200000002"/>
    <n v="27.500000000000004"/>
    <n v="55.564818699999996"/>
    <n v="2666"/>
    <n v="63.414634100000001"/>
    <n v="39.423076899999998"/>
    <n v="62.826855100000003"/>
    <n v="-7.2620364000000066"/>
    <n v="2667"/>
    <n v="-3.7495300000000002E-2"/>
  </r>
  <r>
    <s v="13_06"/>
    <x v="1"/>
    <s v="02_町村"/>
    <s v="01_本島"/>
    <x v="3"/>
    <x v="0"/>
    <x v="0"/>
    <x v="12"/>
    <x v="5"/>
    <n v="0"/>
    <x v="257"/>
    <x v="159"/>
    <x v="257"/>
    <n v="0"/>
    <n v="0"/>
    <x v="256"/>
    <x v="156"/>
    <x v="257"/>
    <n v="0"/>
    <x v="0"/>
    <x v="0"/>
    <x v="0"/>
    <n v="56.033386500000006"/>
    <n v="27.942353900000001"/>
    <n v="55.566641400000009"/>
    <x v="215"/>
    <x v="159"/>
    <x v="218"/>
    <n v="-7.2627412999999947"/>
    <x v="255"/>
    <x v="256"/>
    <n v="56.033386500000006"/>
    <n v="27.942353900000001"/>
    <n v="55.566641400000009"/>
    <n v="41770"/>
    <n v="63.410874200000002"/>
    <n v="39.530574399999999"/>
    <n v="62.829382700000004"/>
    <n v="-7.2627412999999947"/>
    <n v="41774"/>
    <n v="-9.5753000000000001E-3"/>
  </r>
  <r>
    <s v="13_07"/>
    <x v="1"/>
    <s v="02_町村"/>
    <s v="01_本島"/>
    <x v="3"/>
    <x v="0"/>
    <x v="0"/>
    <x v="12"/>
    <x v="6"/>
    <n v="0"/>
    <x v="258"/>
    <x v="5"/>
    <x v="258"/>
    <n v="0"/>
    <n v="0"/>
    <x v="257"/>
    <x v="5"/>
    <x v="258"/>
    <n v="0"/>
    <x v="0"/>
    <x v="0"/>
    <x v="0"/>
    <n v="100"/>
    <n v="0"/>
    <n v="100"/>
    <x v="5"/>
    <x v="5"/>
    <x v="5"/>
    <n v="0"/>
    <x v="256"/>
    <x v="257"/>
    <n v="100"/>
    <n v="0"/>
    <n v="100"/>
    <n v="203"/>
    <n v="100"/>
    <n v="0"/>
    <n v="100"/>
    <n v="0"/>
    <n v="126"/>
    <n v="61.111111100000002"/>
  </r>
  <r>
    <s v="13_08"/>
    <x v="1"/>
    <s v="02_町村"/>
    <s v="01_本島"/>
    <x v="3"/>
    <x v="0"/>
    <x v="0"/>
    <x v="12"/>
    <x v="7"/>
    <n v="0"/>
    <x v="259"/>
    <x v="160"/>
    <x v="259"/>
    <n v="0"/>
    <n v="0"/>
    <x v="258"/>
    <x v="5"/>
    <x v="259"/>
    <n v="0"/>
    <x v="0"/>
    <x v="0"/>
    <x v="0"/>
    <n v="48.075968200000005"/>
    <n v="0"/>
    <n v="47.2547584"/>
    <x v="216"/>
    <x v="160"/>
    <x v="219"/>
    <n v="-33.424766199999993"/>
    <x v="257"/>
    <x v="258"/>
    <n v="48.075968200000005"/>
    <n v="0"/>
    <n v="47.2547584"/>
    <n v="7746"/>
    <n v="81.953216400000002"/>
    <n v="51.086956499999999"/>
    <n v="80.679524599999993"/>
    <n v="-33.424766199999993"/>
    <n v="7195"/>
    <n v="7.6580959000000002"/>
  </r>
  <r>
    <s v="13_09"/>
    <x v="1"/>
    <s v="02_町村"/>
    <s v="01_本島"/>
    <x v="3"/>
    <x v="0"/>
    <x v="0"/>
    <x v="12"/>
    <x v="8"/>
    <n v="0"/>
    <x v="260"/>
    <x v="160"/>
    <x v="260"/>
    <n v="0"/>
    <n v="0"/>
    <x v="259"/>
    <x v="5"/>
    <x v="260"/>
    <n v="0"/>
    <x v="0"/>
    <x v="0"/>
    <x v="0"/>
    <n v="84.988009599999998"/>
    <n v="0"/>
    <n v="81.346595300000004"/>
    <x v="217"/>
    <x v="161"/>
    <x v="220"/>
    <n v="3.1972951000000052"/>
    <x v="258"/>
    <x v="259"/>
    <n v="84.988009599999998"/>
    <n v="0"/>
    <n v="81.346595300000004"/>
    <n v="5316"/>
    <n v="79.706239100000005"/>
    <n v="38.983050800000001"/>
    <n v="78.149300199999999"/>
    <n v="3.1972951000000052"/>
    <n v="6030"/>
    <n v="-11.840796000000001"/>
  </r>
  <r>
    <s v="13_10"/>
    <x v="1"/>
    <s v="02_町村"/>
    <s v="01_本島"/>
    <x v="3"/>
    <x v="0"/>
    <x v="0"/>
    <x v="12"/>
    <x v="9"/>
    <n v="0"/>
    <x v="261"/>
    <x v="5"/>
    <x v="261"/>
    <n v="0"/>
    <n v="0"/>
    <x v="260"/>
    <x v="5"/>
    <x v="261"/>
    <n v="0"/>
    <x v="0"/>
    <x v="0"/>
    <x v="0"/>
    <n v="24.652531199999999"/>
    <n v="0"/>
    <n v="24.652531199999999"/>
    <x v="218"/>
    <x v="14"/>
    <x v="221"/>
    <n v="-72.269265799999999"/>
    <x v="259"/>
    <x v="260"/>
    <n v="24.652531199999999"/>
    <n v="0"/>
    <n v="24.652531199999999"/>
    <n v="2430"/>
    <n v="96.722763499999999"/>
    <n v="100"/>
    <n v="96.921796999999998"/>
    <n v="-72.269265799999999"/>
    <n v="1165"/>
    <n v="108.583691"/>
  </r>
  <r>
    <s v="13_11"/>
    <x v="1"/>
    <s v="02_町村"/>
    <s v="01_本島"/>
    <x v="3"/>
    <x v="0"/>
    <x v="0"/>
    <x v="12"/>
    <x v="10"/>
    <n v="0"/>
    <x v="262"/>
    <x v="161"/>
    <x v="262"/>
    <n v="0"/>
    <n v="0"/>
    <x v="261"/>
    <x v="157"/>
    <x v="262"/>
    <n v="0"/>
    <x v="0"/>
    <x v="0"/>
    <x v="0"/>
    <n v="94.211562000000001"/>
    <n v="43.931544900000006"/>
    <n v="93.565832099999994"/>
    <x v="219"/>
    <x v="162"/>
    <x v="222"/>
    <n v="-0.30360200000001214"/>
    <x v="260"/>
    <x v="261"/>
    <n v="94.211562000000001"/>
    <n v="43.931544900000006"/>
    <n v="93.565832099999994"/>
    <n v="787567"/>
    <n v="94.779357399999995"/>
    <n v="38.881711200000005"/>
    <n v="93.869434100000007"/>
    <n v="-0.30360200000001214"/>
    <n v="803390"/>
    <n v="-1.9695290999999999"/>
  </r>
  <r>
    <s v="13_12"/>
    <x v="1"/>
    <s v="02_町村"/>
    <s v="01_本島"/>
    <x v="3"/>
    <x v="0"/>
    <x v="0"/>
    <x v="12"/>
    <x v="11"/>
    <n v="0"/>
    <x v="263"/>
    <x v="161"/>
    <x v="263"/>
    <n v="0"/>
    <n v="0"/>
    <x v="262"/>
    <x v="157"/>
    <x v="263"/>
    <n v="0"/>
    <x v="0"/>
    <x v="0"/>
    <x v="0"/>
    <n v="66.405202299999999"/>
    <n v="43.931544900000006"/>
    <n v="64.827442899999994"/>
    <x v="220"/>
    <x v="162"/>
    <x v="223"/>
    <n v="-0.34206610000001092"/>
    <x v="261"/>
    <x v="262"/>
    <n v="66.405202299999999"/>
    <n v="43.931544900000006"/>
    <n v="64.827442899999994"/>
    <n v="99820"/>
    <n v="67.848495700000001"/>
    <n v="38.881711200000005"/>
    <n v="65.169509000000005"/>
    <n v="-0.34206610000001092"/>
    <n v="98172"/>
    <n v="1.6786863999999999"/>
  </r>
  <r>
    <s v="13_13"/>
    <x v="1"/>
    <s v="02_町村"/>
    <s v="01_本島"/>
    <x v="3"/>
    <x v="0"/>
    <x v="0"/>
    <x v="12"/>
    <x v="12"/>
    <n v="0"/>
    <x v="264"/>
    <x v="162"/>
    <x v="264"/>
    <n v="0"/>
    <n v="0"/>
    <x v="263"/>
    <x v="158"/>
    <x v="264"/>
    <n v="0"/>
    <x v="0"/>
    <x v="0"/>
    <x v="0"/>
    <n v="66.406916600000002"/>
    <n v="43.933684999999997"/>
    <n v="64.829701700000001"/>
    <x v="221"/>
    <x v="163"/>
    <x v="224"/>
    <n v="-0.33598289999999054"/>
    <x v="262"/>
    <x v="263"/>
    <n v="66.406916600000002"/>
    <n v="43.933684999999997"/>
    <n v="64.829701700000001"/>
    <n v="12258"/>
    <n v="67.846080499999999"/>
    <n v="38.866160100000002"/>
    <n v="65.165684599999992"/>
    <n v="-0.33598289999999054"/>
    <n v="12055"/>
    <n v="1.6839486000000001"/>
  </r>
  <r>
    <s v="13_14"/>
    <x v="1"/>
    <s v="02_町村"/>
    <s v="01_本島"/>
    <x v="3"/>
    <x v="0"/>
    <x v="0"/>
    <x v="12"/>
    <x v="13"/>
    <n v="0"/>
    <x v="265"/>
    <x v="163"/>
    <x v="265"/>
    <n v="0"/>
    <n v="0"/>
    <x v="264"/>
    <x v="159"/>
    <x v="265"/>
    <n v="0"/>
    <x v="0"/>
    <x v="0"/>
    <x v="0"/>
    <n v="66.404736600000007"/>
    <n v="43.938572700000002"/>
    <n v="64.827428699999999"/>
    <x v="222"/>
    <x v="164"/>
    <x v="225"/>
    <n v="-0.34345609999999738"/>
    <x v="263"/>
    <x v="264"/>
    <n v="66.404736600000007"/>
    <n v="43.938572700000002"/>
    <n v="64.827428699999999"/>
    <n v="51108"/>
    <n v="67.849132099999991"/>
    <n v="38.889667700000004"/>
    <n v="65.170884799999996"/>
    <n v="-0.34345609999999738"/>
    <n v="50265"/>
    <n v="1.6771113"/>
  </r>
  <r>
    <s v="13_15"/>
    <x v="1"/>
    <s v="02_町村"/>
    <s v="01_本島"/>
    <x v="3"/>
    <x v="0"/>
    <x v="0"/>
    <x v="12"/>
    <x v="14"/>
    <n v="0"/>
    <x v="266"/>
    <x v="164"/>
    <x v="266"/>
    <n v="0"/>
    <n v="0"/>
    <x v="265"/>
    <x v="160"/>
    <x v="266"/>
    <n v="0"/>
    <x v="0"/>
    <x v="0"/>
    <x v="0"/>
    <n v="66.405278800000005"/>
    <n v="43.920972599999999"/>
    <n v="64.826703199999997"/>
    <x v="223"/>
    <x v="165"/>
    <x v="226"/>
    <n v="-0.34216290000000527"/>
    <x v="264"/>
    <x v="265"/>
    <n v="66.405278800000005"/>
    <n v="43.920972599999999"/>
    <n v="64.826703199999997"/>
    <n v="36454"/>
    <n v="67.848415700000004"/>
    <n v="38.8757862"/>
    <n v="65.168866100000002"/>
    <n v="-0.34216290000000527"/>
    <n v="35852"/>
    <n v="1.6791252999999999"/>
  </r>
  <r>
    <s v="13_16"/>
    <x v="1"/>
    <s v="02_町村"/>
    <s v="01_本島"/>
    <x v="3"/>
    <x v="0"/>
    <x v="0"/>
    <x v="12"/>
    <x v="15"/>
    <n v="0"/>
    <x v="267"/>
    <x v="5"/>
    <x v="267"/>
    <n v="0"/>
    <n v="0"/>
    <x v="266"/>
    <x v="5"/>
    <x v="267"/>
    <n v="0"/>
    <x v="0"/>
    <x v="0"/>
    <x v="0"/>
    <n v="100"/>
    <n v="0"/>
    <n v="100"/>
    <x v="5"/>
    <x v="5"/>
    <x v="5"/>
    <n v="0"/>
    <x v="265"/>
    <x v="266"/>
    <n v="100"/>
    <n v="0"/>
    <n v="100"/>
    <n v="687747"/>
    <n v="100"/>
    <n v="0"/>
    <n v="100"/>
    <n v="0"/>
    <n v="705218"/>
    <n v="-2.4773900000000002"/>
  </r>
  <r>
    <s v="13_17"/>
    <x v="1"/>
    <s v="02_町村"/>
    <s v="01_本島"/>
    <x v="3"/>
    <x v="0"/>
    <x v="0"/>
    <x v="12"/>
    <x v="16"/>
    <n v="0"/>
    <x v="268"/>
    <x v="165"/>
    <x v="268"/>
    <n v="0"/>
    <n v="0"/>
    <x v="267"/>
    <x v="161"/>
    <x v="268"/>
    <n v="0"/>
    <x v="0"/>
    <x v="0"/>
    <x v="0"/>
    <n v="95.486031800000006"/>
    <n v="28.125"/>
    <n v="92.506366"/>
    <x v="224"/>
    <x v="166"/>
    <x v="227"/>
    <n v="-8.6755199999998922E-2"/>
    <x v="266"/>
    <x v="267"/>
    <n v="95.486031800000006"/>
    <n v="28.125"/>
    <n v="92.506366"/>
    <n v="12715"/>
    <n v="95.151195200000004"/>
    <n v="47.543160700000001"/>
    <n v="92.593121199999999"/>
    <n v="-8.6755199999998922E-2"/>
    <n v="12976"/>
    <n v="-2.0114057000000001"/>
  </r>
  <r>
    <s v="13_18"/>
    <x v="1"/>
    <s v="02_町村"/>
    <s v="01_本島"/>
    <x v="3"/>
    <x v="0"/>
    <x v="0"/>
    <x v="12"/>
    <x v="17"/>
    <n v="0"/>
    <x v="269"/>
    <x v="5"/>
    <x v="269"/>
    <n v="0"/>
    <n v="0"/>
    <x v="268"/>
    <x v="5"/>
    <x v="269"/>
    <n v="0"/>
    <x v="0"/>
    <x v="0"/>
    <x v="0"/>
    <n v="91.121495299999992"/>
    <n v="0"/>
    <n v="91.121495299999992"/>
    <x v="225"/>
    <x v="5"/>
    <x v="228"/>
    <n v="1.5898148999999933"/>
    <x v="247"/>
    <x v="268"/>
    <n v="91.121495299999992"/>
    <n v="0"/>
    <n v="91.121495299999992"/>
    <n v="195"/>
    <n v="89.531680399999999"/>
    <n v="0"/>
    <n v="89.531680399999999"/>
    <n v="1.5898148999999933"/>
    <n v="325"/>
    <n v="-40"/>
  </r>
  <r>
    <s v="13_19"/>
    <x v="1"/>
    <s v="02_町村"/>
    <s v="01_本島"/>
    <x v="3"/>
    <x v="0"/>
    <x v="0"/>
    <x v="12"/>
    <x v="18"/>
    <n v="0"/>
    <x v="270"/>
    <x v="165"/>
    <x v="270"/>
    <n v="0"/>
    <n v="0"/>
    <x v="269"/>
    <x v="161"/>
    <x v="270"/>
    <n v="0"/>
    <x v="0"/>
    <x v="0"/>
    <x v="0"/>
    <n v="95.558306900000005"/>
    <n v="28.125"/>
    <n v="92.528268400000002"/>
    <x v="226"/>
    <x v="166"/>
    <x v="229"/>
    <n v="-0.14626090000000147"/>
    <x v="267"/>
    <x v="269"/>
    <n v="95.558306900000005"/>
    <n v="28.125"/>
    <n v="92.528268400000002"/>
    <n v="12520"/>
    <n v="95.309350299999991"/>
    <n v="47.543160700000001"/>
    <n v="92.674529300000003"/>
    <n v="-0.14626090000000147"/>
    <n v="12651"/>
    <n v="-1.0354913000000001"/>
  </r>
  <r>
    <s v="13_20"/>
    <x v="1"/>
    <s v="02_町村"/>
    <s v="01_本島"/>
    <x v="3"/>
    <x v="0"/>
    <x v="0"/>
    <x v="12"/>
    <x v="19"/>
    <n v="0"/>
    <x v="271"/>
    <x v="5"/>
    <x v="271"/>
    <n v="0"/>
    <n v="0"/>
    <x v="270"/>
    <x v="5"/>
    <x v="271"/>
    <n v="0"/>
    <x v="0"/>
    <x v="0"/>
    <x v="0"/>
    <n v="86.647823599999995"/>
    <n v="0"/>
    <n v="86.647823599999995"/>
    <x v="227"/>
    <x v="5"/>
    <x v="230"/>
    <n v="-0.79791930000000377"/>
    <x v="268"/>
    <x v="270"/>
    <n v="86.647823599999995"/>
    <n v="0"/>
    <n v="86.647823599999995"/>
    <n v="7664"/>
    <n v="87.445742899999999"/>
    <n v="0"/>
    <n v="87.445742899999999"/>
    <n v="-0.79791930000000377"/>
    <n v="7857"/>
    <n v="-2.4564083000000001"/>
  </r>
  <r>
    <s v="13_21"/>
    <x v="1"/>
    <s v="02_町村"/>
    <s v="01_本島"/>
    <x v="3"/>
    <x v="0"/>
    <x v="0"/>
    <x v="12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2"/>
    <x v="1"/>
    <s v="02_町村"/>
    <s v="01_本島"/>
    <x v="3"/>
    <x v="0"/>
    <x v="0"/>
    <x v="1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3"/>
    <x v="1"/>
    <s v="02_町村"/>
    <s v="01_本島"/>
    <x v="3"/>
    <x v="0"/>
    <x v="0"/>
    <x v="1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4"/>
    <x v="1"/>
    <s v="02_町村"/>
    <s v="01_本島"/>
    <x v="3"/>
    <x v="0"/>
    <x v="0"/>
    <x v="1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5"/>
    <x v="1"/>
    <s v="02_町村"/>
    <s v="01_本島"/>
    <x v="3"/>
    <x v="0"/>
    <x v="0"/>
    <x v="1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6"/>
    <x v="1"/>
    <s v="02_町村"/>
    <s v="01_本島"/>
    <x v="3"/>
    <x v="0"/>
    <x v="0"/>
    <x v="1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7"/>
    <x v="1"/>
    <s v="02_町村"/>
    <s v="01_本島"/>
    <x v="3"/>
    <x v="0"/>
    <x v="0"/>
    <x v="1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8"/>
    <x v="1"/>
    <s v="02_町村"/>
    <s v="01_本島"/>
    <x v="3"/>
    <x v="0"/>
    <x v="0"/>
    <x v="1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29"/>
    <x v="1"/>
    <s v="02_町村"/>
    <s v="01_本島"/>
    <x v="3"/>
    <x v="0"/>
    <x v="0"/>
    <x v="1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0"/>
    <x v="1"/>
    <s v="02_町村"/>
    <s v="01_本島"/>
    <x v="3"/>
    <x v="0"/>
    <x v="0"/>
    <x v="1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1"/>
    <x v="1"/>
    <s v="02_町村"/>
    <s v="01_本島"/>
    <x v="3"/>
    <x v="0"/>
    <x v="0"/>
    <x v="1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2"/>
    <x v="1"/>
    <s v="02_町村"/>
    <s v="01_本島"/>
    <x v="3"/>
    <x v="0"/>
    <x v="0"/>
    <x v="1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3"/>
    <x v="1"/>
    <s v="02_町村"/>
    <s v="01_本島"/>
    <x v="3"/>
    <x v="0"/>
    <x v="0"/>
    <x v="1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4"/>
    <x v="1"/>
    <s v="02_町村"/>
    <s v="01_本島"/>
    <x v="3"/>
    <x v="0"/>
    <x v="0"/>
    <x v="1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5"/>
    <x v="1"/>
    <s v="02_町村"/>
    <s v="01_本島"/>
    <x v="3"/>
    <x v="0"/>
    <x v="0"/>
    <x v="1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6"/>
    <x v="1"/>
    <s v="02_町村"/>
    <s v="01_本島"/>
    <x v="3"/>
    <x v="0"/>
    <x v="0"/>
    <x v="1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7"/>
    <x v="1"/>
    <s v="02_町村"/>
    <s v="01_本島"/>
    <x v="3"/>
    <x v="0"/>
    <x v="0"/>
    <x v="1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8"/>
    <x v="1"/>
    <s v="02_町村"/>
    <s v="01_本島"/>
    <x v="3"/>
    <x v="0"/>
    <x v="0"/>
    <x v="1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39"/>
    <x v="1"/>
    <s v="02_町村"/>
    <s v="01_本島"/>
    <x v="3"/>
    <x v="0"/>
    <x v="0"/>
    <x v="1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40"/>
    <x v="1"/>
    <s v="02_町村"/>
    <s v="01_本島"/>
    <x v="3"/>
    <x v="0"/>
    <x v="0"/>
    <x v="1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41"/>
    <x v="1"/>
    <s v="02_町村"/>
    <s v="01_本島"/>
    <x v="3"/>
    <x v="0"/>
    <x v="0"/>
    <x v="12"/>
    <x v="40"/>
    <n v="0"/>
    <x v="253"/>
    <x v="155"/>
    <x v="253"/>
    <n v="0"/>
    <n v="0"/>
    <x v="252"/>
    <x v="153"/>
    <x v="253"/>
    <n v="0"/>
    <x v="0"/>
    <x v="0"/>
    <x v="0"/>
    <n v="90.206078399999996"/>
    <n v="40.615644400000001"/>
    <n v="89.533620099999993"/>
    <x v="211"/>
    <x v="155"/>
    <x v="214"/>
    <n v="-1.8436127000000084"/>
    <x v="251"/>
    <x v="252"/>
    <n v="90.206078399999996"/>
    <n v="40.615644400000001"/>
    <n v="89.533620099999993"/>
    <n v="860128"/>
    <n v="92.299515899999989"/>
    <n v="39.6041965"/>
    <n v="91.377232800000002"/>
    <n v="-1.8436127000000084"/>
    <n v="875859"/>
    <n v="-1.7960653"/>
  </r>
  <r>
    <s v="13_42"/>
    <x v="1"/>
    <s v="02_町村"/>
    <s v="01_本島"/>
    <x v="3"/>
    <x v="0"/>
    <x v="0"/>
    <x v="1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3_43"/>
    <x v="1"/>
    <s v="02_町村"/>
    <s v="01_本島"/>
    <x v="3"/>
    <x v="0"/>
    <x v="0"/>
    <x v="1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01"/>
    <x v="1"/>
    <s v="02_町村"/>
    <s v="01_本島"/>
    <x v="3"/>
    <x v="0"/>
    <x v="0"/>
    <x v="13"/>
    <x v="0"/>
    <n v="0"/>
    <x v="272"/>
    <x v="166"/>
    <x v="272"/>
    <n v="0"/>
    <n v="0"/>
    <x v="271"/>
    <x v="162"/>
    <x v="272"/>
    <n v="0"/>
    <x v="0"/>
    <x v="0"/>
    <x v="0"/>
    <n v="81.334607299999988"/>
    <n v="14.402173900000001"/>
    <n v="80.252661899999993"/>
    <x v="228"/>
    <x v="167"/>
    <x v="231"/>
    <n v="-0.23584070000001134"/>
    <x v="269"/>
    <x v="271"/>
    <n v="81.334607299999988"/>
    <n v="14.402173900000001"/>
    <n v="80.252661899999993"/>
    <n v="182700"/>
    <n v="81.69655689999999"/>
    <n v="23.9291321"/>
    <n v="80.488502600000004"/>
    <n v="-0.23584070000001134"/>
    <n v="171620"/>
    <n v="6.4561240000000009"/>
  </r>
  <r>
    <s v="14_02"/>
    <x v="1"/>
    <s v="02_町村"/>
    <s v="01_本島"/>
    <x v="3"/>
    <x v="0"/>
    <x v="0"/>
    <x v="13"/>
    <x v="1"/>
    <n v="0"/>
    <x v="272"/>
    <x v="166"/>
    <x v="272"/>
    <n v="0"/>
    <n v="0"/>
    <x v="271"/>
    <x v="162"/>
    <x v="272"/>
    <n v="0"/>
    <x v="0"/>
    <x v="0"/>
    <x v="0"/>
    <n v="81.334607299999988"/>
    <n v="14.402173900000001"/>
    <n v="80.252661899999993"/>
    <x v="228"/>
    <x v="167"/>
    <x v="231"/>
    <n v="-0.23584070000001134"/>
    <x v="269"/>
    <x v="271"/>
    <n v="81.334607299999988"/>
    <n v="14.402173900000001"/>
    <n v="80.252661899999993"/>
    <n v="182700"/>
    <n v="81.69655689999999"/>
    <n v="23.9291321"/>
    <n v="80.488502600000004"/>
    <n v="-0.23584070000001134"/>
    <n v="171620"/>
    <n v="6.4561240000000009"/>
  </r>
  <r>
    <s v="14_03"/>
    <x v="1"/>
    <s v="02_町村"/>
    <s v="01_本島"/>
    <x v="3"/>
    <x v="0"/>
    <x v="0"/>
    <x v="13"/>
    <x v="2"/>
    <n v="0"/>
    <x v="273"/>
    <x v="167"/>
    <x v="273"/>
    <n v="0"/>
    <n v="0"/>
    <x v="272"/>
    <x v="163"/>
    <x v="273"/>
    <n v="0"/>
    <x v="0"/>
    <x v="0"/>
    <x v="0"/>
    <n v="68.613728600000002"/>
    <n v="31.615925099999998"/>
    <n v="68.344058900000007"/>
    <x v="229"/>
    <x v="168"/>
    <x v="232"/>
    <n v="1.8167296000000022"/>
    <x v="270"/>
    <x v="272"/>
    <n v="68.613728600000002"/>
    <n v="31.615925099999998"/>
    <n v="68.344058900000007"/>
    <n v="40038"/>
    <n v="67.428028100000006"/>
    <n v="24.0458015"/>
    <n v="66.527329300000005"/>
    <n v="1.8167296000000022"/>
    <n v="33581"/>
    <n v="19.228134999999998"/>
  </r>
  <r>
    <s v="14_04"/>
    <x v="1"/>
    <s v="02_町村"/>
    <s v="01_本島"/>
    <x v="3"/>
    <x v="0"/>
    <x v="0"/>
    <x v="13"/>
    <x v="3"/>
    <n v="0"/>
    <x v="274"/>
    <x v="167"/>
    <x v="274"/>
    <n v="0"/>
    <n v="0"/>
    <x v="273"/>
    <x v="163"/>
    <x v="274"/>
    <n v="0"/>
    <x v="0"/>
    <x v="0"/>
    <x v="0"/>
    <n v="65.3057345"/>
    <n v="31.615925099999998"/>
    <n v="65.034503600000008"/>
    <x v="230"/>
    <x v="168"/>
    <x v="233"/>
    <n v="1.8594023000000064"/>
    <x v="271"/>
    <x v="273"/>
    <n v="65.3057345"/>
    <n v="31.615925099999998"/>
    <n v="65.034503600000008"/>
    <n v="34493"/>
    <n v="64.089753299999998"/>
    <n v="24.0458015"/>
    <n v="63.175101300000001"/>
    <n v="1.8594023000000064"/>
    <n v="28986"/>
    <n v="18.998826999999999"/>
  </r>
  <r>
    <s v="14_05"/>
    <x v="1"/>
    <s v="02_町村"/>
    <s v="01_本島"/>
    <x v="3"/>
    <x v="0"/>
    <x v="0"/>
    <x v="13"/>
    <x v="4"/>
    <n v="0"/>
    <x v="275"/>
    <x v="168"/>
    <x v="275"/>
    <n v="0"/>
    <n v="0"/>
    <x v="274"/>
    <x v="164"/>
    <x v="275"/>
    <n v="0"/>
    <x v="0"/>
    <x v="0"/>
    <x v="0"/>
    <n v="65.304182499999996"/>
    <n v="29.411764699999999"/>
    <n v="65.016501699999992"/>
    <x v="231"/>
    <x v="169"/>
    <x v="234"/>
    <n v="1.8557387999999904"/>
    <x v="272"/>
    <x v="274"/>
    <n v="65.304182499999996"/>
    <n v="29.411764699999999"/>
    <n v="65.016501699999992"/>
    <n v="1379"/>
    <n v="64.082543200000003"/>
    <n v="23.809523799999997"/>
    <n v="63.160762900000002"/>
    <n v="1.8557387999999904"/>
    <n v="1159"/>
    <n v="18.9818809"/>
  </r>
  <r>
    <s v="14_06"/>
    <x v="1"/>
    <s v="02_町村"/>
    <s v="01_本島"/>
    <x v="3"/>
    <x v="0"/>
    <x v="0"/>
    <x v="13"/>
    <x v="5"/>
    <n v="0"/>
    <x v="276"/>
    <x v="169"/>
    <x v="276"/>
    <n v="0"/>
    <n v="0"/>
    <x v="275"/>
    <x v="165"/>
    <x v="276"/>
    <n v="0"/>
    <x v="0"/>
    <x v="0"/>
    <x v="0"/>
    <n v="65.30579920000001"/>
    <n v="31.707317099999997"/>
    <n v="65.035253499999996"/>
    <x v="232"/>
    <x v="170"/>
    <x v="235"/>
    <n v="1.8595547999999908"/>
    <x v="273"/>
    <x v="275"/>
    <n v="65.30579920000001"/>
    <n v="31.707317099999997"/>
    <n v="65.035253499999996"/>
    <n v="33114"/>
    <n v="64.090053699999999"/>
    <n v="24.055666000000002"/>
    <n v="63.175698700000005"/>
    <n v="1.8595547999999908"/>
    <n v="27827"/>
    <n v="18.999532800000001"/>
  </r>
  <r>
    <s v="14_07"/>
    <x v="1"/>
    <s v="02_町村"/>
    <s v="01_本島"/>
    <x v="3"/>
    <x v="0"/>
    <x v="0"/>
    <x v="13"/>
    <x v="6"/>
    <n v="0"/>
    <x v="277"/>
    <x v="5"/>
    <x v="277"/>
    <n v="0"/>
    <n v="0"/>
    <x v="276"/>
    <x v="5"/>
    <x v="277"/>
    <n v="0"/>
    <x v="0"/>
    <x v="0"/>
    <x v="0"/>
    <n v="100"/>
    <n v="0"/>
    <n v="100"/>
    <x v="5"/>
    <x v="5"/>
    <x v="5"/>
    <n v="0"/>
    <x v="274"/>
    <x v="276"/>
    <n v="100"/>
    <n v="0"/>
    <n v="100"/>
    <n v="53"/>
    <n v="100"/>
    <n v="0"/>
    <n v="100"/>
    <n v="0"/>
    <n v="280"/>
    <n v="-81.07142859999999"/>
  </r>
  <r>
    <s v="14_08"/>
    <x v="1"/>
    <s v="02_町村"/>
    <s v="01_本島"/>
    <x v="3"/>
    <x v="0"/>
    <x v="0"/>
    <x v="13"/>
    <x v="7"/>
    <n v="0"/>
    <x v="278"/>
    <x v="5"/>
    <x v="278"/>
    <n v="0"/>
    <n v="0"/>
    <x v="277"/>
    <x v="5"/>
    <x v="278"/>
    <n v="0"/>
    <x v="0"/>
    <x v="0"/>
    <x v="0"/>
    <n v="100"/>
    <n v="0"/>
    <n v="100"/>
    <x v="5"/>
    <x v="5"/>
    <x v="5"/>
    <n v="0"/>
    <x v="275"/>
    <x v="277"/>
    <n v="100"/>
    <n v="0"/>
    <n v="100"/>
    <n v="5545"/>
    <n v="100"/>
    <n v="0"/>
    <n v="100"/>
    <n v="0"/>
    <n v="4595"/>
    <n v="20.6746464"/>
  </r>
  <r>
    <s v="14_09"/>
    <x v="1"/>
    <s v="02_町村"/>
    <s v="01_本島"/>
    <x v="3"/>
    <x v="0"/>
    <x v="0"/>
    <x v="13"/>
    <x v="8"/>
    <n v="0"/>
    <x v="279"/>
    <x v="5"/>
    <x v="279"/>
    <n v="0"/>
    <n v="0"/>
    <x v="278"/>
    <x v="5"/>
    <x v="279"/>
    <n v="0"/>
    <x v="0"/>
    <x v="0"/>
    <x v="0"/>
    <n v="100"/>
    <n v="0"/>
    <n v="100"/>
    <x v="5"/>
    <x v="5"/>
    <x v="5"/>
    <n v="0"/>
    <x v="276"/>
    <x v="278"/>
    <n v="100"/>
    <n v="0"/>
    <n v="100"/>
    <n v="4242"/>
    <n v="100"/>
    <n v="0"/>
    <n v="100"/>
    <n v="0"/>
    <n v="3904"/>
    <n v="8.6577868999999996"/>
  </r>
  <r>
    <s v="14_10"/>
    <x v="1"/>
    <s v="02_町村"/>
    <s v="01_本島"/>
    <x v="3"/>
    <x v="0"/>
    <x v="0"/>
    <x v="13"/>
    <x v="9"/>
    <n v="0"/>
    <x v="280"/>
    <x v="5"/>
    <x v="280"/>
    <n v="0"/>
    <n v="0"/>
    <x v="279"/>
    <x v="5"/>
    <x v="280"/>
    <n v="0"/>
    <x v="0"/>
    <x v="0"/>
    <x v="0"/>
    <n v="100"/>
    <n v="0"/>
    <n v="100"/>
    <x v="5"/>
    <x v="5"/>
    <x v="5"/>
    <n v="0"/>
    <x v="277"/>
    <x v="279"/>
    <n v="100"/>
    <n v="0"/>
    <n v="100"/>
    <n v="1303"/>
    <n v="100"/>
    <n v="0"/>
    <n v="100"/>
    <n v="0"/>
    <n v="691"/>
    <n v="88.567293800000002"/>
  </r>
  <r>
    <s v="14_11"/>
    <x v="1"/>
    <s v="02_町村"/>
    <s v="01_本島"/>
    <x v="3"/>
    <x v="0"/>
    <x v="0"/>
    <x v="13"/>
    <x v="10"/>
    <n v="0"/>
    <x v="281"/>
    <x v="170"/>
    <x v="281"/>
    <n v="0"/>
    <n v="0"/>
    <x v="280"/>
    <x v="60"/>
    <x v="281"/>
    <n v="0"/>
    <x v="0"/>
    <x v="0"/>
    <x v="0"/>
    <n v="84.799630000000008"/>
    <n v="12.1426376"/>
    <n v="83.291977399999993"/>
    <x v="233"/>
    <x v="171"/>
    <x v="236"/>
    <n v="-0.34825440000000185"/>
    <x v="278"/>
    <x v="280"/>
    <n v="84.799630000000008"/>
    <n v="12.1426376"/>
    <n v="83.291977399999993"/>
    <n v="130576"/>
    <n v="85.019027999999992"/>
    <n v="22.654600299999998"/>
    <n v="83.640231799999995"/>
    <n v="-0.34825440000000185"/>
    <n v="125411"/>
    <n v="4.1184585"/>
  </r>
  <r>
    <s v="14_12"/>
    <x v="1"/>
    <s v="02_町村"/>
    <s v="01_本島"/>
    <x v="3"/>
    <x v="0"/>
    <x v="0"/>
    <x v="13"/>
    <x v="11"/>
    <n v="0"/>
    <x v="282"/>
    <x v="170"/>
    <x v="282"/>
    <n v="0"/>
    <n v="0"/>
    <x v="281"/>
    <x v="60"/>
    <x v="282"/>
    <n v="0"/>
    <x v="0"/>
    <x v="0"/>
    <x v="0"/>
    <n v="71.122193899999999"/>
    <n v="12.1426376"/>
    <n v="68.839743499999997"/>
    <x v="234"/>
    <x v="171"/>
    <x v="237"/>
    <n v="1.3616855000000072"/>
    <x v="279"/>
    <x v="281"/>
    <n v="71.122193899999999"/>
    <n v="12.1426376"/>
    <n v="68.839743499999997"/>
    <n v="57866"/>
    <n v="69.538627900000009"/>
    <n v="22.654600299999998"/>
    <n v="67.47805799999999"/>
    <n v="1.3616855000000072"/>
    <n v="50896"/>
    <n v="13.6945929"/>
  </r>
  <r>
    <s v="14_13"/>
    <x v="1"/>
    <s v="02_町村"/>
    <s v="01_本島"/>
    <x v="3"/>
    <x v="0"/>
    <x v="0"/>
    <x v="13"/>
    <x v="12"/>
    <n v="0"/>
    <x v="283"/>
    <x v="171"/>
    <x v="283"/>
    <n v="0"/>
    <n v="0"/>
    <x v="282"/>
    <x v="166"/>
    <x v="283"/>
    <n v="0"/>
    <x v="0"/>
    <x v="0"/>
    <x v="0"/>
    <n v="69.118718099999995"/>
    <n v="12.1771218"/>
    <n v="64.952072400000006"/>
    <x v="235"/>
    <x v="172"/>
    <x v="238"/>
    <n v="-4.8549428999999975"/>
    <x v="280"/>
    <x v="282"/>
    <n v="69.118718099999995"/>
    <n v="12.1771218"/>
    <n v="64.952072400000006"/>
    <n v="9622"/>
    <n v="73.470104700000007"/>
    <n v="22.624434399999998"/>
    <n v="69.807015300000003"/>
    <n v="-4.8549428999999975"/>
    <n v="10707"/>
    <n v="-10.1335575"/>
  </r>
  <r>
    <s v="14_14"/>
    <x v="1"/>
    <s v="02_町村"/>
    <s v="01_本島"/>
    <x v="3"/>
    <x v="0"/>
    <x v="0"/>
    <x v="13"/>
    <x v="13"/>
    <n v="0"/>
    <x v="284"/>
    <x v="172"/>
    <x v="284"/>
    <n v="0"/>
    <n v="0"/>
    <x v="283"/>
    <x v="167"/>
    <x v="284"/>
    <n v="0"/>
    <x v="0"/>
    <x v="0"/>
    <x v="0"/>
    <n v="69.112559599999997"/>
    <n v="12.1254034"/>
    <n v="64.940938200000005"/>
    <x v="236"/>
    <x v="173"/>
    <x v="239"/>
    <n v="-4.8670612999999889"/>
    <x v="281"/>
    <x v="283"/>
    <n v="69.112559599999997"/>
    <n v="12.1254034"/>
    <n v="64.940938200000005"/>
    <n v="19242"/>
    <n v="73.467523799999995"/>
    <n v="22.669683299999999"/>
    <n v="69.807999499999994"/>
    <n v="-4.8670612999999889"/>
    <n v="21415"/>
    <n v="-10.1470932"/>
  </r>
  <r>
    <s v="14_15"/>
    <x v="1"/>
    <s v="02_町村"/>
    <s v="01_本島"/>
    <x v="3"/>
    <x v="0"/>
    <x v="0"/>
    <x v="13"/>
    <x v="14"/>
    <n v="0"/>
    <x v="285"/>
    <x v="5"/>
    <x v="285"/>
    <n v="0"/>
    <n v="0"/>
    <x v="284"/>
    <x v="5"/>
    <x v="285"/>
    <n v="0"/>
    <x v="0"/>
    <x v="0"/>
    <x v="0"/>
    <n v="73.209642799999997"/>
    <n v="0"/>
    <n v="73.209642799999997"/>
    <x v="237"/>
    <x v="5"/>
    <x v="240"/>
    <n v="9.3763830999999982"/>
    <x v="282"/>
    <x v="284"/>
    <n v="73.209642799999997"/>
    <n v="0"/>
    <n v="73.209642799999997"/>
    <n v="29002"/>
    <n v="63.833259699999999"/>
    <n v="0"/>
    <n v="63.833259699999999"/>
    <n v="9.3763830999999982"/>
    <n v="18774"/>
    <n v="54.479599399999998"/>
  </r>
  <r>
    <s v="14_16"/>
    <x v="1"/>
    <s v="02_町村"/>
    <s v="01_本島"/>
    <x v="3"/>
    <x v="0"/>
    <x v="0"/>
    <x v="13"/>
    <x v="15"/>
    <n v="0"/>
    <x v="286"/>
    <x v="5"/>
    <x v="286"/>
    <n v="0"/>
    <n v="0"/>
    <x v="285"/>
    <x v="5"/>
    <x v="286"/>
    <n v="0"/>
    <x v="0"/>
    <x v="0"/>
    <x v="0"/>
    <n v="100"/>
    <n v="0"/>
    <n v="100"/>
    <x v="5"/>
    <x v="5"/>
    <x v="5"/>
    <n v="0"/>
    <x v="283"/>
    <x v="285"/>
    <n v="100"/>
    <n v="0"/>
    <n v="100"/>
    <n v="72710"/>
    <n v="100"/>
    <n v="0"/>
    <n v="100"/>
    <n v="0"/>
    <n v="74515"/>
    <n v="-2.4223311000000001"/>
  </r>
  <r>
    <s v="14_17"/>
    <x v="1"/>
    <s v="02_町村"/>
    <s v="01_本島"/>
    <x v="3"/>
    <x v="0"/>
    <x v="0"/>
    <x v="13"/>
    <x v="16"/>
    <n v="0"/>
    <x v="287"/>
    <x v="5"/>
    <x v="287"/>
    <n v="0"/>
    <n v="0"/>
    <x v="286"/>
    <x v="5"/>
    <x v="287"/>
    <n v="0"/>
    <x v="0"/>
    <x v="0"/>
    <x v="0"/>
    <n v="97.373177499999997"/>
    <n v="0"/>
    <n v="97.373177499999997"/>
    <x v="238"/>
    <x v="174"/>
    <x v="241"/>
    <n v="-0.44433170000000644"/>
    <x v="284"/>
    <x v="286"/>
    <n v="97.373177499999997"/>
    <n v="0"/>
    <n v="97.373177499999997"/>
    <n v="8081"/>
    <n v="98.19066629999999"/>
    <n v="66.666666699999993"/>
    <n v="97.817509200000003"/>
    <n v="-0.44433170000000644"/>
    <n v="7933"/>
    <n v="1.8656246000000001"/>
  </r>
  <r>
    <s v="14_18"/>
    <x v="1"/>
    <s v="02_町村"/>
    <s v="01_本島"/>
    <x v="3"/>
    <x v="0"/>
    <x v="0"/>
    <x v="13"/>
    <x v="17"/>
    <n v="0"/>
    <x v="288"/>
    <x v="5"/>
    <x v="288"/>
    <n v="0"/>
    <n v="0"/>
    <x v="268"/>
    <x v="5"/>
    <x v="269"/>
    <n v="0"/>
    <x v="0"/>
    <x v="0"/>
    <x v="0"/>
    <n v="87.053571399999996"/>
    <n v="0"/>
    <n v="87.053571399999996"/>
    <x v="5"/>
    <x v="5"/>
    <x v="5"/>
    <n v="-12.946428600000004"/>
    <x v="285"/>
    <x v="287"/>
    <n v="87.053571399999996"/>
    <n v="0"/>
    <n v="87.053571399999996"/>
    <n v="195"/>
    <n v="100"/>
    <n v="0"/>
    <n v="100"/>
    <n v="-12.946428600000004"/>
    <n v="132"/>
    <n v="47.7272727"/>
  </r>
  <r>
    <s v="14_19"/>
    <x v="1"/>
    <s v="02_町村"/>
    <s v="01_本島"/>
    <x v="3"/>
    <x v="0"/>
    <x v="0"/>
    <x v="13"/>
    <x v="18"/>
    <n v="0"/>
    <x v="289"/>
    <x v="5"/>
    <x v="289"/>
    <n v="0"/>
    <n v="0"/>
    <x v="287"/>
    <x v="5"/>
    <x v="288"/>
    <n v="0"/>
    <x v="0"/>
    <x v="0"/>
    <x v="0"/>
    <n v="97.6594427"/>
    <n v="0"/>
    <n v="97.6594427"/>
    <x v="239"/>
    <x v="174"/>
    <x v="242"/>
    <n v="-0.12195609999999135"/>
    <x v="286"/>
    <x v="288"/>
    <n v="97.6594427"/>
    <n v="0"/>
    <n v="97.6594427"/>
    <n v="7886"/>
    <n v="98.160365400000003"/>
    <n v="66.666666699999993"/>
    <n v="97.781398799999991"/>
    <n v="-0.12195609999999135"/>
    <n v="7801"/>
    <n v="1.0896039"/>
  </r>
  <r>
    <s v="14_20"/>
    <x v="1"/>
    <s v="02_町村"/>
    <s v="01_本島"/>
    <x v="3"/>
    <x v="0"/>
    <x v="0"/>
    <x v="13"/>
    <x v="19"/>
    <n v="0"/>
    <x v="290"/>
    <x v="5"/>
    <x v="290"/>
    <n v="0"/>
    <n v="0"/>
    <x v="288"/>
    <x v="5"/>
    <x v="289"/>
    <n v="0"/>
    <x v="0"/>
    <x v="0"/>
    <x v="0"/>
    <n v="100"/>
    <n v="0"/>
    <n v="100"/>
    <x v="5"/>
    <x v="5"/>
    <x v="5"/>
    <n v="0"/>
    <x v="287"/>
    <x v="289"/>
    <n v="100"/>
    <n v="0"/>
    <n v="100"/>
    <n v="4005"/>
    <n v="100"/>
    <n v="0"/>
    <n v="100"/>
    <n v="0"/>
    <n v="4695"/>
    <n v="-14.696485600000001"/>
  </r>
  <r>
    <s v="14_21"/>
    <x v="1"/>
    <s v="02_町村"/>
    <s v="01_本島"/>
    <x v="3"/>
    <x v="0"/>
    <x v="0"/>
    <x v="1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2"/>
    <x v="1"/>
    <s v="02_町村"/>
    <s v="01_本島"/>
    <x v="3"/>
    <x v="0"/>
    <x v="0"/>
    <x v="1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3"/>
    <x v="1"/>
    <s v="02_町村"/>
    <s v="01_本島"/>
    <x v="3"/>
    <x v="0"/>
    <x v="0"/>
    <x v="1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4"/>
    <x v="1"/>
    <s v="02_町村"/>
    <s v="01_本島"/>
    <x v="3"/>
    <x v="0"/>
    <x v="0"/>
    <x v="1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5"/>
    <x v="1"/>
    <s v="02_町村"/>
    <s v="01_本島"/>
    <x v="3"/>
    <x v="0"/>
    <x v="0"/>
    <x v="1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6"/>
    <x v="1"/>
    <s v="02_町村"/>
    <s v="01_本島"/>
    <x v="3"/>
    <x v="0"/>
    <x v="0"/>
    <x v="1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7"/>
    <x v="1"/>
    <s v="02_町村"/>
    <s v="01_本島"/>
    <x v="3"/>
    <x v="0"/>
    <x v="0"/>
    <x v="1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8"/>
    <x v="1"/>
    <s v="02_町村"/>
    <s v="01_本島"/>
    <x v="3"/>
    <x v="0"/>
    <x v="0"/>
    <x v="1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29"/>
    <x v="1"/>
    <s v="02_町村"/>
    <s v="01_本島"/>
    <x v="3"/>
    <x v="0"/>
    <x v="0"/>
    <x v="1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0"/>
    <x v="1"/>
    <s v="02_町村"/>
    <s v="01_本島"/>
    <x v="3"/>
    <x v="0"/>
    <x v="0"/>
    <x v="1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1"/>
    <x v="1"/>
    <s v="02_町村"/>
    <s v="01_本島"/>
    <x v="3"/>
    <x v="0"/>
    <x v="0"/>
    <x v="1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2"/>
    <x v="1"/>
    <s v="02_町村"/>
    <s v="01_本島"/>
    <x v="3"/>
    <x v="0"/>
    <x v="0"/>
    <x v="1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3"/>
    <x v="1"/>
    <s v="02_町村"/>
    <s v="01_本島"/>
    <x v="3"/>
    <x v="0"/>
    <x v="0"/>
    <x v="1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4"/>
    <x v="1"/>
    <s v="02_町村"/>
    <s v="01_本島"/>
    <x v="3"/>
    <x v="0"/>
    <x v="0"/>
    <x v="1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5"/>
    <x v="1"/>
    <s v="02_町村"/>
    <s v="01_本島"/>
    <x v="3"/>
    <x v="0"/>
    <x v="0"/>
    <x v="1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6"/>
    <x v="1"/>
    <s v="02_町村"/>
    <s v="01_本島"/>
    <x v="3"/>
    <x v="0"/>
    <x v="0"/>
    <x v="1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7"/>
    <x v="1"/>
    <s v="02_町村"/>
    <s v="01_本島"/>
    <x v="3"/>
    <x v="0"/>
    <x v="0"/>
    <x v="1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8"/>
    <x v="1"/>
    <s v="02_町村"/>
    <s v="01_本島"/>
    <x v="3"/>
    <x v="0"/>
    <x v="0"/>
    <x v="1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39"/>
    <x v="1"/>
    <s v="02_町村"/>
    <s v="01_本島"/>
    <x v="3"/>
    <x v="0"/>
    <x v="0"/>
    <x v="1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40"/>
    <x v="1"/>
    <s v="02_町村"/>
    <s v="01_本島"/>
    <x v="3"/>
    <x v="0"/>
    <x v="0"/>
    <x v="1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41"/>
    <x v="1"/>
    <s v="02_町村"/>
    <s v="01_本島"/>
    <x v="3"/>
    <x v="0"/>
    <x v="0"/>
    <x v="13"/>
    <x v="40"/>
    <n v="0"/>
    <x v="272"/>
    <x v="166"/>
    <x v="272"/>
    <n v="0"/>
    <n v="0"/>
    <x v="271"/>
    <x v="162"/>
    <x v="272"/>
    <n v="0"/>
    <x v="0"/>
    <x v="0"/>
    <x v="0"/>
    <n v="81.334607299999988"/>
    <n v="14.402173900000001"/>
    <n v="80.252661899999993"/>
    <x v="228"/>
    <x v="167"/>
    <x v="231"/>
    <n v="-0.23584070000001134"/>
    <x v="269"/>
    <x v="271"/>
    <n v="81.334607299999988"/>
    <n v="14.402173900000001"/>
    <n v="80.252661899999993"/>
    <n v="182700"/>
    <n v="81.69655689999999"/>
    <n v="23.9291321"/>
    <n v="80.488502600000004"/>
    <n v="-0.23584070000001134"/>
    <n v="171620"/>
    <n v="6.4561240000000009"/>
  </r>
  <r>
    <s v="14_42"/>
    <x v="1"/>
    <s v="02_町村"/>
    <s v="01_本島"/>
    <x v="3"/>
    <x v="0"/>
    <x v="0"/>
    <x v="1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4_43"/>
    <x v="1"/>
    <s v="02_町村"/>
    <s v="01_本島"/>
    <x v="3"/>
    <x v="0"/>
    <x v="0"/>
    <x v="1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01"/>
    <x v="1"/>
    <s v="02_町村"/>
    <s v="01_本島"/>
    <x v="3"/>
    <x v="0"/>
    <x v="0"/>
    <x v="14"/>
    <x v="0"/>
    <n v="0"/>
    <x v="291"/>
    <x v="173"/>
    <x v="291"/>
    <n v="0"/>
    <n v="0"/>
    <x v="289"/>
    <x v="168"/>
    <x v="290"/>
    <n v="0"/>
    <x v="0"/>
    <x v="0"/>
    <x v="0"/>
    <n v="68.821881599999998"/>
    <n v="18.6443197"/>
    <n v="67.309727600000002"/>
    <x v="240"/>
    <x v="175"/>
    <x v="243"/>
    <n v="0.87187539999999331"/>
    <x v="288"/>
    <x v="290"/>
    <n v="68.821881599999998"/>
    <n v="18.6443197"/>
    <n v="67.309727600000002"/>
    <n v="601020"/>
    <n v="67.729737499999999"/>
    <n v="33.717579299999997"/>
    <n v="66.437852200000009"/>
    <n v="0.87187539999999331"/>
    <n v="546258"/>
    <n v="10.024933299999999"/>
  </r>
  <r>
    <s v="15_02"/>
    <x v="1"/>
    <s v="02_町村"/>
    <s v="01_本島"/>
    <x v="3"/>
    <x v="0"/>
    <x v="0"/>
    <x v="14"/>
    <x v="1"/>
    <n v="0"/>
    <x v="291"/>
    <x v="173"/>
    <x v="291"/>
    <n v="0"/>
    <n v="0"/>
    <x v="289"/>
    <x v="168"/>
    <x v="290"/>
    <n v="0"/>
    <x v="0"/>
    <x v="0"/>
    <x v="0"/>
    <n v="68.821881599999998"/>
    <n v="18.6443197"/>
    <n v="67.309727600000002"/>
    <x v="240"/>
    <x v="175"/>
    <x v="243"/>
    <n v="0.87187539999999331"/>
    <x v="288"/>
    <x v="290"/>
    <n v="68.821881599999998"/>
    <n v="18.6443197"/>
    <n v="67.309727600000002"/>
    <n v="601020"/>
    <n v="67.729737499999999"/>
    <n v="33.717579299999997"/>
    <n v="66.437852200000009"/>
    <n v="0.87187539999999331"/>
    <n v="546258"/>
    <n v="10.024933299999999"/>
  </r>
  <r>
    <s v="15_03"/>
    <x v="1"/>
    <s v="02_町村"/>
    <s v="01_本島"/>
    <x v="3"/>
    <x v="0"/>
    <x v="0"/>
    <x v="14"/>
    <x v="2"/>
    <n v="0"/>
    <x v="292"/>
    <x v="174"/>
    <x v="292"/>
    <n v="0"/>
    <n v="0"/>
    <x v="290"/>
    <x v="169"/>
    <x v="291"/>
    <n v="0"/>
    <x v="0"/>
    <x v="0"/>
    <x v="0"/>
    <n v="64.446947200000011"/>
    <n v="21.373626399999999"/>
    <n v="63.7053364"/>
    <x v="241"/>
    <x v="176"/>
    <x v="244"/>
    <n v="1.2990096999999992"/>
    <x v="289"/>
    <x v="291"/>
    <n v="64.446947200000011"/>
    <n v="21.373626399999999"/>
    <n v="63.7053364"/>
    <n v="202023"/>
    <n v="63.223457500000002"/>
    <n v="35.482989500000002"/>
    <n v="62.406326700000001"/>
    <n v="1.2990096999999992"/>
    <n v="155061"/>
    <n v="30.2861455"/>
  </r>
  <r>
    <s v="15_04"/>
    <x v="1"/>
    <s v="02_町村"/>
    <s v="01_本島"/>
    <x v="3"/>
    <x v="0"/>
    <x v="0"/>
    <x v="14"/>
    <x v="3"/>
    <n v="0"/>
    <x v="293"/>
    <x v="175"/>
    <x v="293"/>
    <n v="0"/>
    <n v="0"/>
    <x v="291"/>
    <x v="170"/>
    <x v="292"/>
    <n v="0"/>
    <x v="0"/>
    <x v="0"/>
    <x v="0"/>
    <n v="62.489964200000003"/>
    <n v="23.424807900000001"/>
    <n v="61.859657800000001"/>
    <x v="242"/>
    <x v="177"/>
    <x v="245"/>
    <n v="1.8109901999999991"/>
    <x v="290"/>
    <x v="292"/>
    <n v="62.489964200000003"/>
    <n v="23.424807900000001"/>
    <n v="61.859657800000001"/>
    <n v="174636"/>
    <n v="60.650120700000002"/>
    <n v="40.263565899999996"/>
    <n v="60.048667600000002"/>
    <n v="1.8109901999999991"/>
    <n v="131282"/>
    <n v="33.0235676"/>
  </r>
  <r>
    <s v="15_05"/>
    <x v="1"/>
    <s v="02_町村"/>
    <s v="01_本島"/>
    <x v="3"/>
    <x v="0"/>
    <x v="0"/>
    <x v="14"/>
    <x v="4"/>
    <n v="0"/>
    <x v="294"/>
    <x v="176"/>
    <x v="294"/>
    <n v="0"/>
    <n v="0"/>
    <x v="292"/>
    <x v="171"/>
    <x v="293"/>
    <n v="0"/>
    <x v="0"/>
    <x v="0"/>
    <x v="0"/>
    <n v="76.789664599999995"/>
    <n v="28.799999999999997"/>
    <n v="76.264659499999993"/>
    <x v="243"/>
    <x v="178"/>
    <x v="246"/>
    <n v="17.819017099999996"/>
    <x v="291"/>
    <x v="293"/>
    <n v="76.789664599999995"/>
    <n v="28.799999999999997"/>
    <n v="76.264659499999993"/>
    <n v="8714"/>
    <n v="58.665329600000007"/>
    <n v="43.478260899999995"/>
    <n v="58.445642399999997"/>
    <n v="17.819017099999996"/>
    <n v="6505"/>
    <n v="33.958493499999996"/>
  </r>
  <r>
    <s v="15_06"/>
    <x v="1"/>
    <s v="02_町村"/>
    <s v="01_本島"/>
    <x v="3"/>
    <x v="0"/>
    <x v="0"/>
    <x v="14"/>
    <x v="5"/>
    <n v="0"/>
    <x v="295"/>
    <x v="177"/>
    <x v="295"/>
    <n v="0"/>
    <n v="0"/>
    <x v="293"/>
    <x v="172"/>
    <x v="294"/>
    <n v="0"/>
    <x v="0"/>
    <x v="0"/>
    <x v="0"/>
    <n v="61.883477099999993"/>
    <n v="23.273137699999999"/>
    <n v="61.252048800000004"/>
    <x v="244"/>
    <x v="179"/>
    <x v="247"/>
    <n v="1.1173956000000018"/>
    <x v="292"/>
    <x v="294"/>
    <n v="61.883477099999993"/>
    <n v="23.273137699999999"/>
    <n v="61.252048800000004"/>
    <n v="165922"/>
    <n v="60.758323500000003"/>
    <n v="40.181268899999999"/>
    <n v="60.134653200000002"/>
    <n v="1.1173956000000018"/>
    <n v="124777"/>
    <n v="32.974827099999999"/>
  </r>
  <r>
    <s v="15_07"/>
    <x v="1"/>
    <s v="02_町村"/>
    <s v="01_本島"/>
    <x v="3"/>
    <x v="0"/>
    <x v="0"/>
    <x v="14"/>
    <x v="6"/>
    <n v="0"/>
    <x v="296"/>
    <x v="5"/>
    <x v="296"/>
    <n v="0"/>
    <n v="0"/>
    <x v="294"/>
    <x v="5"/>
    <x v="295"/>
    <n v="0"/>
    <x v="0"/>
    <x v="0"/>
    <x v="0"/>
    <n v="100"/>
    <n v="0"/>
    <n v="100"/>
    <x v="5"/>
    <x v="5"/>
    <x v="5"/>
    <n v="0"/>
    <x v="293"/>
    <x v="295"/>
    <n v="100"/>
    <n v="0"/>
    <n v="100"/>
    <n v="385"/>
    <n v="100"/>
    <n v="0"/>
    <n v="100"/>
    <n v="0"/>
    <n v="1099"/>
    <n v="-64.968152899999993"/>
  </r>
  <r>
    <s v="15_08"/>
    <x v="1"/>
    <s v="02_町村"/>
    <s v="01_本島"/>
    <x v="3"/>
    <x v="0"/>
    <x v="0"/>
    <x v="14"/>
    <x v="7"/>
    <n v="0"/>
    <x v="297"/>
    <x v="178"/>
    <x v="297"/>
    <n v="0"/>
    <n v="0"/>
    <x v="295"/>
    <x v="173"/>
    <x v="296"/>
    <n v="0"/>
    <x v="0"/>
    <x v="0"/>
    <x v="0"/>
    <n v="80.478381400000004"/>
    <n v="11.049723799999999"/>
    <n v="78.673407799999993"/>
    <x v="245"/>
    <x v="5"/>
    <x v="248"/>
    <n v="-1.0042494000000062"/>
    <x v="294"/>
    <x v="296"/>
    <n v="80.478381400000004"/>
    <n v="11.049723799999999"/>
    <n v="78.673407799999993"/>
    <n v="27387"/>
    <n v="82.06729940000001"/>
    <n v="0"/>
    <n v="79.677657199999999"/>
    <n v="-1.0042494000000062"/>
    <n v="23779"/>
    <n v="15.173051900000001"/>
  </r>
  <r>
    <s v="15_09"/>
    <x v="1"/>
    <s v="02_町村"/>
    <s v="01_本島"/>
    <x v="3"/>
    <x v="0"/>
    <x v="0"/>
    <x v="14"/>
    <x v="8"/>
    <n v="0"/>
    <x v="298"/>
    <x v="179"/>
    <x v="298"/>
    <n v="0"/>
    <n v="0"/>
    <x v="296"/>
    <x v="173"/>
    <x v="297"/>
    <n v="0"/>
    <x v="0"/>
    <x v="0"/>
    <x v="0"/>
    <n v="86.665383900000009"/>
    <n v="16.181229800000001"/>
    <n v="83.978036899999992"/>
    <x v="246"/>
    <x v="5"/>
    <x v="249"/>
    <n v="0.30964449999999033"/>
    <x v="295"/>
    <x v="297"/>
    <n v="86.665383900000009"/>
    <n v="16.181229800000001"/>
    <n v="83.978036899999992"/>
    <n v="13612"/>
    <n v="87.069689299999993"/>
    <n v="0"/>
    <n v="83.668392400000002"/>
    <n v="0.30964449999999033"/>
    <n v="12444"/>
    <n v="9.3860495000000004"/>
  </r>
  <r>
    <s v="15_10"/>
    <x v="1"/>
    <s v="02_町村"/>
    <s v="01_本島"/>
    <x v="3"/>
    <x v="0"/>
    <x v="0"/>
    <x v="14"/>
    <x v="9"/>
    <n v="0"/>
    <x v="299"/>
    <x v="180"/>
    <x v="299"/>
    <n v="0"/>
    <n v="0"/>
    <x v="297"/>
    <x v="5"/>
    <x v="298"/>
    <n v="0"/>
    <x v="0"/>
    <x v="0"/>
    <x v="0"/>
    <n v="75.211575199999999"/>
    <n v="0"/>
    <n v="74.051177300000006"/>
    <x v="247"/>
    <x v="5"/>
    <x v="250"/>
    <n v="-1.6618678999999901"/>
    <x v="296"/>
    <x v="298"/>
    <n v="75.211575199999999"/>
    <n v="0"/>
    <n v="74.051177300000006"/>
    <n v="13775"/>
    <n v="77.198120299999999"/>
    <n v="0"/>
    <n v="75.713045199999996"/>
    <n v="-1.6618678999999901"/>
    <n v="11335"/>
    <n v="21.526246099999998"/>
  </r>
  <r>
    <s v="15_11"/>
    <x v="1"/>
    <s v="02_町村"/>
    <s v="01_本島"/>
    <x v="3"/>
    <x v="0"/>
    <x v="0"/>
    <x v="14"/>
    <x v="10"/>
    <n v="0"/>
    <x v="300"/>
    <x v="181"/>
    <x v="300"/>
    <n v="0"/>
    <n v="0"/>
    <x v="298"/>
    <x v="174"/>
    <x v="299"/>
    <n v="0"/>
    <x v="0"/>
    <x v="0"/>
    <x v="0"/>
    <n v="66.970685700000004"/>
    <n v="17.656773699999999"/>
    <n v="64.940003199999992"/>
    <x v="248"/>
    <x v="180"/>
    <x v="251"/>
    <n v="1.2099362999999883"/>
    <x v="297"/>
    <x v="299"/>
    <n v="66.970685700000004"/>
    <n v="17.656773699999999"/>
    <n v="64.940003199999992"/>
    <n v="324663"/>
    <n v="65.178160300000002"/>
    <n v="33.689582999999999"/>
    <n v="63.730066900000004"/>
    <n v="1.2099362999999883"/>
    <n v="317681"/>
    <n v="2.1978021999999999"/>
  </r>
  <r>
    <s v="15_12"/>
    <x v="1"/>
    <s v="02_町村"/>
    <s v="01_本島"/>
    <x v="3"/>
    <x v="0"/>
    <x v="0"/>
    <x v="14"/>
    <x v="11"/>
    <n v="0"/>
    <x v="301"/>
    <x v="181"/>
    <x v="301"/>
    <n v="0"/>
    <n v="0"/>
    <x v="299"/>
    <x v="174"/>
    <x v="300"/>
    <n v="0"/>
    <x v="0"/>
    <x v="0"/>
    <x v="0"/>
    <n v="66.945654700000006"/>
    <n v="17.656773699999999"/>
    <n v="64.914528199999992"/>
    <x v="248"/>
    <x v="180"/>
    <x v="251"/>
    <n v="1.1844612999999882"/>
    <x v="297"/>
    <x v="300"/>
    <n v="66.945654700000006"/>
    <n v="17.656773699999999"/>
    <n v="64.914528199999992"/>
    <n v="324300"/>
    <n v="65.178160300000002"/>
    <n v="33.689582999999999"/>
    <n v="63.730066900000004"/>
    <n v="1.1844612999999882"/>
    <n v="317681"/>
    <n v="2.0835366"/>
  </r>
  <r>
    <s v="15_13"/>
    <x v="1"/>
    <s v="02_町村"/>
    <s v="01_本島"/>
    <x v="3"/>
    <x v="0"/>
    <x v="0"/>
    <x v="14"/>
    <x v="12"/>
    <n v="0"/>
    <x v="302"/>
    <x v="182"/>
    <x v="302"/>
    <n v="0"/>
    <n v="0"/>
    <x v="300"/>
    <x v="175"/>
    <x v="301"/>
    <n v="0"/>
    <x v="0"/>
    <x v="0"/>
    <x v="0"/>
    <n v="66.945027400000001"/>
    <n v="17.660773299999999"/>
    <n v="64.306959500000005"/>
    <x v="249"/>
    <x v="181"/>
    <x v="252"/>
    <n v="1.0070334000000045"/>
    <x v="298"/>
    <x v="301"/>
    <n v="66.945027400000001"/>
    <n v="17.660773299999999"/>
    <n v="64.306959500000005"/>
    <n v="61835"/>
    <n v="65.177741400000002"/>
    <n v="33.693945199999995"/>
    <n v="63.2999261"/>
    <n v="1.0070334000000045"/>
    <n v="60823"/>
    <n v="1.6638442999999998"/>
  </r>
  <r>
    <s v="15_14"/>
    <x v="1"/>
    <s v="02_町村"/>
    <s v="01_本島"/>
    <x v="3"/>
    <x v="0"/>
    <x v="0"/>
    <x v="14"/>
    <x v="13"/>
    <n v="0"/>
    <x v="303"/>
    <x v="183"/>
    <x v="303"/>
    <n v="0"/>
    <n v="0"/>
    <x v="301"/>
    <x v="176"/>
    <x v="302"/>
    <n v="0"/>
    <x v="0"/>
    <x v="0"/>
    <x v="0"/>
    <n v="66.945638900000006"/>
    <n v="17.6554404"/>
    <n v="64.307405399999993"/>
    <x v="250"/>
    <x v="182"/>
    <x v="253"/>
    <n v="1.0073869999999943"/>
    <x v="299"/>
    <x v="302"/>
    <n v="66.945638900000006"/>
    <n v="17.6554404"/>
    <n v="64.307405399999993"/>
    <n v="185505"/>
    <n v="65.178222300000002"/>
    <n v="33.688128899999995"/>
    <n v="63.300018399999999"/>
    <n v="1.0073869999999943"/>
    <n v="182468"/>
    <n v="1.6644013999999998"/>
  </r>
  <r>
    <s v="15_15"/>
    <x v="1"/>
    <s v="02_町村"/>
    <s v="01_本島"/>
    <x v="3"/>
    <x v="0"/>
    <x v="0"/>
    <x v="14"/>
    <x v="14"/>
    <n v="0"/>
    <x v="304"/>
    <x v="5"/>
    <x v="304"/>
    <n v="0"/>
    <n v="0"/>
    <x v="302"/>
    <x v="5"/>
    <x v="303"/>
    <n v="0"/>
    <x v="0"/>
    <x v="0"/>
    <x v="0"/>
    <n v="66.946189000000004"/>
    <n v="0"/>
    <n v="66.946189000000004"/>
    <x v="251"/>
    <x v="5"/>
    <x v="254"/>
    <n v="1.7678444000000013"/>
    <x v="300"/>
    <x v="303"/>
    <n v="66.946189000000004"/>
    <n v="0"/>
    <n v="66.946189000000004"/>
    <n v="76960"/>
    <n v="65.178344600000003"/>
    <n v="0"/>
    <n v="65.178344600000003"/>
    <n v="1.7678444000000013"/>
    <n v="74390"/>
    <n v="3.4547653999999999"/>
  </r>
  <r>
    <s v="15_16"/>
    <x v="1"/>
    <s v="02_町村"/>
    <s v="01_本島"/>
    <x v="3"/>
    <x v="0"/>
    <x v="0"/>
    <x v="14"/>
    <x v="15"/>
    <n v="0"/>
    <x v="305"/>
    <x v="5"/>
    <x v="305"/>
    <n v="0"/>
    <n v="0"/>
    <x v="303"/>
    <x v="5"/>
    <x v="304"/>
    <n v="0"/>
    <x v="0"/>
    <x v="0"/>
    <x v="0"/>
    <n v="100"/>
    <n v="0"/>
    <n v="100"/>
    <x v="18"/>
    <x v="5"/>
    <x v="18"/>
    <n v="100"/>
    <x v="19"/>
    <x v="122"/>
    <n v="100"/>
    <n v="0"/>
    <n v="100"/>
    <n v="363"/>
    <n v="0"/>
    <n v="0"/>
    <n v="0"/>
    <n v="100"/>
    <n v="0"/>
    <e v="#DIV/0!"/>
  </r>
  <r>
    <s v="15_17"/>
    <x v="1"/>
    <s v="02_町村"/>
    <s v="01_本島"/>
    <x v="3"/>
    <x v="0"/>
    <x v="0"/>
    <x v="14"/>
    <x v="16"/>
    <n v="0"/>
    <x v="306"/>
    <x v="184"/>
    <x v="306"/>
    <n v="0"/>
    <n v="0"/>
    <x v="304"/>
    <x v="177"/>
    <x v="305"/>
    <n v="0"/>
    <x v="0"/>
    <x v="0"/>
    <x v="0"/>
    <n v="98.019981799999996"/>
    <n v="24.9419954"/>
    <n v="96.617077199999997"/>
    <x v="252"/>
    <x v="183"/>
    <x v="255"/>
    <n v="0.56778400000000318"/>
    <x v="301"/>
    <x v="304"/>
    <n v="98.019981799999996"/>
    <n v="24.9419954"/>
    <n v="96.617077199999997"/>
    <n v="43383"/>
    <n v="97.759343799999996"/>
    <n v="21.276595700000001"/>
    <n v="96.049293199999994"/>
    <n v="0.56778400000000318"/>
    <n v="42400"/>
    <n v="2.3183962"/>
  </r>
  <r>
    <s v="15_18"/>
    <x v="1"/>
    <s v="02_町村"/>
    <s v="01_本島"/>
    <x v="3"/>
    <x v="0"/>
    <x v="0"/>
    <x v="14"/>
    <x v="17"/>
    <n v="0"/>
    <x v="307"/>
    <x v="5"/>
    <x v="307"/>
    <n v="0"/>
    <n v="0"/>
    <x v="305"/>
    <x v="5"/>
    <x v="306"/>
    <n v="0"/>
    <x v="0"/>
    <x v="0"/>
    <x v="0"/>
    <n v="100"/>
    <n v="0"/>
    <n v="100"/>
    <x v="5"/>
    <x v="5"/>
    <x v="5"/>
    <n v="0"/>
    <x v="302"/>
    <x v="305"/>
    <n v="100"/>
    <n v="0"/>
    <n v="100"/>
    <n v="1084"/>
    <n v="100"/>
    <n v="0"/>
    <n v="100"/>
    <n v="0"/>
    <n v="659"/>
    <n v="64.491653999999997"/>
  </r>
  <r>
    <s v="15_19"/>
    <x v="1"/>
    <s v="02_町村"/>
    <s v="01_本島"/>
    <x v="3"/>
    <x v="0"/>
    <x v="0"/>
    <x v="14"/>
    <x v="18"/>
    <n v="0"/>
    <x v="308"/>
    <x v="184"/>
    <x v="308"/>
    <n v="0"/>
    <n v="0"/>
    <x v="306"/>
    <x v="177"/>
    <x v="307"/>
    <n v="0"/>
    <x v="0"/>
    <x v="0"/>
    <x v="0"/>
    <n v="97.970015799999999"/>
    <n v="24.9419954"/>
    <n v="96.533388099999996"/>
    <x v="253"/>
    <x v="183"/>
    <x v="256"/>
    <n v="0.54396649999999624"/>
    <x v="303"/>
    <x v="306"/>
    <n v="97.970015799999999"/>
    <n v="24.9419954"/>
    <n v="96.533388099999996"/>
    <n v="42299"/>
    <n v="97.724598799999995"/>
    <n v="21.276595700000001"/>
    <n v="95.9894216"/>
    <n v="0.54396649999999624"/>
    <n v="41741"/>
    <n v="1.3368150999999999"/>
  </r>
  <r>
    <s v="15_20"/>
    <x v="1"/>
    <s v="02_町村"/>
    <s v="01_本島"/>
    <x v="3"/>
    <x v="0"/>
    <x v="0"/>
    <x v="14"/>
    <x v="19"/>
    <n v="0"/>
    <x v="309"/>
    <x v="5"/>
    <x v="309"/>
    <n v="0"/>
    <n v="0"/>
    <x v="307"/>
    <x v="5"/>
    <x v="308"/>
    <n v="0"/>
    <x v="0"/>
    <x v="0"/>
    <x v="0"/>
    <n v="100"/>
    <n v="0"/>
    <n v="100"/>
    <x v="5"/>
    <x v="5"/>
    <x v="5"/>
    <n v="0"/>
    <x v="304"/>
    <x v="307"/>
    <n v="100"/>
    <n v="0"/>
    <n v="100"/>
    <n v="30951"/>
    <n v="100"/>
    <n v="0"/>
    <n v="100"/>
    <n v="0"/>
    <n v="31116"/>
    <n v="-0.53027380000000002"/>
  </r>
  <r>
    <s v="15_21"/>
    <x v="1"/>
    <s v="02_町村"/>
    <s v="01_本島"/>
    <x v="3"/>
    <x v="0"/>
    <x v="0"/>
    <x v="1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2"/>
    <x v="1"/>
    <s v="02_町村"/>
    <s v="01_本島"/>
    <x v="3"/>
    <x v="0"/>
    <x v="0"/>
    <x v="1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3"/>
    <x v="1"/>
    <s v="02_町村"/>
    <s v="01_本島"/>
    <x v="3"/>
    <x v="0"/>
    <x v="0"/>
    <x v="1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4"/>
    <x v="1"/>
    <s v="02_町村"/>
    <s v="01_本島"/>
    <x v="3"/>
    <x v="0"/>
    <x v="0"/>
    <x v="1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5"/>
    <x v="1"/>
    <s v="02_町村"/>
    <s v="01_本島"/>
    <x v="3"/>
    <x v="0"/>
    <x v="0"/>
    <x v="1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6"/>
    <x v="1"/>
    <s v="02_町村"/>
    <s v="01_本島"/>
    <x v="3"/>
    <x v="0"/>
    <x v="0"/>
    <x v="1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27"/>
    <x v="1"/>
    <s v="02_町村"/>
    <s v="01_本島"/>
    <x v="3"/>
    <x v="0"/>
    <x v="0"/>
    <x v="14"/>
    <x v="26"/>
    <n v="0"/>
    <x v="310"/>
    <x v="5"/>
    <x v="310"/>
    <n v="0"/>
    <n v="0"/>
    <x v="308"/>
    <x v="5"/>
    <x v="309"/>
    <n v="0"/>
    <x v="0"/>
    <x v="0"/>
    <x v="0"/>
    <n v="100"/>
    <n v="0"/>
    <n v="100"/>
    <x v="18"/>
    <x v="5"/>
    <x v="18"/>
    <n v="100"/>
    <x v="19"/>
    <x v="122"/>
    <n v="100"/>
    <n v="0"/>
    <n v="100"/>
    <n v="12238"/>
    <n v="0"/>
    <n v="0"/>
    <n v="0"/>
    <n v="100"/>
    <n v="0"/>
    <e v="#DIV/0!"/>
  </r>
  <r>
    <s v="15_28"/>
    <x v="1"/>
    <s v="02_町村"/>
    <s v="01_本島"/>
    <x v="3"/>
    <x v="0"/>
    <x v="0"/>
    <x v="14"/>
    <x v="27"/>
    <n v="0"/>
    <x v="310"/>
    <x v="5"/>
    <x v="310"/>
    <n v="0"/>
    <n v="0"/>
    <x v="308"/>
    <x v="5"/>
    <x v="309"/>
    <n v="0"/>
    <x v="0"/>
    <x v="0"/>
    <x v="0"/>
    <n v="100"/>
    <n v="0"/>
    <n v="100"/>
    <x v="18"/>
    <x v="5"/>
    <x v="18"/>
    <n v="100"/>
    <x v="19"/>
    <x v="122"/>
    <n v="100"/>
    <n v="0"/>
    <n v="100"/>
    <n v="12238"/>
    <n v="0"/>
    <n v="0"/>
    <n v="0"/>
    <n v="100"/>
    <n v="0"/>
    <e v="#DIV/0!"/>
  </r>
  <r>
    <s v="15_29"/>
    <x v="1"/>
    <s v="02_町村"/>
    <s v="01_本島"/>
    <x v="3"/>
    <x v="0"/>
    <x v="0"/>
    <x v="14"/>
    <x v="28"/>
    <n v="0"/>
    <x v="310"/>
    <x v="5"/>
    <x v="310"/>
    <n v="0"/>
    <n v="0"/>
    <x v="308"/>
    <x v="5"/>
    <x v="309"/>
    <n v="0"/>
    <x v="0"/>
    <x v="0"/>
    <x v="0"/>
    <n v="100"/>
    <n v="0"/>
    <n v="100"/>
    <x v="18"/>
    <x v="5"/>
    <x v="18"/>
    <n v="100"/>
    <x v="19"/>
    <x v="122"/>
    <n v="100"/>
    <n v="0"/>
    <n v="100"/>
    <n v="12238"/>
    <n v="0"/>
    <n v="0"/>
    <n v="0"/>
    <n v="100"/>
    <n v="0"/>
    <e v="#DIV/0!"/>
  </r>
  <r>
    <s v="15_30"/>
    <x v="1"/>
    <s v="02_町村"/>
    <s v="01_本島"/>
    <x v="3"/>
    <x v="0"/>
    <x v="0"/>
    <x v="1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1"/>
    <x v="1"/>
    <s v="02_町村"/>
    <s v="01_本島"/>
    <x v="3"/>
    <x v="0"/>
    <x v="0"/>
    <x v="1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2"/>
    <x v="1"/>
    <s v="02_町村"/>
    <s v="01_本島"/>
    <x v="3"/>
    <x v="0"/>
    <x v="0"/>
    <x v="1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3"/>
    <x v="1"/>
    <s v="02_町村"/>
    <s v="01_本島"/>
    <x v="3"/>
    <x v="0"/>
    <x v="0"/>
    <x v="1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4"/>
    <x v="1"/>
    <s v="02_町村"/>
    <s v="01_本島"/>
    <x v="3"/>
    <x v="0"/>
    <x v="0"/>
    <x v="1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5"/>
    <x v="1"/>
    <s v="02_町村"/>
    <s v="01_本島"/>
    <x v="3"/>
    <x v="0"/>
    <x v="0"/>
    <x v="1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6"/>
    <x v="1"/>
    <s v="02_町村"/>
    <s v="01_本島"/>
    <x v="3"/>
    <x v="0"/>
    <x v="0"/>
    <x v="1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7"/>
    <x v="1"/>
    <s v="02_町村"/>
    <s v="01_本島"/>
    <x v="3"/>
    <x v="0"/>
    <x v="0"/>
    <x v="1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8"/>
    <x v="1"/>
    <s v="02_町村"/>
    <s v="01_本島"/>
    <x v="3"/>
    <x v="0"/>
    <x v="0"/>
    <x v="1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39"/>
    <x v="1"/>
    <s v="02_町村"/>
    <s v="01_本島"/>
    <x v="3"/>
    <x v="0"/>
    <x v="0"/>
    <x v="1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40"/>
    <x v="1"/>
    <s v="02_町村"/>
    <s v="01_本島"/>
    <x v="3"/>
    <x v="0"/>
    <x v="0"/>
    <x v="1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41"/>
    <x v="1"/>
    <s v="02_町村"/>
    <s v="01_本島"/>
    <x v="3"/>
    <x v="0"/>
    <x v="0"/>
    <x v="14"/>
    <x v="40"/>
    <n v="0"/>
    <x v="311"/>
    <x v="173"/>
    <x v="311"/>
    <n v="0"/>
    <n v="0"/>
    <x v="309"/>
    <x v="168"/>
    <x v="310"/>
    <n v="0"/>
    <x v="0"/>
    <x v="0"/>
    <x v="0"/>
    <n v="69.256335899999996"/>
    <n v="18.6443197"/>
    <n v="67.751711"/>
    <x v="240"/>
    <x v="175"/>
    <x v="243"/>
    <n v="1.3138587999999913"/>
    <x v="288"/>
    <x v="308"/>
    <n v="69.256335899999996"/>
    <n v="18.6443197"/>
    <n v="67.751711"/>
    <n v="613258"/>
    <n v="67.729737499999999"/>
    <n v="33.717579299999997"/>
    <n v="66.437852200000009"/>
    <n v="1.3138587999999913"/>
    <n v="546258"/>
    <n v="12.265266599999999"/>
  </r>
  <r>
    <s v="15_42"/>
    <x v="1"/>
    <s v="02_町村"/>
    <s v="01_本島"/>
    <x v="3"/>
    <x v="0"/>
    <x v="0"/>
    <x v="1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5_43"/>
    <x v="1"/>
    <s v="02_町村"/>
    <s v="01_本島"/>
    <x v="3"/>
    <x v="0"/>
    <x v="0"/>
    <x v="1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01"/>
    <x v="2"/>
    <s v="02_町村"/>
    <s v="01_本島"/>
    <x v="3"/>
    <x v="0"/>
    <x v="0"/>
    <x v="15"/>
    <x v="0"/>
    <n v="0"/>
    <x v="312"/>
    <x v="185"/>
    <x v="312"/>
    <n v="0"/>
    <n v="0"/>
    <x v="310"/>
    <x v="178"/>
    <x v="311"/>
    <n v="0"/>
    <x v="0"/>
    <x v="0"/>
    <x v="0"/>
    <n v="72.338105100000007"/>
    <n v="21.195662200000001"/>
    <n v="70.658150300000003"/>
    <x v="254"/>
    <x v="184"/>
    <x v="257"/>
    <n v="5.1396900000000301E-2"/>
    <x v="305"/>
    <x v="309"/>
    <n v="72.338105100000007"/>
    <n v="21.195662200000001"/>
    <n v="70.658150300000003"/>
    <n v="1168288"/>
    <n v="72.3559549"/>
    <n v="22.645842099999999"/>
    <n v="70.606753400000002"/>
    <n v="5.1396900000000301E-2"/>
    <n v="1101017"/>
    <n v="6.1098965999999999"/>
  </r>
  <r>
    <s v="16_02"/>
    <x v="2"/>
    <s v="02_町村"/>
    <s v="01_本島"/>
    <x v="3"/>
    <x v="0"/>
    <x v="0"/>
    <x v="15"/>
    <x v="1"/>
    <n v="0"/>
    <x v="312"/>
    <x v="185"/>
    <x v="312"/>
    <n v="0"/>
    <n v="0"/>
    <x v="310"/>
    <x v="178"/>
    <x v="311"/>
    <n v="0"/>
    <x v="0"/>
    <x v="0"/>
    <x v="0"/>
    <n v="72.338105100000007"/>
    <n v="21.195662200000001"/>
    <n v="70.658150300000003"/>
    <x v="254"/>
    <x v="184"/>
    <x v="257"/>
    <n v="5.1396900000000301E-2"/>
    <x v="305"/>
    <x v="309"/>
    <n v="72.338105100000007"/>
    <n v="21.195662200000001"/>
    <n v="70.658150300000003"/>
    <n v="1168288"/>
    <n v="72.3559549"/>
    <n v="22.645842099999999"/>
    <n v="70.606753400000002"/>
    <n v="5.1396900000000301E-2"/>
    <n v="1101017"/>
    <n v="6.1098965999999999"/>
  </r>
  <r>
    <s v="16_03"/>
    <x v="2"/>
    <s v="02_町村"/>
    <s v="01_本島"/>
    <x v="3"/>
    <x v="0"/>
    <x v="0"/>
    <x v="15"/>
    <x v="2"/>
    <n v="0"/>
    <x v="313"/>
    <x v="186"/>
    <x v="313"/>
    <n v="0"/>
    <n v="0"/>
    <x v="311"/>
    <x v="179"/>
    <x v="312"/>
    <n v="0"/>
    <x v="0"/>
    <x v="0"/>
    <x v="0"/>
    <n v="68.106284099999996"/>
    <n v="26.455273699999999"/>
    <n v="66.881153299999994"/>
    <x v="255"/>
    <x v="185"/>
    <x v="258"/>
    <n v="0.46979650000000106"/>
    <x v="306"/>
    <x v="310"/>
    <n v="68.106284099999996"/>
    <n v="26.455273699999999"/>
    <n v="66.881153299999994"/>
    <n v="340611"/>
    <n v="67.6885908"/>
    <n v="30.250032399999998"/>
    <n v="66.411356799999993"/>
    <n v="0.46979650000000106"/>
    <n v="300526"/>
    <n v="13.3382802"/>
  </r>
  <r>
    <s v="16_04"/>
    <x v="2"/>
    <s v="02_町村"/>
    <s v="01_本島"/>
    <x v="3"/>
    <x v="0"/>
    <x v="0"/>
    <x v="15"/>
    <x v="3"/>
    <n v="0"/>
    <x v="314"/>
    <x v="187"/>
    <x v="314"/>
    <n v="0"/>
    <n v="0"/>
    <x v="312"/>
    <x v="180"/>
    <x v="313"/>
    <n v="0"/>
    <x v="0"/>
    <x v="0"/>
    <x v="0"/>
    <n v="63.339120000000001"/>
    <n v="27.6760512"/>
    <n v="62.240986600000006"/>
    <x v="256"/>
    <x v="186"/>
    <x v="259"/>
    <n v="2.5232204000000067"/>
    <x v="307"/>
    <x v="311"/>
    <n v="63.339120000000001"/>
    <n v="27.6760512"/>
    <n v="62.240986600000006"/>
    <n v="279289"/>
    <n v="60.843023299999999"/>
    <n v="32.337031899999999"/>
    <n v="59.7177662"/>
    <n v="2.5232204000000067"/>
    <n v="218149"/>
    <n v="28.0267157"/>
  </r>
  <r>
    <s v="16_05"/>
    <x v="2"/>
    <s v="02_町村"/>
    <s v="01_本島"/>
    <x v="3"/>
    <x v="0"/>
    <x v="0"/>
    <x v="15"/>
    <x v="4"/>
    <n v="0"/>
    <x v="315"/>
    <x v="188"/>
    <x v="315"/>
    <n v="0"/>
    <n v="0"/>
    <x v="313"/>
    <x v="181"/>
    <x v="314"/>
    <n v="0"/>
    <x v="0"/>
    <x v="0"/>
    <x v="0"/>
    <n v="63.339232999999993"/>
    <n v="27.643784799999999"/>
    <n v="62.239121699999998"/>
    <x v="257"/>
    <x v="187"/>
    <x v="260"/>
    <n v="2.5238191999999984"/>
    <x v="308"/>
    <x v="312"/>
    <n v="63.339232999999993"/>
    <n v="27.643784799999999"/>
    <n v="62.239121699999998"/>
    <n v="10885"/>
    <n v="60.843522299999997"/>
    <n v="32.282282299999999"/>
    <n v="59.7153025"/>
    <n v="2.5238191999999984"/>
    <n v="10068"/>
    <n v="8.1148191999999995"/>
  </r>
  <r>
    <s v="16_06"/>
    <x v="2"/>
    <s v="02_町村"/>
    <s v="01_本島"/>
    <x v="3"/>
    <x v="0"/>
    <x v="0"/>
    <x v="15"/>
    <x v="5"/>
    <n v="0"/>
    <x v="316"/>
    <x v="189"/>
    <x v="316"/>
    <n v="0"/>
    <n v="0"/>
    <x v="314"/>
    <x v="182"/>
    <x v="315"/>
    <n v="0"/>
    <x v="0"/>
    <x v="0"/>
    <x v="0"/>
    <n v="63.339115499999998"/>
    <n v="27.677361000000001"/>
    <n v="62.241062300000003"/>
    <x v="258"/>
    <x v="188"/>
    <x v="261"/>
    <n v="2.5231769000000028"/>
    <x v="309"/>
    <x v="313"/>
    <n v="63.339115499999998"/>
    <n v="27.677361000000001"/>
    <n v="62.241062300000003"/>
    <n v="268404"/>
    <n v="60.842999099999993"/>
    <n v="32.339683000000001"/>
    <n v="59.7178854"/>
    <n v="2.5231769000000028"/>
    <n v="208081"/>
    <n v="28.990152899999998"/>
  </r>
  <r>
    <s v="16_07"/>
    <x v="2"/>
    <s v="02_町村"/>
    <s v="01_本島"/>
    <x v="3"/>
    <x v="0"/>
    <x v="0"/>
    <x v="15"/>
    <x v="6"/>
    <n v="0"/>
    <x v="317"/>
    <x v="5"/>
    <x v="317"/>
    <n v="0"/>
    <n v="0"/>
    <x v="315"/>
    <x v="5"/>
    <x v="316"/>
    <n v="0"/>
    <x v="0"/>
    <x v="0"/>
    <x v="0"/>
    <n v="100"/>
    <n v="0"/>
    <n v="100"/>
    <x v="5"/>
    <x v="5"/>
    <x v="5"/>
    <n v="0"/>
    <x v="310"/>
    <x v="314"/>
    <n v="100"/>
    <n v="0"/>
    <n v="100"/>
    <n v="3717"/>
    <n v="100"/>
    <n v="0"/>
    <n v="100"/>
    <n v="0"/>
    <n v="1215"/>
    <n v="205.92592590000001"/>
  </r>
  <r>
    <s v="16_08"/>
    <x v="2"/>
    <s v="02_町村"/>
    <s v="01_本島"/>
    <x v="3"/>
    <x v="0"/>
    <x v="0"/>
    <x v="15"/>
    <x v="7"/>
    <n v="0"/>
    <x v="318"/>
    <x v="190"/>
    <x v="318"/>
    <n v="0"/>
    <n v="0"/>
    <x v="316"/>
    <x v="183"/>
    <x v="317"/>
    <n v="0"/>
    <x v="0"/>
    <x v="0"/>
    <x v="0"/>
    <n v="103.0138232"/>
    <n v="11.951848700000001"/>
    <n v="101.26494479999999"/>
    <x v="259"/>
    <x v="189"/>
    <x v="262"/>
    <n v="6.8197359999999918"/>
    <x v="311"/>
    <x v="315"/>
    <n v="103.0138232"/>
    <n v="11.951848700000001"/>
    <n v="101.26494479999999"/>
    <n v="61322"/>
    <n v="95.552410600000002"/>
    <n v="0.68762279999999998"/>
    <n v="94.445208800000003"/>
    <n v="6.8197359999999918"/>
    <n v="82377"/>
    <n v="-25.559318699999999"/>
  </r>
  <r>
    <s v="16_09"/>
    <x v="2"/>
    <s v="02_町村"/>
    <s v="01_本島"/>
    <x v="3"/>
    <x v="0"/>
    <x v="0"/>
    <x v="15"/>
    <x v="8"/>
    <n v="0"/>
    <x v="319"/>
    <x v="191"/>
    <x v="319"/>
    <n v="0"/>
    <n v="0"/>
    <x v="317"/>
    <x v="184"/>
    <x v="318"/>
    <n v="0"/>
    <x v="0"/>
    <x v="0"/>
    <x v="0"/>
    <n v="103.01467220000001"/>
    <n v="11.9140625"/>
    <n v="101.2666767"/>
    <x v="260"/>
    <x v="190"/>
    <x v="263"/>
    <n v="9.8072549000000038"/>
    <x v="312"/>
    <x v="316"/>
    <n v="103.01467220000001"/>
    <n v="11.9140625"/>
    <n v="101.2666767"/>
    <n v="27022"/>
    <n v="92.532158600000002"/>
    <n v="0.59701490000000002"/>
    <n v="91.459421800000001"/>
    <n v="9.8072549000000038"/>
    <n v="26258"/>
    <n v="2.9095895000000001"/>
  </r>
  <r>
    <s v="16_10"/>
    <x v="2"/>
    <s v="02_町村"/>
    <s v="01_本島"/>
    <x v="3"/>
    <x v="0"/>
    <x v="0"/>
    <x v="15"/>
    <x v="9"/>
    <n v="0"/>
    <x v="320"/>
    <x v="192"/>
    <x v="320"/>
    <n v="0"/>
    <n v="0"/>
    <x v="318"/>
    <x v="185"/>
    <x v="319"/>
    <n v="0"/>
    <x v="0"/>
    <x v="0"/>
    <x v="0"/>
    <n v="103.0131543"/>
    <n v="11.9815668"/>
    <n v="101.26358049999999"/>
    <x v="261"/>
    <x v="191"/>
    <x v="264"/>
    <n v="5.3533398999999946"/>
    <x v="313"/>
    <x v="317"/>
    <n v="103.0131543"/>
    <n v="11.9815668"/>
    <n v="101.26358049999999"/>
    <n v="34300"/>
    <n v="97.034359899999998"/>
    <n v="0.73206440000000006"/>
    <n v="95.910240599999995"/>
    <n v="5.3533398999999946"/>
    <n v="56119"/>
    <n v="-38.879880300000004"/>
  </r>
  <r>
    <s v="16_11"/>
    <x v="2"/>
    <s v="02_町村"/>
    <s v="01_本島"/>
    <x v="3"/>
    <x v="0"/>
    <x v="0"/>
    <x v="15"/>
    <x v="10"/>
    <n v="0"/>
    <x v="321"/>
    <x v="193"/>
    <x v="321"/>
    <n v="0"/>
    <n v="0"/>
    <x v="319"/>
    <x v="186"/>
    <x v="320"/>
    <n v="0"/>
    <x v="0"/>
    <x v="0"/>
    <x v="0"/>
    <n v="72.375652500000001"/>
    <n v="18.685346599999999"/>
    <n v="70.469797400000004"/>
    <x v="262"/>
    <x v="192"/>
    <x v="265"/>
    <n v="4.5578700000007188E-2"/>
    <x v="314"/>
    <x v="318"/>
    <n v="72.375652500000001"/>
    <n v="18.685346599999999"/>
    <n v="70.469797400000004"/>
    <n v="731177"/>
    <n v="72.375150099999999"/>
    <n v="19.6708949"/>
    <n v="70.424218699999997"/>
    <n v="4.5578700000007188E-2"/>
    <n v="706419"/>
    <n v="3.5047188999999999"/>
  </r>
  <r>
    <s v="16_12"/>
    <x v="2"/>
    <s v="02_町村"/>
    <s v="01_本島"/>
    <x v="3"/>
    <x v="0"/>
    <x v="0"/>
    <x v="15"/>
    <x v="11"/>
    <n v="0"/>
    <x v="322"/>
    <x v="193"/>
    <x v="322"/>
    <n v="0"/>
    <n v="0"/>
    <x v="320"/>
    <x v="186"/>
    <x v="321"/>
    <n v="0"/>
    <x v="0"/>
    <x v="0"/>
    <x v="0"/>
    <n v="72.242376300000004"/>
    <n v="18.685346599999999"/>
    <n v="70.332407000000003"/>
    <x v="263"/>
    <x v="192"/>
    <x v="266"/>
    <n v="7.1039200000001301E-2"/>
    <x v="315"/>
    <x v="319"/>
    <n v="72.242376300000004"/>
    <n v="18.685346599999999"/>
    <n v="70.332407000000003"/>
    <n v="726372"/>
    <n v="72.21716099999999"/>
    <n v="19.6708949"/>
    <n v="70.261367800000002"/>
    <n v="7.1039200000001301E-2"/>
    <n v="700926"/>
    <n v="3.6303403999999997"/>
  </r>
  <r>
    <s v="16_13"/>
    <x v="2"/>
    <s v="02_町村"/>
    <s v="01_本島"/>
    <x v="3"/>
    <x v="0"/>
    <x v="0"/>
    <x v="15"/>
    <x v="12"/>
    <n v="0"/>
    <x v="323"/>
    <x v="194"/>
    <x v="323"/>
    <n v="0"/>
    <n v="0"/>
    <x v="321"/>
    <x v="187"/>
    <x v="322"/>
    <n v="0"/>
    <x v="0"/>
    <x v="0"/>
    <x v="0"/>
    <n v="72.24244800000001"/>
    <n v="18.690213400000001"/>
    <n v="70.332819000000001"/>
    <x v="264"/>
    <x v="193"/>
    <x v="267"/>
    <n v="7.1651599999995597E-2"/>
    <x v="316"/>
    <x v="320"/>
    <n v="72.24244800000001"/>
    <n v="18.690213400000001"/>
    <n v="70.332819000000001"/>
    <n v="134022"/>
    <n v="72.216987200000005"/>
    <n v="19.667885399999999"/>
    <n v="70.261167400000005"/>
    <n v="7.1651599999995597E-2"/>
    <n v="123914"/>
    <n v="8.1572703999999998"/>
  </r>
  <r>
    <s v="16_14"/>
    <x v="2"/>
    <s v="02_町村"/>
    <s v="01_本島"/>
    <x v="3"/>
    <x v="0"/>
    <x v="0"/>
    <x v="15"/>
    <x v="13"/>
    <n v="0"/>
    <x v="324"/>
    <x v="195"/>
    <x v="324"/>
    <n v="0"/>
    <n v="0"/>
    <x v="322"/>
    <x v="188"/>
    <x v="323"/>
    <n v="0"/>
    <x v="0"/>
    <x v="0"/>
    <x v="0"/>
    <n v="72.2424544"/>
    <n v="18.684360899999998"/>
    <n v="70.332417100000001"/>
    <x v="265"/>
    <x v="194"/>
    <x v="268"/>
    <n v="7.1086800000003336E-2"/>
    <x v="317"/>
    <x v="321"/>
    <n v="72.2424544"/>
    <n v="18.684360899999998"/>
    <n v="70.332417100000001"/>
    <n v="448801"/>
    <n v="72.217214100000007"/>
    <n v="19.669630399999999"/>
    <n v="70.261330299999997"/>
    <n v="7.1086800000003336E-2"/>
    <n v="433107"/>
    <n v="3.6235849"/>
  </r>
  <r>
    <s v="16_15"/>
    <x v="2"/>
    <s v="02_町村"/>
    <s v="01_本島"/>
    <x v="3"/>
    <x v="0"/>
    <x v="0"/>
    <x v="15"/>
    <x v="14"/>
    <n v="0"/>
    <x v="325"/>
    <x v="196"/>
    <x v="325"/>
    <n v="0"/>
    <n v="0"/>
    <x v="323"/>
    <x v="189"/>
    <x v="324"/>
    <n v="0"/>
    <x v="0"/>
    <x v="0"/>
    <x v="0"/>
    <n v="72.242065199999999"/>
    <n v="18.683885100000001"/>
    <n v="70.331990899999994"/>
    <x v="266"/>
    <x v="195"/>
    <x v="269"/>
    <n v="7.0337599999987788E-2"/>
    <x v="318"/>
    <x v="322"/>
    <n v="72.242065199999999"/>
    <n v="18.683885100000001"/>
    <n v="70.331990899999994"/>
    <n v="143549"/>
    <n v="72.217151000000001"/>
    <n v="19.677292399999999"/>
    <n v="70.261653300000006"/>
    <n v="7.0337599999987788E-2"/>
    <n v="143905"/>
    <n v="-0.24738540000000001"/>
  </r>
  <r>
    <s v="16_16"/>
    <x v="2"/>
    <s v="02_町村"/>
    <s v="01_本島"/>
    <x v="3"/>
    <x v="0"/>
    <x v="0"/>
    <x v="15"/>
    <x v="15"/>
    <n v="0"/>
    <x v="326"/>
    <x v="5"/>
    <x v="326"/>
    <n v="0"/>
    <n v="0"/>
    <x v="324"/>
    <x v="5"/>
    <x v="325"/>
    <n v="0"/>
    <x v="0"/>
    <x v="0"/>
    <x v="0"/>
    <n v="100"/>
    <n v="0"/>
    <n v="100"/>
    <x v="5"/>
    <x v="5"/>
    <x v="5"/>
    <n v="0"/>
    <x v="319"/>
    <x v="323"/>
    <n v="100"/>
    <n v="0"/>
    <n v="100"/>
    <n v="4805"/>
    <n v="100"/>
    <n v="0"/>
    <n v="100"/>
    <n v="0"/>
    <n v="5493"/>
    <n v="-12.5250319"/>
  </r>
  <r>
    <s v="16_17"/>
    <x v="2"/>
    <s v="02_町村"/>
    <s v="01_本島"/>
    <x v="3"/>
    <x v="0"/>
    <x v="0"/>
    <x v="15"/>
    <x v="16"/>
    <n v="0"/>
    <x v="327"/>
    <x v="197"/>
    <x v="327"/>
    <n v="0"/>
    <n v="0"/>
    <x v="325"/>
    <x v="190"/>
    <x v="326"/>
    <n v="0"/>
    <x v="0"/>
    <x v="0"/>
    <x v="0"/>
    <n v="95.303401499999993"/>
    <n v="26.658673100000001"/>
    <n v="92.675500299999996"/>
    <x v="267"/>
    <x v="196"/>
    <x v="270"/>
    <n v="-0.2984511000000083"/>
    <x v="320"/>
    <x v="324"/>
    <n v="95.303401499999993"/>
    <n v="26.658673100000001"/>
    <n v="92.675500299999996"/>
    <n v="60569"/>
    <n v="95.731059999999999"/>
    <n v="19.6350999"/>
    <n v="92.973951400000004"/>
    <n v="-0.2984511000000083"/>
    <n v="59071"/>
    <n v="2.5359313000000001"/>
  </r>
  <r>
    <s v="16_18"/>
    <x v="2"/>
    <s v="02_町村"/>
    <s v="01_本島"/>
    <x v="3"/>
    <x v="0"/>
    <x v="0"/>
    <x v="15"/>
    <x v="17"/>
    <n v="0"/>
    <x v="328"/>
    <x v="5"/>
    <x v="328"/>
    <n v="0"/>
    <n v="0"/>
    <x v="326"/>
    <x v="5"/>
    <x v="327"/>
    <n v="0"/>
    <x v="0"/>
    <x v="0"/>
    <x v="0"/>
    <n v="79.6164773"/>
    <n v="0"/>
    <n v="79.6164773"/>
    <x v="268"/>
    <x v="5"/>
    <x v="271"/>
    <n v="-0.24375140000000783"/>
    <x v="321"/>
    <x v="325"/>
    <n v="79.6164773"/>
    <n v="0"/>
    <n v="79.6164773"/>
    <n v="1121"/>
    <n v="79.860228700000008"/>
    <n v="0"/>
    <n v="79.860228700000008"/>
    <n v="-0.24375140000000783"/>
    <n v="1257"/>
    <n v="-10.819411299999999"/>
  </r>
  <r>
    <s v="16_19"/>
    <x v="2"/>
    <s v="02_町村"/>
    <s v="01_本島"/>
    <x v="3"/>
    <x v="0"/>
    <x v="0"/>
    <x v="15"/>
    <x v="18"/>
    <n v="0"/>
    <x v="329"/>
    <x v="197"/>
    <x v="329"/>
    <n v="0"/>
    <n v="0"/>
    <x v="327"/>
    <x v="190"/>
    <x v="328"/>
    <n v="0"/>
    <x v="0"/>
    <x v="0"/>
    <x v="0"/>
    <n v="95.66285839999999"/>
    <n v="26.658673100000001"/>
    <n v="92.963032499999997"/>
    <x v="269"/>
    <x v="196"/>
    <x v="272"/>
    <n v="-0.34404779999999846"/>
    <x v="322"/>
    <x v="326"/>
    <n v="95.66285839999999"/>
    <n v="26.658673100000001"/>
    <n v="92.963032499999997"/>
    <n v="59448"/>
    <n v="96.149784600000004"/>
    <n v="19.6350999"/>
    <n v="93.307080299999996"/>
    <n v="-0.34404779999999846"/>
    <n v="57814"/>
    <n v="2.8263050000000001"/>
  </r>
  <r>
    <s v="16_20"/>
    <x v="2"/>
    <s v="02_町村"/>
    <s v="01_本島"/>
    <x v="3"/>
    <x v="0"/>
    <x v="0"/>
    <x v="15"/>
    <x v="19"/>
    <n v="0"/>
    <x v="330"/>
    <x v="5"/>
    <x v="330"/>
    <n v="0"/>
    <n v="0"/>
    <x v="328"/>
    <x v="5"/>
    <x v="329"/>
    <n v="0"/>
    <x v="0"/>
    <x v="0"/>
    <x v="0"/>
    <n v="86.579523100000003"/>
    <n v="0"/>
    <n v="86.579523100000003"/>
    <x v="270"/>
    <x v="5"/>
    <x v="273"/>
    <n v="-0.77776280000000497"/>
    <x v="323"/>
    <x v="327"/>
    <n v="86.579523100000003"/>
    <n v="0"/>
    <n v="86.579523100000003"/>
    <n v="31263"/>
    <n v="87.357285900000008"/>
    <n v="0"/>
    <n v="87.357285900000008"/>
    <n v="-0.77776280000000497"/>
    <n v="32289"/>
    <n v="-3.1775526999999997"/>
  </r>
  <r>
    <s v="16_21"/>
    <x v="2"/>
    <s v="02_町村"/>
    <s v="01_本島"/>
    <x v="3"/>
    <x v="0"/>
    <x v="0"/>
    <x v="15"/>
    <x v="20"/>
    <n v="0"/>
    <x v="331"/>
    <x v="5"/>
    <x v="331"/>
    <n v="0"/>
    <n v="0"/>
    <x v="329"/>
    <x v="5"/>
    <x v="330"/>
    <n v="0"/>
    <x v="0"/>
    <x v="0"/>
    <x v="0"/>
    <n v="91.189685499999996"/>
    <n v="0"/>
    <n v="91.189685499999996"/>
    <x v="271"/>
    <x v="5"/>
    <x v="274"/>
    <n v="7.8717130999999938"/>
    <x v="324"/>
    <x v="328"/>
    <n v="91.189685499999996"/>
    <n v="0"/>
    <n v="91.189685499999996"/>
    <n v="4668"/>
    <n v="83.317972400000002"/>
    <n v="0"/>
    <n v="83.317972400000002"/>
    <n v="7.8717130999999938"/>
    <n v="2712"/>
    <n v="72.123893800000005"/>
  </r>
  <r>
    <s v="16_22"/>
    <x v="2"/>
    <s v="02_町村"/>
    <s v="01_本島"/>
    <x v="3"/>
    <x v="0"/>
    <x v="0"/>
    <x v="1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3"/>
    <x v="2"/>
    <s v="02_町村"/>
    <s v="01_本島"/>
    <x v="3"/>
    <x v="0"/>
    <x v="0"/>
    <x v="1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4"/>
    <x v="2"/>
    <s v="02_町村"/>
    <s v="01_本島"/>
    <x v="3"/>
    <x v="0"/>
    <x v="0"/>
    <x v="1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5"/>
    <x v="2"/>
    <s v="02_町村"/>
    <s v="01_本島"/>
    <x v="3"/>
    <x v="0"/>
    <x v="0"/>
    <x v="1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6"/>
    <x v="2"/>
    <s v="02_町村"/>
    <s v="01_本島"/>
    <x v="3"/>
    <x v="0"/>
    <x v="0"/>
    <x v="1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27"/>
    <x v="2"/>
    <s v="02_町村"/>
    <s v="01_本島"/>
    <x v="3"/>
    <x v="0"/>
    <x v="0"/>
    <x v="15"/>
    <x v="26"/>
    <n v="0"/>
    <x v="332"/>
    <x v="5"/>
    <x v="332"/>
    <n v="0"/>
    <n v="0"/>
    <x v="330"/>
    <x v="5"/>
    <x v="331"/>
    <n v="0"/>
    <x v="0"/>
    <x v="0"/>
    <x v="0"/>
    <n v="100"/>
    <n v="0"/>
    <n v="100"/>
    <x v="5"/>
    <x v="5"/>
    <x v="5"/>
    <n v="0"/>
    <x v="325"/>
    <x v="329"/>
    <n v="100"/>
    <n v="0"/>
    <n v="100"/>
    <n v="7026"/>
    <n v="100"/>
    <n v="0"/>
    <n v="100"/>
    <n v="0"/>
    <n v="7617"/>
    <n v="-7.7589601999999998"/>
  </r>
  <r>
    <s v="16_28"/>
    <x v="2"/>
    <s v="02_町村"/>
    <s v="01_本島"/>
    <x v="3"/>
    <x v="0"/>
    <x v="0"/>
    <x v="15"/>
    <x v="27"/>
    <n v="0"/>
    <x v="332"/>
    <x v="5"/>
    <x v="332"/>
    <n v="0"/>
    <n v="0"/>
    <x v="330"/>
    <x v="5"/>
    <x v="331"/>
    <n v="0"/>
    <x v="0"/>
    <x v="0"/>
    <x v="0"/>
    <n v="100"/>
    <n v="0"/>
    <n v="100"/>
    <x v="5"/>
    <x v="5"/>
    <x v="5"/>
    <n v="0"/>
    <x v="325"/>
    <x v="329"/>
    <n v="100"/>
    <n v="0"/>
    <n v="100"/>
    <n v="7026"/>
    <n v="100"/>
    <n v="0"/>
    <n v="100"/>
    <n v="0"/>
    <n v="7617"/>
    <n v="-7.7589601999999998"/>
  </r>
  <r>
    <s v="16_29"/>
    <x v="2"/>
    <s v="02_町村"/>
    <s v="01_本島"/>
    <x v="3"/>
    <x v="0"/>
    <x v="0"/>
    <x v="15"/>
    <x v="28"/>
    <n v="0"/>
    <x v="332"/>
    <x v="5"/>
    <x v="332"/>
    <n v="0"/>
    <n v="0"/>
    <x v="330"/>
    <x v="5"/>
    <x v="331"/>
    <n v="0"/>
    <x v="0"/>
    <x v="0"/>
    <x v="0"/>
    <n v="100"/>
    <n v="0"/>
    <n v="100"/>
    <x v="5"/>
    <x v="5"/>
    <x v="5"/>
    <n v="0"/>
    <x v="325"/>
    <x v="329"/>
    <n v="100"/>
    <n v="0"/>
    <n v="100"/>
    <n v="7026"/>
    <n v="100"/>
    <n v="0"/>
    <n v="100"/>
    <n v="0"/>
    <n v="7617"/>
    <n v="-7.7589601999999998"/>
  </r>
  <r>
    <s v="16_30"/>
    <x v="2"/>
    <s v="02_町村"/>
    <s v="01_本島"/>
    <x v="3"/>
    <x v="0"/>
    <x v="0"/>
    <x v="1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1"/>
    <x v="2"/>
    <s v="02_町村"/>
    <s v="01_本島"/>
    <x v="3"/>
    <x v="0"/>
    <x v="0"/>
    <x v="1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2"/>
    <x v="2"/>
    <s v="02_町村"/>
    <s v="01_本島"/>
    <x v="3"/>
    <x v="0"/>
    <x v="0"/>
    <x v="1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3"/>
    <x v="2"/>
    <s v="02_町村"/>
    <s v="01_本島"/>
    <x v="3"/>
    <x v="0"/>
    <x v="0"/>
    <x v="1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4"/>
    <x v="2"/>
    <s v="02_町村"/>
    <s v="01_本島"/>
    <x v="3"/>
    <x v="0"/>
    <x v="0"/>
    <x v="1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5"/>
    <x v="2"/>
    <s v="02_町村"/>
    <s v="01_本島"/>
    <x v="3"/>
    <x v="0"/>
    <x v="0"/>
    <x v="1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6"/>
    <x v="2"/>
    <s v="02_町村"/>
    <s v="01_本島"/>
    <x v="3"/>
    <x v="0"/>
    <x v="0"/>
    <x v="1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7"/>
    <x v="2"/>
    <s v="02_町村"/>
    <s v="01_本島"/>
    <x v="3"/>
    <x v="0"/>
    <x v="0"/>
    <x v="1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8"/>
    <x v="2"/>
    <s v="02_町村"/>
    <s v="01_本島"/>
    <x v="3"/>
    <x v="0"/>
    <x v="0"/>
    <x v="1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39"/>
    <x v="2"/>
    <s v="02_町村"/>
    <s v="01_本島"/>
    <x v="3"/>
    <x v="0"/>
    <x v="0"/>
    <x v="1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40"/>
    <x v="2"/>
    <s v="02_町村"/>
    <s v="01_本島"/>
    <x v="3"/>
    <x v="0"/>
    <x v="0"/>
    <x v="1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41"/>
    <x v="2"/>
    <s v="02_町村"/>
    <s v="01_本島"/>
    <x v="3"/>
    <x v="0"/>
    <x v="0"/>
    <x v="15"/>
    <x v="40"/>
    <n v="0"/>
    <x v="333"/>
    <x v="185"/>
    <x v="333"/>
    <n v="0"/>
    <n v="0"/>
    <x v="331"/>
    <x v="178"/>
    <x v="332"/>
    <n v="0"/>
    <x v="0"/>
    <x v="0"/>
    <x v="0"/>
    <n v="72.459110299999992"/>
    <n v="21.195662200000001"/>
    <n v="70.782305899999997"/>
    <x v="272"/>
    <x v="184"/>
    <x v="275"/>
    <n v="3.2673799999997755E-2"/>
    <x v="326"/>
    <x v="330"/>
    <n v="72.459110299999992"/>
    <n v="21.195662200000001"/>
    <n v="70.782305899999997"/>
    <n v="1175314"/>
    <n v="72.495206999999994"/>
    <n v="22.645842099999999"/>
    <n v="70.749632099999999"/>
    <n v="3.2673799999997755E-2"/>
    <n v="1108634"/>
    <n v="6.0146090000000001"/>
  </r>
  <r>
    <s v="16_42"/>
    <x v="2"/>
    <s v="02_町村"/>
    <s v="01_本島"/>
    <x v="3"/>
    <x v="0"/>
    <x v="0"/>
    <x v="1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6_43"/>
    <x v="2"/>
    <s v="02_町村"/>
    <s v="01_本島"/>
    <x v="3"/>
    <x v="0"/>
    <x v="0"/>
    <x v="1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01"/>
    <x v="1"/>
    <s v="02_町村"/>
    <s v="01_本島"/>
    <x v="3"/>
    <x v="0"/>
    <x v="0"/>
    <x v="16"/>
    <x v="0"/>
    <n v="0"/>
    <x v="334"/>
    <x v="198"/>
    <x v="334"/>
    <n v="0"/>
    <n v="0"/>
    <x v="332"/>
    <x v="191"/>
    <x v="333"/>
    <n v="0"/>
    <x v="0"/>
    <x v="0"/>
    <x v="0"/>
    <n v="64.138441"/>
    <n v="26.558999700000001"/>
    <n v="63.207893599999998"/>
    <x v="273"/>
    <x v="197"/>
    <x v="276"/>
    <n v="3.4792837999999975"/>
    <x v="327"/>
    <x v="331"/>
    <n v="64.138441"/>
    <n v="26.558999700000001"/>
    <n v="63.207893599999998"/>
    <n v="1469916"/>
    <n v="60.549956600000002"/>
    <n v="24.018766199999998"/>
    <n v="59.728609800000001"/>
    <n v="3.4792837999999975"/>
    <n v="1330671"/>
    <n v="10.464269499999999"/>
  </r>
  <r>
    <s v="17_02"/>
    <x v="1"/>
    <s v="02_町村"/>
    <s v="01_本島"/>
    <x v="3"/>
    <x v="0"/>
    <x v="0"/>
    <x v="16"/>
    <x v="1"/>
    <n v="0"/>
    <x v="334"/>
    <x v="198"/>
    <x v="334"/>
    <n v="0"/>
    <n v="0"/>
    <x v="332"/>
    <x v="191"/>
    <x v="333"/>
    <n v="0"/>
    <x v="0"/>
    <x v="0"/>
    <x v="0"/>
    <n v="64.138441"/>
    <n v="26.558999700000001"/>
    <n v="63.207893599999998"/>
    <x v="273"/>
    <x v="197"/>
    <x v="276"/>
    <n v="3.4792837999999975"/>
    <x v="327"/>
    <x v="331"/>
    <n v="64.138441"/>
    <n v="26.558999700000001"/>
    <n v="63.207893599999998"/>
    <n v="1469916"/>
    <n v="60.549956600000002"/>
    <n v="24.018766199999998"/>
    <n v="59.728609800000001"/>
    <n v="3.4792837999999975"/>
    <n v="1330671"/>
    <n v="10.464269499999999"/>
  </r>
  <r>
    <s v="17_03"/>
    <x v="1"/>
    <s v="02_町村"/>
    <s v="01_本島"/>
    <x v="3"/>
    <x v="0"/>
    <x v="0"/>
    <x v="16"/>
    <x v="2"/>
    <n v="0"/>
    <x v="335"/>
    <x v="199"/>
    <x v="335"/>
    <n v="0"/>
    <n v="0"/>
    <x v="333"/>
    <x v="192"/>
    <x v="334"/>
    <n v="0"/>
    <x v="0"/>
    <x v="0"/>
    <x v="0"/>
    <n v="67.808120699999989"/>
    <n v="27.326325400000002"/>
    <n v="66.440581100000003"/>
    <x v="274"/>
    <x v="198"/>
    <x v="277"/>
    <n v="1.1371524000000051"/>
    <x v="328"/>
    <x v="332"/>
    <n v="67.808120699999989"/>
    <n v="27.326325400000002"/>
    <n v="66.440581100000003"/>
    <n v="430329"/>
    <n v="66.739776599999999"/>
    <n v="25.457372400000001"/>
    <n v="65.303428699999998"/>
    <n v="1.1371524000000051"/>
    <n v="362148"/>
    <n v="18.826833199999999"/>
  </r>
  <r>
    <s v="17_04"/>
    <x v="1"/>
    <s v="02_町村"/>
    <s v="01_本島"/>
    <x v="3"/>
    <x v="0"/>
    <x v="0"/>
    <x v="16"/>
    <x v="3"/>
    <n v="0"/>
    <x v="336"/>
    <x v="200"/>
    <x v="336"/>
    <n v="0"/>
    <n v="0"/>
    <x v="334"/>
    <x v="193"/>
    <x v="335"/>
    <n v="0"/>
    <x v="0"/>
    <x v="0"/>
    <x v="0"/>
    <n v="62.040962399999998"/>
    <n v="30.148055800000002"/>
    <n v="60.970120299999998"/>
    <x v="275"/>
    <x v="199"/>
    <x v="278"/>
    <n v="1.0195253999999991"/>
    <x v="329"/>
    <x v="333"/>
    <n v="62.040962399999998"/>
    <n v="30.148055800000002"/>
    <n v="60.970120299999998"/>
    <n v="334829"/>
    <n v="61.0998947"/>
    <n v="27.020597299999999"/>
    <n v="59.950594899999999"/>
    <n v="1.0195253999999991"/>
    <n v="283947"/>
    <n v="17.919541299999999"/>
  </r>
  <r>
    <s v="17_05"/>
    <x v="1"/>
    <s v="02_町村"/>
    <s v="01_本島"/>
    <x v="3"/>
    <x v="0"/>
    <x v="0"/>
    <x v="16"/>
    <x v="4"/>
    <n v="0"/>
    <x v="337"/>
    <x v="201"/>
    <x v="337"/>
    <n v="0"/>
    <n v="0"/>
    <x v="335"/>
    <x v="194"/>
    <x v="336"/>
    <n v="0"/>
    <x v="0"/>
    <x v="0"/>
    <x v="0"/>
    <n v="62.5638285"/>
    <n v="30.116110299999999"/>
    <n v="60.109769499999999"/>
    <x v="276"/>
    <x v="200"/>
    <x v="279"/>
    <n v="1.1230997999999914"/>
    <x v="330"/>
    <x v="334"/>
    <n v="62.5638285"/>
    <n v="30.116110299999999"/>
    <n v="60.109769499999999"/>
    <n v="10952"/>
    <n v="61.719085299999996"/>
    <n v="26.992103400000001"/>
    <n v="58.986669700000007"/>
    <n v="1.1230997999999914"/>
    <n v="10443"/>
    <n v="4.8740782999999999"/>
  </r>
  <r>
    <s v="17_06"/>
    <x v="1"/>
    <s v="02_町村"/>
    <s v="01_本島"/>
    <x v="3"/>
    <x v="0"/>
    <x v="0"/>
    <x v="16"/>
    <x v="5"/>
    <n v="0"/>
    <x v="338"/>
    <x v="202"/>
    <x v="338"/>
    <n v="0"/>
    <n v="0"/>
    <x v="336"/>
    <x v="195"/>
    <x v="337"/>
    <n v="0"/>
    <x v="0"/>
    <x v="0"/>
    <x v="0"/>
    <n v="62.023826200000002"/>
    <n v="30.150635999999999"/>
    <n v="60.999643999999996"/>
    <x v="277"/>
    <x v="201"/>
    <x v="280"/>
    <n v="1.0116194999999948"/>
    <x v="331"/>
    <x v="335"/>
    <n v="62.023826200000002"/>
    <n v="30.150635999999999"/>
    <n v="60.999643999999996"/>
    <n v="323877"/>
    <n v="61.077011299999995"/>
    <n v="27.023319600000001"/>
    <n v="59.988024500000002"/>
    <n v="1.0116194999999948"/>
    <n v="273504"/>
    <n v="18.4176465"/>
  </r>
  <r>
    <s v="17_07"/>
    <x v="1"/>
    <s v="02_町村"/>
    <s v="01_本島"/>
    <x v="3"/>
    <x v="0"/>
    <x v="0"/>
    <x v="16"/>
    <x v="6"/>
    <n v="0"/>
    <x v="339"/>
    <x v="5"/>
    <x v="339"/>
    <n v="0"/>
    <n v="0"/>
    <x v="337"/>
    <x v="5"/>
    <x v="338"/>
    <n v="0"/>
    <x v="0"/>
    <x v="0"/>
    <x v="0"/>
    <n v="100"/>
    <n v="0"/>
    <n v="100"/>
    <x v="5"/>
    <x v="5"/>
    <x v="5"/>
    <n v="0"/>
    <x v="332"/>
    <x v="336"/>
    <n v="100"/>
    <n v="0"/>
    <n v="100"/>
    <n v="1168"/>
    <n v="100"/>
    <n v="0"/>
    <n v="100"/>
    <n v="0"/>
    <n v="356"/>
    <n v="228.08988760000003"/>
  </r>
  <r>
    <s v="17_08"/>
    <x v="1"/>
    <s v="02_町村"/>
    <s v="01_本島"/>
    <x v="3"/>
    <x v="0"/>
    <x v="0"/>
    <x v="16"/>
    <x v="7"/>
    <n v="0"/>
    <x v="340"/>
    <x v="203"/>
    <x v="340"/>
    <n v="0"/>
    <n v="0"/>
    <x v="338"/>
    <x v="196"/>
    <x v="339"/>
    <n v="0"/>
    <x v="0"/>
    <x v="0"/>
    <x v="0"/>
    <n v="100"/>
    <n v="12.2057541"/>
    <n v="96.933648699999992"/>
    <x v="5"/>
    <x v="202"/>
    <x v="281"/>
    <n v="0.30211659999999085"/>
    <x v="333"/>
    <x v="337"/>
    <n v="100"/>
    <n v="12.2057541"/>
    <n v="96.933648699999992"/>
    <n v="95500"/>
    <n v="100"/>
    <n v="17.940999399999999"/>
    <n v="96.631532100000001"/>
    <n v="0.30211659999999085"/>
    <n v="78201"/>
    <n v="22.1212005"/>
  </r>
  <r>
    <s v="17_09"/>
    <x v="1"/>
    <s v="02_町村"/>
    <s v="01_本島"/>
    <x v="3"/>
    <x v="0"/>
    <x v="0"/>
    <x v="16"/>
    <x v="8"/>
    <n v="0"/>
    <x v="341"/>
    <x v="204"/>
    <x v="341"/>
    <n v="0"/>
    <n v="0"/>
    <x v="339"/>
    <x v="197"/>
    <x v="340"/>
    <n v="0"/>
    <x v="0"/>
    <x v="0"/>
    <x v="0"/>
    <n v="100"/>
    <n v="11.8490345"/>
    <n v="93.51666560000001"/>
    <x v="5"/>
    <x v="203"/>
    <x v="282"/>
    <n v="-0.76661449999998865"/>
    <x v="334"/>
    <x v="338"/>
    <n v="100"/>
    <n v="11.8490345"/>
    <n v="93.51666560000001"/>
    <n v="43460"/>
    <n v="100"/>
    <n v="6.2849161999999996"/>
    <n v="94.283280099999999"/>
    <n v="-0.76661449999998865"/>
    <n v="44266"/>
    <n v="-1.8208106000000002"/>
  </r>
  <r>
    <s v="17_10"/>
    <x v="1"/>
    <s v="02_町村"/>
    <s v="01_本島"/>
    <x v="3"/>
    <x v="0"/>
    <x v="0"/>
    <x v="16"/>
    <x v="9"/>
    <n v="0"/>
    <x v="342"/>
    <x v="205"/>
    <x v="342"/>
    <n v="0"/>
    <n v="0"/>
    <x v="340"/>
    <x v="198"/>
    <x v="341"/>
    <n v="0"/>
    <x v="0"/>
    <x v="0"/>
    <x v="0"/>
    <n v="100"/>
    <n v="65.217391300000003"/>
    <n v="99.984629599999991"/>
    <x v="5"/>
    <x v="204"/>
    <x v="283"/>
    <n v="0.10824259999999697"/>
    <x v="335"/>
    <x v="339"/>
    <n v="100"/>
    <n v="65.217391300000003"/>
    <n v="99.984629599999991"/>
    <n v="52040"/>
    <n v="100"/>
    <n v="90.8296943"/>
    <n v="99.876386999999994"/>
    <n v="0.10824259999999697"/>
    <n v="33935"/>
    <n v="53.351996499999998"/>
  </r>
  <r>
    <s v="17_11"/>
    <x v="1"/>
    <s v="02_町村"/>
    <s v="01_本島"/>
    <x v="3"/>
    <x v="0"/>
    <x v="0"/>
    <x v="16"/>
    <x v="10"/>
    <n v="0"/>
    <x v="343"/>
    <x v="206"/>
    <x v="343"/>
    <n v="0"/>
    <n v="0"/>
    <x v="341"/>
    <x v="199"/>
    <x v="342"/>
    <n v="0"/>
    <x v="0"/>
    <x v="0"/>
    <x v="0"/>
    <n v="61.225235300000001"/>
    <n v="26.980614299999999"/>
    <n v="60.4972438"/>
    <x v="278"/>
    <x v="205"/>
    <x v="284"/>
    <n v="4.3537854999999936"/>
    <x v="336"/>
    <x v="340"/>
    <n v="61.225235300000001"/>
    <n v="26.980614299999999"/>
    <n v="60.4972438"/>
    <n v="964464"/>
    <n v="56.7627746"/>
    <n v="23.2563675"/>
    <n v="56.143458300000006"/>
    <n v="4.3537854999999936"/>
    <n v="893234"/>
    <n v="7.9743941999999999"/>
  </r>
  <r>
    <s v="17_12"/>
    <x v="1"/>
    <s v="02_町村"/>
    <s v="01_本島"/>
    <x v="3"/>
    <x v="0"/>
    <x v="0"/>
    <x v="16"/>
    <x v="11"/>
    <n v="0"/>
    <x v="344"/>
    <x v="206"/>
    <x v="344"/>
    <n v="0"/>
    <n v="0"/>
    <x v="342"/>
    <x v="199"/>
    <x v="343"/>
    <n v="0"/>
    <x v="0"/>
    <x v="0"/>
    <x v="0"/>
    <n v="61.225061400000001"/>
    <n v="26.980614299999999"/>
    <n v="60.497070399999998"/>
    <x v="279"/>
    <x v="205"/>
    <x v="285"/>
    <n v="4.3537774999999996"/>
    <x v="337"/>
    <x v="341"/>
    <n v="61.225061400000001"/>
    <n v="26.980614299999999"/>
    <n v="60.497070399999998"/>
    <n v="964457"/>
    <n v="56.762608400000005"/>
    <n v="23.2563675"/>
    <n v="56.143292899999999"/>
    <n v="4.3537774999999996"/>
    <n v="893228"/>
    <n v="7.9743358000000004"/>
  </r>
  <r>
    <s v="17_13"/>
    <x v="1"/>
    <s v="02_町村"/>
    <s v="01_本島"/>
    <x v="3"/>
    <x v="0"/>
    <x v="0"/>
    <x v="16"/>
    <x v="12"/>
    <n v="0"/>
    <x v="345"/>
    <x v="207"/>
    <x v="345"/>
    <n v="0"/>
    <n v="0"/>
    <x v="343"/>
    <x v="200"/>
    <x v="344"/>
    <n v="0"/>
    <x v="0"/>
    <x v="0"/>
    <x v="0"/>
    <n v="61.196649100000002"/>
    <n v="32.421104499999998"/>
    <n v="60.679587999999995"/>
    <x v="280"/>
    <x v="206"/>
    <x v="286"/>
    <n v="4.5151226999999992"/>
    <x v="338"/>
    <x v="342"/>
    <n v="61.196649100000002"/>
    <n v="32.421104499999998"/>
    <n v="60.679587999999995"/>
    <n v="136969"/>
    <n v="56.788847499999996"/>
    <n v="23.262691"/>
    <n v="56.164465299999996"/>
    <n v="4.5151226999999992"/>
    <n v="122379"/>
    <n v="11.921980100000001"/>
  </r>
  <r>
    <s v="17_14"/>
    <x v="1"/>
    <s v="02_町村"/>
    <s v="01_本島"/>
    <x v="3"/>
    <x v="0"/>
    <x v="0"/>
    <x v="16"/>
    <x v="13"/>
    <n v="0"/>
    <x v="346"/>
    <x v="208"/>
    <x v="346"/>
    <n v="0"/>
    <n v="0"/>
    <x v="344"/>
    <x v="201"/>
    <x v="345"/>
    <n v="0"/>
    <x v="0"/>
    <x v="0"/>
    <x v="0"/>
    <n v="61.187979499999997"/>
    <n v="26.0883599"/>
    <n v="60.408541400000004"/>
    <x v="281"/>
    <x v="207"/>
    <x v="287"/>
    <n v="4.2662803999999994"/>
    <x v="339"/>
    <x v="343"/>
    <n v="61.187979499999997"/>
    <n v="26.0883599"/>
    <n v="60.408541400000004"/>
    <n v="674230"/>
    <n v="56.795411399999992"/>
    <n v="23.253895499999999"/>
    <n v="56.142261000000005"/>
    <n v="4.2662803999999994"/>
    <n v="629092"/>
    <n v="7.1751032000000006"/>
  </r>
  <r>
    <s v="17_15"/>
    <x v="1"/>
    <s v="02_町村"/>
    <s v="01_本島"/>
    <x v="3"/>
    <x v="0"/>
    <x v="0"/>
    <x v="16"/>
    <x v="14"/>
    <n v="0"/>
    <x v="347"/>
    <x v="209"/>
    <x v="347"/>
    <n v="0"/>
    <n v="0"/>
    <x v="345"/>
    <x v="202"/>
    <x v="346"/>
    <n v="0"/>
    <x v="0"/>
    <x v="0"/>
    <x v="0"/>
    <n v="61.4141488"/>
    <n v="26.990099000000001"/>
    <n v="60.725337700000004"/>
    <x v="282"/>
    <x v="208"/>
    <x v="288"/>
    <n v="4.5957332000000051"/>
    <x v="340"/>
    <x v="344"/>
    <n v="61.4141488"/>
    <n v="26.990099000000001"/>
    <n v="60.725337700000004"/>
    <n v="153258"/>
    <n v="56.595348199999997"/>
    <n v="23.264380800000001"/>
    <n v="56.129604499999999"/>
    <n v="4.5957332000000051"/>
    <n v="141757"/>
    <n v="8.1131796000000005"/>
  </r>
  <r>
    <s v="17_16"/>
    <x v="1"/>
    <s v="02_町村"/>
    <s v="01_本島"/>
    <x v="3"/>
    <x v="0"/>
    <x v="0"/>
    <x v="16"/>
    <x v="15"/>
    <n v="0"/>
    <x v="348"/>
    <x v="5"/>
    <x v="348"/>
    <n v="0"/>
    <n v="0"/>
    <x v="346"/>
    <x v="5"/>
    <x v="347"/>
    <n v="0"/>
    <x v="0"/>
    <x v="0"/>
    <x v="0"/>
    <n v="100"/>
    <n v="0"/>
    <n v="100"/>
    <x v="5"/>
    <x v="5"/>
    <x v="5"/>
    <n v="0"/>
    <x v="341"/>
    <x v="345"/>
    <n v="100"/>
    <n v="0"/>
    <n v="100"/>
    <n v="7"/>
    <n v="100"/>
    <n v="0"/>
    <n v="100"/>
    <n v="0"/>
    <n v="6"/>
    <n v="16.6666667"/>
  </r>
  <r>
    <s v="17_17"/>
    <x v="1"/>
    <s v="02_町村"/>
    <s v="01_本島"/>
    <x v="3"/>
    <x v="0"/>
    <x v="0"/>
    <x v="16"/>
    <x v="16"/>
    <n v="0"/>
    <x v="349"/>
    <x v="210"/>
    <x v="349"/>
    <n v="0"/>
    <n v="0"/>
    <x v="347"/>
    <x v="161"/>
    <x v="348"/>
    <n v="0"/>
    <x v="0"/>
    <x v="0"/>
    <x v="0"/>
    <n v="94.519330999999994"/>
    <n v="9.4266813999999997"/>
    <n v="91.639301399999994"/>
    <x v="283"/>
    <x v="209"/>
    <x v="289"/>
    <n v="-2.1900507000000005"/>
    <x v="342"/>
    <x v="346"/>
    <n v="94.519330999999994"/>
    <n v="9.4266813999999997"/>
    <n v="91.639301399999994"/>
    <n v="49115"/>
    <n v="95.85629879999999"/>
    <n v="20.172910699999999"/>
    <n v="93.829352099999994"/>
    <n v="-2.1900507000000005"/>
    <n v="48628"/>
    <n v="1.0014805999999998"/>
  </r>
  <r>
    <s v="17_18"/>
    <x v="1"/>
    <s v="02_町村"/>
    <s v="01_本島"/>
    <x v="3"/>
    <x v="0"/>
    <x v="0"/>
    <x v="16"/>
    <x v="17"/>
    <n v="0"/>
    <x v="350"/>
    <x v="5"/>
    <x v="350"/>
    <n v="0"/>
    <n v="0"/>
    <x v="348"/>
    <x v="5"/>
    <x v="349"/>
    <n v="0"/>
    <x v="0"/>
    <x v="0"/>
    <x v="0"/>
    <n v="100"/>
    <n v="0"/>
    <n v="100"/>
    <x v="284"/>
    <x v="5"/>
    <x v="290"/>
    <n v="6.5265487000000064"/>
    <x v="343"/>
    <x v="347"/>
    <n v="100"/>
    <n v="0"/>
    <n v="100"/>
    <n v="1044"/>
    <n v="93.473451299999994"/>
    <n v="0"/>
    <n v="93.473451299999994"/>
    <n v="6.5265487000000064"/>
    <n v="845"/>
    <n v="23.550295900000002"/>
  </r>
  <r>
    <s v="17_19"/>
    <x v="1"/>
    <s v="02_町村"/>
    <s v="01_本島"/>
    <x v="3"/>
    <x v="0"/>
    <x v="0"/>
    <x v="16"/>
    <x v="18"/>
    <n v="0"/>
    <x v="351"/>
    <x v="210"/>
    <x v="351"/>
    <n v="0"/>
    <n v="0"/>
    <x v="349"/>
    <x v="161"/>
    <x v="350"/>
    <n v="0"/>
    <x v="0"/>
    <x v="0"/>
    <x v="0"/>
    <n v="94.40655919999999"/>
    <n v="9.4266813999999997"/>
    <n v="91.473207500000001"/>
    <x v="285"/>
    <x v="209"/>
    <x v="291"/>
    <n v="-2.3624626999999947"/>
    <x v="344"/>
    <x v="348"/>
    <n v="94.40655919999999"/>
    <n v="9.4266813999999997"/>
    <n v="91.473207500000001"/>
    <n v="48071"/>
    <n v="95.899785999999992"/>
    <n v="20.172910699999999"/>
    <n v="93.835670199999996"/>
    <n v="-2.3624626999999947"/>
    <n v="47783"/>
    <n v="0.60272479999999995"/>
  </r>
  <r>
    <s v="17_20"/>
    <x v="1"/>
    <s v="02_町村"/>
    <s v="01_本島"/>
    <x v="3"/>
    <x v="0"/>
    <x v="0"/>
    <x v="16"/>
    <x v="19"/>
    <n v="0"/>
    <x v="352"/>
    <x v="5"/>
    <x v="352"/>
    <n v="0"/>
    <n v="0"/>
    <x v="350"/>
    <x v="5"/>
    <x v="351"/>
    <n v="0"/>
    <x v="0"/>
    <x v="0"/>
    <x v="0"/>
    <n v="86.658669899999992"/>
    <n v="0"/>
    <n v="86.658669899999992"/>
    <x v="286"/>
    <x v="5"/>
    <x v="292"/>
    <n v="-0.78598230000000058"/>
    <x v="345"/>
    <x v="349"/>
    <n v="86.658669899999992"/>
    <n v="0"/>
    <n v="86.658669899999992"/>
    <n v="26008"/>
    <n v="87.444652199999993"/>
    <n v="0"/>
    <n v="87.444652199999993"/>
    <n v="-0.78598230000000058"/>
    <n v="26661"/>
    <n v="-2.4492704999999999"/>
  </r>
  <r>
    <s v="17_21"/>
    <x v="1"/>
    <s v="02_町村"/>
    <s v="01_本島"/>
    <x v="3"/>
    <x v="0"/>
    <x v="0"/>
    <x v="1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2"/>
    <x v="1"/>
    <s v="02_町村"/>
    <s v="01_本島"/>
    <x v="3"/>
    <x v="0"/>
    <x v="0"/>
    <x v="1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3"/>
    <x v="1"/>
    <s v="02_町村"/>
    <s v="01_本島"/>
    <x v="3"/>
    <x v="0"/>
    <x v="0"/>
    <x v="1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4"/>
    <x v="1"/>
    <s v="02_町村"/>
    <s v="01_本島"/>
    <x v="3"/>
    <x v="0"/>
    <x v="0"/>
    <x v="1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5"/>
    <x v="1"/>
    <s v="02_町村"/>
    <s v="01_本島"/>
    <x v="3"/>
    <x v="0"/>
    <x v="0"/>
    <x v="1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6"/>
    <x v="1"/>
    <s v="02_町村"/>
    <s v="01_本島"/>
    <x v="3"/>
    <x v="0"/>
    <x v="0"/>
    <x v="1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7"/>
    <x v="1"/>
    <s v="02_町村"/>
    <s v="01_本島"/>
    <x v="3"/>
    <x v="0"/>
    <x v="0"/>
    <x v="1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8"/>
    <x v="1"/>
    <s v="02_町村"/>
    <s v="01_本島"/>
    <x v="3"/>
    <x v="0"/>
    <x v="0"/>
    <x v="1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29"/>
    <x v="1"/>
    <s v="02_町村"/>
    <s v="01_本島"/>
    <x v="3"/>
    <x v="0"/>
    <x v="0"/>
    <x v="1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0"/>
    <x v="1"/>
    <s v="02_町村"/>
    <s v="01_本島"/>
    <x v="3"/>
    <x v="0"/>
    <x v="0"/>
    <x v="1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1"/>
    <x v="1"/>
    <s v="02_町村"/>
    <s v="01_本島"/>
    <x v="3"/>
    <x v="0"/>
    <x v="0"/>
    <x v="1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2"/>
    <x v="1"/>
    <s v="02_町村"/>
    <s v="01_本島"/>
    <x v="3"/>
    <x v="0"/>
    <x v="0"/>
    <x v="1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3"/>
    <x v="1"/>
    <s v="02_町村"/>
    <s v="01_本島"/>
    <x v="3"/>
    <x v="0"/>
    <x v="0"/>
    <x v="1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4"/>
    <x v="1"/>
    <s v="02_町村"/>
    <s v="01_本島"/>
    <x v="3"/>
    <x v="0"/>
    <x v="0"/>
    <x v="1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5"/>
    <x v="1"/>
    <s v="02_町村"/>
    <s v="01_本島"/>
    <x v="3"/>
    <x v="0"/>
    <x v="0"/>
    <x v="1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6"/>
    <x v="1"/>
    <s v="02_町村"/>
    <s v="01_本島"/>
    <x v="3"/>
    <x v="0"/>
    <x v="0"/>
    <x v="1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7"/>
    <x v="1"/>
    <s v="02_町村"/>
    <s v="01_本島"/>
    <x v="3"/>
    <x v="0"/>
    <x v="0"/>
    <x v="1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8"/>
    <x v="1"/>
    <s v="02_町村"/>
    <s v="01_本島"/>
    <x v="3"/>
    <x v="0"/>
    <x v="0"/>
    <x v="1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39"/>
    <x v="1"/>
    <s v="02_町村"/>
    <s v="01_本島"/>
    <x v="3"/>
    <x v="0"/>
    <x v="0"/>
    <x v="1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40"/>
    <x v="1"/>
    <s v="02_町村"/>
    <s v="01_本島"/>
    <x v="3"/>
    <x v="0"/>
    <x v="0"/>
    <x v="1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41"/>
    <x v="1"/>
    <s v="02_町村"/>
    <s v="01_本島"/>
    <x v="3"/>
    <x v="0"/>
    <x v="0"/>
    <x v="16"/>
    <x v="40"/>
    <n v="0"/>
    <x v="334"/>
    <x v="198"/>
    <x v="334"/>
    <n v="0"/>
    <n v="0"/>
    <x v="332"/>
    <x v="191"/>
    <x v="333"/>
    <n v="0"/>
    <x v="0"/>
    <x v="0"/>
    <x v="0"/>
    <n v="64.138441"/>
    <n v="26.558999700000001"/>
    <n v="63.207893599999998"/>
    <x v="273"/>
    <x v="197"/>
    <x v="276"/>
    <n v="3.4792837999999975"/>
    <x v="327"/>
    <x v="331"/>
    <n v="64.138441"/>
    <n v="26.558999700000001"/>
    <n v="63.207893599999998"/>
    <n v="1469916"/>
    <n v="60.549956600000002"/>
    <n v="24.018766199999998"/>
    <n v="59.728609800000001"/>
    <n v="3.4792837999999975"/>
    <n v="1330671"/>
    <n v="10.464269499999999"/>
  </r>
  <r>
    <s v="17_42"/>
    <x v="1"/>
    <s v="02_町村"/>
    <s v="01_本島"/>
    <x v="3"/>
    <x v="0"/>
    <x v="0"/>
    <x v="1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7_43"/>
    <x v="1"/>
    <s v="02_町村"/>
    <s v="01_本島"/>
    <x v="3"/>
    <x v="0"/>
    <x v="0"/>
    <x v="1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01"/>
    <x v="1"/>
    <s v="02_町村"/>
    <s v="01_本島"/>
    <x v="3"/>
    <x v="0"/>
    <x v="0"/>
    <x v="17"/>
    <x v="0"/>
    <n v="0"/>
    <x v="353"/>
    <x v="211"/>
    <x v="353"/>
    <n v="0"/>
    <n v="0"/>
    <x v="351"/>
    <x v="203"/>
    <x v="352"/>
    <n v="0"/>
    <x v="0"/>
    <x v="0"/>
    <x v="0"/>
    <n v="74.48011799999999"/>
    <n v="30.894575699999997"/>
    <n v="73.955540500000012"/>
    <x v="287"/>
    <x v="210"/>
    <x v="293"/>
    <n v="-3.2539299999982063E-2"/>
    <x v="346"/>
    <x v="350"/>
    <n v="74.48011799999999"/>
    <n v="30.894575699999997"/>
    <n v="73.955540500000012"/>
    <n v="561875"/>
    <n v="74.689324400000004"/>
    <n v="20.189670899999999"/>
    <n v="73.988079799999994"/>
    <n v="-3.2539299999982063E-2"/>
    <n v="503261"/>
    <n v="11.6468393"/>
  </r>
  <r>
    <s v="18_02"/>
    <x v="1"/>
    <s v="02_町村"/>
    <s v="01_本島"/>
    <x v="3"/>
    <x v="0"/>
    <x v="0"/>
    <x v="17"/>
    <x v="1"/>
    <n v="0"/>
    <x v="353"/>
    <x v="211"/>
    <x v="353"/>
    <n v="0"/>
    <n v="0"/>
    <x v="351"/>
    <x v="203"/>
    <x v="352"/>
    <n v="0"/>
    <x v="0"/>
    <x v="0"/>
    <x v="0"/>
    <n v="74.48011799999999"/>
    <n v="30.894575699999997"/>
    <n v="73.955540500000012"/>
    <x v="287"/>
    <x v="210"/>
    <x v="293"/>
    <n v="-3.2539299999982063E-2"/>
    <x v="346"/>
    <x v="350"/>
    <n v="74.48011799999999"/>
    <n v="30.894575699999997"/>
    <n v="73.955540500000012"/>
    <n v="561875"/>
    <n v="74.689324400000004"/>
    <n v="20.189670899999999"/>
    <n v="73.988079799999994"/>
    <n v="-3.2539299999982063E-2"/>
    <n v="503261"/>
    <n v="11.6468393"/>
  </r>
  <r>
    <s v="18_03"/>
    <x v="1"/>
    <s v="02_町村"/>
    <s v="01_本島"/>
    <x v="3"/>
    <x v="0"/>
    <x v="0"/>
    <x v="17"/>
    <x v="2"/>
    <n v="0"/>
    <x v="354"/>
    <x v="212"/>
    <x v="354"/>
    <n v="0"/>
    <n v="0"/>
    <x v="352"/>
    <x v="204"/>
    <x v="353"/>
    <n v="0"/>
    <x v="0"/>
    <x v="0"/>
    <x v="0"/>
    <n v="65.589669399999991"/>
    <n v="34.805537199999996"/>
    <n v="65.258889400000001"/>
    <x v="288"/>
    <x v="211"/>
    <x v="294"/>
    <n v="0.94810599999999567"/>
    <x v="347"/>
    <x v="351"/>
    <n v="65.589669399999991"/>
    <n v="34.805537199999996"/>
    <n v="65.258889400000001"/>
    <n v="184265"/>
    <n v="65.002655099999998"/>
    <n v="19.721577700000001"/>
    <n v="64.310783400000005"/>
    <n v="0.94810599999999567"/>
    <n v="145125"/>
    <n v="26.9698536"/>
  </r>
  <r>
    <s v="18_04"/>
    <x v="1"/>
    <s v="02_町村"/>
    <s v="01_本島"/>
    <x v="3"/>
    <x v="0"/>
    <x v="0"/>
    <x v="17"/>
    <x v="3"/>
    <n v="0"/>
    <x v="355"/>
    <x v="213"/>
    <x v="355"/>
    <n v="0"/>
    <n v="0"/>
    <x v="353"/>
    <x v="204"/>
    <x v="354"/>
    <n v="0"/>
    <x v="0"/>
    <x v="0"/>
    <x v="0"/>
    <n v="64.783095500000002"/>
    <n v="40.243902399999996"/>
    <n v="64.540319999999994"/>
    <x v="289"/>
    <x v="212"/>
    <x v="295"/>
    <n v="3.5046177999999983"/>
    <x v="348"/>
    <x v="352"/>
    <n v="64.783095500000002"/>
    <n v="40.243902399999996"/>
    <n v="64.540319999999994"/>
    <n v="171179"/>
    <n v="61.508211199999998"/>
    <n v="25.914634100000001"/>
    <n v="61.035702199999996"/>
    <n v="3.5046177999999983"/>
    <n v="120645"/>
    <n v="41.886526600000003"/>
  </r>
  <r>
    <s v="18_05"/>
    <x v="1"/>
    <s v="02_町村"/>
    <s v="01_本島"/>
    <x v="3"/>
    <x v="0"/>
    <x v="0"/>
    <x v="17"/>
    <x v="4"/>
    <n v="0"/>
    <x v="356"/>
    <x v="214"/>
    <x v="356"/>
    <n v="0"/>
    <n v="0"/>
    <x v="354"/>
    <x v="205"/>
    <x v="355"/>
    <n v="0"/>
    <x v="0"/>
    <x v="0"/>
    <x v="0"/>
    <n v="64.78066059999999"/>
    <n v="40.625"/>
    <n v="64.541421600000007"/>
    <x v="290"/>
    <x v="213"/>
    <x v="296"/>
    <n v="3.5009982000000051"/>
    <x v="349"/>
    <x v="353"/>
    <n v="64.78066059999999"/>
    <n v="40.625"/>
    <n v="64.541421600000007"/>
    <n v="6256"/>
    <n v="61.508615800000001"/>
    <n v="26.271186400000001"/>
    <n v="61.040423400000002"/>
    <n v="3.5009982000000051"/>
    <n v="5421"/>
    <n v="15.403062200000001"/>
  </r>
  <r>
    <s v="18_06"/>
    <x v="1"/>
    <s v="02_町村"/>
    <s v="01_本島"/>
    <x v="3"/>
    <x v="0"/>
    <x v="0"/>
    <x v="17"/>
    <x v="5"/>
    <n v="0"/>
    <x v="357"/>
    <x v="215"/>
    <x v="357"/>
    <n v="0"/>
    <n v="0"/>
    <x v="355"/>
    <x v="206"/>
    <x v="356"/>
    <n v="0"/>
    <x v="0"/>
    <x v="0"/>
    <x v="0"/>
    <n v="64.783187799999993"/>
    <n v="40.229430399999998"/>
    <n v="64.540278200000003"/>
    <x v="291"/>
    <x v="214"/>
    <x v="297"/>
    <n v="3.5047981000000092"/>
    <x v="350"/>
    <x v="354"/>
    <n v="64.783187799999993"/>
    <n v="40.229430399999998"/>
    <n v="64.540278200000003"/>
    <n v="164923"/>
    <n v="61.508192100000002"/>
    <n v="25.897845200000003"/>
    <n v="61.035480099999994"/>
    <n v="3.5047981000000092"/>
    <n v="115224"/>
    <n v="43.132507099999998"/>
  </r>
  <r>
    <s v="18_07"/>
    <x v="1"/>
    <s v="02_町村"/>
    <s v="01_本島"/>
    <x v="3"/>
    <x v="0"/>
    <x v="0"/>
    <x v="17"/>
    <x v="6"/>
    <n v="0"/>
    <x v="358"/>
    <x v="5"/>
    <x v="358"/>
    <n v="0"/>
    <n v="0"/>
    <x v="356"/>
    <x v="5"/>
    <x v="357"/>
    <n v="0"/>
    <x v="0"/>
    <x v="0"/>
    <x v="0"/>
    <n v="100"/>
    <n v="0"/>
    <n v="100"/>
    <x v="5"/>
    <x v="5"/>
    <x v="5"/>
    <n v="0"/>
    <x v="351"/>
    <x v="355"/>
    <n v="100"/>
    <n v="0"/>
    <n v="100"/>
    <n v="5148"/>
    <n v="100"/>
    <n v="0"/>
    <n v="100"/>
    <n v="0"/>
    <n v="470"/>
    <n v="995.31914889999996"/>
  </r>
  <r>
    <s v="18_08"/>
    <x v="1"/>
    <s v="02_町村"/>
    <s v="01_本島"/>
    <x v="3"/>
    <x v="0"/>
    <x v="0"/>
    <x v="17"/>
    <x v="7"/>
    <n v="0"/>
    <x v="359"/>
    <x v="169"/>
    <x v="359"/>
    <n v="0"/>
    <n v="0"/>
    <x v="357"/>
    <x v="5"/>
    <x v="358"/>
    <n v="0"/>
    <x v="0"/>
    <x v="0"/>
    <x v="0"/>
    <n v="78.256189499999991"/>
    <n v="0"/>
    <n v="76.383376100000007"/>
    <x v="292"/>
    <x v="5"/>
    <x v="298"/>
    <n v="-11.048317900000001"/>
    <x v="352"/>
    <x v="356"/>
    <n v="78.256189499999991"/>
    <n v="0"/>
    <n v="76.383376100000007"/>
    <n v="13086"/>
    <n v="90.082796700000003"/>
    <n v="0"/>
    <n v="87.431694000000007"/>
    <n v="-11.048317900000001"/>
    <n v="24480"/>
    <n v="-46.5441176"/>
  </r>
  <r>
    <s v="18_09"/>
    <x v="1"/>
    <s v="02_町村"/>
    <s v="01_本島"/>
    <x v="3"/>
    <x v="0"/>
    <x v="0"/>
    <x v="17"/>
    <x v="8"/>
    <n v="0"/>
    <x v="360"/>
    <x v="169"/>
    <x v="360"/>
    <n v="0"/>
    <n v="0"/>
    <x v="358"/>
    <x v="5"/>
    <x v="359"/>
    <n v="0"/>
    <x v="0"/>
    <x v="0"/>
    <x v="0"/>
    <n v="83.427601799999991"/>
    <n v="0"/>
    <n v="80.3231076"/>
    <x v="293"/>
    <x v="5"/>
    <x v="299"/>
    <n v="-6.9952995000000016"/>
    <x v="353"/>
    <x v="357"/>
    <n v="83.427601799999991"/>
    <n v="0"/>
    <n v="80.3231076"/>
    <n v="8850"/>
    <n v="90.762124700000001"/>
    <n v="0"/>
    <n v="87.318407100000002"/>
    <n v="-6.9952995000000016"/>
    <n v="10218"/>
    <n v="-13.3881386"/>
  </r>
  <r>
    <s v="18_10"/>
    <x v="1"/>
    <s v="02_町村"/>
    <s v="01_本島"/>
    <x v="3"/>
    <x v="0"/>
    <x v="0"/>
    <x v="17"/>
    <x v="9"/>
    <n v="0"/>
    <x v="361"/>
    <x v="5"/>
    <x v="361"/>
    <n v="0"/>
    <n v="0"/>
    <x v="359"/>
    <x v="5"/>
    <x v="360"/>
    <n v="0"/>
    <x v="0"/>
    <x v="0"/>
    <x v="0"/>
    <n v="69.283611399999998"/>
    <n v="0"/>
    <n v="69.283611399999998"/>
    <x v="294"/>
    <x v="5"/>
    <x v="300"/>
    <n v="-18.229427799999996"/>
    <x v="354"/>
    <x v="358"/>
    <n v="69.283611399999998"/>
    <n v="0"/>
    <n v="69.283611399999998"/>
    <n v="4236"/>
    <n v="89.602311999999998"/>
    <n v="0"/>
    <n v="87.513039199999994"/>
    <n v="-18.229427799999996"/>
    <n v="14262"/>
    <n v="-70.298695800000004"/>
  </r>
  <r>
    <s v="18_11"/>
    <x v="1"/>
    <s v="02_町村"/>
    <s v="01_本島"/>
    <x v="3"/>
    <x v="0"/>
    <x v="0"/>
    <x v="17"/>
    <x v="10"/>
    <n v="0"/>
    <x v="362"/>
    <x v="216"/>
    <x v="362"/>
    <n v="0"/>
    <n v="0"/>
    <x v="360"/>
    <x v="207"/>
    <x v="361"/>
    <n v="0"/>
    <x v="0"/>
    <x v="0"/>
    <x v="0"/>
    <n v="77.973691599999995"/>
    <n v="26.393728199999998"/>
    <n v="77.297847599999997"/>
    <x v="295"/>
    <x v="215"/>
    <x v="301"/>
    <n v="0.34311009999998987"/>
    <x v="355"/>
    <x v="359"/>
    <n v="77.973691599999995"/>
    <n v="26.393728199999998"/>
    <n v="77.297847599999997"/>
    <n v="338621"/>
    <n v="77.659288099999998"/>
    <n v="20.521364200000001"/>
    <n v="76.954737500000007"/>
    <n v="0.34311009999998987"/>
    <n v="318411"/>
    <n v="6.3471424999999995"/>
  </r>
  <r>
    <s v="18_12"/>
    <x v="1"/>
    <s v="02_町村"/>
    <s v="01_本島"/>
    <x v="3"/>
    <x v="0"/>
    <x v="0"/>
    <x v="17"/>
    <x v="11"/>
    <n v="0"/>
    <x v="363"/>
    <x v="216"/>
    <x v="363"/>
    <n v="0"/>
    <n v="0"/>
    <x v="361"/>
    <x v="207"/>
    <x v="362"/>
    <n v="0"/>
    <x v="0"/>
    <x v="0"/>
    <x v="0"/>
    <n v="69.242620500000001"/>
    <n v="26.393728199999998"/>
    <n v="68.462677600000006"/>
    <x v="296"/>
    <x v="215"/>
    <x v="302"/>
    <n v="1.5458564999999993"/>
    <x v="356"/>
    <x v="360"/>
    <n v="69.242620500000001"/>
    <n v="26.393728199999998"/>
    <n v="68.462677600000006"/>
    <n v="215895"/>
    <n v="67.752896300000003"/>
    <n v="20.521364200000001"/>
    <n v="66.916821100000007"/>
    <n v="1.5458564999999993"/>
    <n v="192869"/>
    <n v="11.938673399999999"/>
  </r>
  <r>
    <s v="18_13"/>
    <x v="1"/>
    <s v="02_町村"/>
    <s v="01_本島"/>
    <x v="3"/>
    <x v="0"/>
    <x v="0"/>
    <x v="17"/>
    <x v="12"/>
    <n v="0"/>
    <x v="364"/>
    <x v="217"/>
    <x v="364"/>
    <n v="0"/>
    <n v="0"/>
    <x v="362"/>
    <x v="208"/>
    <x v="363"/>
    <n v="0"/>
    <x v="0"/>
    <x v="0"/>
    <x v="0"/>
    <n v="68.442268900000002"/>
    <n v="26.387434599999999"/>
    <n v="67.500175900000002"/>
    <x v="297"/>
    <x v="216"/>
    <x v="303"/>
    <n v="0.55090230000000417"/>
    <x v="357"/>
    <x v="361"/>
    <n v="68.442268900000002"/>
    <n v="26.387434599999999"/>
    <n v="67.500175900000002"/>
    <n v="28776"/>
    <n v="67.754695900000002"/>
    <n v="24.617346900000001"/>
    <n v="66.949273599999998"/>
    <n v="0.55090230000000417"/>
    <n v="28112"/>
    <n v="2.3619805999999999"/>
  </r>
  <r>
    <s v="18_14"/>
    <x v="1"/>
    <s v="02_町村"/>
    <s v="01_本島"/>
    <x v="3"/>
    <x v="0"/>
    <x v="0"/>
    <x v="17"/>
    <x v="13"/>
    <n v="0"/>
    <x v="365"/>
    <x v="218"/>
    <x v="365"/>
    <n v="0"/>
    <n v="0"/>
    <x v="363"/>
    <x v="209"/>
    <x v="364"/>
    <n v="0"/>
    <x v="0"/>
    <x v="0"/>
    <x v="0"/>
    <n v="68.442379500000001"/>
    <n v="26.394984300000001"/>
    <n v="67.500292700000003"/>
    <x v="298"/>
    <x v="217"/>
    <x v="304"/>
    <n v="0.55205039999999883"/>
    <x v="358"/>
    <x v="362"/>
    <n v="68.442379500000001"/>
    <n v="26.394984300000001"/>
    <n v="67.500292700000003"/>
    <n v="144157"/>
    <n v="67.75438059999999"/>
    <n v="24.568469499999999"/>
    <n v="66.948242300000004"/>
    <n v="0.55205039999999883"/>
    <n v="124667"/>
    <n v="15.633648000000001"/>
  </r>
  <r>
    <s v="18_15"/>
    <x v="1"/>
    <s v="02_町村"/>
    <s v="01_本島"/>
    <x v="3"/>
    <x v="0"/>
    <x v="0"/>
    <x v="17"/>
    <x v="14"/>
    <n v="0"/>
    <x v="366"/>
    <x v="5"/>
    <x v="366"/>
    <n v="0"/>
    <n v="0"/>
    <x v="364"/>
    <x v="5"/>
    <x v="365"/>
    <n v="0"/>
    <x v="0"/>
    <x v="0"/>
    <x v="0"/>
    <n v="72.631062900000003"/>
    <n v="0"/>
    <n v="72.631062900000003"/>
    <x v="299"/>
    <x v="5"/>
    <x v="305"/>
    <n v="5.8344352000000015"/>
    <x v="359"/>
    <x v="363"/>
    <n v="72.631062900000003"/>
    <n v="0"/>
    <n v="72.631062900000003"/>
    <n v="42962"/>
    <n v="67.7470596"/>
    <n v="0"/>
    <n v="66.796627700000002"/>
    <n v="5.8344352000000015"/>
    <n v="40090"/>
    <n v="7.1638812999999999"/>
  </r>
  <r>
    <s v="18_16"/>
    <x v="1"/>
    <s v="02_町村"/>
    <s v="01_本島"/>
    <x v="3"/>
    <x v="0"/>
    <x v="0"/>
    <x v="17"/>
    <x v="15"/>
    <n v="0"/>
    <x v="367"/>
    <x v="5"/>
    <x v="367"/>
    <n v="0"/>
    <n v="0"/>
    <x v="365"/>
    <x v="5"/>
    <x v="366"/>
    <n v="0"/>
    <x v="0"/>
    <x v="0"/>
    <x v="0"/>
    <n v="100"/>
    <n v="0"/>
    <n v="100"/>
    <x v="5"/>
    <x v="5"/>
    <x v="5"/>
    <n v="0"/>
    <x v="360"/>
    <x v="364"/>
    <n v="100"/>
    <n v="0"/>
    <n v="100"/>
    <n v="122726"/>
    <n v="100"/>
    <n v="0"/>
    <n v="100"/>
    <n v="0"/>
    <n v="125542"/>
    <n v="-2.243074"/>
  </r>
  <r>
    <s v="18_17"/>
    <x v="1"/>
    <s v="02_町村"/>
    <s v="01_本島"/>
    <x v="3"/>
    <x v="0"/>
    <x v="0"/>
    <x v="17"/>
    <x v="16"/>
    <n v="0"/>
    <x v="368"/>
    <x v="219"/>
    <x v="368"/>
    <n v="0"/>
    <n v="0"/>
    <x v="366"/>
    <x v="210"/>
    <x v="367"/>
    <n v="0"/>
    <x v="0"/>
    <x v="0"/>
    <x v="0"/>
    <n v="99.196493799999999"/>
    <n v="68.648648600000001"/>
    <n v="98.768052799999992"/>
    <x v="300"/>
    <x v="218"/>
    <x v="306"/>
    <n v="2.8339825999999988"/>
    <x v="361"/>
    <x v="365"/>
    <n v="99.196493799999999"/>
    <n v="68.648648600000001"/>
    <n v="98.768052799999992"/>
    <n v="26056"/>
    <n v="96.539506299999999"/>
    <n v="19.801980199999999"/>
    <n v="95.934070199999994"/>
    <n v="2.8339825999999988"/>
    <n v="24562"/>
    <n v="6.0825665999999998"/>
  </r>
  <r>
    <s v="18_18"/>
    <x v="1"/>
    <s v="02_町村"/>
    <s v="01_本島"/>
    <x v="3"/>
    <x v="0"/>
    <x v="0"/>
    <x v="17"/>
    <x v="17"/>
    <n v="0"/>
    <x v="369"/>
    <x v="5"/>
    <x v="369"/>
    <n v="0"/>
    <n v="0"/>
    <x v="367"/>
    <x v="5"/>
    <x v="368"/>
    <n v="0"/>
    <x v="0"/>
    <x v="0"/>
    <x v="0"/>
    <n v="100"/>
    <n v="0"/>
    <n v="100"/>
    <x v="301"/>
    <x v="5"/>
    <x v="307"/>
    <n v="27.894736800000004"/>
    <x v="362"/>
    <x v="366"/>
    <n v="100"/>
    <n v="0"/>
    <n v="100"/>
    <n v="620"/>
    <n v="72.105263199999996"/>
    <n v="0"/>
    <n v="72.105263199999996"/>
    <n v="27.894736800000004"/>
    <n v="411"/>
    <n v="50.851581499999995"/>
  </r>
  <r>
    <s v="18_19"/>
    <x v="1"/>
    <s v="02_町村"/>
    <s v="01_本島"/>
    <x v="3"/>
    <x v="0"/>
    <x v="0"/>
    <x v="17"/>
    <x v="18"/>
    <n v="0"/>
    <x v="370"/>
    <x v="219"/>
    <x v="370"/>
    <n v="0"/>
    <n v="0"/>
    <x v="368"/>
    <x v="210"/>
    <x v="369"/>
    <n v="0"/>
    <x v="0"/>
    <x v="0"/>
    <x v="0"/>
    <n v="99.176873700000002"/>
    <n v="68.648648600000001"/>
    <n v="98.738402999999991"/>
    <x v="302"/>
    <x v="218"/>
    <x v="308"/>
    <n v="2.2617521999999894"/>
    <x v="363"/>
    <x v="367"/>
    <n v="99.176873700000002"/>
    <n v="68.648648600000001"/>
    <n v="98.738402999999991"/>
    <n v="25436"/>
    <n v="97.1003987"/>
    <n v="19.801980199999999"/>
    <n v="96.476650800000002"/>
    <n v="2.2617521999999894"/>
    <n v="24151"/>
    <n v="5.3206907000000001"/>
  </r>
  <r>
    <s v="18_20"/>
    <x v="1"/>
    <s v="02_町村"/>
    <s v="01_本島"/>
    <x v="3"/>
    <x v="0"/>
    <x v="0"/>
    <x v="17"/>
    <x v="19"/>
    <n v="0"/>
    <x v="371"/>
    <x v="5"/>
    <x v="371"/>
    <n v="0"/>
    <n v="0"/>
    <x v="369"/>
    <x v="5"/>
    <x v="370"/>
    <n v="0"/>
    <x v="0"/>
    <x v="0"/>
    <x v="0"/>
    <n v="100"/>
    <n v="0"/>
    <n v="100"/>
    <x v="5"/>
    <x v="5"/>
    <x v="5"/>
    <n v="0"/>
    <x v="364"/>
    <x v="368"/>
    <n v="100"/>
    <n v="0"/>
    <n v="100"/>
    <n v="12933"/>
    <n v="100"/>
    <n v="0"/>
    <n v="100"/>
    <n v="0"/>
    <n v="15163"/>
    <n v="-14.7068522"/>
  </r>
  <r>
    <s v="18_21"/>
    <x v="1"/>
    <s v="02_町村"/>
    <s v="01_本島"/>
    <x v="3"/>
    <x v="0"/>
    <x v="0"/>
    <x v="1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2"/>
    <x v="1"/>
    <s v="02_町村"/>
    <s v="01_本島"/>
    <x v="3"/>
    <x v="0"/>
    <x v="0"/>
    <x v="1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3"/>
    <x v="1"/>
    <s v="02_町村"/>
    <s v="01_本島"/>
    <x v="3"/>
    <x v="0"/>
    <x v="0"/>
    <x v="1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4"/>
    <x v="1"/>
    <s v="02_町村"/>
    <s v="01_本島"/>
    <x v="3"/>
    <x v="0"/>
    <x v="0"/>
    <x v="1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5"/>
    <x v="1"/>
    <s v="02_町村"/>
    <s v="01_本島"/>
    <x v="3"/>
    <x v="0"/>
    <x v="0"/>
    <x v="1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6"/>
    <x v="1"/>
    <s v="02_町村"/>
    <s v="01_本島"/>
    <x v="3"/>
    <x v="0"/>
    <x v="0"/>
    <x v="1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7"/>
    <x v="1"/>
    <s v="02_町村"/>
    <s v="01_本島"/>
    <x v="3"/>
    <x v="0"/>
    <x v="0"/>
    <x v="1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8"/>
    <x v="1"/>
    <s v="02_町村"/>
    <s v="01_本島"/>
    <x v="3"/>
    <x v="0"/>
    <x v="0"/>
    <x v="1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29"/>
    <x v="1"/>
    <s v="02_町村"/>
    <s v="01_本島"/>
    <x v="3"/>
    <x v="0"/>
    <x v="0"/>
    <x v="1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0"/>
    <x v="1"/>
    <s v="02_町村"/>
    <s v="01_本島"/>
    <x v="3"/>
    <x v="0"/>
    <x v="0"/>
    <x v="1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1"/>
    <x v="1"/>
    <s v="02_町村"/>
    <s v="01_本島"/>
    <x v="3"/>
    <x v="0"/>
    <x v="0"/>
    <x v="1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2"/>
    <x v="1"/>
    <s v="02_町村"/>
    <s v="01_本島"/>
    <x v="3"/>
    <x v="0"/>
    <x v="0"/>
    <x v="1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3"/>
    <x v="1"/>
    <s v="02_町村"/>
    <s v="01_本島"/>
    <x v="3"/>
    <x v="0"/>
    <x v="0"/>
    <x v="1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4"/>
    <x v="1"/>
    <s v="02_町村"/>
    <s v="01_本島"/>
    <x v="3"/>
    <x v="0"/>
    <x v="0"/>
    <x v="1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5"/>
    <x v="1"/>
    <s v="02_町村"/>
    <s v="01_本島"/>
    <x v="3"/>
    <x v="0"/>
    <x v="0"/>
    <x v="1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6"/>
    <x v="1"/>
    <s v="02_町村"/>
    <s v="01_本島"/>
    <x v="3"/>
    <x v="0"/>
    <x v="0"/>
    <x v="1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7"/>
    <x v="1"/>
    <s v="02_町村"/>
    <s v="01_本島"/>
    <x v="3"/>
    <x v="0"/>
    <x v="0"/>
    <x v="1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8"/>
    <x v="1"/>
    <s v="02_町村"/>
    <s v="01_本島"/>
    <x v="3"/>
    <x v="0"/>
    <x v="0"/>
    <x v="1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39"/>
    <x v="1"/>
    <s v="02_町村"/>
    <s v="01_本島"/>
    <x v="3"/>
    <x v="0"/>
    <x v="0"/>
    <x v="1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40"/>
    <x v="1"/>
    <s v="02_町村"/>
    <s v="01_本島"/>
    <x v="3"/>
    <x v="0"/>
    <x v="0"/>
    <x v="1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41"/>
    <x v="1"/>
    <s v="02_町村"/>
    <s v="01_本島"/>
    <x v="3"/>
    <x v="0"/>
    <x v="0"/>
    <x v="17"/>
    <x v="40"/>
    <n v="0"/>
    <x v="353"/>
    <x v="211"/>
    <x v="353"/>
    <n v="0"/>
    <n v="0"/>
    <x v="351"/>
    <x v="203"/>
    <x v="352"/>
    <n v="0"/>
    <x v="0"/>
    <x v="0"/>
    <x v="0"/>
    <n v="74.48011799999999"/>
    <n v="30.894575699999997"/>
    <n v="73.955540500000012"/>
    <x v="287"/>
    <x v="210"/>
    <x v="293"/>
    <n v="-3.2539299999982063E-2"/>
    <x v="346"/>
    <x v="350"/>
    <n v="74.48011799999999"/>
    <n v="30.894575699999997"/>
    <n v="73.955540500000012"/>
    <n v="561875"/>
    <n v="74.689324400000004"/>
    <n v="20.189670899999999"/>
    <n v="73.988079799999994"/>
    <n v="-3.2539299999982063E-2"/>
    <n v="503261"/>
    <n v="11.6468393"/>
  </r>
  <r>
    <s v="18_42"/>
    <x v="1"/>
    <s v="02_町村"/>
    <s v="01_本島"/>
    <x v="3"/>
    <x v="0"/>
    <x v="0"/>
    <x v="1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8_43"/>
    <x v="1"/>
    <s v="02_町村"/>
    <s v="01_本島"/>
    <x v="3"/>
    <x v="0"/>
    <x v="0"/>
    <x v="1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01"/>
    <x v="2"/>
    <s v="02_町村"/>
    <s v="01_本島"/>
    <x v="3"/>
    <x v="0"/>
    <x v="0"/>
    <x v="18"/>
    <x v="0"/>
    <n v="0"/>
    <x v="372"/>
    <x v="220"/>
    <x v="372"/>
    <n v="0"/>
    <n v="0"/>
    <x v="370"/>
    <x v="211"/>
    <x v="371"/>
    <n v="0"/>
    <x v="0"/>
    <x v="0"/>
    <x v="0"/>
    <n v="69.348020300000002"/>
    <n v="22.0454671"/>
    <n v="67.739485999999999"/>
    <x v="303"/>
    <x v="219"/>
    <x v="309"/>
    <n v="-5.8124999999904503E-3"/>
    <x v="365"/>
    <x v="369"/>
    <n v="69.348020300000002"/>
    <n v="22.0454671"/>
    <n v="67.739485999999999"/>
    <n v="1085677"/>
    <n v="69.503028799999996"/>
    <n v="22.0558166"/>
    <n v="67.74529849999999"/>
    <n v="-5.8124999999904503E-3"/>
    <n v="1019562"/>
    <n v="6.4846472999999998"/>
  </r>
  <r>
    <s v="19_02"/>
    <x v="2"/>
    <s v="02_町村"/>
    <s v="01_本島"/>
    <x v="3"/>
    <x v="0"/>
    <x v="0"/>
    <x v="18"/>
    <x v="1"/>
    <n v="0"/>
    <x v="372"/>
    <x v="220"/>
    <x v="372"/>
    <n v="0"/>
    <n v="0"/>
    <x v="370"/>
    <x v="211"/>
    <x v="371"/>
    <n v="0"/>
    <x v="0"/>
    <x v="0"/>
    <x v="0"/>
    <n v="69.348020300000002"/>
    <n v="22.0454671"/>
    <n v="67.739485999999999"/>
    <x v="303"/>
    <x v="219"/>
    <x v="309"/>
    <n v="-5.8124999999904503E-3"/>
    <x v="365"/>
    <x v="369"/>
    <n v="69.348020300000002"/>
    <n v="22.0454671"/>
    <n v="67.739485999999999"/>
    <n v="1085677"/>
    <n v="69.503028799999996"/>
    <n v="22.0558166"/>
    <n v="67.74529849999999"/>
    <n v="-5.8124999999904503E-3"/>
    <n v="1019562"/>
    <n v="6.4846472999999998"/>
  </r>
  <r>
    <s v="19_03"/>
    <x v="2"/>
    <s v="02_町村"/>
    <s v="01_本島"/>
    <x v="3"/>
    <x v="0"/>
    <x v="0"/>
    <x v="18"/>
    <x v="2"/>
    <n v="0"/>
    <x v="373"/>
    <x v="221"/>
    <x v="373"/>
    <n v="0"/>
    <n v="0"/>
    <x v="371"/>
    <x v="212"/>
    <x v="372"/>
    <n v="0"/>
    <x v="0"/>
    <x v="0"/>
    <x v="0"/>
    <n v="65.323033899999999"/>
    <n v="32.429208299999999"/>
    <n v="64.334785800000006"/>
    <x v="304"/>
    <x v="220"/>
    <x v="310"/>
    <n v="0.96121310000000193"/>
    <x v="366"/>
    <x v="370"/>
    <n v="65.323033899999999"/>
    <n v="32.429208299999999"/>
    <n v="64.334785800000006"/>
    <n v="341058"/>
    <n v="64.636015200000003"/>
    <n v="30.8678673"/>
    <n v="63.373572700000004"/>
    <n v="0.96121310000000193"/>
    <n v="290834"/>
    <n v="17.268957500000003"/>
  </r>
  <r>
    <s v="19_04"/>
    <x v="2"/>
    <s v="02_町村"/>
    <s v="01_本島"/>
    <x v="3"/>
    <x v="0"/>
    <x v="0"/>
    <x v="18"/>
    <x v="3"/>
    <n v="0"/>
    <x v="374"/>
    <x v="222"/>
    <x v="374"/>
    <n v="0"/>
    <n v="0"/>
    <x v="372"/>
    <x v="213"/>
    <x v="373"/>
    <n v="0"/>
    <x v="0"/>
    <x v="0"/>
    <x v="0"/>
    <n v="63.982151499999993"/>
    <n v="32.511282000000001"/>
    <n v="62.989283900000004"/>
    <x v="305"/>
    <x v="221"/>
    <x v="311"/>
    <n v="1.3992611000000039"/>
    <x v="367"/>
    <x v="371"/>
    <n v="63.982151499999993"/>
    <n v="32.511282000000001"/>
    <n v="62.989283900000004"/>
    <n v="314120"/>
    <n v="62.876953599999993"/>
    <n v="30.748490699999998"/>
    <n v="61.5900228"/>
    <n v="1.3992611000000039"/>
    <n v="262331"/>
    <n v="19.741852900000001"/>
  </r>
  <r>
    <s v="19_05"/>
    <x v="2"/>
    <s v="02_町村"/>
    <s v="01_本島"/>
    <x v="3"/>
    <x v="0"/>
    <x v="0"/>
    <x v="18"/>
    <x v="4"/>
    <n v="0"/>
    <x v="375"/>
    <x v="223"/>
    <x v="375"/>
    <n v="0"/>
    <n v="0"/>
    <x v="373"/>
    <x v="214"/>
    <x v="374"/>
    <n v="0"/>
    <x v="0"/>
    <x v="0"/>
    <x v="0"/>
    <n v="63.982127300000002"/>
    <n v="32.4414716"/>
    <n v="62.986807400000004"/>
    <x v="306"/>
    <x v="222"/>
    <x v="312"/>
    <n v="1.398917400000002"/>
    <x v="368"/>
    <x v="372"/>
    <n v="63.982127300000002"/>
    <n v="32.4414716"/>
    <n v="62.986807400000004"/>
    <n v="11936"/>
    <n v="62.875716000000004"/>
    <n v="30.7098765"/>
    <n v="61.587890000000002"/>
    <n v="1.398917400000002"/>
    <n v="9968"/>
    <n v="19.743178199999999"/>
  </r>
  <r>
    <s v="19_06"/>
    <x v="2"/>
    <s v="02_町村"/>
    <s v="01_本島"/>
    <x v="3"/>
    <x v="0"/>
    <x v="0"/>
    <x v="18"/>
    <x v="5"/>
    <n v="0"/>
    <x v="376"/>
    <x v="224"/>
    <x v="376"/>
    <n v="0"/>
    <n v="0"/>
    <x v="374"/>
    <x v="215"/>
    <x v="375"/>
    <n v="0"/>
    <x v="0"/>
    <x v="0"/>
    <x v="0"/>
    <n v="63.982152499999998"/>
    <n v="32.514040300000005"/>
    <n v="62.989381700000003"/>
    <x v="307"/>
    <x v="223"/>
    <x v="313"/>
    <n v="1.3992746999999994"/>
    <x v="369"/>
    <x v="373"/>
    <n v="63.982152499999998"/>
    <n v="32.514040300000005"/>
    <n v="62.989381700000003"/>
    <n v="302184"/>
    <n v="62.877002400000002"/>
    <n v="30.750015200000004"/>
    <n v="61.590107000000003"/>
    <n v="1.3992746999999994"/>
    <n v="252363"/>
    <n v="19.7418005"/>
  </r>
  <r>
    <s v="19_07"/>
    <x v="2"/>
    <s v="02_町村"/>
    <s v="01_本島"/>
    <x v="3"/>
    <x v="0"/>
    <x v="0"/>
    <x v="18"/>
    <x v="6"/>
    <n v="0"/>
    <x v="377"/>
    <x v="5"/>
    <x v="377"/>
    <n v="0"/>
    <n v="0"/>
    <x v="375"/>
    <x v="5"/>
    <x v="376"/>
    <n v="0"/>
    <x v="0"/>
    <x v="0"/>
    <x v="0"/>
    <n v="100"/>
    <n v="0"/>
    <n v="100"/>
    <x v="5"/>
    <x v="5"/>
    <x v="5"/>
    <n v="0"/>
    <x v="370"/>
    <x v="374"/>
    <n v="100"/>
    <n v="0"/>
    <n v="100"/>
    <n v="824"/>
    <n v="100"/>
    <n v="0"/>
    <n v="100"/>
    <n v="0"/>
    <n v="613"/>
    <n v="34.4208809"/>
  </r>
  <r>
    <s v="19_08"/>
    <x v="2"/>
    <s v="02_町村"/>
    <s v="01_本島"/>
    <x v="3"/>
    <x v="0"/>
    <x v="0"/>
    <x v="18"/>
    <x v="7"/>
    <n v="0"/>
    <x v="378"/>
    <x v="225"/>
    <x v="378"/>
    <n v="0"/>
    <n v="0"/>
    <x v="376"/>
    <x v="216"/>
    <x v="377"/>
    <n v="0"/>
    <x v="0"/>
    <x v="0"/>
    <x v="0"/>
    <n v="86.047106999999997"/>
    <n v="25.773195900000001"/>
    <n v="85.675211500000003"/>
    <x v="308"/>
    <x v="224"/>
    <x v="314"/>
    <n v="-0.72631629999999348"/>
    <x v="371"/>
    <x v="375"/>
    <n v="86.047106999999997"/>
    <n v="25.773195900000001"/>
    <n v="85.675211500000003"/>
    <n v="26938"/>
    <n v="86.5016873"/>
    <n v="52.0833333"/>
    <n v="86.401527799999997"/>
    <n v="-0.72631629999999348"/>
    <n v="28503"/>
    <n v="-5.4906501000000008"/>
  </r>
  <r>
    <s v="19_09"/>
    <x v="2"/>
    <s v="02_町村"/>
    <s v="01_本島"/>
    <x v="3"/>
    <x v="0"/>
    <x v="0"/>
    <x v="18"/>
    <x v="8"/>
    <n v="0"/>
    <x v="379"/>
    <x v="226"/>
    <x v="379"/>
    <n v="0"/>
    <n v="0"/>
    <x v="377"/>
    <x v="216"/>
    <x v="378"/>
    <n v="0"/>
    <x v="0"/>
    <x v="0"/>
    <x v="0"/>
    <n v="84.978359499999996"/>
    <n v="26.178010499999999"/>
    <n v="84.391492900000003"/>
    <x v="309"/>
    <x v="224"/>
    <x v="315"/>
    <n v="2.3975262000000015"/>
    <x v="372"/>
    <x v="376"/>
    <n v="84.978359499999996"/>
    <n v="26.178010499999999"/>
    <n v="84.391492900000003"/>
    <n v="16150"/>
    <n v="82.136645999999999"/>
    <n v="52.0833333"/>
    <n v="81.993966700000001"/>
    <n v="2.3975262000000015"/>
    <n v="16580"/>
    <n v="-2.5934860999999998"/>
  </r>
  <r>
    <s v="19_10"/>
    <x v="2"/>
    <s v="02_町村"/>
    <s v="01_本島"/>
    <x v="3"/>
    <x v="0"/>
    <x v="0"/>
    <x v="18"/>
    <x v="9"/>
    <n v="0"/>
    <x v="380"/>
    <x v="227"/>
    <x v="380"/>
    <n v="0"/>
    <n v="0"/>
    <x v="378"/>
    <x v="5"/>
    <x v="379"/>
    <n v="0"/>
    <x v="0"/>
    <x v="0"/>
    <x v="0"/>
    <n v="87.693058000000008"/>
    <n v="0"/>
    <n v="87.671678200000002"/>
    <x v="310"/>
    <x v="5"/>
    <x v="316"/>
    <n v="-5.7102140000000077"/>
    <x v="373"/>
    <x v="377"/>
    <n v="87.693058000000008"/>
    <n v="0"/>
    <n v="87.671678200000002"/>
    <n v="10788"/>
    <n v="93.38189220000001"/>
    <n v="0"/>
    <n v="93.38189220000001"/>
    <n v="-5.7102140000000077"/>
    <n v="11923"/>
    <n v="-9.5194162999999996"/>
  </r>
  <r>
    <s v="19_11"/>
    <x v="2"/>
    <s v="02_町村"/>
    <s v="01_本島"/>
    <x v="3"/>
    <x v="0"/>
    <x v="0"/>
    <x v="18"/>
    <x v="10"/>
    <n v="0"/>
    <x v="381"/>
    <x v="228"/>
    <x v="381"/>
    <n v="0"/>
    <n v="0"/>
    <x v="379"/>
    <x v="217"/>
    <x v="380"/>
    <n v="0"/>
    <x v="0"/>
    <x v="0"/>
    <x v="0"/>
    <n v="69.364074899999991"/>
    <n v="17.5097597"/>
    <n v="67.466275499999995"/>
    <x v="311"/>
    <x v="225"/>
    <x v="317"/>
    <n v="-0.51647490000000573"/>
    <x v="374"/>
    <x v="378"/>
    <n v="69.364074899999991"/>
    <n v="17.5097597"/>
    <n v="67.466275499999995"/>
    <n v="670521"/>
    <n v="69.945147699999993"/>
    <n v="17.873575800000001"/>
    <n v="67.9827504"/>
    <n v="-0.51647490000000573"/>
    <n v="658640"/>
    <n v="1.8038686000000002"/>
  </r>
  <r>
    <s v="19_12"/>
    <x v="2"/>
    <s v="02_町村"/>
    <s v="01_本島"/>
    <x v="3"/>
    <x v="0"/>
    <x v="0"/>
    <x v="18"/>
    <x v="11"/>
    <n v="0"/>
    <x v="382"/>
    <x v="228"/>
    <x v="382"/>
    <n v="0"/>
    <n v="0"/>
    <x v="380"/>
    <x v="217"/>
    <x v="381"/>
    <n v="0"/>
    <x v="0"/>
    <x v="0"/>
    <x v="0"/>
    <n v="63.9639363"/>
    <n v="17.5097597"/>
    <n v="61.9769091"/>
    <x v="312"/>
    <x v="225"/>
    <x v="318"/>
    <n v="-0.31952779999999592"/>
    <x v="375"/>
    <x v="379"/>
    <n v="63.9639363"/>
    <n v="17.5097597"/>
    <n v="61.9769091"/>
    <n v="527038"/>
    <n v="64.359468100000001"/>
    <n v="17.873575800000001"/>
    <n v="62.296436899999996"/>
    <n v="-0.31952779999999592"/>
    <n v="512524"/>
    <n v="2.8318673999999997"/>
  </r>
  <r>
    <s v="19_13"/>
    <x v="2"/>
    <s v="02_町村"/>
    <s v="01_本島"/>
    <x v="3"/>
    <x v="0"/>
    <x v="0"/>
    <x v="18"/>
    <x v="12"/>
    <n v="0"/>
    <x v="383"/>
    <x v="229"/>
    <x v="383"/>
    <n v="0"/>
    <n v="0"/>
    <x v="381"/>
    <x v="218"/>
    <x v="382"/>
    <n v="0"/>
    <x v="0"/>
    <x v="0"/>
    <x v="0"/>
    <n v="63.964167500000002"/>
    <n v="17.507268400000001"/>
    <n v="61.977108199999996"/>
    <x v="313"/>
    <x v="226"/>
    <x v="319"/>
    <n v="-0.31961050000000313"/>
    <x v="376"/>
    <x v="380"/>
    <n v="63.964167500000002"/>
    <n v="17.507268400000001"/>
    <n v="61.977108199999996"/>
    <n v="114631"/>
    <n v="64.359775100000007"/>
    <n v="17.875045799999999"/>
    <n v="62.2967187"/>
    <n v="-0.31961050000000313"/>
    <n v="114806"/>
    <n v="-0.15243109999999999"/>
  </r>
  <r>
    <s v="19_14"/>
    <x v="2"/>
    <s v="02_町村"/>
    <s v="01_本島"/>
    <x v="3"/>
    <x v="0"/>
    <x v="0"/>
    <x v="18"/>
    <x v="13"/>
    <n v="0"/>
    <x v="384"/>
    <x v="230"/>
    <x v="384"/>
    <n v="0"/>
    <n v="0"/>
    <x v="382"/>
    <x v="219"/>
    <x v="383"/>
    <n v="0"/>
    <x v="0"/>
    <x v="0"/>
    <x v="0"/>
    <n v="63.963827399999992"/>
    <n v="17.5120158"/>
    <n v="61.976906700000001"/>
    <x v="314"/>
    <x v="227"/>
    <x v="320"/>
    <n v="-0.31950640000000163"/>
    <x v="377"/>
    <x v="381"/>
    <n v="63.963827399999992"/>
    <n v="17.5120158"/>
    <n v="61.976906700000001"/>
    <n v="256246"/>
    <n v="64.359382699999998"/>
    <n v="17.8751824"/>
    <n v="62.296413100000002"/>
    <n v="-0.31950640000000163"/>
    <n v="250112"/>
    <n v="2.4525012999999998"/>
  </r>
  <r>
    <s v="19_15"/>
    <x v="2"/>
    <s v="02_町村"/>
    <s v="01_本島"/>
    <x v="3"/>
    <x v="0"/>
    <x v="0"/>
    <x v="18"/>
    <x v="14"/>
    <n v="0"/>
    <x v="385"/>
    <x v="231"/>
    <x v="385"/>
    <n v="0"/>
    <n v="0"/>
    <x v="383"/>
    <x v="220"/>
    <x v="384"/>
    <n v="0"/>
    <x v="0"/>
    <x v="0"/>
    <x v="0"/>
    <n v="63.963945300000006"/>
    <n v="17.5078864"/>
    <n v="61.976766800000007"/>
    <x v="315"/>
    <x v="228"/>
    <x v="321"/>
    <n v="-0.31949139999998977"/>
    <x v="378"/>
    <x v="382"/>
    <n v="63.963945300000006"/>
    <n v="17.5078864"/>
    <n v="61.976766800000007"/>
    <n v="156161"/>
    <n v="64.359374099999997"/>
    <n v="17.8697099"/>
    <n v="62.296258199999997"/>
    <n v="-0.31949139999998977"/>
    <n v="147606"/>
    <n v="5.7958349"/>
  </r>
  <r>
    <s v="19_16"/>
    <x v="2"/>
    <s v="02_町村"/>
    <s v="01_本島"/>
    <x v="3"/>
    <x v="0"/>
    <x v="0"/>
    <x v="18"/>
    <x v="15"/>
    <n v="0"/>
    <x v="386"/>
    <x v="5"/>
    <x v="386"/>
    <n v="0"/>
    <n v="0"/>
    <x v="384"/>
    <x v="5"/>
    <x v="385"/>
    <n v="0"/>
    <x v="0"/>
    <x v="0"/>
    <x v="0"/>
    <n v="100"/>
    <n v="0"/>
    <n v="100"/>
    <x v="5"/>
    <x v="5"/>
    <x v="5"/>
    <n v="0"/>
    <x v="379"/>
    <x v="383"/>
    <n v="100"/>
    <n v="0"/>
    <n v="100"/>
    <n v="143483"/>
    <n v="100"/>
    <n v="0"/>
    <n v="100"/>
    <n v="0"/>
    <n v="146116"/>
    <n v="-1.8019929000000001"/>
  </r>
  <r>
    <s v="19_17"/>
    <x v="2"/>
    <s v="02_町村"/>
    <s v="01_本島"/>
    <x v="3"/>
    <x v="0"/>
    <x v="0"/>
    <x v="18"/>
    <x v="16"/>
    <n v="0"/>
    <x v="387"/>
    <x v="232"/>
    <x v="387"/>
    <n v="0"/>
    <n v="0"/>
    <x v="385"/>
    <x v="221"/>
    <x v="386"/>
    <n v="0"/>
    <x v="0"/>
    <x v="0"/>
    <x v="0"/>
    <n v="93.909138400000003"/>
    <n v="21.863636400000001"/>
    <n v="90.743884199999997"/>
    <x v="316"/>
    <x v="229"/>
    <x v="322"/>
    <n v="-1.9937781000000001"/>
    <x v="380"/>
    <x v="384"/>
    <n v="93.909138400000003"/>
    <n v="21.863636400000001"/>
    <n v="90.743884199999997"/>
    <n v="45440"/>
    <n v="95.905734099999989"/>
    <n v="22.781774599999999"/>
    <n v="92.737662299999997"/>
    <n v="-1.9937781000000001"/>
    <n v="44630"/>
    <n v="1.8149227000000001"/>
  </r>
  <r>
    <s v="19_18"/>
    <x v="2"/>
    <s v="02_町村"/>
    <s v="01_本島"/>
    <x v="3"/>
    <x v="0"/>
    <x v="0"/>
    <x v="18"/>
    <x v="17"/>
    <n v="0"/>
    <x v="388"/>
    <x v="5"/>
    <x v="388"/>
    <n v="0"/>
    <n v="0"/>
    <x v="386"/>
    <x v="5"/>
    <x v="387"/>
    <n v="0"/>
    <x v="0"/>
    <x v="0"/>
    <x v="0"/>
    <n v="86.440678000000005"/>
    <n v="0"/>
    <n v="86.440678000000005"/>
    <x v="317"/>
    <x v="5"/>
    <x v="323"/>
    <n v="12.812833300000008"/>
    <x v="381"/>
    <x v="385"/>
    <n v="86.440678000000005"/>
    <n v="0"/>
    <n v="86.440678000000005"/>
    <n v="714"/>
    <n v="73.627844699999997"/>
    <n v="0"/>
    <n v="73.627844699999997"/>
    <n v="12.812833300000008"/>
    <n v="550"/>
    <n v="29.818181799999998"/>
  </r>
  <r>
    <s v="19_19"/>
    <x v="2"/>
    <s v="02_町村"/>
    <s v="01_本島"/>
    <x v="3"/>
    <x v="0"/>
    <x v="0"/>
    <x v="18"/>
    <x v="18"/>
    <n v="0"/>
    <x v="389"/>
    <x v="232"/>
    <x v="389"/>
    <n v="0"/>
    <n v="0"/>
    <x v="387"/>
    <x v="221"/>
    <x v="388"/>
    <n v="0"/>
    <x v="0"/>
    <x v="0"/>
    <x v="0"/>
    <n v="94.040255900000005"/>
    <n v="21.863636400000001"/>
    <n v="90.816057200000003"/>
    <x v="318"/>
    <x v="229"/>
    <x v="324"/>
    <n v="-2.2229059999999947"/>
    <x v="382"/>
    <x v="386"/>
    <n v="94.040255900000005"/>
    <n v="21.863636400000001"/>
    <n v="90.816057200000003"/>
    <n v="44726"/>
    <n v="96.2731548"/>
    <n v="22.781774599999999"/>
    <n v="93.038963199999998"/>
    <n v="-2.2229059999999947"/>
    <n v="44080"/>
    <n v="1.4655171999999999"/>
  </r>
  <r>
    <s v="19_20"/>
    <x v="2"/>
    <s v="02_町村"/>
    <s v="01_本島"/>
    <x v="3"/>
    <x v="0"/>
    <x v="0"/>
    <x v="18"/>
    <x v="19"/>
    <n v="0"/>
    <x v="390"/>
    <x v="5"/>
    <x v="390"/>
    <n v="0"/>
    <n v="0"/>
    <x v="388"/>
    <x v="5"/>
    <x v="389"/>
    <n v="0"/>
    <x v="0"/>
    <x v="0"/>
    <x v="0"/>
    <n v="100"/>
    <n v="0"/>
    <n v="100"/>
    <x v="319"/>
    <x v="5"/>
    <x v="325"/>
    <n v="12.557532500000008"/>
    <x v="383"/>
    <x v="387"/>
    <n v="100"/>
    <n v="0"/>
    <n v="100"/>
    <n v="28658"/>
    <n v="87.442467499999992"/>
    <n v="0"/>
    <n v="87.442467499999992"/>
    <n v="12.557532500000008"/>
    <n v="25458"/>
    <n v="12.5697227"/>
  </r>
  <r>
    <s v="19_21"/>
    <x v="2"/>
    <s v="02_町村"/>
    <s v="01_本島"/>
    <x v="3"/>
    <x v="0"/>
    <x v="0"/>
    <x v="1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2"/>
    <x v="2"/>
    <s v="02_町村"/>
    <s v="01_本島"/>
    <x v="3"/>
    <x v="0"/>
    <x v="0"/>
    <x v="1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3"/>
    <x v="2"/>
    <s v="02_町村"/>
    <s v="01_本島"/>
    <x v="3"/>
    <x v="0"/>
    <x v="0"/>
    <x v="1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4"/>
    <x v="2"/>
    <s v="02_町村"/>
    <s v="01_本島"/>
    <x v="3"/>
    <x v="0"/>
    <x v="0"/>
    <x v="1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5"/>
    <x v="2"/>
    <s v="02_町村"/>
    <s v="01_本島"/>
    <x v="3"/>
    <x v="0"/>
    <x v="0"/>
    <x v="1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6"/>
    <x v="2"/>
    <s v="02_町村"/>
    <s v="01_本島"/>
    <x v="3"/>
    <x v="0"/>
    <x v="0"/>
    <x v="1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27"/>
    <x v="2"/>
    <s v="02_町村"/>
    <s v="01_本島"/>
    <x v="3"/>
    <x v="0"/>
    <x v="0"/>
    <x v="18"/>
    <x v="26"/>
    <n v="0"/>
    <x v="391"/>
    <x v="5"/>
    <x v="391"/>
    <n v="0"/>
    <n v="0"/>
    <x v="389"/>
    <x v="5"/>
    <x v="390"/>
    <n v="0"/>
    <x v="0"/>
    <x v="0"/>
    <x v="0"/>
    <n v="100"/>
    <n v="0"/>
    <n v="100"/>
    <x v="5"/>
    <x v="5"/>
    <x v="5"/>
    <n v="0"/>
    <x v="384"/>
    <x v="388"/>
    <n v="100"/>
    <n v="0"/>
    <n v="100"/>
    <n v="3088"/>
    <n v="100"/>
    <n v="0"/>
    <n v="100"/>
    <n v="0"/>
    <n v="1153"/>
    <n v="167.82307030000001"/>
  </r>
  <r>
    <s v="19_28"/>
    <x v="2"/>
    <s v="02_町村"/>
    <s v="01_本島"/>
    <x v="3"/>
    <x v="0"/>
    <x v="0"/>
    <x v="18"/>
    <x v="27"/>
    <n v="0"/>
    <x v="391"/>
    <x v="5"/>
    <x v="391"/>
    <n v="0"/>
    <n v="0"/>
    <x v="389"/>
    <x v="5"/>
    <x v="390"/>
    <n v="0"/>
    <x v="0"/>
    <x v="0"/>
    <x v="0"/>
    <n v="100"/>
    <n v="0"/>
    <n v="100"/>
    <x v="5"/>
    <x v="5"/>
    <x v="5"/>
    <n v="0"/>
    <x v="384"/>
    <x v="388"/>
    <n v="100"/>
    <n v="0"/>
    <n v="100"/>
    <n v="3088"/>
    <n v="100"/>
    <n v="0"/>
    <n v="100"/>
    <n v="0"/>
    <n v="1153"/>
    <n v="167.82307030000001"/>
  </r>
  <r>
    <s v="19_29"/>
    <x v="2"/>
    <s v="02_町村"/>
    <s v="01_本島"/>
    <x v="3"/>
    <x v="0"/>
    <x v="0"/>
    <x v="18"/>
    <x v="28"/>
    <n v="0"/>
    <x v="391"/>
    <x v="5"/>
    <x v="391"/>
    <n v="0"/>
    <n v="0"/>
    <x v="389"/>
    <x v="5"/>
    <x v="390"/>
    <n v="0"/>
    <x v="0"/>
    <x v="0"/>
    <x v="0"/>
    <n v="100"/>
    <n v="0"/>
    <n v="100"/>
    <x v="5"/>
    <x v="5"/>
    <x v="5"/>
    <n v="0"/>
    <x v="384"/>
    <x v="388"/>
    <n v="100"/>
    <n v="0"/>
    <n v="100"/>
    <n v="3088"/>
    <n v="100"/>
    <n v="0"/>
    <n v="100"/>
    <n v="0"/>
    <n v="1153"/>
    <n v="167.82307030000001"/>
  </r>
  <r>
    <s v="19_30"/>
    <x v="2"/>
    <s v="02_町村"/>
    <s v="01_本島"/>
    <x v="3"/>
    <x v="0"/>
    <x v="0"/>
    <x v="1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1"/>
    <x v="2"/>
    <s v="02_町村"/>
    <s v="01_本島"/>
    <x v="3"/>
    <x v="0"/>
    <x v="0"/>
    <x v="1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2"/>
    <x v="2"/>
    <s v="02_町村"/>
    <s v="01_本島"/>
    <x v="3"/>
    <x v="0"/>
    <x v="0"/>
    <x v="1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3"/>
    <x v="2"/>
    <s v="02_町村"/>
    <s v="01_本島"/>
    <x v="3"/>
    <x v="0"/>
    <x v="0"/>
    <x v="1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4"/>
    <x v="2"/>
    <s v="02_町村"/>
    <s v="01_本島"/>
    <x v="3"/>
    <x v="0"/>
    <x v="0"/>
    <x v="1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5"/>
    <x v="2"/>
    <s v="02_町村"/>
    <s v="01_本島"/>
    <x v="3"/>
    <x v="0"/>
    <x v="0"/>
    <x v="1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6"/>
    <x v="2"/>
    <s v="02_町村"/>
    <s v="01_本島"/>
    <x v="3"/>
    <x v="0"/>
    <x v="0"/>
    <x v="1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7"/>
    <x v="2"/>
    <s v="02_町村"/>
    <s v="01_本島"/>
    <x v="3"/>
    <x v="0"/>
    <x v="0"/>
    <x v="1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8"/>
    <x v="2"/>
    <s v="02_町村"/>
    <s v="01_本島"/>
    <x v="3"/>
    <x v="0"/>
    <x v="0"/>
    <x v="1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39"/>
    <x v="2"/>
    <s v="02_町村"/>
    <s v="01_本島"/>
    <x v="3"/>
    <x v="0"/>
    <x v="0"/>
    <x v="1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40"/>
    <x v="2"/>
    <s v="02_町村"/>
    <s v="01_本島"/>
    <x v="3"/>
    <x v="0"/>
    <x v="0"/>
    <x v="1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41"/>
    <x v="2"/>
    <s v="02_町村"/>
    <s v="01_本島"/>
    <x v="3"/>
    <x v="0"/>
    <x v="0"/>
    <x v="18"/>
    <x v="40"/>
    <n v="0"/>
    <x v="392"/>
    <x v="220"/>
    <x v="392"/>
    <n v="0"/>
    <n v="0"/>
    <x v="390"/>
    <x v="211"/>
    <x v="391"/>
    <n v="0"/>
    <x v="0"/>
    <x v="0"/>
    <x v="0"/>
    <n v="69.409035299999999"/>
    <n v="22.0454671"/>
    <n v="67.801523500000002"/>
    <x v="320"/>
    <x v="219"/>
    <x v="326"/>
    <n v="3.153310000000431E-2"/>
    <x v="385"/>
    <x v="389"/>
    <n v="69.409035299999999"/>
    <n v="22.0454671"/>
    <n v="67.801523500000002"/>
    <n v="1088765"/>
    <n v="69.527272600000003"/>
    <n v="22.0558166"/>
    <n v="67.769990399999998"/>
    <n v="3.153310000000431E-2"/>
    <n v="1020715"/>
    <n v="6.6668953000000002"/>
  </r>
  <r>
    <s v="19_42"/>
    <x v="2"/>
    <s v="02_町村"/>
    <s v="01_本島"/>
    <x v="3"/>
    <x v="0"/>
    <x v="0"/>
    <x v="1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19_43"/>
    <x v="2"/>
    <s v="02_町村"/>
    <s v="01_本島"/>
    <x v="3"/>
    <x v="0"/>
    <x v="0"/>
    <x v="1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01"/>
    <x v="1"/>
    <s v="02_町村"/>
    <s v="01_本島"/>
    <x v="3"/>
    <x v="0"/>
    <x v="0"/>
    <x v="19"/>
    <x v="0"/>
    <n v="0"/>
    <x v="393"/>
    <x v="233"/>
    <x v="393"/>
    <n v="0"/>
    <n v="0"/>
    <x v="391"/>
    <x v="222"/>
    <x v="392"/>
    <n v="0"/>
    <x v="0"/>
    <x v="0"/>
    <x v="0"/>
    <n v="72.2354962"/>
    <n v="25.9594795"/>
    <n v="71.474868400000005"/>
    <x v="321"/>
    <x v="230"/>
    <x v="327"/>
    <n v="1.7282870000000088"/>
    <x v="386"/>
    <x v="390"/>
    <n v="72.2354962"/>
    <n v="25.9594795"/>
    <n v="71.474868400000005"/>
    <n v="263996"/>
    <n v="70.5400542"/>
    <n v="15.887666899999999"/>
    <n v="69.746581399999997"/>
    <n v="1.7282870000000088"/>
    <n v="244618"/>
    <n v="7.9217391999999993"/>
  </r>
  <r>
    <s v="20_02"/>
    <x v="1"/>
    <s v="02_町村"/>
    <s v="01_本島"/>
    <x v="3"/>
    <x v="0"/>
    <x v="0"/>
    <x v="19"/>
    <x v="1"/>
    <n v="0"/>
    <x v="393"/>
    <x v="233"/>
    <x v="393"/>
    <n v="0"/>
    <n v="0"/>
    <x v="391"/>
    <x v="222"/>
    <x v="392"/>
    <n v="0"/>
    <x v="0"/>
    <x v="0"/>
    <x v="0"/>
    <n v="72.2354962"/>
    <n v="25.9594795"/>
    <n v="71.474868400000005"/>
    <x v="321"/>
    <x v="230"/>
    <x v="327"/>
    <n v="1.7282870000000088"/>
    <x v="386"/>
    <x v="390"/>
    <n v="72.2354962"/>
    <n v="25.9594795"/>
    <n v="71.474868400000005"/>
    <n v="263996"/>
    <n v="70.5400542"/>
    <n v="15.887666899999999"/>
    <n v="69.746581399999997"/>
    <n v="1.7282870000000088"/>
    <n v="244618"/>
    <n v="7.9217391999999993"/>
  </r>
  <r>
    <s v="20_03"/>
    <x v="1"/>
    <s v="02_町村"/>
    <s v="01_本島"/>
    <x v="3"/>
    <x v="0"/>
    <x v="0"/>
    <x v="19"/>
    <x v="2"/>
    <n v="0"/>
    <x v="394"/>
    <x v="234"/>
    <x v="394"/>
    <n v="0"/>
    <n v="0"/>
    <x v="392"/>
    <x v="223"/>
    <x v="393"/>
    <n v="0"/>
    <x v="0"/>
    <x v="0"/>
    <x v="0"/>
    <n v="68.045079600000008"/>
    <n v="27.828054299999998"/>
    <n v="67.656823299999999"/>
    <x v="322"/>
    <x v="231"/>
    <x v="328"/>
    <n v="6.4903417999999959"/>
    <x v="387"/>
    <x v="391"/>
    <n v="68.045079600000008"/>
    <n v="27.828054299999998"/>
    <n v="67.656823299999999"/>
    <n v="92928"/>
    <n v="61.685254700000002"/>
    <n v="18.207088299999999"/>
    <n v="61.166481500000003"/>
    <n v="6.4903417999999959"/>
    <n v="73768"/>
    <n v="25.973321799999997"/>
  </r>
  <r>
    <s v="20_04"/>
    <x v="1"/>
    <s v="02_町村"/>
    <s v="01_本島"/>
    <x v="3"/>
    <x v="0"/>
    <x v="0"/>
    <x v="19"/>
    <x v="3"/>
    <n v="0"/>
    <x v="395"/>
    <x v="234"/>
    <x v="395"/>
    <n v="0"/>
    <n v="0"/>
    <x v="393"/>
    <x v="223"/>
    <x v="394"/>
    <n v="0"/>
    <x v="0"/>
    <x v="0"/>
    <x v="0"/>
    <n v="65.707049999999995"/>
    <n v="27.828054299999998"/>
    <n v="65.314886200000004"/>
    <x v="323"/>
    <x v="231"/>
    <x v="329"/>
    <n v="7.6698489000000052"/>
    <x v="388"/>
    <x v="392"/>
    <n v="65.707049999999995"/>
    <n v="27.828054299999998"/>
    <n v="65.314886200000004"/>
    <n v="83654"/>
    <n v="58.165041799999997"/>
    <n v="18.207088299999999"/>
    <n v="57.645037299999998"/>
    <n v="7.6698489000000052"/>
    <n v="63741"/>
    <n v="31.240488900000003"/>
  </r>
  <r>
    <s v="20_05"/>
    <x v="1"/>
    <s v="02_町村"/>
    <s v="01_本島"/>
    <x v="3"/>
    <x v="0"/>
    <x v="0"/>
    <x v="19"/>
    <x v="4"/>
    <n v="0"/>
    <x v="396"/>
    <x v="235"/>
    <x v="396"/>
    <n v="0"/>
    <n v="0"/>
    <x v="394"/>
    <x v="224"/>
    <x v="395"/>
    <n v="0"/>
    <x v="0"/>
    <x v="0"/>
    <x v="0"/>
    <n v="65.728563899999997"/>
    <n v="27.500000000000004"/>
    <n v="65.330556999999999"/>
    <x v="324"/>
    <x v="232"/>
    <x v="330"/>
    <n v="-31.482674099999997"/>
    <x v="389"/>
    <x v="393"/>
    <n v="65.728563899999997"/>
    <n v="27.500000000000004"/>
    <n v="65.330556999999999"/>
    <n v="2510"/>
    <n v="98.556403400000008"/>
    <n v="19.266055000000001"/>
    <n v="96.813231099999996"/>
    <n v="-31.482674099999997"/>
    <n v="4800"/>
    <n v="-47.7083333"/>
  </r>
  <r>
    <s v="20_06"/>
    <x v="1"/>
    <s v="02_町村"/>
    <s v="01_本島"/>
    <x v="3"/>
    <x v="0"/>
    <x v="0"/>
    <x v="19"/>
    <x v="5"/>
    <n v="0"/>
    <x v="397"/>
    <x v="236"/>
    <x v="397"/>
    <n v="0"/>
    <n v="0"/>
    <x v="395"/>
    <x v="225"/>
    <x v="396"/>
    <n v="0"/>
    <x v="0"/>
    <x v="0"/>
    <x v="0"/>
    <n v="65.706384700000001"/>
    <n v="27.838258199999999"/>
    <n v="65.314401600000011"/>
    <x v="325"/>
    <x v="233"/>
    <x v="331"/>
    <n v="9.5080447000000134"/>
    <x v="390"/>
    <x v="394"/>
    <n v="65.706384700000001"/>
    <n v="27.838258199999999"/>
    <n v="65.314401600000011"/>
    <n v="81144"/>
    <n v="56.286977299999997"/>
    <n v="18.120300799999999"/>
    <n v="55.806356899999997"/>
    <n v="9.5080447000000134"/>
    <n v="58941"/>
    <n v="37.669873299999999"/>
  </r>
  <r>
    <s v="20_07"/>
    <x v="1"/>
    <s v="02_町村"/>
    <s v="01_本島"/>
    <x v="3"/>
    <x v="0"/>
    <x v="0"/>
    <x v="19"/>
    <x v="6"/>
    <n v="0"/>
    <x v="398"/>
    <x v="5"/>
    <x v="398"/>
    <n v="0"/>
    <n v="0"/>
    <x v="396"/>
    <x v="5"/>
    <x v="397"/>
    <n v="0"/>
    <x v="0"/>
    <x v="0"/>
    <x v="0"/>
    <n v="100"/>
    <n v="0"/>
    <n v="100"/>
    <x v="5"/>
    <x v="5"/>
    <x v="5"/>
    <n v="0"/>
    <x v="391"/>
    <x v="395"/>
    <n v="100"/>
    <n v="0"/>
    <n v="100"/>
    <n v="239"/>
    <n v="100"/>
    <n v="0"/>
    <n v="100"/>
    <n v="0"/>
    <n v="390"/>
    <n v="-38.717948700000001"/>
  </r>
  <r>
    <s v="20_08"/>
    <x v="1"/>
    <s v="02_町村"/>
    <s v="01_本島"/>
    <x v="3"/>
    <x v="0"/>
    <x v="0"/>
    <x v="19"/>
    <x v="7"/>
    <n v="0"/>
    <x v="399"/>
    <x v="5"/>
    <x v="399"/>
    <n v="0"/>
    <n v="0"/>
    <x v="397"/>
    <x v="5"/>
    <x v="398"/>
    <n v="0"/>
    <x v="0"/>
    <x v="0"/>
    <x v="0"/>
    <n v="100"/>
    <n v="0"/>
    <n v="100"/>
    <x v="5"/>
    <x v="5"/>
    <x v="5"/>
    <n v="0"/>
    <x v="392"/>
    <x v="396"/>
    <n v="100"/>
    <n v="0"/>
    <n v="100"/>
    <n v="9274"/>
    <n v="100"/>
    <n v="0"/>
    <n v="100"/>
    <n v="0"/>
    <n v="10027"/>
    <n v="-7.5097236999999994"/>
  </r>
  <r>
    <s v="20_09"/>
    <x v="1"/>
    <s v="02_町村"/>
    <s v="01_本島"/>
    <x v="3"/>
    <x v="0"/>
    <x v="0"/>
    <x v="19"/>
    <x v="8"/>
    <n v="0"/>
    <x v="400"/>
    <x v="5"/>
    <x v="400"/>
    <n v="0"/>
    <n v="0"/>
    <x v="398"/>
    <x v="5"/>
    <x v="399"/>
    <n v="0"/>
    <x v="0"/>
    <x v="0"/>
    <x v="0"/>
    <n v="100"/>
    <n v="0"/>
    <n v="100"/>
    <x v="5"/>
    <x v="5"/>
    <x v="5"/>
    <n v="0"/>
    <x v="393"/>
    <x v="397"/>
    <n v="100"/>
    <n v="0"/>
    <n v="100"/>
    <n v="7876"/>
    <n v="100"/>
    <n v="0"/>
    <n v="100"/>
    <n v="0"/>
    <n v="8152"/>
    <n v="-3.3856721999999997"/>
  </r>
  <r>
    <s v="20_10"/>
    <x v="1"/>
    <s v="02_町村"/>
    <s v="01_本島"/>
    <x v="3"/>
    <x v="0"/>
    <x v="0"/>
    <x v="19"/>
    <x v="9"/>
    <n v="0"/>
    <x v="401"/>
    <x v="5"/>
    <x v="401"/>
    <n v="0"/>
    <n v="0"/>
    <x v="399"/>
    <x v="5"/>
    <x v="400"/>
    <n v="0"/>
    <x v="0"/>
    <x v="0"/>
    <x v="0"/>
    <n v="100"/>
    <n v="0"/>
    <n v="100"/>
    <x v="5"/>
    <x v="5"/>
    <x v="5"/>
    <n v="0"/>
    <x v="394"/>
    <x v="398"/>
    <n v="100"/>
    <n v="0"/>
    <n v="100"/>
    <n v="1398"/>
    <n v="100"/>
    <n v="0"/>
    <n v="100"/>
    <n v="0"/>
    <n v="1875"/>
    <n v="-25.44"/>
  </r>
  <r>
    <s v="20_11"/>
    <x v="1"/>
    <s v="02_町村"/>
    <s v="01_本島"/>
    <x v="3"/>
    <x v="0"/>
    <x v="0"/>
    <x v="19"/>
    <x v="10"/>
    <n v="0"/>
    <x v="402"/>
    <x v="237"/>
    <x v="402"/>
    <n v="0"/>
    <n v="0"/>
    <x v="400"/>
    <x v="226"/>
    <x v="401"/>
    <n v="0"/>
    <x v="0"/>
    <x v="0"/>
    <x v="0"/>
    <n v="70.64550779999999"/>
    <n v="25.246887099999999"/>
    <n v="69.553452000000007"/>
    <x v="326"/>
    <x v="234"/>
    <x v="332"/>
    <n v="-0.5140996999999885"/>
    <x v="395"/>
    <x v="399"/>
    <n v="70.64550779999999"/>
    <n v="25.246887099999999"/>
    <n v="69.553452000000007"/>
    <n v="134684"/>
    <n v="71.116792599999997"/>
    <n v="14.7421525"/>
    <n v="70.067551699999996"/>
    <n v="-0.5140996999999885"/>
    <n v="134323"/>
    <n v="0.26875520000000003"/>
  </r>
  <r>
    <s v="20_12"/>
    <x v="1"/>
    <s v="02_町村"/>
    <s v="01_本島"/>
    <x v="3"/>
    <x v="0"/>
    <x v="0"/>
    <x v="19"/>
    <x v="11"/>
    <n v="0"/>
    <x v="403"/>
    <x v="237"/>
    <x v="403"/>
    <n v="0"/>
    <n v="0"/>
    <x v="401"/>
    <x v="226"/>
    <x v="402"/>
    <n v="0"/>
    <x v="0"/>
    <x v="0"/>
    <x v="0"/>
    <n v="69.235419100000001"/>
    <n v="25.246887099999999"/>
    <n v="68.127733399999997"/>
    <x v="327"/>
    <x v="234"/>
    <x v="333"/>
    <n v="-0.50021070000001089"/>
    <x v="396"/>
    <x v="400"/>
    <n v="69.235419100000001"/>
    <n v="25.246887099999999"/>
    <n v="68.127733399999997"/>
    <n v="126022"/>
    <n v="69.700011200000006"/>
    <n v="14.7421525"/>
    <n v="68.627944100000008"/>
    <n v="-0.50021070000001089"/>
    <n v="125526"/>
    <n v="0.39513730000000002"/>
  </r>
  <r>
    <s v="20_13"/>
    <x v="1"/>
    <s v="02_町村"/>
    <s v="01_本島"/>
    <x v="3"/>
    <x v="0"/>
    <x v="0"/>
    <x v="19"/>
    <x v="12"/>
    <n v="0"/>
    <x v="404"/>
    <x v="238"/>
    <x v="404"/>
    <n v="0"/>
    <n v="0"/>
    <x v="402"/>
    <x v="227"/>
    <x v="403"/>
    <n v="0"/>
    <x v="0"/>
    <x v="0"/>
    <x v="0"/>
    <n v="69.236157700000007"/>
    <n v="25.310734499999999"/>
    <n v="68.130085899999997"/>
    <x v="328"/>
    <x v="235"/>
    <x v="334"/>
    <n v="-0.49708300000000349"/>
    <x v="397"/>
    <x v="401"/>
    <n v="69.236157700000007"/>
    <n v="25.310734499999999"/>
    <n v="68.130085899999997"/>
    <n v="23945"/>
    <n v="69.699193000000008"/>
    <n v="14.749262499999999"/>
    <n v="68.627168900000001"/>
    <n v="-0.49708300000000349"/>
    <n v="23850"/>
    <n v="0.39832289999999998"/>
  </r>
  <r>
    <s v="20_14"/>
    <x v="1"/>
    <s v="02_町村"/>
    <s v="01_本島"/>
    <x v="3"/>
    <x v="0"/>
    <x v="0"/>
    <x v="19"/>
    <x v="13"/>
    <n v="0"/>
    <x v="405"/>
    <x v="239"/>
    <x v="405"/>
    <n v="0"/>
    <n v="0"/>
    <x v="403"/>
    <x v="228"/>
    <x v="404"/>
    <n v="0"/>
    <x v="0"/>
    <x v="0"/>
    <x v="0"/>
    <n v="69.235244899999998"/>
    <n v="25.237592399999997"/>
    <n v="68.127475900000007"/>
    <x v="329"/>
    <x v="236"/>
    <x v="335"/>
    <n v="-0.50113499999999078"/>
    <x v="398"/>
    <x v="402"/>
    <n v="69.235244899999998"/>
    <n v="25.237592399999997"/>
    <n v="68.127475900000007"/>
    <n v="76873"/>
    <n v="69.700265999999999"/>
    <n v="14.7518382"/>
    <n v="68.628610899999998"/>
    <n v="-0.50113499999999078"/>
    <n v="76571"/>
    <n v="0.39440520000000001"/>
  </r>
  <r>
    <s v="20_15"/>
    <x v="1"/>
    <s v="02_町村"/>
    <s v="01_本島"/>
    <x v="3"/>
    <x v="0"/>
    <x v="0"/>
    <x v="19"/>
    <x v="14"/>
    <n v="0"/>
    <x v="406"/>
    <x v="240"/>
    <x v="406"/>
    <n v="0"/>
    <n v="0"/>
    <x v="404"/>
    <x v="229"/>
    <x v="405"/>
    <n v="0"/>
    <x v="0"/>
    <x v="0"/>
    <x v="0"/>
    <n v="69.235248400000003"/>
    <n v="25.2145923"/>
    <n v="68.12628389999999"/>
    <x v="327"/>
    <x v="237"/>
    <x v="336"/>
    <n v="-0.50036310000000128"/>
    <x v="399"/>
    <x v="403"/>
    <n v="69.235248400000003"/>
    <n v="25.2145923"/>
    <n v="68.12628389999999"/>
    <n v="25204"/>
    <n v="69.700011200000006"/>
    <n v="14.7058824"/>
    <n v="68.626646999999991"/>
    <n v="-0.50036310000000128"/>
    <n v="25105"/>
    <n v="0.39434379999999997"/>
  </r>
  <r>
    <s v="20_16"/>
    <x v="1"/>
    <s v="02_町村"/>
    <s v="01_本島"/>
    <x v="3"/>
    <x v="0"/>
    <x v="0"/>
    <x v="19"/>
    <x v="15"/>
    <n v="0"/>
    <x v="407"/>
    <x v="5"/>
    <x v="407"/>
    <n v="0"/>
    <n v="0"/>
    <x v="405"/>
    <x v="5"/>
    <x v="406"/>
    <n v="0"/>
    <x v="0"/>
    <x v="0"/>
    <x v="0"/>
    <n v="100"/>
    <n v="0"/>
    <n v="100"/>
    <x v="5"/>
    <x v="5"/>
    <x v="5"/>
    <n v="0"/>
    <x v="400"/>
    <x v="404"/>
    <n v="100"/>
    <n v="0"/>
    <n v="100"/>
    <n v="8662"/>
    <n v="100"/>
    <n v="0"/>
    <n v="100"/>
    <n v="0"/>
    <n v="8797"/>
    <n v="-1.5346141"/>
  </r>
  <r>
    <s v="20_17"/>
    <x v="1"/>
    <s v="02_町村"/>
    <s v="01_本島"/>
    <x v="3"/>
    <x v="0"/>
    <x v="0"/>
    <x v="19"/>
    <x v="16"/>
    <n v="0"/>
    <x v="408"/>
    <x v="241"/>
    <x v="408"/>
    <n v="0"/>
    <n v="0"/>
    <x v="406"/>
    <x v="230"/>
    <x v="407"/>
    <n v="0"/>
    <x v="0"/>
    <x v="0"/>
    <x v="0"/>
    <n v="99.328046299999997"/>
    <n v="35.632183899999994"/>
    <n v="99.112287800000004"/>
    <x v="330"/>
    <x v="238"/>
    <x v="337"/>
    <n v="0.16659839999999804"/>
    <x v="401"/>
    <x v="405"/>
    <n v="99.328046299999997"/>
    <n v="35.632183899999994"/>
    <n v="99.112287800000004"/>
    <n v="25456"/>
    <n v="99.192005899999998"/>
    <n v="24.7058824"/>
    <n v="98.945689400000006"/>
    <n v="0.16659839999999804"/>
    <n v="25433"/>
    <n v="9.0433699999999992E-2"/>
  </r>
  <r>
    <s v="20_18"/>
    <x v="1"/>
    <s v="02_町村"/>
    <s v="01_本島"/>
    <x v="3"/>
    <x v="0"/>
    <x v="0"/>
    <x v="19"/>
    <x v="17"/>
    <n v="0"/>
    <x v="409"/>
    <x v="5"/>
    <x v="409"/>
    <n v="0"/>
    <n v="0"/>
    <x v="407"/>
    <x v="5"/>
    <x v="408"/>
    <n v="0"/>
    <x v="0"/>
    <x v="0"/>
    <x v="0"/>
    <n v="88.426763100000002"/>
    <n v="0"/>
    <n v="88.426763100000002"/>
    <x v="331"/>
    <x v="5"/>
    <x v="338"/>
    <n v="11.534332800000001"/>
    <x v="402"/>
    <x v="406"/>
    <n v="88.426763100000002"/>
    <n v="0"/>
    <n v="88.426763100000002"/>
    <n v="489"/>
    <n v="76.892430300000001"/>
    <n v="0"/>
    <n v="76.892430300000001"/>
    <n v="11.534332800000001"/>
    <n v="386"/>
    <n v="26.683937800000002"/>
  </r>
  <r>
    <s v="20_19"/>
    <x v="1"/>
    <s v="02_町村"/>
    <s v="01_本島"/>
    <x v="3"/>
    <x v="0"/>
    <x v="0"/>
    <x v="19"/>
    <x v="18"/>
    <n v="0"/>
    <x v="410"/>
    <x v="241"/>
    <x v="410"/>
    <n v="0"/>
    <n v="0"/>
    <x v="408"/>
    <x v="230"/>
    <x v="409"/>
    <n v="0"/>
    <x v="0"/>
    <x v="0"/>
    <x v="0"/>
    <n v="99.568759"/>
    <n v="35.632183899999994"/>
    <n v="99.347419500000001"/>
    <x v="332"/>
    <x v="238"/>
    <x v="339"/>
    <n v="-3.7549900000001912E-2"/>
    <x v="403"/>
    <x v="407"/>
    <n v="99.568759"/>
    <n v="35.632183899999994"/>
    <n v="99.347419500000001"/>
    <n v="24967"/>
    <n v="99.637695600000001"/>
    <n v="24.7058824"/>
    <n v="99.384969400000003"/>
    <n v="-3.7549900000001912E-2"/>
    <n v="25047"/>
    <n v="-0.3193995"/>
  </r>
  <r>
    <s v="20_20"/>
    <x v="1"/>
    <s v="02_町村"/>
    <s v="01_本島"/>
    <x v="3"/>
    <x v="0"/>
    <x v="0"/>
    <x v="19"/>
    <x v="19"/>
    <n v="0"/>
    <x v="411"/>
    <x v="5"/>
    <x v="411"/>
    <n v="0"/>
    <n v="0"/>
    <x v="409"/>
    <x v="5"/>
    <x v="410"/>
    <n v="0"/>
    <x v="0"/>
    <x v="0"/>
    <x v="0"/>
    <n v="86.069097299999996"/>
    <n v="0"/>
    <n v="86.069097299999996"/>
    <x v="333"/>
    <x v="5"/>
    <x v="340"/>
    <n v="-1.1172897000000006"/>
    <x v="404"/>
    <x v="408"/>
    <n v="86.069097299999996"/>
    <n v="0"/>
    <n v="86.069097299999996"/>
    <n v="10812"/>
    <n v="87.186386999999996"/>
    <n v="0"/>
    <n v="87.186386999999996"/>
    <n v="-1.1172897000000006"/>
    <n v="11016"/>
    <n v="-1.8518519"/>
  </r>
  <r>
    <s v="20_21"/>
    <x v="1"/>
    <s v="02_町村"/>
    <s v="01_本島"/>
    <x v="3"/>
    <x v="0"/>
    <x v="0"/>
    <x v="19"/>
    <x v="20"/>
    <n v="0"/>
    <x v="412"/>
    <x v="5"/>
    <x v="412"/>
    <n v="0"/>
    <n v="0"/>
    <x v="410"/>
    <x v="5"/>
    <x v="411"/>
    <n v="0"/>
    <x v="0"/>
    <x v="0"/>
    <x v="0"/>
    <n v="100"/>
    <n v="0"/>
    <n v="100"/>
    <x v="5"/>
    <x v="5"/>
    <x v="5"/>
    <n v="0"/>
    <x v="405"/>
    <x v="409"/>
    <n v="100"/>
    <n v="0"/>
    <n v="100"/>
    <n v="116"/>
    <n v="100"/>
    <n v="0"/>
    <n v="100"/>
    <n v="0"/>
    <n v="78"/>
    <n v="48.717948700000001"/>
  </r>
  <r>
    <s v="20_22"/>
    <x v="1"/>
    <s v="02_町村"/>
    <s v="01_本島"/>
    <x v="3"/>
    <x v="0"/>
    <x v="0"/>
    <x v="1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3"/>
    <x v="1"/>
    <s v="02_町村"/>
    <s v="01_本島"/>
    <x v="3"/>
    <x v="0"/>
    <x v="0"/>
    <x v="1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4"/>
    <x v="1"/>
    <s v="02_町村"/>
    <s v="01_本島"/>
    <x v="3"/>
    <x v="0"/>
    <x v="0"/>
    <x v="1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5"/>
    <x v="1"/>
    <s v="02_町村"/>
    <s v="01_本島"/>
    <x v="3"/>
    <x v="0"/>
    <x v="0"/>
    <x v="1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6"/>
    <x v="1"/>
    <s v="02_町村"/>
    <s v="01_本島"/>
    <x v="3"/>
    <x v="0"/>
    <x v="0"/>
    <x v="1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7"/>
    <x v="1"/>
    <s v="02_町村"/>
    <s v="01_本島"/>
    <x v="3"/>
    <x v="0"/>
    <x v="0"/>
    <x v="19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8"/>
    <x v="1"/>
    <s v="02_町村"/>
    <s v="01_本島"/>
    <x v="3"/>
    <x v="0"/>
    <x v="0"/>
    <x v="19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29"/>
    <x v="1"/>
    <s v="02_町村"/>
    <s v="01_本島"/>
    <x v="3"/>
    <x v="0"/>
    <x v="0"/>
    <x v="19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0"/>
    <x v="1"/>
    <s v="02_町村"/>
    <s v="01_本島"/>
    <x v="3"/>
    <x v="0"/>
    <x v="0"/>
    <x v="1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1"/>
    <x v="1"/>
    <s v="02_町村"/>
    <s v="01_本島"/>
    <x v="3"/>
    <x v="0"/>
    <x v="0"/>
    <x v="1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2"/>
    <x v="1"/>
    <s v="02_町村"/>
    <s v="01_本島"/>
    <x v="3"/>
    <x v="0"/>
    <x v="0"/>
    <x v="1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3"/>
    <x v="1"/>
    <s v="02_町村"/>
    <s v="01_本島"/>
    <x v="3"/>
    <x v="0"/>
    <x v="0"/>
    <x v="1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4"/>
    <x v="1"/>
    <s v="02_町村"/>
    <s v="01_本島"/>
    <x v="3"/>
    <x v="0"/>
    <x v="0"/>
    <x v="1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5"/>
    <x v="1"/>
    <s v="02_町村"/>
    <s v="01_本島"/>
    <x v="3"/>
    <x v="0"/>
    <x v="0"/>
    <x v="1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6"/>
    <x v="1"/>
    <s v="02_町村"/>
    <s v="01_本島"/>
    <x v="3"/>
    <x v="0"/>
    <x v="0"/>
    <x v="1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7"/>
    <x v="1"/>
    <s v="02_町村"/>
    <s v="01_本島"/>
    <x v="3"/>
    <x v="0"/>
    <x v="0"/>
    <x v="1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8"/>
    <x v="1"/>
    <s v="02_町村"/>
    <s v="01_本島"/>
    <x v="3"/>
    <x v="0"/>
    <x v="0"/>
    <x v="1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39"/>
    <x v="1"/>
    <s v="02_町村"/>
    <s v="01_本島"/>
    <x v="3"/>
    <x v="0"/>
    <x v="0"/>
    <x v="1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40"/>
    <x v="1"/>
    <s v="02_町村"/>
    <s v="01_本島"/>
    <x v="3"/>
    <x v="0"/>
    <x v="0"/>
    <x v="1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41"/>
    <x v="1"/>
    <s v="02_町村"/>
    <s v="01_本島"/>
    <x v="3"/>
    <x v="0"/>
    <x v="0"/>
    <x v="19"/>
    <x v="40"/>
    <n v="0"/>
    <x v="393"/>
    <x v="233"/>
    <x v="393"/>
    <n v="0"/>
    <n v="0"/>
    <x v="391"/>
    <x v="222"/>
    <x v="392"/>
    <n v="0"/>
    <x v="0"/>
    <x v="0"/>
    <x v="0"/>
    <n v="72.2354962"/>
    <n v="25.9594795"/>
    <n v="71.474868400000005"/>
    <x v="321"/>
    <x v="230"/>
    <x v="327"/>
    <n v="1.7282870000000088"/>
    <x v="386"/>
    <x v="390"/>
    <n v="72.2354962"/>
    <n v="25.9594795"/>
    <n v="71.474868400000005"/>
    <n v="263996"/>
    <n v="70.5400542"/>
    <n v="15.887666899999999"/>
    <n v="69.746581399999997"/>
    <n v="1.7282870000000088"/>
    <n v="244618"/>
    <n v="7.9217391999999993"/>
  </r>
  <r>
    <s v="20_42"/>
    <x v="1"/>
    <s v="02_町村"/>
    <s v="01_本島"/>
    <x v="3"/>
    <x v="0"/>
    <x v="0"/>
    <x v="1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0_43"/>
    <x v="1"/>
    <s v="02_町村"/>
    <s v="01_本島"/>
    <x v="3"/>
    <x v="0"/>
    <x v="0"/>
    <x v="1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01"/>
    <x v="1"/>
    <s v="02_町村"/>
    <s v="01_本島"/>
    <x v="1"/>
    <x v="0"/>
    <x v="0"/>
    <x v="20"/>
    <x v="0"/>
    <n v="0"/>
    <x v="413"/>
    <x v="242"/>
    <x v="413"/>
    <n v="0"/>
    <n v="0"/>
    <x v="411"/>
    <x v="231"/>
    <x v="412"/>
    <n v="0"/>
    <x v="0"/>
    <x v="0"/>
    <x v="0"/>
    <n v="65.606780600000008"/>
    <n v="29.806905500000003"/>
    <n v="64.636106299999994"/>
    <x v="334"/>
    <x v="239"/>
    <x v="341"/>
    <n v="0.11082139999999185"/>
    <x v="406"/>
    <x v="410"/>
    <n v="65.606780600000008"/>
    <n v="29.806905500000003"/>
    <n v="64.636106299999994"/>
    <n v="3612331"/>
    <n v="65.660539999999997"/>
    <n v="25.607365700000003"/>
    <n v="64.525284900000003"/>
    <n v="0.11082139999999185"/>
    <n v="3298419"/>
    <n v="9.5170444000000014"/>
  </r>
  <r>
    <s v="21_02"/>
    <x v="1"/>
    <s v="02_町村"/>
    <s v="01_本島"/>
    <x v="1"/>
    <x v="0"/>
    <x v="0"/>
    <x v="20"/>
    <x v="1"/>
    <n v="0"/>
    <x v="413"/>
    <x v="242"/>
    <x v="413"/>
    <n v="0"/>
    <n v="0"/>
    <x v="411"/>
    <x v="231"/>
    <x v="412"/>
    <n v="0"/>
    <x v="0"/>
    <x v="0"/>
    <x v="0"/>
    <n v="65.606780600000008"/>
    <n v="29.806905500000003"/>
    <n v="64.636106299999994"/>
    <x v="334"/>
    <x v="239"/>
    <x v="341"/>
    <n v="0.11082139999999185"/>
    <x v="406"/>
    <x v="410"/>
    <n v="65.606780600000008"/>
    <n v="29.806905500000003"/>
    <n v="64.636106299999994"/>
    <n v="3612331"/>
    <n v="65.660539999999997"/>
    <n v="25.607365700000003"/>
    <n v="64.525284900000003"/>
    <n v="0.11082139999999185"/>
    <n v="3298419"/>
    <n v="9.5170444000000014"/>
  </r>
  <r>
    <s v="21_03"/>
    <x v="1"/>
    <s v="02_町村"/>
    <s v="01_本島"/>
    <x v="1"/>
    <x v="0"/>
    <x v="0"/>
    <x v="20"/>
    <x v="2"/>
    <n v="0"/>
    <x v="414"/>
    <x v="243"/>
    <x v="414"/>
    <n v="0"/>
    <n v="0"/>
    <x v="412"/>
    <x v="232"/>
    <x v="413"/>
    <n v="0"/>
    <x v="0"/>
    <x v="0"/>
    <x v="0"/>
    <n v="58.0060225"/>
    <n v="22.7950135"/>
    <n v="56.836848799999999"/>
    <x v="335"/>
    <x v="240"/>
    <x v="342"/>
    <n v="2.2832156000000055"/>
    <x v="407"/>
    <x v="411"/>
    <n v="58.0060225"/>
    <n v="22.7950135"/>
    <n v="56.836848799999999"/>
    <n v="1208294"/>
    <n v="55.881712200000003"/>
    <n v="22.799343199999999"/>
    <n v="54.553633199999993"/>
    <n v="2.2832156000000055"/>
    <n v="1009629"/>
    <n v="19.677029900000001"/>
  </r>
  <r>
    <s v="21_04"/>
    <x v="1"/>
    <s v="02_町村"/>
    <s v="01_本島"/>
    <x v="1"/>
    <x v="0"/>
    <x v="0"/>
    <x v="20"/>
    <x v="3"/>
    <n v="0"/>
    <x v="415"/>
    <x v="244"/>
    <x v="415"/>
    <n v="0"/>
    <n v="0"/>
    <x v="413"/>
    <x v="233"/>
    <x v="414"/>
    <n v="0"/>
    <x v="0"/>
    <x v="0"/>
    <x v="0"/>
    <n v="55.995211899999994"/>
    <n v="23.917445400000002"/>
    <n v="54.930671799999999"/>
    <x v="336"/>
    <x v="241"/>
    <x v="343"/>
    <n v="2.6039201999999975"/>
    <x v="408"/>
    <x v="412"/>
    <n v="55.995211899999994"/>
    <n v="23.917445400000002"/>
    <n v="54.930671799999999"/>
    <n v="1103555"/>
    <n v="53.5913155"/>
    <n v="22.7734533"/>
    <n v="52.326751600000001"/>
    <n v="2.6039201999999975"/>
    <n v="912510"/>
    <n v="20.9362089"/>
  </r>
  <r>
    <s v="21_05"/>
    <x v="1"/>
    <s v="02_町村"/>
    <s v="01_本島"/>
    <x v="1"/>
    <x v="0"/>
    <x v="0"/>
    <x v="20"/>
    <x v="4"/>
    <n v="0"/>
    <x v="416"/>
    <x v="245"/>
    <x v="416"/>
    <n v="0"/>
    <n v="0"/>
    <x v="414"/>
    <x v="234"/>
    <x v="415"/>
    <n v="0"/>
    <x v="0"/>
    <x v="0"/>
    <x v="0"/>
    <n v="55.995345399999998"/>
    <n v="23.922518200000003"/>
    <n v="54.930890399999996"/>
    <x v="337"/>
    <x v="242"/>
    <x v="344"/>
    <n v="2.6031618999999893"/>
    <x v="409"/>
    <x v="413"/>
    <n v="55.995345399999998"/>
    <n v="23.922518200000003"/>
    <n v="54.930890399999996"/>
    <n v="34178"/>
    <n v="53.591998100000005"/>
    <n v="22.779768999999998"/>
    <n v="52.327728500000006"/>
    <n v="2.6031618999999893"/>
    <n v="32023"/>
    <n v="6.7295381000000001"/>
  </r>
  <r>
    <s v="21_06"/>
    <x v="1"/>
    <s v="02_町村"/>
    <s v="01_本島"/>
    <x v="1"/>
    <x v="0"/>
    <x v="0"/>
    <x v="20"/>
    <x v="5"/>
    <n v="0"/>
    <x v="417"/>
    <x v="246"/>
    <x v="417"/>
    <n v="0"/>
    <n v="0"/>
    <x v="415"/>
    <x v="235"/>
    <x v="416"/>
    <n v="0"/>
    <x v="0"/>
    <x v="0"/>
    <x v="0"/>
    <n v="55.995207700000002"/>
    <n v="23.9172832"/>
    <n v="54.930664900000004"/>
    <x v="338"/>
    <x v="243"/>
    <x v="345"/>
    <n v="2.6039487999999977"/>
    <x v="410"/>
    <x v="414"/>
    <n v="55.995207700000002"/>
    <n v="23.9172832"/>
    <n v="54.930664900000004"/>
    <n v="1069377"/>
    <n v="53.591290700000002"/>
    <n v="22.773223600000001"/>
    <n v="52.326716100000006"/>
    <n v="2.6039487999999977"/>
    <n v="880487"/>
    <n v="21.452900499999998"/>
  </r>
  <r>
    <s v="21_07"/>
    <x v="1"/>
    <s v="02_町村"/>
    <s v="01_本島"/>
    <x v="1"/>
    <x v="0"/>
    <x v="0"/>
    <x v="20"/>
    <x v="6"/>
    <n v="0"/>
    <x v="418"/>
    <x v="5"/>
    <x v="418"/>
    <n v="0"/>
    <n v="0"/>
    <x v="416"/>
    <x v="5"/>
    <x v="417"/>
    <n v="0"/>
    <x v="0"/>
    <x v="0"/>
    <x v="0"/>
    <n v="100"/>
    <n v="0"/>
    <n v="100"/>
    <x v="5"/>
    <x v="5"/>
    <x v="5"/>
    <n v="0"/>
    <x v="411"/>
    <x v="415"/>
    <n v="100"/>
    <n v="0"/>
    <n v="100"/>
    <n v="6696"/>
    <n v="100"/>
    <n v="0"/>
    <n v="100"/>
    <n v="0"/>
    <n v="5572"/>
    <n v="20.17229"/>
  </r>
  <r>
    <s v="21_08"/>
    <x v="1"/>
    <s v="02_町村"/>
    <s v="01_本島"/>
    <x v="1"/>
    <x v="0"/>
    <x v="0"/>
    <x v="20"/>
    <x v="7"/>
    <n v="0"/>
    <x v="419"/>
    <x v="247"/>
    <x v="419"/>
    <n v="0"/>
    <n v="0"/>
    <x v="417"/>
    <x v="236"/>
    <x v="418"/>
    <n v="0"/>
    <x v="0"/>
    <x v="0"/>
    <x v="0"/>
    <n v="92.574169799999993"/>
    <n v="3.6999233999999999"/>
    <n v="89.594792300000009"/>
    <x v="339"/>
    <x v="244"/>
    <x v="346"/>
    <n v="-1.3065554999999875"/>
    <x v="412"/>
    <x v="416"/>
    <n v="92.574169799999993"/>
    <n v="3.6999233999999999"/>
    <n v="89.594792300000009"/>
    <n v="104739"/>
    <n v="92.675382600000006"/>
    <n v="23.475721099999998"/>
    <n v="90.901347799999996"/>
    <n v="-1.3065554999999875"/>
    <n v="97119"/>
    <n v="7.8460445000000005"/>
  </r>
  <r>
    <s v="21_09"/>
    <x v="1"/>
    <s v="02_町村"/>
    <s v="01_本島"/>
    <x v="1"/>
    <x v="0"/>
    <x v="0"/>
    <x v="20"/>
    <x v="8"/>
    <n v="0"/>
    <x v="420"/>
    <x v="248"/>
    <x v="420"/>
    <n v="0"/>
    <n v="0"/>
    <x v="418"/>
    <x v="236"/>
    <x v="419"/>
    <n v="0"/>
    <x v="0"/>
    <x v="0"/>
    <x v="0"/>
    <n v="93.2223817"/>
    <n v="6.7725361999999993"/>
    <n v="90.061814799999993"/>
    <x v="340"/>
    <x v="245"/>
    <x v="347"/>
    <n v="0.76902369999999109"/>
    <x v="413"/>
    <x v="417"/>
    <n v="93.2223817"/>
    <n v="6.7725361999999993"/>
    <n v="90.061814799999993"/>
    <n v="52742"/>
    <n v="91.568780500000003"/>
    <n v="24.871531300000001"/>
    <n v="89.292791100000002"/>
    <n v="0.76902369999999109"/>
    <n v="50921"/>
    <n v="3.5761277000000002"/>
  </r>
  <r>
    <s v="21_10"/>
    <x v="1"/>
    <s v="02_町村"/>
    <s v="01_本島"/>
    <x v="1"/>
    <x v="0"/>
    <x v="0"/>
    <x v="20"/>
    <x v="9"/>
    <n v="0"/>
    <x v="421"/>
    <x v="249"/>
    <x v="421"/>
    <n v="0"/>
    <n v="0"/>
    <x v="419"/>
    <x v="5"/>
    <x v="420"/>
    <n v="0"/>
    <x v="0"/>
    <x v="0"/>
    <x v="0"/>
    <n v="91.927585199999996"/>
    <n v="0"/>
    <n v="89.126000599999998"/>
    <x v="341"/>
    <x v="246"/>
    <x v="348"/>
    <n v="-3.6168576999999971"/>
    <x v="414"/>
    <x v="418"/>
    <n v="91.927585199999996"/>
    <n v="0"/>
    <n v="89.126000599999998"/>
    <n v="51997"/>
    <n v="93.918808600000006"/>
    <n v="20.0504414"/>
    <n v="92.742858299999995"/>
    <n v="-3.6168576999999971"/>
    <n v="46198"/>
    <n v="12.552491399999999"/>
  </r>
  <r>
    <s v="21_11"/>
    <x v="1"/>
    <s v="02_町村"/>
    <s v="01_本島"/>
    <x v="1"/>
    <x v="0"/>
    <x v="0"/>
    <x v="20"/>
    <x v="10"/>
    <n v="0"/>
    <x v="422"/>
    <x v="250"/>
    <x v="422"/>
    <n v="0"/>
    <n v="0"/>
    <x v="420"/>
    <x v="237"/>
    <x v="421"/>
    <n v="0"/>
    <x v="0"/>
    <x v="0"/>
    <x v="0"/>
    <n v="68.078346499999995"/>
    <n v="37.374170100000001"/>
    <n v="67.353321200000011"/>
    <x v="342"/>
    <x v="247"/>
    <x v="349"/>
    <n v="-0.38632719999998244"/>
    <x v="415"/>
    <x v="419"/>
    <n v="68.078346499999995"/>
    <n v="37.374170100000001"/>
    <n v="67.353321200000011"/>
    <n v="2130822"/>
    <n v="68.59319579999999"/>
    <n v="29.359002099999998"/>
    <n v="67.739648399999993"/>
    <n v="-0.38632719999998244"/>
    <n v="2016883"/>
    <n v="5.6492618000000006"/>
  </r>
  <r>
    <s v="21_12"/>
    <x v="1"/>
    <s v="02_町村"/>
    <s v="01_本島"/>
    <x v="1"/>
    <x v="0"/>
    <x v="0"/>
    <x v="20"/>
    <x v="11"/>
    <n v="0"/>
    <x v="423"/>
    <x v="250"/>
    <x v="423"/>
    <n v="0"/>
    <n v="0"/>
    <x v="421"/>
    <x v="237"/>
    <x v="422"/>
    <n v="0"/>
    <x v="0"/>
    <x v="0"/>
    <x v="0"/>
    <n v="67.995905199999996"/>
    <n v="37.374170100000001"/>
    <n v="67.271003399999998"/>
    <x v="343"/>
    <x v="247"/>
    <x v="350"/>
    <n v="-0.382482600000003"/>
    <x v="416"/>
    <x v="420"/>
    <n v="67.995905199999996"/>
    <n v="37.374170100000001"/>
    <n v="67.271003399999998"/>
    <n v="2122865"/>
    <n v="68.507442600000005"/>
    <n v="29.359002099999998"/>
    <n v="67.653486000000001"/>
    <n v="-0.382482600000003"/>
    <n v="2008952"/>
    <n v="5.6702699000000001"/>
  </r>
  <r>
    <s v="21_13"/>
    <x v="1"/>
    <s v="02_町村"/>
    <s v="01_本島"/>
    <x v="1"/>
    <x v="0"/>
    <x v="0"/>
    <x v="20"/>
    <x v="12"/>
    <n v="0"/>
    <x v="424"/>
    <x v="251"/>
    <x v="424"/>
    <n v="0"/>
    <n v="0"/>
    <x v="422"/>
    <x v="238"/>
    <x v="423"/>
    <n v="0"/>
    <x v="0"/>
    <x v="0"/>
    <x v="0"/>
    <n v="67.995951000000005"/>
    <n v="37.3735602"/>
    <n v="67.271028600000008"/>
    <x v="344"/>
    <x v="248"/>
    <x v="351"/>
    <n v="-0.38243329999998821"/>
    <x v="417"/>
    <x v="421"/>
    <n v="67.995951000000005"/>
    <n v="37.3735602"/>
    <n v="67.271028600000008"/>
    <n v="972026"/>
    <n v="68.507430499999998"/>
    <n v="29.358703800000001"/>
    <n v="67.653461899999996"/>
    <n v="-0.38243329999998821"/>
    <n v="911146"/>
    <n v="6.6816953999999997"/>
  </r>
  <r>
    <s v="21_14"/>
    <x v="1"/>
    <s v="02_町村"/>
    <s v="01_本島"/>
    <x v="1"/>
    <x v="0"/>
    <x v="0"/>
    <x v="20"/>
    <x v="13"/>
    <n v="0"/>
    <x v="425"/>
    <x v="252"/>
    <x v="425"/>
    <n v="0"/>
    <n v="0"/>
    <x v="423"/>
    <x v="239"/>
    <x v="424"/>
    <n v="0"/>
    <x v="0"/>
    <x v="0"/>
    <x v="0"/>
    <n v="67.995859100000004"/>
    <n v="37.375354600000001"/>
    <n v="67.270989999999998"/>
    <x v="345"/>
    <x v="249"/>
    <x v="352"/>
    <n v="-0.38249390000000005"/>
    <x v="418"/>
    <x v="422"/>
    <n v="67.995859100000004"/>
    <n v="37.375354600000001"/>
    <n v="67.270989999999998"/>
    <n v="1011679"/>
    <n v="68.507423599999996"/>
    <n v="29.359268500000002"/>
    <n v="67.653483899999998"/>
    <n v="-0.38249390000000005"/>
    <n v="986996"/>
    <n v="2.5008207000000002"/>
  </r>
  <r>
    <s v="21_15"/>
    <x v="1"/>
    <s v="02_町村"/>
    <s v="01_本島"/>
    <x v="1"/>
    <x v="0"/>
    <x v="0"/>
    <x v="20"/>
    <x v="14"/>
    <n v="0"/>
    <x v="426"/>
    <x v="253"/>
    <x v="426"/>
    <n v="0"/>
    <n v="0"/>
    <x v="424"/>
    <x v="240"/>
    <x v="425"/>
    <n v="0"/>
    <x v="0"/>
    <x v="0"/>
    <x v="0"/>
    <n v="67.995920099999992"/>
    <n v="37.369818299999999"/>
    <n v="67.270925500000004"/>
    <x v="346"/>
    <x v="250"/>
    <x v="353"/>
    <n v="-0.38277739999999483"/>
    <x v="419"/>
    <x v="423"/>
    <n v="67.995920099999992"/>
    <n v="37.369818299999999"/>
    <n v="67.270925500000004"/>
    <n v="139160"/>
    <n v="68.507711400000005"/>
    <n v="29.359081999999997"/>
    <n v="67.653702899999999"/>
    <n v="-0.38277739999999483"/>
    <n v="110810"/>
    <n v="25.5843335"/>
  </r>
  <r>
    <s v="21_16"/>
    <x v="1"/>
    <s v="02_町村"/>
    <s v="01_本島"/>
    <x v="1"/>
    <x v="0"/>
    <x v="0"/>
    <x v="20"/>
    <x v="15"/>
    <n v="0"/>
    <x v="427"/>
    <x v="5"/>
    <x v="427"/>
    <n v="0"/>
    <n v="0"/>
    <x v="425"/>
    <x v="5"/>
    <x v="426"/>
    <n v="0"/>
    <x v="0"/>
    <x v="0"/>
    <x v="0"/>
    <n v="100"/>
    <n v="0"/>
    <n v="100"/>
    <x v="5"/>
    <x v="5"/>
    <x v="5"/>
    <n v="0"/>
    <x v="420"/>
    <x v="424"/>
    <n v="100"/>
    <n v="0"/>
    <n v="100"/>
    <n v="7957"/>
    <n v="100"/>
    <n v="0"/>
    <n v="100"/>
    <n v="0"/>
    <n v="7931"/>
    <n v="0.32782749999999999"/>
  </r>
  <r>
    <s v="21_17"/>
    <x v="1"/>
    <s v="02_町村"/>
    <s v="01_本島"/>
    <x v="1"/>
    <x v="0"/>
    <x v="0"/>
    <x v="20"/>
    <x v="16"/>
    <n v="0"/>
    <x v="428"/>
    <x v="254"/>
    <x v="428"/>
    <n v="0"/>
    <n v="0"/>
    <x v="426"/>
    <x v="241"/>
    <x v="427"/>
    <n v="0"/>
    <x v="0"/>
    <x v="0"/>
    <x v="0"/>
    <n v="96.744185999999999"/>
    <n v="18.531580600000002"/>
    <n v="94.1388812"/>
    <x v="347"/>
    <x v="251"/>
    <x v="354"/>
    <n v="0.18422259999999824"/>
    <x v="421"/>
    <x v="425"/>
    <n v="96.744185999999999"/>
    <n v="18.531580600000002"/>
    <n v="94.1388812"/>
    <n v="176292"/>
    <n v="96.411793500000002"/>
    <n v="19.697490500000001"/>
    <n v="93.954658600000002"/>
    <n v="0.18422259999999824"/>
    <n v="170663"/>
    <n v="3.2983129999999998"/>
  </r>
  <r>
    <s v="21_18"/>
    <x v="1"/>
    <s v="02_町村"/>
    <s v="01_本島"/>
    <x v="1"/>
    <x v="0"/>
    <x v="0"/>
    <x v="20"/>
    <x v="17"/>
    <n v="0"/>
    <x v="429"/>
    <x v="5"/>
    <x v="429"/>
    <n v="0"/>
    <n v="0"/>
    <x v="427"/>
    <x v="5"/>
    <x v="428"/>
    <n v="0"/>
    <x v="0"/>
    <x v="0"/>
    <x v="0"/>
    <n v="100"/>
    <n v="0"/>
    <n v="100"/>
    <x v="348"/>
    <x v="5"/>
    <x v="355"/>
    <n v="12.527056299999998"/>
    <x v="422"/>
    <x v="426"/>
    <n v="100"/>
    <n v="0"/>
    <n v="100"/>
    <n v="4420"/>
    <n v="87.472943700000002"/>
    <n v="0"/>
    <n v="87.472943700000002"/>
    <n v="12.527056299999998"/>
    <n v="3233"/>
    <n v="36.715125300000004"/>
  </r>
  <r>
    <s v="21_19"/>
    <x v="1"/>
    <s v="02_町村"/>
    <s v="01_本島"/>
    <x v="1"/>
    <x v="0"/>
    <x v="0"/>
    <x v="20"/>
    <x v="18"/>
    <n v="0"/>
    <x v="430"/>
    <x v="254"/>
    <x v="430"/>
    <n v="0"/>
    <n v="0"/>
    <x v="428"/>
    <x v="241"/>
    <x v="429"/>
    <n v="0"/>
    <x v="0"/>
    <x v="0"/>
    <x v="0"/>
    <n v="96.662703100000002"/>
    <n v="18.531580600000002"/>
    <n v="93.997199899999998"/>
    <x v="349"/>
    <x v="251"/>
    <x v="356"/>
    <n v="-9.2084600000006844E-2"/>
    <x v="423"/>
    <x v="427"/>
    <n v="96.662703100000002"/>
    <n v="18.531580600000002"/>
    <n v="93.997199899999998"/>
    <n v="171872"/>
    <n v="96.603729700000002"/>
    <n v="19.697490500000001"/>
    <n v="94.089284500000005"/>
    <n v="-9.2084600000006844E-2"/>
    <n v="167430"/>
    <n v="2.6530490000000002"/>
  </r>
  <r>
    <s v="21_20"/>
    <x v="1"/>
    <s v="02_町村"/>
    <s v="01_本島"/>
    <x v="1"/>
    <x v="0"/>
    <x v="0"/>
    <x v="20"/>
    <x v="19"/>
    <n v="0"/>
    <x v="431"/>
    <x v="5"/>
    <x v="431"/>
    <n v="0"/>
    <n v="0"/>
    <x v="429"/>
    <x v="5"/>
    <x v="430"/>
    <n v="0"/>
    <x v="0"/>
    <x v="0"/>
    <x v="0"/>
    <n v="86.611858299999994"/>
    <n v="0"/>
    <n v="86.611858299999994"/>
    <x v="350"/>
    <x v="5"/>
    <x v="357"/>
    <n v="-12.581808600000002"/>
    <x v="424"/>
    <x v="428"/>
    <n v="86.611858299999994"/>
    <n v="0"/>
    <n v="86.611858299999994"/>
    <n v="96923"/>
    <n v="99.193666899999997"/>
    <n v="0"/>
    <n v="99.193666899999997"/>
    <n v="-12.581808600000002"/>
    <n v="101244"/>
    <n v="-4.2679071999999998"/>
  </r>
  <r>
    <s v="21_21"/>
    <x v="1"/>
    <s v="02_町村"/>
    <s v="01_本島"/>
    <x v="1"/>
    <x v="0"/>
    <x v="0"/>
    <x v="2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2"/>
    <x v="1"/>
    <s v="02_町村"/>
    <s v="01_本島"/>
    <x v="1"/>
    <x v="0"/>
    <x v="0"/>
    <x v="2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3"/>
    <x v="1"/>
    <s v="02_町村"/>
    <s v="01_本島"/>
    <x v="1"/>
    <x v="0"/>
    <x v="0"/>
    <x v="2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4"/>
    <x v="1"/>
    <s v="02_町村"/>
    <s v="01_本島"/>
    <x v="1"/>
    <x v="0"/>
    <x v="0"/>
    <x v="2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5"/>
    <x v="1"/>
    <s v="02_町村"/>
    <s v="01_本島"/>
    <x v="1"/>
    <x v="0"/>
    <x v="0"/>
    <x v="2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6"/>
    <x v="1"/>
    <s v="02_町村"/>
    <s v="01_本島"/>
    <x v="1"/>
    <x v="0"/>
    <x v="0"/>
    <x v="2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7"/>
    <x v="1"/>
    <s v="02_町村"/>
    <s v="01_本島"/>
    <x v="1"/>
    <x v="0"/>
    <x v="0"/>
    <x v="2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8"/>
    <x v="1"/>
    <s v="02_町村"/>
    <s v="01_本島"/>
    <x v="1"/>
    <x v="0"/>
    <x v="0"/>
    <x v="2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29"/>
    <x v="1"/>
    <s v="02_町村"/>
    <s v="01_本島"/>
    <x v="1"/>
    <x v="0"/>
    <x v="0"/>
    <x v="2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0"/>
    <x v="1"/>
    <s v="02_町村"/>
    <s v="01_本島"/>
    <x v="1"/>
    <x v="0"/>
    <x v="0"/>
    <x v="2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1"/>
    <x v="1"/>
    <s v="02_町村"/>
    <s v="01_本島"/>
    <x v="1"/>
    <x v="0"/>
    <x v="0"/>
    <x v="2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2"/>
    <x v="1"/>
    <s v="02_町村"/>
    <s v="01_本島"/>
    <x v="1"/>
    <x v="0"/>
    <x v="0"/>
    <x v="2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3"/>
    <x v="1"/>
    <s v="02_町村"/>
    <s v="01_本島"/>
    <x v="1"/>
    <x v="0"/>
    <x v="0"/>
    <x v="2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4"/>
    <x v="1"/>
    <s v="02_町村"/>
    <s v="01_本島"/>
    <x v="1"/>
    <x v="0"/>
    <x v="0"/>
    <x v="2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5"/>
    <x v="1"/>
    <s v="02_町村"/>
    <s v="01_本島"/>
    <x v="1"/>
    <x v="0"/>
    <x v="0"/>
    <x v="2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6"/>
    <x v="1"/>
    <s v="02_町村"/>
    <s v="01_本島"/>
    <x v="1"/>
    <x v="0"/>
    <x v="0"/>
    <x v="2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7"/>
    <x v="1"/>
    <s v="02_町村"/>
    <s v="01_本島"/>
    <x v="1"/>
    <x v="0"/>
    <x v="0"/>
    <x v="2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8"/>
    <x v="1"/>
    <s v="02_町村"/>
    <s v="01_本島"/>
    <x v="1"/>
    <x v="0"/>
    <x v="0"/>
    <x v="2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39"/>
    <x v="1"/>
    <s v="02_町村"/>
    <s v="01_本島"/>
    <x v="1"/>
    <x v="0"/>
    <x v="0"/>
    <x v="2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40"/>
    <x v="1"/>
    <s v="02_町村"/>
    <s v="01_本島"/>
    <x v="1"/>
    <x v="0"/>
    <x v="0"/>
    <x v="2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41"/>
    <x v="1"/>
    <s v="02_町村"/>
    <s v="01_本島"/>
    <x v="1"/>
    <x v="0"/>
    <x v="0"/>
    <x v="20"/>
    <x v="40"/>
    <n v="0"/>
    <x v="413"/>
    <x v="242"/>
    <x v="413"/>
    <n v="0"/>
    <n v="0"/>
    <x v="411"/>
    <x v="231"/>
    <x v="412"/>
    <n v="0"/>
    <x v="0"/>
    <x v="0"/>
    <x v="0"/>
    <n v="65.606780600000008"/>
    <n v="29.806905500000003"/>
    <n v="64.636106299999994"/>
    <x v="334"/>
    <x v="239"/>
    <x v="341"/>
    <n v="0.11082139999999185"/>
    <x v="406"/>
    <x v="410"/>
    <n v="65.606780600000008"/>
    <n v="29.806905500000003"/>
    <n v="64.636106299999994"/>
    <n v="3612331"/>
    <n v="65.660539999999997"/>
    <n v="25.607365700000003"/>
    <n v="64.525284900000003"/>
    <n v="0.11082139999999185"/>
    <n v="3298419"/>
    <n v="9.5170444000000014"/>
  </r>
  <r>
    <s v="21_42"/>
    <x v="1"/>
    <s v="02_町村"/>
    <s v="01_本島"/>
    <x v="1"/>
    <x v="0"/>
    <x v="0"/>
    <x v="2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1_43"/>
    <x v="1"/>
    <s v="02_町村"/>
    <s v="01_本島"/>
    <x v="1"/>
    <x v="0"/>
    <x v="0"/>
    <x v="2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01"/>
    <x v="2"/>
    <s v="02_町村"/>
    <s v="01_本島"/>
    <x v="1"/>
    <x v="0"/>
    <x v="0"/>
    <x v="21"/>
    <x v="0"/>
    <n v="0"/>
    <x v="432"/>
    <x v="255"/>
    <x v="432"/>
    <n v="0"/>
    <n v="0"/>
    <x v="430"/>
    <x v="242"/>
    <x v="431"/>
    <n v="0"/>
    <x v="0"/>
    <x v="0"/>
    <x v="0"/>
    <n v="76.222617499999998"/>
    <n v="36.6469448"/>
    <n v="75.702424499999992"/>
    <x v="351"/>
    <x v="252"/>
    <x v="358"/>
    <n v="-0.19129350000000045"/>
    <x v="425"/>
    <x v="429"/>
    <n v="76.222617499999998"/>
    <n v="36.6469448"/>
    <n v="75.702424499999992"/>
    <n v="2258357"/>
    <n v="76.347316700000007"/>
    <n v="43.6148825"/>
    <n v="75.893717999999993"/>
    <n v="-0.19129350000000045"/>
    <n v="2206474"/>
    <n v="2.3513986999999998"/>
  </r>
  <r>
    <s v="22_02"/>
    <x v="2"/>
    <s v="02_町村"/>
    <s v="01_本島"/>
    <x v="1"/>
    <x v="0"/>
    <x v="0"/>
    <x v="21"/>
    <x v="1"/>
    <n v="0"/>
    <x v="432"/>
    <x v="255"/>
    <x v="432"/>
    <n v="0"/>
    <n v="0"/>
    <x v="430"/>
    <x v="242"/>
    <x v="431"/>
    <n v="0"/>
    <x v="0"/>
    <x v="0"/>
    <x v="0"/>
    <n v="76.222617499999998"/>
    <n v="36.6469448"/>
    <n v="75.702424499999992"/>
    <x v="351"/>
    <x v="252"/>
    <x v="358"/>
    <n v="-0.19129350000000045"/>
    <x v="425"/>
    <x v="429"/>
    <n v="76.222617499999998"/>
    <n v="36.6469448"/>
    <n v="75.702424499999992"/>
    <n v="2258357"/>
    <n v="76.347316700000007"/>
    <n v="43.6148825"/>
    <n v="75.893717999999993"/>
    <n v="-0.19129350000000045"/>
    <n v="2206474"/>
    <n v="2.3513986999999998"/>
  </r>
  <r>
    <s v="22_03"/>
    <x v="2"/>
    <s v="02_町村"/>
    <s v="01_本島"/>
    <x v="1"/>
    <x v="0"/>
    <x v="0"/>
    <x v="21"/>
    <x v="2"/>
    <n v="0"/>
    <x v="433"/>
    <x v="256"/>
    <x v="433"/>
    <n v="0"/>
    <n v="0"/>
    <x v="431"/>
    <x v="243"/>
    <x v="432"/>
    <n v="0"/>
    <x v="0"/>
    <x v="0"/>
    <x v="0"/>
    <n v="73.415098099999994"/>
    <n v="28.666579599999999"/>
    <n v="72.574103199999996"/>
    <x v="352"/>
    <x v="253"/>
    <x v="359"/>
    <n v="0.43839319999999304"/>
    <x v="426"/>
    <x v="430"/>
    <n v="73.415098099999994"/>
    <n v="28.666579599999999"/>
    <n v="72.574103199999996"/>
    <n v="591365"/>
    <n v="72.996308900000002"/>
    <n v="34.388875900000002"/>
    <n v="72.135710000000003"/>
    <n v="0.43839319999999304"/>
    <n v="553889"/>
    <n v="6.7659765999999992"/>
  </r>
  <r>
    <s v="22_04"/>
    <x v="2"/>
    <s v="02_町村"/>
    <s v="01_本島"/>
    <x v="1"/>
    <x v="0"/>
    <x v="0"/>
    <x v="21"/>
    <x v="3"/>
    <n v="0"/>
    <x v="434"/>
    <x v="257"/>
    <x v="434"/>
    <n v="0"/>
    <n v="0"/>
    <x v="432"/>
    <x v="243"/>
    <x v="433"/>
    <n v="0"/>
    <x v="0"/>
    <x v="0"/>
    <x v="0"/>
    <n v="71.930648399999995"/>
    <n v="28.934880000000003"/>
    <n v="71.070440500000004"/>
    <x v="353"/>
    <x v="254"/>
    <x v="360"/>
    <n v="0.80358090000000004"/>
    <x v="427"/>
    <x v="431"/>
    <n v="71.930648399999995"/>
    <n v="28.934880000000003"/>
    <n v="71.070440500000004"/>
    <n v="538957"/>
    <n v="71.155220200000002"/>
    <n v="33.875564000000004"/>
    <n v="70.266859600000004"/>
    <n v="0.80358090000000004"/>
    <n v="496682"/>
    <n v="8.5114822000000014"/>
  </r>
  <r>
    <s v="22_05"/>
    <x v="2"/>
    <s v="02_町村"/>
    <s v="01_本島"/>
    <x v="1"/>
    <x v="0"/>
    <x v="0"/>
    <x v="21"/>
    <x v="4"/>
    <n v="0"/>
    <x v="435"/>
    <x v="258"/>
    <x v="435"/>
    <n v="0"/>
    <n v="0"/>
    <x v="433"/>
    <x v="244"/>
    <x v="434"/>
    <n v="0"/>
    <x v="0"/>
    <x v="0"/>
    <x v="0"/>
    <n v="71.930216999999999"/>
    <n v="29.041095900000002"/>
    <n v="71.072387500000005"/>
    <x v="354"/>
    <x v="255"/>
    <x v="361"/>
    <n v="0.80300330000001452"/>
    <x v="428"/>
    <x v="432"/>
    <n v="71.930216999999999"/>
    <n v="29.041095900000002"/>
    <n v="71.072387500000005"/>
    <n v="12970"/>
    <n v="71.155891400000002"/>
    <n v="33.944954100000004"/>
    <n v="70.26938419999999"/>
    <n v="0.80300330000001452"/>
    <n v="12860"/>
    <n v="0.8553655"/>
  </r>
  <r>
    <s v="22_06"/>
    <x v="2"/>
    <s v="02_町村"/>
    <s v="01_本島"/>
    <x v="1"/>
    <x v="0"/>
    <x v="0"/>
    <x v="21"/>
    <x v="5"/>
    <n v="0"/>
    <x v="436"/>
    <x v="259"/>
    <x v="436"/>
    <n v="0"/>
    <n v="0"/>
    <x v="434"/>
    <x v="245"/>
    <x v="435"/>
    <n v="0"/>
    <x v="0"/>
    <x v="0"/>
    <x v="0"/>
    <n v="71.9306591"/>
    <n v="28.932261799999999"/>
    <n v="71.070392499999997"/>
    <x v="355"/>
    <x v="256"/>
    <x v="362"/>
    <n v="0.80360000000000298"/>
    <x v="429"/>
    <x v="433"/>
    <n v="71.9306591"/>
    <n v="28.932261799999999"/>
    <n v="71.070392499999997"/>
    <n v="525987"/>
    <n v="71.155202299999999"/>
    <n v="33.8737201"/>
    <n v="70.266792499999994"/>
    <n v="0.80360000000000298"/>
    <n v="483822"/>
    <n v="8.7149820000000009"/>
  </r>
  <r>
    <s v="22_07"/>
    <x v="2"/>
    <s v="02_町村"/>
    <s v="01_本島"/>
    <x v="1"/>
    <x v="0"/>
    <x v="0"/>
    <x v="21"/>
    <x v="6"/>
    <n v="0"/>
    <x v="437"/>
    <x v="5"/>
    <x v="437"/>
    <n v="0"/>
    <n v="0"/>
    <x v="435"/>
    <x v="5"/>
    <x v="436"/>
    <n v="0"/>
    <x v="0"/>
    <x v="0"/>
    <x v="0"/>
    <n v="100"/>
    <n v="0"/>
    <n v="100"/>
    <x v="5"/>
    <x v="5"/>
    <x v="5"/>
    <n v="0"/>
    <x v="430"/>
    <x v="434"/>
    <n v="100"/>
    <n v="0"/>
    <n v="100"/>
    <n v="8528"/>
    <n v="100"/>
    <n v="0"/>
    <n v="100"/>
    <n v="0"/>
    <n v="817"/>
    <n v="943.81884939999998"/>
  </r>
  <r>
    <s v="22_08"/>
    <x v="2"/>
    <s v="02_町村"/>
    <s v="01_本島"/>
    <x v="1"/>
    <x v="0"/>
    <x v="0"/>
    <x v="21"/>
    <x v="7"/>
    <n v="0"/>
    <x v="438"/>
    <x v="260"/>
    <x v="438"/>
    <n v="0"/>
    <n v="0"/>
    <x v="436"/>
    <x v="5"/>
    <x v="437"/>
    <n v="0"/>
    <x v="0"/>
    <x v="0"/>
    <x v="0"/>
    <n v="92.989584600000001"/>
    <n v="0"/>
    <n v="92.755880399999995"/>
    <x v="356"/>
    <x v="257"/>
    <x v="363"/>
    <n v="-1.0383877000000012"/>
    <x v="431"/>
    <x v="435"/>
    <n v="92.989584600000001"/>
    <n v="0"/>
    <n v="92.755880399999995"/>
    <n v="52408"/>
    <n v="93.917984200000006"/>
    <n v="66.176470600000002"/>
    <n v="93.794268099999996"/>
    <n v="-1.0383877000000012"/>
    <n v="57207"/>
    <n v="-8.3888334999999987"/>
  </r>
  <r>
    <s v="22_09"/>
    <x v="2"/>
    <s v="02_町村"/>
    <s v="01_本島"/>
    <x v="1"/>
    <x v="0"/>
    <x v="0"/>
    <x v="21"/>
    <x v="8"/>
    <n v="0"/>
    <x v="439"/>
    <x v="260"/>
    <x v="439"/>
    <n v="0"/>
    <n v="0"/>
    <x v="437"/>
    <x v="5"/>
    <x v="438"/>
    <n v="0"/>
    <x v="0"/>
    <x v="0"/>
    <x v="0"/>
    <n v="89.748259700000006"/>
    <n v="0"/>
    <n v="89.235412499999995"/>
    <x v="357"/>
    <x v="258"/>
    <x v="364"/>
    <n v="-1.5173718000000065"/>
    <x v="432"/>
    <x v="436"/>
    <n v="89.748259700000006"/>
    <n v="0"/>
    <n v="89.235412499999995"/>
    <n v="22175"/>
    <n v="91.03048729999999"/>
    <n v="65.151515200000006"/>
    <n v="90.752784300000002"/>
    <n v="-1.5173718000000065"/>
    <n v="22327"/>
    <n v="-0.68079009999999995"/>
  </r>
  <r>
    <s v="22_10"/>
    <x v="2"/>
    <s v="02_町村"/>
    <s v="01_本島"/>
    <x v="1"/>
    <x v="0"/>
    <x v="0"/>
    <x v="21"/>
    <x v="9"/>
    <n v="0"/>
    <x v="440"/>
    <x v="5"/>
    <x v="440"/>
    <n v="0"/>
    <n v="0"/>
    <x v="438"/>
    <x v="5"/>
    <x v="439"/>
    <n v="0"/>
    <x v="0"/>
    <x v="0"/>
    <x v="0"/>
    <n v="95.51988879999999"/>
    <n v="0"/>
    <n v="95.51988879999999"/>
    <x v="358"/>
    <x v="14"/>
    <x v="365"/>
    <n v="-0.33061960000000568"/>
    <x v="433"/>
    <x v="437"/>
    <n v="95.51988879999999"/>
    <n v="0"/>
    <n v="95.51988879999999"/>
    <n v="30233"/>
    <n v="95.849596000000005"/>
    <n v="100"/>
    <n v="95.850508399999995"/>
    <n v="-0.33061960000000568"/>
    <n v="34880"/>
    <n v="-13.322821100000001"/>
  </r>
  <r>
    <s v="22_11"/>
    <x v="2"/>
    <s v="02_町村"/>
    <s v="01_本島"/>
    <x v="1"/>
    <x v="0"/>
    <x v="0"/>
    <x v="21"/>
    <x v="10"/>
    <n v="0"/>
    <x v="441"/>
    <x v="261"/>
    <x v="441"/>
    <n v="0"/>
    <n v="0"/>
    <x v="439"/>
    <x v="246"/>
    <x v="440"/>
    <n v="0"/>
    <x v="0"/>
    <x v="0"/>
    <x v="0"/>
    <n v="76.571301000000005"/>
    <n v="42.933906499999999"/>
    <n v="76.208228200000008"/>
    <x v="359"/>
    <x v="259"/>
    <x v="366"/>
    <n v="-0.33814129999998954"/>
    <x v="434"/>
    <x v="438"/>
    <n v="76.571301000000005"/>
    <n v="42.933906499999999"/>
    <n v="76.208228200000008"/>
    <n v="1576733"/>
    <n v="76.815024899999997"/>
    <n v="51.3935909"/>
    <n v="76.546369499999997"/>
    <n v="-0.33814129999998954"/>
    <n v="1561846"/>
    <n v="0.9531670000000001"/>
  </r>
  <r>
    <s v="22_12"/>
    <x v="2"/>
    <s v="02_町村"/>
    <s v="01_本島"/>
    <x v="1"/>
    <x v="0"/>
    <x v="0"/>
    <x v="21"/>
    <x v="11"/>
    <n v="0"/>
    <x v="442"/>
    <x v="261"/>
    <x v="442"/>
    <n v="0"/>
    <n v="0"/>
    <x v="440"/>
    <x v="246"/>
    <x v="441"/>
    <n v="0"/>
    <x v="0"/>
    <x v="0"/>
    <x v="0"/>
    <n v="76.489326899999995"/>
    <n v="42.933906499999999"/>
    <n v="76.125885400000001"/>
    <x v="360"/>
    <x v="259"/>
    <x v="367"/>
    <n v="-0.34093649999999798"/>
    <x v="435"/>
    <x v="439"/>
    <n v="76.489326899999995"/>
    <n v="42.933906499999999"/>
    <n v="76.125885400000001"/>
    <n v="1569597"/>
    <n v="76.735545700000003"/>
    <n v="51.3935909"/>
    <n v="76.466821899999999"/>
    <n v="-0.34093649999999798"/>
    <n v="1554949"/>
    <n v="0.94202450000000004"/>
  </r>
  <r>
    <s v="22_13"/>
    <x v="2"/>
    <s v="02_町村"/>
    <s v="01_本島"/>
    <x v="1"/>
    <x v="0"/>
    <x v="0"/>
    <x v="21"/>
    <x v="12"/>
    <n v="0"/>
    <x v="443"/>
    <x v="262"/>
    <x v="443"/>
    <n v="0"/>
    <n v="0"/>
    <x v="441"/>
    <x v="247"/>
    <x v="442"/>
    <n v="0"/>
    <x v="0"/>
    <x v="0"/>
    <x v="0"/>
    <n v="76.489340400000003"/>
    <n v="42.934632200000003"/>
    <n v="76.125907900000001"/>
    <x v="361"/>
    <x v="260"/>
    <x v="368"/>
    <n v="-0.34084730000000718"/>
    <x v="436"/>
    <x v="440"/>
    <n v="76.489340400000003"/>
    <n v="42.934632200000003"/>
    <n v="76.125907900000001"/>
    <n v="1269838"/>
    <n v="76.7355211"/>
    <n v="51.390319300000002"/>
    <n v="76.466755200000009"/>
    <n v="-0.34084730000000718"/>
    <n v="1260335"/>
    <n v="0.75400590000000001"/>
  </r>
  <r>
    <s v="22_14"/>
    <x v="2"/>
    <s v="02_町村"/>
    <s v="01_本島"/>
    <x v="1"/>
    <x v="0"/>
    <x v="0"/>
    <x v="21"/>
    <x v="13"/>
    <n v="0"/>
    <x v="444"/>
    <x v="263"/>
    <x v="444"/>
    <n v="0"/>
    <n v="0"/>
    <x v="442"/>
    <x v="248"/>
    <x v="443"/>
    <n v="0"/>
    <x v="0"/>
    <x v="0"/>
    <x v="0"/>
    <n v="76.489314500000006"/>
    <n v="42.928104599999998"/>
    <n v="76.125789400000002"/>
    <x v="362"/>
    <x v="261"/>
    <x v="369"/>
    <n v="-0.34127019999999675"/>
    <x v="437"/>
    <x v="441"/>
    <n v="76.489314500000006"/>
    <n v="42.928104599999998"/>
    <n v="76.125789400000002"/>
    <n v="268823"/>
    <n v="76.735624000000001"/>
    <n v="51.407488399999998"/>
    <n v="76.467059599999999"/>
    <n v="-0.34127019999999675"/>
    <n v="263871"/>
    <n v="1.8766746000000001"/>
  </r>
  <r>
    <s v="22_15"/>
    <x v="2"/>
    <s v="02_町村"/>
    <s v="01_本島"/>
    <x v="1"/>
    <x v="0"/>
    <x v="0"/>
    <x v="21"/>
    <x v="14"/>
    <n v="0"/>
    <x v="445"/>
    <x v="264"/>
    <x v="445"/>
    <n v="0"/>
    <n v="0"/>
    <x v="443"/>
    <x v="249"/>
    <x v="444"/>
    <n v="0"/>
    <x v="0"/>
    <x v="0"/>
    <x v="0"/>
    <n v="76.488880000000009"/>
    <n v="42.954545500000002"/>
    <n v="76.125793600000009"/>
    <x v="363"/>
    <x v="262"/>
    <x v="370"/>
    <n v="-0.34172209999998415"/>
    <x v="438"/>
    <x v="442"/>
    <n v="76.488880000000009"/>
    <n v="42.954545500000002"/>
    <n v="76.125793600000009"/>
    <n v="30936"/>
    <n v="76.735884200000001"/>
    <n v="51.408450699999996"/>
    <n v="76.467515699999993"/>
    <n v="-0.34172209999998415"/>
    <n v="30743"/>
    <n v="0.62778520000000004"/>
  </r>
  <r>
    <s v="22_16"/>
    <x v="2"/>
    <s v="02_町村"/>
    <s v="01_本島"/>
    <x v="1"/>
    <x v="0"/>
    <x v="0"/>
    <x v="21"/>
    <x v="15"/>
    <n v="0"/>
    <x v="446"/>
    <x v="5"/>
    <x v="446"/>
    <n v="0"/>
    <n v="0"/>
    <x v="444"/>
    <x v="5"/>
    <x v="445"/>
    <n v="0"/>
    <x v="0"/>
    <x v="0"/>
    <x v="0"/>
    <n v="100"/>
    <n v="0"/>
    <n v="100"/>
    <x v="5"/>
    <x v="5"/>
    <x v="5"/>
    <n v="0"/>
    <x v="439"/>
    <x v="443"/>
    <n v="100"/>
    <n v="0"/>
    <n v="100"/>
    <n v="7136"/>
    <n v="100"/>
    <n v="0"/>
    <n v="100"/>
    <n v="0"/>
    <n v="6897"/>
    <n v="3.4652747999999995"/>
  </r>
  <r>
    <s v="22_17"/>
    <x v="2"/>
    <s v="02_町村"/>
    <s v="01_本島"/>
    <x v="1"/>
    <x v="0"/>
    <x v="0"/>
    <x v="21"/>
    <x v="16"/>
    <n v="0"/>
    <x v="447"/>
    <x v="265"/>
    <x v="447"/>
    <n v="0"/>
    <n v="0"/>
    <x v="445"/>
    <x v="250"/>
    <x v="446"/>
    <n v="0"/>
    <x v="0"/>
    <x v="0"/>
    <x v="0"/>
    <n v="95.95805630000001"/>
    <n v="25.031928499999999"/>
    <n v="93.9753659"/>
    <x v="364"/>
    <x v="263"/>
    <x v="371"/>
    <n v="-1.2524118000000044"/>
    <x v="440"/>
    <x v="444"/>
    <n v="95.95805630000001"/>
    <n v="25.031928499999999"/>
    <n v="93.9753659"/>
    <n v="52645"/>
    <n v="96.985865900000007"/>
    <n v="37.515527999999996"/>
    <n v="95.227777700000004"/>
    <n v="-1.2524118000000044"/>
    <n v="51862"/>
    <n v="1.5097758999999999"/>
  </r>
  <r>
    <s v="22_18"/>
    <x v="2"/>
    <s v="02_町村"/>
    <s v="01_本島"/>
    <x v="1"/>
    <x v="0"/>
    <x v="0"/>
    <x v="21"/>
    <x v="17"/>
    <n v="0"/>
    <x v="448"/>
    <x v="5"/>
    <x v="448"/>
    <n v="0"/>
    <n v="0"/>
    <x v="446"/>
    <x v="5"/>
    <x v="447"/>
    <n v="0"/>
    <x v="0"/>
    <x v="0"/>
    <x v="0"/>
    <n v="65.084322299999997"/>
    <n v="0"/>
    <n v="65.084322299999997"/>
    <x v="5"/>
    <x v="5"/>
    <x v="5"/>
    <n v="-34.915677700000003"/>
    <x v="441"/>
    <x v="445"/>
    <n v="65.084322299999997"/>
    <n v="0"/>
    <n v="65.084322299999997"/>
    <n v="1042"/>
    <n v="100"/>
    <n v="0"/>
    <n v="100"/>
    <n v="-34.915677700000003"/>
    <n v="1036"/>
    <n v="0.57915059999999996"/>
  </r>
  <r>
    <s v="22_19"/>
    <x v="2"/>
    <s v="02_町村"/>
    <s v="01_本島"/>
    <x v="1"/>
    <x v="0"/>
    <x v="0"/>
    <x v="21"/>
    <x v="18"/>
    <n v="0"/>
    <x v="449"/>
    <x v="265"/>
    <x v="449"/>
    <n v="0"/>
    <n v="0"/>
    <x v="447"/>
    <x v="250"/>
    <x v="448"/>
    <n v="0"/>
    <x v="0"/>
    <x v="0"/>
    <x v="0"/>
    <n v="96.893270000000001"/>
    <n v="25.031928499999999"/>
    <n v="94.825336699999994"/>
    <x v="365"/>
    <x v="263"/>
    <x v="372"/>
    <n v="-0.30989960000000849"/>
    <x v="442"/>
    <x v="446"/>
    <n v="96.893270000000001"/>
    <n v="25.031928499999999"/>
    <n v="94.825336699999994"/>
    <n v="51603"/>
    <n v="96.925600700000004"/>
    <n v="37.515527999999996"/>
    <n v="95.135236300000003"/>
    <n v="-0.30989960000000849"/>
    <n v="50826"/>
    <n v="1.5287451000000001"/>
  </r>
  <r>
    <s v="22_20"/>
    <x v="2"/>
    <s v="02_町村"/>
    <s v="01_本島"/>
    <x v="1"/>
    <x v="0"/>
    <x v="0"/>
    <x v="21"/>
    <x v="19"/>
    <n v="0"/>
    <x v="450"/>
    <x v="5"/>
    <x v="450"/>
    <n v="0"/>
    <n v="0"/>
    <x v="448"/>
    <x v="5"/>
    <x v="449"/>
    <n v="0"/>
    <x v="0"/>
    <x v="0"/>
    <x v="0"/>
    <n v="86.748155000000011"/>
    <n v="0"/>
    <n v="86.748155000000011"/>
    <x v="366"/>
    <x v="5"/>
    <x v="373"/>
    <n v="-0.37117269999998825"/>
    <x v="443"/>
    <x v="447"/>
    <n v="86.748155000000011"/>
    <n v="0"/>
    <n v="86.748155000000011"/>
    <n v="37614"/>
    <n v="87.119327699999999"/>
    <n v="0"/>
    <n v="87.119327699999999"/>
    <n v="-0.37117269999998825"/>
    <n v="38877"/>
    <n v="-3.2487074999999996"/>
  </r>
  <r>
    <s v="22_21"/>
    <x v="2"/>
    <s v="02_町村"/>
    <s v="01_本島"/>
    <x v="1"/>
    <x v="0"/>
    <x v="0"/>
    <x v="21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2"/>
    <x v="2"/>
    <s v="02_町村"/>
    <s v="01_本島"/>
    <x v="1"/>
    <x v="0"/>
    <x v="0"/>
    <x v="2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3"/>
    <x v="2"/>
    <s v="02_町村"/>
    <s v="01_本島"/>
    <x v="1"/>
    <x v="0"/>
    <x v="0"/>
    <x v="2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4"/>
    <x v="2"/>
    <s v="02_町村"/>
    <s v="01_本島"/>
    <x v="1"/>
    <x v="0"/>
    <x v="0"/>
    <x v="2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5"/>
    <x v="2"/>
    <s v="02_町村"/>
    <s v="01_本島"/>
    <x v="1"/>
    <x v="0"/>
    <x v="0"/>
    <x v="2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6"/>
    <x v="2"/>
    <s v="02_町村"/>
    <s v="01_本島"/>
    <x v="1"/>
    <x v="0"/>
    <x v="0"/>
    <x v="2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7"/>
    <x v="2"/>
    <s v="02_町村"/>
    <s v="01_本島"/>
    <x v="1"/>
    <x v="0"/>
    <x v="0"/>
    <x v="2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8"/>
    <x v="2"/>
    <s v="02_町村"/>
    <s v="01_本島"/>
    <x v="1"/>
    <x v="0"/>
    <x v="0"/>
    <x v="2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29"/>
    <x v="2"/>
    <s v="02_町村"/>
    <s v="01_本島"/>
    <x v="1"/>
    <x v="0"/>
    <x v="0"/>
    <x v="2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0"/>
    <x v="2"/>
    <s v="02_町村"/>
    <s v="01_本島"/>
    <x v="1"/>
    <x v="0"/>
    <x v="0"/>
    <x v="2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1"/>
    <x v="2"/>
    <s v="02_町村"/>
    <s v="01_本島"/>
    <x v="1"/>
    <x v="0"/>
    <x v="0"/>
    <x v="2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2"/>
    <x v="2"/>
    <s v="02_町村"/>
    <s v="01_本島"/>
    <x v="1"/>
    <x v="0"/>
    <x v="0"/>
    <x v="2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3"/>
    <x v="2"/>
    <s v="02_町村"/>
    <s v="01_本島"/>
    <x v="1"/>
    <x v="0"/>
    <x v="0"/>
    <x v="2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4"/>
    <x v="2"/>
    <s v="02_町村"/>
    <s v="01_本島"/>
    <x v="1"/>
    <x v="0"/>
    <x v="0"/>
    <x v="2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5"/>
    <x v="2"/>
    <s v="02_町村"/>
    <s v="01_本島"/>
    <x v="1"/>
    <x v="0"/>
    <x v="0"/>
    <x v="2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6"/>
    <x v="2"/>
    <s v="02_町村"/>
    <s v="01_本島"/>
    <x v="1"/>
    <x v="0"/>
    <x v="0"/>
    <x v="2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7"/>
    <x v="2"/>
    <s v="02_町村"/>
    <s v="01_本島"/>
    <x v="1"/>
    <x v="0"/>
    <x v="0"/>
    <x v="2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8"/>
    <x v="2"/>
    <s v="02_町村"/>
    <s v="01_本島"/>
    <x v="1"/>
    <x v="0"/>
    <x v="0"/>
    <x v="2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39"/>
    <x v="2"/>
    <s v="02_町村"/>
    <s v="01_本島"/>
    <x v="1"/>
    <x v="0"/>
    <x v="0"/>
    <x v="2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40"/>
    <x v="2"/>
    <s v="02_町村"/>
    <s v="01_本島"/>
    <x v="1"/>
    <x v="0"/>
    <x v="0"/>
    <x v="2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41"/>
    <x v="2"/>
    <s v="02_町村"/>
    <s v="01_本島"/>
    <x v="1"/>
    <x v="0"/>
    <x v="0"/>
    <x v="21"/>
    <x v="40"/>
    <n v="0"/>
    <x v="432"/>
    <x v="255"/>
    <x v="432"/>
    <n v="0"/>
    <n v="0"/>
    <x v="430"/>
    <x v="242"/>
    <x v="431"/>
    <n v="0"/>
    <x v="0"/>
    <x v="0"/>
    <x v="0"/>
    <n v="76.222617499999998"/>
    <n v="36.6469448"/>
    <n v="75.702424499999992"/>
    <x v="351"/>
    <x v="252"/>
    <x v="358"/>
    <n v="-0.19129350000000045"/>
    <x v="425"/>
    <x v="429"/>
    <n v="76.222617499999998"/>
    <n v="36.6469448"/>
    <n v="75.702424499999992"/>
    <n v="2258357"/>
    <n v="76.347316700000007"/>
    <n v="43.6148825"/>
    <n v="75.893717999999993"/>
    <n v="-0.19129350000000045"/>
    <n v="2206474"/>
    <n v="2.3513986999999998"/>
  </r>
  <r>
    <s v="22_42"/>
    <x v="2"/>
    <s v="02_町村"/>
    <s v="01_本島"/>
    <x v="1"/>
    <x v="0"/>
    <x v="0"/>
    <x v="2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2_43"/>
    <x v="2"/>
    <s v="02_町村"/>
    <s v="01_本島"/>
    <x v="1"/>
    <x v="0"/>
    <x v="0"/>
    <x v="2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01"/>
    <x v="2"/>
    <s v="02_町村"/>
    <s v="01_本島"/>
    <x v="1"/>
    <x v="0"/>
    <x v="0"/>
    <x v="22"/>
    <x v="0"/>
    <n v="0"/>
    <x v="451"/>
    <x v="266"/>
    <x v="451"/>
    <n v="0"/>
    <n v="0"/>
    <x v="449"/>
    <x v="251"/>
    <x v="450"/>
    <n v="0"/>
    <x v="0"/>
    <x v="0"/>
    <x v="0"/>
    <n v="70.589357800000002"/>
    <n v="33.352177100000006"/>
    <n v="69.7002533"/>
    <x v="367"/>
    <x v="264"/>
    <x v="374"/>
    <n v="-0.31293499999999597"/>
    <x v="444"/>
    <x v="448"/>
    <n v="70.589357800000002"/>
    <n v="33.352177100000006"/>
    <n v="69.7002533"/>
    <n v="4647424"/>
    <n v="70.984974300000005"/>
    <n v="31.317107199999999"/>
    <n v="70.013188299999996"/>
    <n v="-0.31293499999999597"/>
    <n v="4429070"/>
    <n v="4.9300192000000003"/>
  </r>
  <r>
    <s v="23_02"/>
    <x v="2"/>
    <s v="02_町村"/>
    <s v="01_本島"/>
    <x v="1"/>
    <x v="0"/>
    <x v="0"/>
    <x v="22"/>
    <x v="1"/>
    <n v="0"/>
    <x v="451"/>
    <x v="266"/>
    <x v="451"/>
    <n v="0"/>
    <n v="0"/>
    <x v="449"/>
    <x v="251"/>
    <x v="450"/>
    <n v="0"/>
    <x v="0"/>
    <x v="0"/>
    <x v="0"/>
    <n v="70.589357800000002"/>
    <n v="33.352177100000006"/>
    <n v="69.7002533"/>
    <x v="367"/>
    <x v="264"/>
    <x v="374"/>
    <n v="-0.31293499999999597"/>
    <x v="444"/>
    <x v="448"/>
    <n v="70.589357800000002"/>
    <n v="33.352177100000006"/>
    <n v="69.7002533"/>
    <n v="4647424"/>
    <n v="70.984974300000005"/>
    <n v="31.317107199999999"/>
    <n v="70.013188299999996"/>
    <n v="-0.31293499999999597"/>
    <n v="4429070"/>
    <n v="4.9300192000000003"/>
  </r>
  <r>
    <s v="23_03"/>
    <x v="2"/>
    <s v="02_町村"/>
    <s v="01_本島"/>
    <x v="1"/>
    <x v="0"/>
    <x v="0"/>
    <x v="22"/>
    <x v="2"/>
    <n v="0"/>
    <x v="452"/>
    <x v="267"/>
    <x v="452"/>
    <n v="0"/>
    <n v="0"/>
    <x v="450"/>
    <x v="252"/>
    <x v="451"/>
    <n v="0"/>
    <x v="0"/>
    <x v="0"/>
    <x v="0"/>
    <n v="71.642544100000009"/>
    <n v="26.0471766"/>
    <n v="69.789951299999998"/>
    <x v="368"/>
    <x v="265"/>
    <x v="375"/>
    <n v="1.6241999000000078"/>
    <x v="445"/>
    <x v="449"/>
    <n v="71.642544100000009"/>
    <n v="26.0471766"/>
    <n v="69.789951299999998"/>
    <n v="1441792"/>
    <n v="70.226931399999998"/>
    <n v="21.187761699999999"/>
    <n v="68.165751399999991"/>
    <n v="1.6241999000000078"/>
    <n v="1258911"/>
    <n v="14.526920500000001"/>
  </r>
  <r>
    <s v="23_04"/>
    <x v="2"/>
    <s v="02_町村"/>
    <s v="01_本島"/>
    <x v="1"/>
    <x v="0"/>
    <x v="0"/>
    <x v="22"/>
    <x v="3"/>
    <n v="0"/>
    <x v="453"/>
    <x v="268"/>
    <x v="453"/>
    <n v="0"/>
    <n v="0"/>
    <x v="451"/>
    <x v="253"/>
    <x v="452"/>
    <n v="0"/>
    <x v="0"/>
    <x v="0"/>
    <x v="0"/>
    <n v="67.885379900000004"/>
    <n v="26.589899200000001"/>
    <n v="66.113590399999993"/>
    <x v="369"/>
    <x v="266"/>
    <x v="376"/>
    <n v="2.6812075999999934"/>
    <x v="446"/>
    <x v="450"/>
    <n v="67.885379900000004"/>
    <n v="26.589899200000001"/>
    <n v="66.113590399999993"/>
    <n v="1231121"/>
    <n v="65.420299700000001"/>
    <n v="21.6861268"/>
    <n v="63.432382799999999"/>
    <n v="2.6812075999999934"/>
    <n v="1030251"/>
    <n v="19.497190499999999"/>
  </r>
  <r>
    <s v="23_05"/>
    <x v="2"/>
    <s v="02_町村"/>
    <s v="01_本島"/>
    <x v="1"/>
    <x v="0"/>
    <x v="0"/>
    <x v="22"/>
    <x v="4"/>
    <n v="0"/>
    <x v="454"/>
    <x v="269"/>
    <x v="454"/>
    <n v="0"/>
    <n v="0"/>
    <x v="452"/>
    <x v="234"/>
    <x v="453"/>
    <n v="0"/>
    <x v="0"/>
    <x v="0"/>
    <x v="0"/>
    <n v="67.886169100000004"/>
    <n v="26.573426600000001"/>
    <n v="66.113470599999999"/>
    <x v="370"/>
    <x v="267"/>
    <x v="377"/>
    <n v="2.6814620999999974"/>
    <x v="447"/>
    <x v="451"/>
    <n v="67.886169100000004"/>
    <n v="26.573426600000001"/>
    <n v="66.113470599999999"/>
    <n v="28643"/>
    <n v="65.419590800000009"/>
    <n v="21.691748799999999"/>
    <n v="63.432008500000002"/>
    <n v="2.6814620999999974"/>
    <n v="26892"/>
    <n v="6.5112300999999997"/>
  </r>
  <r>
    <s v="23_06"/>
    <x v="2"/>
    <s v="02_町村"/>
    <s v="01_本島"/>
    <x v="1"/>
    <x v="0"/>
    <x v="0"/>
    <x v="22"/>
    <x v="5"/>
    <n v="0"/>
    <x v="455"/>
    <x v="270"/>
    <x v="455"/>
    <n v="0"/>
    <n v="0"/>
    <x v="453"/>
    <x v="254"/>
    <x v="454"/>
    <n v="0"/>
    <x v="0"/>
    <x v="0"/>
    <x v="0"/>
    <n v="67.885361099999997"/>
    <n v="26.590291700000002"/>
    <n v="66.113593199999997"/>
    <x v="371"/>
    <x v="268"/>
    <x v="378"/>
    <n v="2.6812003999999945"/>
    <x v="448"/>
    <x v="452"/>
    <n v="67.885361099999997"/>
    <n v="26.590291700000002"/>
    <n v="66.113593199999997"/>
    <n v="1202478"/>
    <n v="65.420318699999996"/>
    <n v="21.685976200000002"/>
    <n v="63.432392800000002"/>
    <n v="2.6812003999999945"/>
    <n v="1003359"/>
    <n v="19.845239800000002"/>
  </r>
  <r>
    <s v="23_07"/>
    <x v="2"/>
    <s v="02_町村"/>
    <s v="01_本島"/>
    <x v="1"/>
    <x v="0"/>
    <x v="0"/>
    <x v="22"/>
    <x v="6"/>
    <n v="0"/>
    <x v="456"/>
    <x v="5"/>
    <x v="456"/>
    <n v="0"/>
    <n v="0"/>
    <x v="454"/>
    <x v="5"/>
    <x v="455"/>
    <n v="0"/>
    <x v="0"/>
    <x v="0"/>
    <x v="0"/>
    <n v="100"/>
    <n v="0"/>
    <n v="100"/>
    <x v="5"/>
    <x v="5"/>
    <x v="5"/>
    <n v="0"/>
    <x v="449"/>
    <x v="453"/>
    <n v="100"/>
    <n v="0"/>
    <n v="100"/>
    <n v="10410"/>
    <n v="100"/>
    <n v="0"/>
    <n v="100"/>
    <n v="0"/>
    <n v="1805"/>
    <n v="476.73130190000006"/>
  </r>
  <r>
    <s v="23_08"/>
    <x v="2"/>
    <s v="02_町村"/>
    <s v="01_本島"/>
    <x v="1"/>
    <x v="0"/>
    <x v="0"/>
    <x v="22"/>
    <x v="7"/>
    <n v="0"/>
    <x v="457"/>
    <x v="271"/>
    <x v="457"/>
    <n v="0"/>
    <n v="0"/>
    <x v="455"/>
    <x v="255"/>
    <x v="456"/>
    <n v="0"/>
    <x v="0"/>
    <x v="0"/>
    <x v="0"/>
    <n v="105.1690558"/>
    <n v="15.327564900000002"/>
    <n v="103.3856467"/>
    <x v="372"/>
    <x v="269"/>
    <x v="379"/>
    <n v="0.6937225000000069"/>
    <x v="450"/>
    <x v="454"/>
    <n v="105.1690558"/>
    <n v="15.327564900000002"/>
    <n v="103.3856467"/>
    <n v="210671"/>
    <n v="104.27474219999999"/>
    <n v="11.503027100000001"/>
    <n v="102.69192419999999"/>
    <n v="0.6937225000000069"/>
    <n v="228660"/>
    <n v="-7.867138999999999"/>
  </r>
  <r>
    <s v="23_09"/>
    <x v="2"/>
    <s v="02_町村"/>
    <s v="01_本島"/>
    <x v="1"/>
    <x v="0"/>
    <x v="0"/>
    <x v="22"/>
    <x v="8"/>
    <n v="0"/>
    <x v="458"/>
    <x v="272"/>
    <x v="458"/>
    <n v="0"/>
    <n v="0"/>
    <x v="456"/>
    <x v="256"/>
    <x v="457"/>
    <n v="0"/>
    <x v="0"/>
    <x v="0"/>
    <x v="0"/>
    <n v="104.028606"/>
    <n v="15.156794400000001"/>
    <n v="102.26426410000001"/>
    <x v="373"/>
    <x v="270"/>
    <x v="380"/>
    <n v="1.6092505000000017"/>
    <x v="451"/>
    <x v="455"/>
    <n v="104.028606"/>
    <n v="15.156794400000001"/>
    <n v="102.26426410000001"/>
    <n v="88703"/>
    <n v="102.2066275"/>
    <n v="11.2885463"/>
    <n v="100.6550136"/>
    <n v="1.6092505000000017"/>
    <n v="107107"/>
    <n v="-17.182817199999999"/>
  </r>
  <r>
    <s v="23_10"/>
    <x v="2"/>
    <s v="02_町村"/>
    <s v="01_本島"/>
    <x v="1"/>
    <x v="0"/>
    <x v="0"/>
    <x v="22"/>
    <x v="9"/>
    <n v="0"/>
    <x v="459"/>
    <x v="273"/>
    <x v="459"/>
    <n v="0"/>
    <n v="0"/>
    <x v="457"/>
    <x v="257"/>
    <x v="458"/>
    <n v="0"/>
    <x v="0"/>
    <x v="0"/>
    <x v="0"/>
    <n v="106.01429689999999"/>
    <n v="15.4541541"/>
    <n v="104.21675939999999"/>
    <x v="374"/>
    <x v="271"/>
    <x v="381"/>
    <n v="-0.33956460000000277"/>
    <x v="452"/>
    <x v="456"/>
    <n v="106.01429689999999"/>
    <n v="15.4541541"/>
    <n v="104.21675939999999"/>
    <n v="121968"/>
    <n v="106.16768620000001"/>
    <n v="11.699445300000001"/>
    <n v="104.55632399999999"/>
    <n v="-0.33956460000000277"/>
    <n v="121553"/>
    <n v="0.34141490000000002"/>
  </r>
  <r>
    <s v="23_11"/>
    <x v="2"/>
    <s v="02_町村"/>
    <s v="01_本島"/>
    <x v="1"/>
    <x v="0"/>
    <x v="0"/>
    <x v="22"/>
    <x v="10"/>
    <n v="0"/>
    <x v="460"/>
    <x v="274"/>
    <x v="460"/>
    <n v="0"/>
    <n v="0"/>
    <x v="458"/>
    <x v="258"/>
    <x v="459"/>
    <n v="0"/>
    <x v="0"/>
    <x v="0"/>
    <x v="0"/>
    <n v="69.074916900000005"/>
    <n v="44.7827214"/>
    <n v="68.711894000000001"/>
    <x v="375"/>
    <x v="272"/>
    <x v="382"/>
    <n v="-0.92443380000000275"/>
    <x v="453"/>
    <x v="457"/>
    <n v="69.074916900000005"/>
    <n v="44.7827214"/>
    <n v="68.711894000000001"/>
    <n v="3014465"/>
    <n v="70.0369685"/>
    <n v="44.7042784"/>
    <n v="69.636327800000004"/>
    <n v="-0.92443380000000275"/>
    <n v="2971192"/>
    <n v="1.4564188"/>
  </r>
  <r>
    <s v="23_12"/>
    <x v="2"/>
    <s v="02_町村"/>
    <s v="01_本島"/>
    <x v="1"/>
    <x v="0"/>
    <x v="0"/>
    <x v="22"/>
    <x v="11"/>
    <n v="0"/>
    <x v="461"/>
    <x v="274"/>
    <x v="461"/>
    <n v="0"/>
    <n v="0"/>
    <x v="459"/>
    <x v="258"/>
    <x v="460"/>
    <n v="0"/>
    <x v="0"/>
    <x v="0"/>
    <x v="0"/>
    <n v="68.669521000000003"/>
    <n v="44.7827214"/>
    <n v="68.3079477"/>
    <x v="376"/>
    <x v="272"/>
    <x v="383"/>
    <n v="-0.93963660000000004"/>
    <x v="454"/>
    <x v="458"/>
    <n v="68.669521000000003"/>
    <n v="44.7827214"/>
    <n v="68.3079477"/>
    <n v="2958547"/>
    <n v="69.647109799999996"/>
    <n v="44.7042784"/>
    <n v="69.2475843"/>
    <n v="-0.93963660000000004"/>
    <n v="2917256"/>
    <n v="1.4154054"/>
  </r>
  <r>
    <s v="23_13"/>
    <x v="2"/>
    <s v="02_町村"/>
    <s v="01_本島"/>
    <x v="1"/>
    <x v="0"/>
    <x v="0"/>
    <x v="22"/>
    <x v="12"/>
    <n v="0"/>
    <x v="462"/>
    <x v="275"/>
    <x v="462"/>
    <n v="0"/>
    <n v="0"/>
    <x v="460"/>
    <x v="259"/>
    <x v="461"/>
    <n v="0"/>
    <x v="0"/>
    <x v="0"/>
    <x v="0"/>
    <n v="68.669514800000002"/>
    <n v="44.781951800000002"/>
    <n v="68.307927500000005"/>
    <x v="377"/>
    <x v="273"/>
    <x v="384"/>
    <n v="-0.93962569999999346"/>
    <x v="455"/>
    <x v="459"/>
    <n v="68.669514800000002"/>
    <n v="44.781951800000002"/>
    <n v="68.307927500000005"/>
    <n v="1732218"/>
    <n v="69.647086700000003"/>
    <n v="44.703692400000001"/>
    <n v="69.247553199999999"/>
    <n v="-0.93962569999999346"/>
    <n v="1695392"/>
    <n v="2.172123"/>
  </r>
  <r>
    <s v="23_14"/>
    <x v="2"/>
    <s v="02_町村"/>
    <s v="01_本島"/>
    <x v="1"/>
    <x v="0"/>
    <x v="0"/>
    <x v="22"/>
    <x v="13"/>
    <n v="0"/>
    <x v="463"/>
    <x v="276"/>
    <x v="463"/>
    <n v="0"/>
    <n v="0"/>
    <x v="461"/>
    <x v="260"/>
    <x v="462"/>
    <n v="0"/>
    <x v="0"/>
    <x v="0"/>
    <x v="0"/>
    <n v="68.669511900000003"/>
    <n v="44.783064299999999"/>
    <n v="68.307944399999997"/>
    <x v="378"/>
    <x v="274"/>
    <x v="385"/>
    <n v="-0.93968700000000638"/>
    <x v="456"/>
    <x v="460"/>
    <n v="68.669511900000003"/>
    <n v="44.783064299999999"/>
    <n v="68.307944399999997"/>
    <n v="1076497"/>
    <n v="69.647139199999998"/>
    <n v="44.7055024"/>
    <n v="69.247631400000003"/>
    <n v="-0.93968700000000638"/>
    <n v="1070898"/>
    <n v="0.52283219999999997"/>
  </r>
  <r>
    <s v="23_15"/>
    <x v="2"/>
    <s v="02_町村"/>
    <s v="01_本島"/>
    <x v="1"/>
    <x v="0"/>
    <x v="0"/>
    <x v="22"/>
    <x v="14"/>
    <n v="0"/>
    <x v="464"/>
    <x v="277"/>
    <x v="464"/>
    <n v="0"/>
    <n v="0"/>
    <x v="462"/>
    <x v="261"/>
    <x v="463"/>
    <n v="0"/>
    <x v="0"/>
    <x v="0"/>
    <x v="0"/>
    <n v="68.669657000000001"/>
    <n v="44.789156599999998"/>
    <n v="68.308205700000002"/>
    <x v="379"/>
    <x v="275"/>
    <x v="386"/>
    <n v="-0.93939419999999529"/>
    <x v="457"/>
    <x v="461"/>
    <n v="68.669657000000001"/>
    <n v="44.789156599999998"/>
    <n v="68.308205700000002"/>
    <n v="149832"/>
    <n v="69.647160799999995"/>
    <n v="44.702176399999999"/>
    <n v="69.247599899999997"/>
    <n v="-0.93939419999999529"/>
    <n v="150966"/>
    <n v="-0.75116249999999996"/>
  </r>
  <r>
    <s v="23_16"/>
    <x v="2"/>
    <s v="02_町村"/>
    <s v="01_本島"/>
    <x v="1"/>
    <x v="0"/>
    <x v="0"/>
    <x v="22"/>
    <x v="15"/>
    <n v="0"/>
    <x v="465"/>
    <x v="5"/>
    <x v="465"/>
    <n v="0"/>
    <n v="0"/>
    <x v="463"/>
    <x v="5"/>
    <x v="464"/>
    <n v="0"/>
    <x v="0"/>
    <x v="0"/>
    <x v="0"/>
    <n v="100"/>
    <n v="0"/>
    <n v="100"/>
    <x v="5"/>
    <x v="5"/>
    <x v="5"/>
    <n v="0"/>
    <x v="458"/>
    <x v="462"/>
    <n v="100"/>
    <n v="0"/>
    <n v="100"/>
    <n v="55918"/>
    <n v="100"/>
    <n v="0"/>
    <n v="100"/>
    <n v="0"/>
    <n v="53936"/>
    <n v="3.6747255999999999"/>
  </r>
  <r>
    <s v="23_17"/>
    <x v="2"/>
    <s v="02_町村"/>
    <s v="01_本島"/>
    <x v="1"/>
    <x v="0"/>
    <x v="0"/>
    <x v="22"/>
    <x v="16"/>
    <n v="0"/>
    <x v="466"/>
    <x v="278"/>
    <x v="466"/>
    <n v="0"/>
    <n v="0"/>
    <x v="464"/>
    <x v="262"/>
    <x v="465"/>
    <n v="0"/>
    <x v="0"/>
    <x v="0"/>
    <x v="0"/>
    <n v="95.769445399999995"/>
    <n v="19.313614300000001"/>
    <n v="90.352260799999996"/>
    <x v="380"/>
    <x v="276"/>
    <x v="387"/>
    <n v="0.44284509999999955"/>
    <x v="459"/>
    <x v="463"/>
    <n v="95.769445399999995"/>
    <n v="19.313614300000001"/>
    <n v="90.352260799999996"/>
    <n v="123732"/>
    <n v="95.521520899999999"/>
    <n v="19.459076199999998"/>
    <n v="89.909415699999997"/>
    <n v="0.44284509999999955"/>
    <n v="120297"/>
    <n v="2.8554328"/>
  </r>
  <r>
    <s v="23_18"/>
    <x v="2"/>
    <s v="02_町村"/>
    <s v="01_本島"/>
    <x v="1"/>
    <x v="0"/>
    <x v="0"/>
    <x v="22"/>
    <x v="17"/>
    <n v="0"/>
    <x v="467"/>
    <x v="5"/>
    <x v="467"/>
    <n v="0"/>
    <n v="0"/>
    <x v="465"/>
    <x v="5"/>
    <x v="466"/>
    <n v="0"/>
    <x v="0"/>
    <x v="0"/>
    <x v="0"/>
    <n v="100"/>
    <n v="0"/>
    <n v="100"/>
    <x v="381"/>
    <x v="5"/>
    <x v="388"/>
    <n v="19.7149644"/>
    <x v="460"/>
    <x v="464"/>
    <n v="100"/>
    <n v="0"/>
    <n v="100"/>
    <n v="2607"/>
    <n v="80.2850356"/>
    <n v="0"/>
    <n v="80.2850356"/>
    <n v="19.7149644"/>
    <n v="3042"/>
    <n v="-14.2998028"/>
  </r>
  <r>
    <s v="23_19"/>
    <x v="2"/>
    <s v="02_町村"/>
    <s v="01_本島"/>
    <x v="1"/>
    <x v="0"/>
    <x v="0"/>
    <x v="22"/>
    <x v="18"/>
    <n v="0"/>
    <x v="468"/>
    <x v="278"/>
    <x v="468"/>
    <n v="0"/>
    <n v="0"/>
    <x v="466"/>
    <x v="262"/>
    <x v="467"/>
    <n v="0"/>
    <x v="0"/>
    <x v="0"/>
    <x v="0"/>
    <n v="95.680953799999997"/>
    <n v="19.313614300000001"/>
    <n v="90.165032699999998"/>
    <x v="382"/>
    <x v="276"/>
    <x v="389"/>
    <n v="-2.4877200000005928E-2"/>
    <x v="461"/>
    <x v="465"/>
    <n v="95.680953799999997"/>
    <n v="19.313614300000001"/>
    <n v="90.165032699999998"/>
    <n v="121125"/>
    <n v="96.002064300000001"/>
    <n v="19.459076199999998"/>
    <n v="90.189909900000004"/>
    <n v="-2.4877200000005928E-2"/>
    <n v="117255"/>
    <n v="3.3004989"/>
  </r>
  <r>
    <s v="23_20"/>
    <x v="2"/>
    <s v="02_町村"/>
    <s v="01_本島"/>
    <x v="1"/>
    <x v="0"/>
    <x v="0"/>
    <x v="22"/>
    <x v="19"/>
    <n v="0"/>
    <x v="469"/>
    <x v="5"/>
    <x v="469"/>
    <n v="0"/>
    <n v="0"/>
    <x v="467"/>
    <x v="5"/>
    <x v="468"/>
    <n v="0"/>
    <x v="0"/>
    <x v="0"/>
    <x v="0"/>
    <n v="86.705239500000005"/>
    <n v="0"/>
    <n v="86.705239500000005"/>
    <x v="383"/>
    <x v="5"/>
    <x v="390"/>
    <n v="-13.271885299999994"/>
    <x v="462"/>
    <x v="466"/>
    <n v="86.705239500000005"/>
    <n v="0"/>
    <n v="86.705239500000005"/>
    <n v="67435"/>
    <n v="99.977124799999999"/>
    <n v="0"/>
    <n v="99.977124799999999"/>
    <n v="-13.271885299999994"/>
    <n v="78670"/>
    <n v="-14.281174499999999"/>
  </r>
  <r>
    <s v="23_21"/>
    <x v="2"/>
    <s v="02_町村"/>
    <s v="01_本島"/>
    <x v="1"/>
    <x v="0"/>
    <x v="0"/>
    <x v="22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2"/>
    <x v="2"/>
    <s v="02_町村"/>
    <s v="01_本島"/>
    <x v="1"/>
    <x v="0"/>
    <x v="0"/>
    <x v="2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3"/>
    <x v="2"/>
    <s v="02_町村"/>
    <s v="01_本島"/>
    <x v="1"/>
    <x v="0"/>
    <x v="0"/>
    <x v="2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4"/>
    <x v="2"/>
    <s v="02_町村"/>
    <s v="01_本島"/>
    <x v="1"/>
    <x v="0"/>
    <x v="0"/>
    <x v="2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5"/>
    <x v="2"/>
    <s v="02_町村"/>
    <s v="01_本島"/>
    <x v="1"/>
    <x v="0"/>
    <x v="0"/>
    <x v="2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6"/>
    <x v="2"/>
    <s v="02_町村"/>
    <s v="01_本島"/>
    <x v="1"/>
    <x v="0"/>
    <x v="0"/>
    <x v="2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27"/>
    <x v="2"/>
    <s v="02_町村"/>
    <s v="01_本島"/>
    <x v="1"/>
    <x v="0"/>
    <x v="0"/>
    <x v="22"/>
    <x v="26"/>
    <n v="0"/>
    <x v="470"/>
    <x v="5"/>
    <x v="470"/>
    <n v="0"/>
    <n v="0"/>
    <x v="468"/>
    <x v="5"/>
    <x v="469"/>
    <n v="0"/>
    <x v="0"/>
    <x v="0"/>
    <x v="0"/>
    <n v="100"/>
    <n v="0"/>
    <n v="100"/>
    <x v="384"/>
    <x v="5"/>
    <x v="391"/>
    <n v="3.8256602999999956"/>
    <x v="463"/>
    <x v="467"/>
    <n v="100"/>
    <n v="0"/>
    <n v="100"/>
    <n v="25478"/>
    <n v="96.174339700000004"/>
    <n v="0"/>
    <n v="96.174339700000004"/>
    <n v="3.8256602999999956"/>
    <n v="25089"/>
    <n v="1.5504803"/>
  </r>
  <r>
    <s v="23_28"/>
    <x v="2"/>
    <s v="02_町村"/>
    <s v="01_本島"/>
    <x v="1"/>
    <x v="0"/>
    <x v="0"/>
    <x v="22"/>
    <x v="27"/>
    <n v="0"/>
    <x v="470"/>
    <x v="5"/>
    <x v="470"/>
    <n v="0"/>
    <n v="0"/>
    <x v="468"/>
    <x v="5"/>
    <x v="469"/>
    <n v="0"/>
    <x v="0"/>
    <x v="0"/>
    <x v="0"/>
    <n v="100"/>
    <n v="0"/>
    <n v="100"/>
    <x v="384"/>
    <x v="5"/>
    <x v="391"/>
    <n v="3.8256602999999956"/>
    <x v="463"/>
    <x v="467"/>
    <n v="100"/>
    <n v="0"/>
    <n v="100"/>
    <n v="25478"/>
    <n v="96.174339700000004"/>
    <n v="0"/>
    <n v="96.174339700000004"/>
    <n v="3.8256602999999956"/>
    <n v="25089"/>
    <n v="1.5504803"/>
  </r>
  <r>
    <s v="23_29"/>
    <x v="2"/>
    <s v="02_町村"/>
    <s v="01_本島"/>
    <x v="1"/>
    <x v="0"/>
    <x v="0"/>
    <x v="22"/>
    <x v="28"/>
    <n v="0"/>
    <x v="470"/>
    <x v="5"/>
    <x v="470"/>
    <n v="0"/>
    <n v="0"/>
    <x v="468"/>
    <x v="5"/>
    <x v="469"/>
    <n v="0"/>
    <x v="0"/>
    <x v="0"/>
    <x v="0"/>
    <n v="100"/>
    <n v="0"/>
    <n v="100"/>
    <x v="384"/>
    <x v="5"/>
    <x v="391"/>
    <n v="3.8256602999999956"/>
    <x v="463"/>
    <x v="467"/>
    <n v="100"/>
    <n v="0"/>
    <n v="100"/>
    <n v="25478"/>
    <n v="96.174339700000004"/>
    <n v="0"/>
    <n v="96.174339700000004"/>
    <n v="3.8256602999999956"/>
    <n v="25089"/>
    <n v="1.5504803"/>
  </r>
  <r>
    <s v="23_30"/>
    <x v="2"/>
    <s v="02_町村"/>
    <s v="01_本島"/>
    <x v="1"/>
    <x v="0"/>
    <x v="0"/>
    <x v="2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1"/>
    <x v="2"/>
    <s v="02_町村"/>
    <s v="01_本島"/>
    <x v="1"/>
    <x v="0"/>
    <x v="0"/>
    <x v="2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2"/>
    <x v="2"/>
    <s v="02_町村"/>
    <s v="01_本島"/>
    <x v="1"/>
    <x v="0"/>
    <x v="0"/>
    <x v="2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3"/>
    <x v="2"/>
    <s v="02_町村"/>
    <s v="01_本島"/>
    <x v="1"/>
    <x v="0"/>
    <x v="0"/>
    <x v="2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4"/>
    <x v="2"/>
    <s v="02_町村"/>
    <s v="01_本島"/>
    <x v="1"/>
    <x v="0"/>
    <x v="0"/>
    <x v="2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5"/>
    <x v="2"/>
    <s v="02_町村"/>
    <s v="01_本島"/>
    <x v="1"/>
    <x v="0"/>
    <x v="0"/>
    <x v="2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6"/>
    <x v="2"/>
    <s v="02_町村"/>
    <s v="01_本島"/>
    <x v="1"/>
    <x v="0"/>
    <x v="0"/>
    <x v="2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7"/>
    <x v="2"/>
    <s v="02_町村"/>
    <s v="01_本島"/>
    <x v="1"/>
    <x v="0"/>
    <x v="0"/>
    <x v="2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8"/>
    <x v="2"/>
    <s v="02_町村"/>
    <s v="01_本島"/>
    <x v="1"/>
    <x v="0"/>
    <x v="0"/>
    <x v="2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39"/>
    <x v="2"/>
    <s v="02_町村"/>
    <s v="01_本島"/>
    <x v="1"/>
    <x v="0"/>
    <x v="0"/>
    <x v="2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40"/>
    <x v="2"/>
    <s v="02_町村"/>
    <s v="01_本島"/>
    <x v="1"/>
    <x v="0"/>
    <x v="0"/>
    <x v="2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41"/>
    <x v="2"/>
    <s v="02_町村"/>
    <s v="01_本島"/>
    <x v="1"/>
    <x v="0"/>
    <x v="0"/>
    <x v="22"/>
    <x v="40"/>
    <n v="0"/>
    <x v="471"/>
    <x v="266"/>
    <x v="471"/>
    <n v="0"/>
    <n v="0"/>
    <x v="469"/>
    <x v="251"/>
    <x v="470"/>
    <n v="0"/>
    <x v="0"/>
    <x v="0"/>
    <x v="0"/>
    <n v="70.70403859999999"/>
    <n v="33.352177100000006"/>
    <n v="69.815590599999993"/>
    <x v="385"/>
    <x v="264"/>
    <x v="392"/>
    <n v="-0.30503649999999993"/>
    <x v="464"/>
    <x v="468"/>
    <n v="70.70403859999999"/>
    <n v="33.352177100000006"/>
    <n v="69.815590599999993"/>
    <n v="4672902"/>
    <n v="71.091009100000008"/>
    <n v="31.317107199999999"/>
    <n v="70.120627099999993"/>
    <n v="-0.30503649999999993"/>
    <n v="4454159"/>
    <n v="4.9109831999999995"/>
  </r>
  <r>
    <s v="23_42"/>
    <x v="2"/>
    <s v="02_町村"/>
    <s v="01_本島"/>
    <x v="1"/>
    <x v="0"/>
    <x v="0"/>
    <x v="2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3_43"/>
    <x v="2"/>
    <s v="02_町村"/>
    <s v="01_本島"/>
    <x v="1"/>
    <x v="0"/>
    <x v="0"/>
    <x v="2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01"/>
    <x v="1"/>
    <s v="02_町村"/>
    <s v="01_本島"/>
    <x v="1"/>
    <x v="0"/>
    <x v="0"/>
    <x v="23"/>
    <x v="0"/>
    <n v="0"/>
    <x v="472"/>
    <x v="279"/>
    <x v="472"/>
    <n v="0"/>
    <n v="0"/>
    <x v="470"/>
    <x v="263"/>
    <x v="471"/>
    <n v="0"/>
    <x v="0"/>
    <x v="0"/>
    <x v="0"/>
    <n v="67.425524600000003"/>
    <n v="24.2225793"/>
    <n v="66.030497199999999"/>
    <x v="386"/>
    <x v="277"/>
    <x v="393"/>
    <n v="-0.15062179999999614"/>
    <x v="465"/>
    <x v="469"/>
    <n v="67.425524600000003"/>
    <n v="24.2225793"/>
    <n v="66.030497199999999"/>
    <n v="2035917"/>
    <n v="67.514896199999995"/>
    <n v="25.930739200000001"/>
    <n v="66.181118999999995"/>
    <n v="-0.15062179999999614"/>
    <n v="1889373"/>
    <n v="7.7562239000000002"/>
  </r>
  <r>
    <s v="24_02"/>
    <x v="1"/>
    <s v="02_町村"/>
    <s v="01_本島"/>
    <x v="1"/>
    <x v="0"/>
    <x v="0"/>
    <x v="23"/>
    <x v="1"/>
    <n v="0"/>
    <x v="472"/>
    <x v="279"/>
    <x v="472"/>
    <n v="0"/>
    <n v="0"/>
    <x v="470"/>
    <x v="263"/>
    <x v="471"/>
    <n v="0"/>
    <x v="0"/>
    <x v="0"/>
    <x v="0"/>
    <n v="67.425524600000003"/>
    <n v="24.2225793"/>
    <n v="66.030497199999999"/>
    <x v="386"/>
    <x v="277"/>
    <x v="393"/>
    <n v="-0.15062179999999614"/>
    <x v="465"/>
    <x v="469"/>
    <n v="67.425524600000003"/>
    <n v="24.2225793"/>
    <n v="66.030497199999999"/>
    <n v="2035917"/>
    <n v="67.514896199999995"/>
    <n v="25.930739200000001"/>
    <n v="66.181118999999995"/>
    <n v="-0.15062179999999614"/>
    <n v="1889373"/>
    <n v="7.7562239000000002"/>
  </r>
  <r>
    <s v="24_03"/>
    <x v="1"/>
    <s v="02_町村"/>
    <s v="01_本島"/>
    <x v="1"/>
    <x v="0"/>
    <x v="0"/>
    <x v="23"/>
    <x v="2"/>
    <n v="0"/>
    <x v="473"/>
    <x v="280"/>
    <x v="473"/>
    <n v="0"/>
    <n v="0"/>
    <x v="471"/>
    <x v="264"/>
    <x v="472"/>
    <n v="0"/>
    <x v="0"/>
    <x v="0"/>
    <x v="0"/>
    <n v="66.740579499999996"/>
    <n v="25.937977299999996"/>
    <n v="65.166796300000001"/>
    <x v="387"/>
    <x v="278"/>
    <x v="394"/>
    <n v="0.45656669999999622"/>
    <x v="466"/>
    <x v="470"/>
    <n v="66.740579499999996"/>
    <n v="25.937977299999996"/>
    <n v="65.166796300000001"/>
    <n v="763285"/>
    <n v="66.432449599999998"/>
    <n v="25.991955900000001"/>
    <n v="64.710229600000005"/>
    <n v="0.45656669999999622"/>
    <n v="672470"/>
    <n v="13.504691699999999"/>
  </r>
  <r>
    <s v="24_04"/>
    <x v="1"/>
    <s v="02_町村"/>
    <s v="01_本島"/>
    <x v="1"/>
    <x v="0"/>
    <x v="0"/>
    <x v="23"/>
    <x v="3"/>
    <n v="0"/>
    <x v="474"/>
    <x v="281"/>
    <x v="474"/>
    <n v="0"/>
    <n v="0"/>
    <x v="472"/>
    <x v="265"/>
    <x v="473"/>
    <n v="0"/>
    <x v="0"/>
    <x v="0"/>
    <x v="0"/>
    <n v="64.357034400000003"/>
    <n v="23.292477699999999"/>
    <n v="62.703606700000002"/>
    <x v="388"/>
    <x v="279"/>
    <x v="395"/>
    <n v="0.60617179999999848"/>
    <x v="467"/>
    <x v="471"/>
    <n v="64.357034400000003"/>
    <n v="23.292477699999999"/>
    <n v="62.703606700000002"/>
    <n v="656888"/>
    <n v="63.811264999999992"/>
    <n v="26.031230900000001"/>
    <n v="62.097434900000003"/>
    <n v="0.60617179999999848"/>
    <n v="582079"/>
    <n v="12.8520355"/>
  </r>
  <r>
    <s v="24_05"/>
    <x v="1"/>
    <s v="02_町村"/>
    <s v="01_本島"/>
    <x v="1"/>
    <x v="0"/>
    <x v="0"/>
    <x v="23"/>
    <x v="4"/>
    <n v="0"/>
    <x v="475"/>
    <x v="282"/>
    <x v="475"/>
    <n v="0"/>
    <n v="0"/>
    <x v="473"/>
    <x v="266"/>
    <x v="474"/>
    <n v="0"/>
    <x v="0"/>
    <x v="0"/>
    <x v="0"/>
    <n v="64.355901500000002"/>
    <n v="23.2323232"/>
    <n v="62.699704099999998"/>
    <x v="389"/>
    <x v="280"/>
    <x v="396"/>
    <n v="0.60085459999999813"/>
    <x v="468"/>
    <x v="472"/>
    <n v="64.355901500000002"/>
    <n v="23.2323232"/>
    <n v="62.699704099999998"/>
    <n v="16954"/>
    <n v="63.811147199999994"/>
    <n v="26.043405700000001"/>
    <n v="62.0988495"/>
    <n v="0.60085459999999813"/>
    <n v="16409"/>
    <n v="3.3213479999999995"/>
  </r>
  <r>
    <s v="24_06"/>
    <x v="1"/>
    <s v="02_町村"/>
    <s v="01_本島"/>
    <x v="1"/>
    <x v="0"/>
    <x v="0"/>
    <x v="23"/>
    <x v="5"/>
    <n v="0"/>
    <x v="476"/>
    <x v="283"/>
    <x v="476"/>
    <n v="0"/>
    <n v="0"/>
    <x v="474"/>
    <x v="267"/>
    <x v="475"/>
    <n v="0"/>
    <x v="0"/>
    <x v="0"/>
    <x v="0"/>
    <n v="64.357064399999999"/>
    <n v="23.294071799999998"/>
    <n v="62.703710099999995"/>
    <x v="390"/>
    <x v="281"/>
    <x v="397"/>
    <n v="0.60631619999999486"/>
    <x v="469"/>
    <x v="473"/>
    <n v="64.357064399999999"/>
    <n v="23.294071799999998"/>
    <n v="62.703710099999995"/>
    <n v="639934"/>
    <n v="63.811268399999996"/>
    <n v="26.0308779"/>
    <n v="62.0973939"/>
    <n v="0.60631619999999486"/>
    <n v="565670"/>
    <n v="13.1285025"/>
  </r>
  <r>
    <s v="24_07"/>
    <x v="1"/>
    <s v="02_町村"/>
    <s v="01_本島"/>
    <x v="1"/>
    <x v="0"/>
    <x v="0"/>
    <x v="23"/>
    <x v="6"/>
    <n v="0"/>
    <x v="477"/>
    <x v="5"/>
    <x v="477"/>
    <n v="0"/>
    <n v="0"/>
    <x v="475"/>
    <x v="5"/>
    <x v="476"/>
    <n v="0"/>
    <x v="0"/>
    <x v="0"/>
    <x v="0"/>
    <n v="100"/>
    <n v="0"/>
    <n v="100"/>
    <x v="391"/>
    <x v="14"/>
    <x v="398"/>
    <n v="2.730893199999997"/>
    <x v="470"/>
    <x v="474"/>
    <n v="100"/>
    <n v="0"/>
    <n v="100"/>
    <n v="5100"/>
    <n v="97.264437700000002"/>
    <n v="100"/>
    <n v="97.269106800000003"/>
    <n v="2.730893199999997"/>
    <n v="5129"/>
    <n v="-0.56541240000000004"/>
  </r>
  <r>
    <s v="24_08"/>
    <x v="1"/>
    <s v="02_町村"/>
    <s v="01_本島"/>
    <x v="1"/>
    <x v="0"/>
    <x v="0"/>
    <x v="23"/>
    <x v="7"/>
    <n v="0"/>
    <x v="478"/>
    <x v="284"/>
    <x v="478"/>
    <n v="0"/>
    <n v="0"/>
    <x v="476"/>
    <x v="268"/>
    <x v="477"/>
    <n v="0"/>
    <x v="0"/>
    <x v="0"/>
    <x v="0"/>
    <n v="86.599544199999997"/>
    <n v="63.184245699999998"/>
    <n v="86.03229540000001"/>
    <x v="392"/>
    <x v="282"/>
    <x v="399"/>
    <n v="-2.7273031999999944"/>
    <x v="471"/>
    <x v="475"/>
    <n v="86.599544199999997"/>
    <n v="63.184245699999998"/>
    <n v="86.03229540000001"/>
    <n v="106397"/>
    <n v="89.863541900000001"/>
    <n v="25.028835100000002"/>
    <n v="88.759598600000004"/>
    <n v="-2.7273031999999944"/>
    <n v="90391"/>
    <n v="17.707515099999998"/>
  </r>
  <r>
    <s v="24_09"/>
    <x v="1"/>
    <s v="02_町村"/>
    <s v="01_本島"/>
    <x v="1"/>
    <x v="0"/>
    <x v="0"/>
    <x v="23"/>
    <x v="8"/>
    <n v="0"/>
    <x v="479"/>
    <x v="285"/>
    <x v="479"/>
    <n v="0"/>
    <n v="0"/>
    <x v="477"/>
    <x v="269"/>
    <x v="478"/>
    <n v="0"/>
    <x v="0"/>
    <x v="0"/>
    <x v="0"/>
    <n v="89.683935899999994"/>
    <n v="42.564371999999999"/>
    <n v="87.975768700000003"/>
    <x v="393"/>
    <x v="283"/>
    <x v="400"/>
    <n v="0.51105830000000196"/>
    <x v="472"/>
    <x v="476"/>
    <n v="89.683935899999994"/>
    <n v="42.564371999999999"/>
    <n v="87.975768700000003"/>
    <n v="46182"/>
    <n v="89.523367399999998"/>
    <n v="26.281208900000003"/>
    <n v="87.464710400000001"/>
    <n v="0.51105830000000196"/>
    <n v="40895"/>
    <n v="12.928230800000001"/>
  </r>
  <r>
    <s v="24_10"/>
    <x v="1"/>
    <s v="02_町村"/>
    <s v="01_本島"/>
    <x v="1"/>
    <x v="0"/>
    <x v="0"/>
    <x v="23"/>
    <x v="9"/>
    <n v="0"/>
    <x v="480"/>
    <x v="286"/>
    <x v="480"/>
    <n v="0"/>
    <n v="0"/>
    <x v="478"/>
    <x v="270"/>
    <x v="479"/>
    <n v="0"/>
    <x v="0"/>
    <x v="0"/>
    <x v="0"/>
    <n v="84.373038100000002"/>
    <n v="99.085086899999993"/>
    <n v="84.598957500000012"/>
    <x v="394"/>
    <x v="284"/>
    <x v="401"/>
    <n v="-5.2597984999999881"/>
    <x v="473"/>
    <x v="477"/>
    <n v="84.373038100000002"/>
    <n v="99.085086899999993"/>
    <n v="84.598957500000012"/>
    <n v="60215"/>
    <n v="90.143976699999996"/>
    <n v="16.0377358"/>
    <n v="89.858756"/>
    <n v="-5.2597984999999881"/>
    <n v="49496"/>
    <n v="21.656295499999999"/>
  </r>
  <r>
    <s v="24_11"/>
    <x v="1"/>
    <s v="02_町村"/>
    <s v="01_本島"/>
    <x v="1"/>
    <x v="0"/>
    <x v="0"/>
    <x v="23"/>
    <x v="10"/>
    <n v="0"/>
    <x v="481"/>
    <x v="287"/>
    <x v="481"/>
    <n v="0"/>
    <n v="0"/>
    <x v="479"/>
    <x v="271"/>
    <x v="480"/>
    <n v="0"/>
    <x v="0"/>
    <x v="0"/>
    <x v="0"/>
    <n v="65.120917300000002"/>
    <n v="23.3521845"/>
    <n v="63.924678700000001"/>
    <x v="395"/>
    <x v="285"/>
    <x v="402"/>
    <n v="-0.31651159999999834"/>
    <x v="474"/>
    <x v="478"/>
    <n v="65.120917300000002"/>
    <n v="23.3521845"/>
    <n v="63.924678700000001"/>
    <n v="1120886"/>
    <n v="65.2538129"/>
    <n v="26.785714300000002"/>
    <n v="64.2411903"/>
    <n v="-0.31651159999999834"/>
    <n v="1064614"/>
    <n v="5.2856715999999997"/>
  </r>
  <r>
    <s v="24_12"/>
    <x v="1"/>
    <s v="02_町村"/>
    <s v="01_本島"/>
    <x v="1"/>
    <x v="0"/>
    <x v="0"/>
    <x v="23"/>
    <x v="11"/>
    <n v="0"/>
    <x v="482"/>
    <x v="287"/>
    <x v="482"/>
    <n v="0"/>
    <n v="0"/>
    <x v="480"/>
    <x v="271"/>
    <x v="481"/>
    <n v="0"/>
    <x v="0"/>
    <x v="0"/>
    <x v="0"/>
    <n v="65.010292500000006"/>
    <n v="23.3521845"/>
    <n v="63.813546799999997"/>
    <x v="396"/>
    <x v="285"/>
    <x v="403"/>
    <n v="-0.30980929999999773"/>
    <x v="475"/>
    <x v="479"/>
    <n v="65.010292500000006"/>
    <n v="23.3521845"/>
    <n v="63.813546799999997"/>
    <n v="1115501"/>
    <n v="65.136209600000001"/>
    <n v="26.785714300000002"/>
    <n v="64.123356099999995"/>
    <n v="-0.30980929999999773"/>
    <n v="1059171"/>
    <n v="5.3183103000000003"/>
  </r>
  <r>
    <s v="24_13"/>
    <x v="1"/>
    <s v="02_町村"/>
    <s v="01_本島"/>
    <x v="1"/>
    <x v="0"/>
    <x v="0"/>
    <x v="23"/>
    <x v="12"/>
    <n v="0"/>
    <x v="483"/>
    <x v="288"/>
    <x v="483"/>
    <n v="0"/>
    <n v="0"/>
    <x v="481"/>
    <x v="272"/>
    <x v="482"/>
    <n v="0"/>
    <x v="0"/>
    <x v="0"/>
    <x v="0"/>
    <n v="65.010283999999999"/>
    <n v="23.349639700000001"/>
    <n v="63.813454199999995"/>
    <x v="397"/>
    <x v="286"/>
    <x v="404"/>
    <n v="-0.30990630000000863"/>
    <x v="476"/>
    <x v="480"/>
    <n v="65.010283999999999"/>
    <n v="23.349639700000001"/>
    <n v="63.813454199999995"/>
    <n v="422290"/>
    <n v="65.136106400000003"/>
    <n v="26.788841600000001"/>
    <n v="64.123360500000004"/>
    <n v="-0.30990630000000863"/>
    <n v="388190"/>
    <n v="8.7843581999999998"/>
  </r>
  <r>
    <s v="24_14"/>
    <x v="1"/>
    <s v="02_町村"/>
    <s v="01_本島"/>
    <x v="1"/>
    <x v="0"/>
    <x v="0"/>
    <x v="23"/>
    <x v="13"/>
    <n v="0"/>
    <x v="484"/>
    <x v="289"/>
    <x v="484"/>
    <n v="0"/>
    <n v="0"/>
    <x v="482"/>
    <x v="273"/>
    <x v="483"/>
    <n v="0"/>
    <x v="0"/>
    <x v="0"/>
    <x v="0"/>
    <n v="65.0102902"/>
    <n v="23.352832500000002"/>
    <n v="63.813560800000005"/>
    <x v="398"/>
    <x v="287"/>
    <x v="405"/>
    <n v="-0.30983559999999954"/>
    <x v="477"/>
    <x v="481"/>
    <n v="65.0102902"/>
    <n v="23.352832500000002"/>
    <n v="63.813560800000005"/>
    <n v="577186"/>
    <n v="65.136261699999991"/>
    <n v="26.786024699999999"/>
    <n v="64.123396400000004"/>
    <n v="-0.30983559999999954"/>
    <n v="558711"/>
    <n v="3.3067184999999997"/>
  </r>
  <r>
    <s v="24_15"/>
    <x v="1"/>
    <s v="02_町村"/>
    <s v="01_本島"/>
    <x v="1"/>
    <x v="0"/>
    <x v="0"/>
    <x v="23"/>
    <x v="14"/>
    <n v="0"/>
    <x v="485"/>
    <x v="290"/>
    <x v="485"/>
    <n v="0"/>
    <n v="0"/>
    <x v="483"/>
    <x v="134"/>
    <x v="484"/>
    <n v="0"/>
    <x v="0"/>
    <x v="0"/>
    <x v="0"/>
    <n v="65.010334400000005"/>
    <n v="23.358223200000001"/>
    <n v="63.813813799999998"/>
    <x v="399"/>
    <x v="288"/>
    <x v="406"/>
    <n v="-0.30932639999999623"/>
    <x v="478"/>
    <x v="482"/>
    <n v="65.010334400000005"/>
    <n v="23.358223200000001"/>
    <n v="63.813813799999998"/>
    <n v="116025"/>
    <n v="65.1363068"/>
    <n v="26.773356399999997"/>
    <n v="64.123140199999995"/>
    <n v="-0.30932639999999623"/>
    <n v="112270"/>
    <n v="3.3446156999999999"/>
  </r>
  <r>
    <s v="24_16"/>
    <x v="1"/>
    <s v="02_町村"/>
    <s v="01_本島"/>
    <x v="1"/>
    <x v="0"/>
    <x v="0"/>
    <x v="23"/>
    <x v="15"/>
    <n v="0"/>
    <x v="486"/>
    <x v="5"/>
    <x v="486"/>
    <n v="0"/>
    <n v="0"/>
    <x v="484"/>
    <x v="5"/>
    <x v="485"/>
    <n v="0"/>
    <x v="0"/>
    <x v="0"/>
    <x v="0"/>
    <n v="100"/>
    <n v="0"/>
    <n v="100"/>
    <x v="5"/>
    <x v="5"/>
    <x v="5"/>
    <n v="0"/>
    <x v="479"/>
    <x v="483"/>
    <n v="100"/>
    <n v="0"/>
    <n v="100"/>
    <n v="5385"/>
    <n v="100"/>
    <n v="0"/>
    <n v="100"/>
    <n v="0"/>
    <n v="5443"/>
    <n v="-1.0655888"/>
  </r>
  <r>
    <s v="24_17"/>
    <x v="1"/>
    <s v="02_町村"/>
    <s v="01_本島"/>
    <x v="1"/>
    <x v="0"/>
    <x v="0"/>
    <x v="23"/>
    <x v="16"/>
    <n v="0"/>
    <x v="487"/>
    <x v="291"/>
    <x v="487"/>
    <n v="0"/>
    <n v="0"/>
    <x v="485"/>
    <x v="274"/>
    <x v="486"/>
    <n v="0"/>
    <x v="0"/>
    <x v="0"/>
    <x v="0"/>
    <n v="95.638339700000003"/>
    <n v="16.1104442"/>
    <n v="91.52542369999999"/>
    <x v="400"/>
    <x v="289"/>
    <x v="407"/>
    <n v="-0.67895920000000842"/>
    <x v="480"/>
    <x v="484"/>
    <n v="95.638339700000003"/>
    <n v="16.1104442"/>
    <n v="91.52542369999999"/>
    <n v="73710"/>
    <n v="95.9874942"/>
    <n v="15.080010799999998"/>
    <n v="92.204382899999999"/>
    <n v="-0.67895920000000842"/>
    <n v="72705"/>
    <n v="1.3822983"/>
  </r>
  <r>
    <s v="24_18"/>
    <x v="1"/>
    <s v="02_町村"/>
    <s v="01_本島"/>
    <x v="1"/>
    <x v="0"/>
    <x v="0"/>
    <x v="23"/>
    <x v="17"/>
    <n v="0"/>
    <x v="488"/>
    <x v="5"/>
    <x v="488"/>
    <n v="0"/>
    <n v="0"/>
    <x v="486"/>
    <x v="5"/>
    <x v="487"/>
    <n v="0"/>
    <x v="0"/>
    <x v="0"/>
    <x v="0"/>
    <n v="100"/>
    <n v="0"/>
    <n v="100"/>
    <x v="401"/>
    <x v="5"/>
    <x v="408"/>
    <n v="6.459189699999996"/>
    <x v="481"/>
    <x v="485"/>
    <n v="100"/>
    <n v="0"/>
    <n v="100"/>
    <n v="1681"/>
    <n v="93.540810300000004"/>
    <n v="0"/>
    <n v="93.540810300000004"/>
    <n v="6.459189699999996"/>
    <n v="1593"/>
    <n v="5.5241682000000001"/>
  </r>
  <r>
    <s v="24_19"/>
    <x v="1"/>
    <s v="02_町村"/>
    <s v="01_本島"/>
    <x v="1"/>
    <x v="0"/>
    <x v="0"/>
    <x v="23"/>
    <x v="18"/>
    <n v="0"/>
    <x v="489"/>
    <x v="291"/>
    <x v="489"/>
    <n v="0"/>
    <n v="0"/>
    <x v="487"/>
    <x v="274"/>
    <x v="488"/>
    <n v="0"/>
    <x v="0"/>
    <x v="0"/>
    <x v="0"/>
    <n v="95.540173299999992"/>
    <n v="16.1104442"/>
    <n v="91.344763700000001"/>
    <x v="402"/>
    <x v="289"/>
    <x v="409"/>
    <n v="-0.83011869999999988"/>
    <x v="482"/>
    <x v="486"/>
    <n v="95.540173299999992"/>
    <n v="16.1104442"/>
    <n v="91.344763700000001"/>
    <n v="72029"/>
    <n v="96.04421330000001"/>
    <n v="15.080010799999998"/>
    <n v="92.174882400000001"/>
    <n v="-0.83011869999999988"/>
    <n v="71112"/>
    <n v="1.2895151"/>
  </r>
  <r>
    <s v="24_20"/>
    <x v="1"/>
    <s v="02_町村"/>
    <s v="01_本島"/>
    <x v="1"/>
    <x v="0"/>
    <x v="0"/>
    <x v="23"/>
    <x v="19"/>
    <n v="0"/>
    <x v="490"/>
    <x v="5"/>
    <x v="490"/>
    <n v="0"/>
    <n v="0"/>
    <x v="488"/>
    <x v="5"/>
    <x v="489"/>
    <n v="0"/>
    <x v="0"/>
    <x v="0"/>
    <x v="0"/>
    <n v="100"/>
    <n v="0"/>
    <n v="100"/>
    <x v="5"/>
    <x v="5"/>
    <x v="5"/>
    <n v="0"/>
    <x v="483"/>
    <x v="487"/>
    <n v="100"/>
    <n v="0"/>
    <n v="100"/>
    <n v="78036"/>
    <n v="100"/>
    <n v="0"/>
    <n v="100"/>
    <n v="0"/>
    <n v="79584"/>
    <n v="-1.9451145999999999"/>
  </r>
  <r>
    <s v="24_21"/>
    <x v="1"/>
    <s v="02_町村"/>
    <s v="01_本島"/>
    <x v="1"/>
    <x v="0"/>
    <x v="0"/>
    <x v="2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2"/>
    <x v="1"/>
    <s v="02_町村"/>
    <s v="01_本島"/>
    <x v="1"/>
    <x v="0"/>
    <x v="0"/>
    <x v="2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3"/>
    <x v="1"/>
    <s v="02_町村"/>
    <s v="01_本島"/>
    <x v="1"/>
    <x v="0"/>
    <x v="0"/>
    <x v="2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4"/>
    <x v="1"/>
    <s v="02_町村"/>
    <s v="01_本島"/>
    <x v="1"/>
    <x v="0"/>
    <x v="0"/>
    <x v="2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5"/>
    <x v="1"/>
    <s v="02_町村"/>
    <s v="01_本島"/>
    <x v="1"/>
    <x v="0"/>
    <x v="0"/>
    <x v="2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6"/>
    <x v="1"/>
    <s v="02_町村"/>
    <s v="01_本島"/>
    <x v="1"/>
    <x v="0"/>
    <x v="0"/>
    <x v="2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7"/>
    <x v="1"/>
    <s v="02_町村"/>
    <s v="01_本島"/>
    <x v="1"/>
    <x v="0"/>
    <x v="0"/>
    <x v="2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8"/>
    <x v="1"/>
    <s v="02_町村"/>
    <s v="01_本島"/>
    <x v="1"/>
    <x v="0"/>
    <x v="0"/>
    <x v="2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29"/>
    <x v="1"/>
    <s v="02_町村"/>
    <s v="01_本島"/>
    <x v="1"/>
    <x v="0"/>
    <x v="0"/>
    <x v="2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0"/>
    <x v="1"/>
    <s v="02_町村"/>
    <s v="01_本島"/>
    <x v="1"/>
    <x v="0"/>
    <x v="0"/>
    <x v="2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1"/>
    <x v="1"/>
    <s v="02_町村"/>
    <s v="01_本島"/>
    <x v="1"/>
    <x v="0"/>
    <x v="0"/>
    <x v="2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2"/>
    <x v="1"/>
    <s v="02_町村"/>
    <s v="01_本島"/>
    <x v="1"/>
    <x v="0"/>
    <x v="0"/>
    <x v="2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3"/>
    <x v="1"/>
    <s v="02_町村"/>
    <s v="01_本島"/>
    <x v="1"/>
    <x v="0"/>
    <x v="0"/>
    <x v="2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4"/>
    <x v="1"/>
    <s v="02_町村"/>
    <s v="01_本島"/>
    <x v="1"/>
    <x v="0"/>
    <x v="0"/>
    <x v="2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5"/>
    <x v="1"/>
    <s v="02_町村"/>
    <s v="01_本島"/>
    <x v="1"/>
    <x v="0"/>
    <x v="0"/>
    <x v="2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6"/>
    <x v="1"/>
    <s v="02_町村"/>
    <s v="01_本島"/>
    <x v="1"/>
    <x v="0"/>
    <x v="0"/>
    <x v="2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7"/>
    <x v="1"/>
    <s v="02_町村"/>
    <s v="01_本島"/>
    <x v="1"/>
    <x v="0"/>
    <x v="0"/>
    <x v="2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8"/>
    <x v="1"/>
    <s v="02_町村"/>
    <s v="01_本島"/>
    <x v="1"/>
    <x v="0"/>
    <x v="0"/>
    <x v="2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39"/>
    <x v="1"/>
    <s v="02_町村"/>
    <s v="01_本島"/>
    <x v="1"/>
    <x v="0"/>
    <x v="0"/>
    <x v="2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40"/>
    <x v="1"/>
    <s v="02_町村"/>
    <s v="01_本島"/>
    <x v="1"/>
    <x v="0"/>
    <x v="0"/>
    <x v="2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41"/>
    <x v="1"/>
    <s v="02_町村"/>
    <s v="01_本島"/>
    <x v="1"/>
    <x v="0"/>
    <x v="0"/>
    <x v="23"/>
    <x v="40"/>
    <n v="0"/>
    <x v="472"/>
    <x v="279"/>
    <x v="472"/>
    <n v="0"/>
    <n v="0"/>
    <x v="470"/>
    <x v="263"/>
    <x v="471"/>
    <n v="0"/>
    <x v="0"/>
    <x v="0"/>
    <x v="0"/>
    <n v="67.425524600000003"/>
    <n v="24.2225793"/>
    <n v="66.030497199999999"/>
    <x v="386"/>
    <x v="277"/>
    <x v="393"/>
    <n v="-0.15062179999999614"/>
    <x v="465"/>
    <x v="469"/>
    <n v="67.425524600000003"/>
    <n v="24.2225793"/>
    <n v="66.030497199999999"/>
    <n v="2035917"/>
    <n v="67.514896199999995"/>
    <n v="25.930739200000001"/>
    <n v="66.181118999999995"/>
    <n v="-0.15062179999999614"/>
    <n v="1889373"/>
    <n v="7.7562239000000002"/>
  </r>
  <r>
    <s v="24_42"/>
    <x v="1"/>
    <s v="02_町村"/>
    <s v="01_本島"/>
    <x v="1"/>
    <x v="0"/>
    <x v="0"/>
    <x v="2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4_43"/>
    <x v="1"/>
    <s v="02_町村"/>
    <s v="01_本島"/>
    <x v="1"/>
    <x v="0"/>
    <x v="0"/>
    <x v="2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01"/>
    <x v="1"/>
    <s v="02_町村"/>
    <s v="01_本島"/>
    <x v="1"/>
    <x v="0"/>
    <x v="0"/>
    <x v="24"/>
    <x v="0"/>
    <n v="0"/>
    <x v="491"/>
    <x v="292"/>
    <x v="491"/>
    <n v="0"/>
    <n v="0"/>
    <x v="489"/>
    <x v="275"/>
    <x v="490"/>
    <n v="0"/>
    <x v="0"/>
    <x v="0"/>
    <x v="0"/>
    <n v="61.325205400000002"/>
    <n v="17.2988067"/>
    <n v="59.601995799999997"/>
    <x v="403"/>
    <x v="290"/>
    <x v="410"/>
    <n v="-4.7549600000003522E-2"/>
    <x v="484"/>
    <x v="488"/>
    <n v="61.325205400000002"/>
    <n v="17.2988067"/>
    <n v="59.601995799999997"/>
    <n v="1815925"/>
    <n v="61.535545599999999"/>
    <n v="18.384240700000003"/>
    <n v="59.649545400000001"/>
    <n v="-4.7549600000003522E-2"/>
    <n v="1706385"/>
    <n v="6.4194187999999999"/>
  </r>
  <r>
    <s v="25_02"/>
    <x v="1"/>
    <s v="02_町村"/>
    <s v="01_本島"/>
    <x v="1"/>
    <x v="0"/>
    <x v="0"/>
    <x v="24"/>
    <x v="1"/>
    <n v="0"/>
    <x v="491"/>
    <x v="292"/>
    <x v="491"/>
    <n v="0"/>
    <n v="0"/>
    <x v="489"/>
    <x v="275"/>
    <x v="490"/>
    <n v="0"/>
    <x v="0"/>
    <x v="0"/>
    <x v="0"/>
    <n v="61.325205400000002"/>
    <n v="17.2988067"/>
    <n v="59.601995799999997"/>
    <x v="403"/>
    <x v="290"/>
    <x v="410"/>
    <n v="-4.7549600000003522E-2"/>
    <x v="484"/>
    <x v="488"/>
    <n v="61.325205400000002"/>
    <n v="17.2988067"/>
    <n v="59.601995799999997"/>
    <n v="1815925"/>
    <n v="61.535545599999999"/>
    <n v="18.384240700000003"/>
    <n v="59.649545400000001"/>
    <n v="-4.7549600000003522E-2"/>
    <n v="1706385"/>
    <n v="6.4194187999999999"/>
  </r>
  <r>
    <s v="25_03"/>
    <x v="1"/>
    <s v="02_町村"/>
    <s v="01_本島"/>
    <x v="1"/>
    <x v="0"/>
    <x v="0"/>
    <x v="24"/>
    <x v="2"/>
    <n v="0"/>
    <x v="492"/>
    <x v="293"/>
    <x v="492"/>
    <n v="0"/>
    <n v="0"/>
    <x v="490"/>
    <x v="276"/>
    <x v="491"/>
    <n v="0"/>
    <x v="0"/>
    <x v="0"/>
    <x v="0"/>
    <n v="53.690910700000003"/>
    <n v="17.732181399999998"/>
    <n v="52.6100657"/>
    <x v="404"/>
    <x v="291"/>
    <x v="411"/>
    <n v="0.99540630000000618"/>
    <x v="485"/>
    <x v="489"/>
    <n v="53.690910700000003"/>
    <n v="17.732181399999998"/>
    <n v="52.6100657"/>
    <n v="648307"/>
    <n v="52.798562699999998"/>
    <n v="19.760068999999998"/>
    <n v="51.614659399999994"/>
    <n v="0.99540630000000618"/>
    <n v="567913"/>
    <n v="14.156041499999999"/>
  </r>
  <r>
    <s v="25_04"/>
    <x v="1"/>
    <s v="02_町村"/>
    <s v="01_本島"/>
    <x v="1"/>
    <x v="0"/>
    <x v="0"/>
    <x v="24"/>
    <x v="3"/>
    <n v="0"/>
    <x v="493"/>
    <x v="294"/>
    <x v="493"/>
    <n v="0"/>
    <n v="0"/>
    <x v="491"/>
    <x v="277"/>
    <x v="492"/>
    <n v="0"/>
    <x v="0"/>
    <x v="0"/>
    <x v="0"/>
    <n v="52.378438800000005"/>
    <n v="17.241379300000002"/>
    <n v="51.328560300000007"/>
    <x v="405"/>
    <x v="292"/>
    <x v="412"/>
    <n v="2.690967900000004"/>
    <x v="486"/>
    <x v="490"/>
    <n v="52.378438800000005"/>
    <n v="17.241379300000002"/>
    <n v="51.328560300000007"/>
    <n v="583365"/>
    <n v="49.718120599999999"/>
    <n v="19.494256700000001"/>
    <n v="48.637592400000003"/>
    <n v="2.690967900000004"/>
    <n v="493888"/>
    <n v="18.116860500000001"/>
  </r>
  <r>
    <s v="25_05"/>
    <x v="1"/>
    <s v="02_町村"/>
    <s v="01_本島"/>
    <x v="1"/>
    <x v="0"/>
    <x v="0"/>
    <x v="24"/>
    <x v="4"/>
    <n v="0"/>
    <x v="494"/>
    <x v="295"/>
    <x v="494"/>
    <n v="0"/>
    <n v="0"/>
    <x v="492"/>
    <x v="278"/>
    <x v="493"/>
    <n v="0"/>
    <x v="0"/>
    <x v="0"/>
    <x v="0"/>
    <n v="52.378665599999998"/>
    <n v="17.255717300000001"/>
    <n v="51.329275100000004"/>
    <x v="406"/>
    <x v="293"/>
    <x v="413"/>
    <n v="2.6932024000000041"/>
    <x v="487"/>
    <x v="491"/>
    <n v="52.378665599999998"/>
    <n v="17.255717300000001"/>
    <n v="51.329275100000004"/>
    <n v="16527"/>
    <n v="49.7165909"/>
    <n v="19.490358099999998"/>
    <n v="48.6360727"/>
    <n v="2.6932024000000041"/>
    <n v="19755"/>
    <n v="-16.340167000000001"/>
  </r>
  <r>
    <s v="25_06"/>
    <x v="1"/>
    <s v="02_町村"/>
    <s v="01_本島"/>
    <x v="1"/>
    <x v="0"/>
    <x v="0"/>
    <x v="24"/>
    <x v="5"/>
    <n v="0"/>
    <x v="495"/>
    <x v="296"/>
    <x v="495"/>
    <n v="0"/>
    <n v="0"/>
    <x v="493"/>
    <x v="279"/>
    <x v="494"/>
    <n v="0"/>
    <x v="0"/>
    <x v="0"/>
    <x v="0"/>
    <n v="52.378432200000006"/>
    <n v="17.240961299999999"/>
    <n v="51.328539500000005"/>
    <x v="407"/>
    <x v="294"/>
    <x v="414"/>
    <n v="2.6908838000000088"/>
    <x v="488"/>
    <x v="492"/>
    <n v="52.378432200000006"/>
    <n v="17.240961299999999"/>
    <n v="51.328539500000005"/>
    <n v="566838"/>
    <n v="49.718184300000004"/>
    <n v="19.494419099999998"/>
    <n v="48.637655699999996"/>
    <n v="2.6908838000000088"/>
    <n v="474133"/>
    <n v="19.552530600000001"/>
  </r>
  <r>
    <s v="25_07"/>
    <x v="1"/>
    <s v="02_町村"/>
    <s v="01_本島"/>
    <x v="1"/>
    <x v="0"/>
    <x v="0"/>
    <x v="24"/>
    <x v="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08"/>
    <x v="1"/>
    <s v="02_町村"/>
    <s v="01_本島"/>
    <x v="1"/>
    <x v="0"/>
    <x v="0"/>
    <x v="24"/>
    <x v="7"/>
    <n v="0"/>
    <x v="496"/>
    <x v="297"/>
    <x v="496"/>
    <n v="0"/>
    <n v="0"/>
    <x v="494"/>
    <x v="280"/>
    <x v="495"/>
    <n v="0"/>
    <x v="0"/>
    <x v="0"/>
    <x v="0"/>
    <n v="69.305638000000002"/>
    <n v="23.1418371"/>
    <n v="67.820293200000009"/>
    <x v="408"/>
    <x v="295"/>
    <x v="415"/>
    <n v="-19.422927099999995"/>
    <x v="489"/>
    <x v="493"/>
    <n v="69.305638000000002"/>
    <n v="23.1418371"/>
    <n v="67.820293200000009"/>
    <n v="64942"/>
    <n v="89.705594399999995"/>
    <n v="22.847999999999999"/>
    <n v="87.243220300000004"/>
    <n v="-19.422927099999995"/>
    <n v="74025"/>
    <n v="-12.270179000000001"/>
  </r>
  <r>
    <s v="25_09"/>
    <x v="1"/>
    <s v="02_町村"/>
    <s v="01_本島"/>
    <x v="1"/>
    <x v="0"/>
    <x v="0"/>
    <x v="24"/>
    <x v="8"/>
    <n v="0"/>
    <x v="497"/>
    <x v="298"/>
    <x v="497"/>
    <n v="0"/>
    <n v="0"/>
    <x v="495"/>
    <x v="281"/>
    <x v="496"/>
    <n v="0"/>
    <x v="0"/>
    <x v="0"/>
    <x v="0"/>
    <n v="69.30606499999999"/>
    <n v="23.1558691"/>
    <n v="67.821097600000002"/>
    <x v="409"/>
    <x v="296"/>
    <x v="416"/>
    <n v="-19.562507799999992"/>
    <x v="490"/>
    <x v="494"/>
    <n v="69.30606499999999"/>
    <n v="23.1558691"/>
    <n v="67.821097600000002"/>
    <n v="32860"/>
    <n v="89.705407000000008"/>
    <n v="18.9244384"/>
    <n v="87.383605399999993"/>
    <n v="-19.562507799999992"/>
    <n v="39133"/>
    <n v="-16.0299491"/>
  </r>
  <r>
    <s v="25_10"/>
    <x v="1"/>
    <s v="02_町村"/>
    <s v="01_本島"/>
    <x v="1"/>
    <x v="0"/>
    <x v="0"/>
    <x v="24"/>
    <x v="9"/>
    <n v="0"/>
    <x v="498"/>
    <x v="299"/>
    <x v="498"/>
    <n v="0"/>
    <n v="0"/>
    <x v="496"/>
    <x v="282"/>
    <x v="497"/>
    <n v="0"/>
    <x v="0"/>
    <x v="0"/>
    <x v="0"/>
    <n v="69.305200600000006"/>
    <n v="23.127463900000002"/>
    <n v="67.819469400000003"/>
    <x v="410"/>
    <x v="297"/>
    <x v="417"/>
    <n v="-19.266838199999995"/>
    <x v="491"/>
    <x v="495"/>
    <n v="69.305200600000006"/>
    <n v="23.127463900000002"/>
    <n v="67.819469400000003"/>
    <n v="32082"/>
    <n v="89.705805800000007"/>
    <n v="26.328502399999998"/>
    <n v="87.086307599999998"/>
    <n v="-19.266838199999995"/>
    <n v="34892"/>
    <n v="-8.0534220000000012"/>
  </r>
  <r>
    <s v="25_11"/>
    <x v="1"/>
    <s v="02_町村"/>
    <s v="01_本島"/>
    <x v="1"/>
    <x v="0"/>
    <x v="0"/>
    <x v="24"/>
    <x v="10"/>
    <n v="0"/>
    <x v="499"/>
    <x v="300"/>
    <x v="499"/>
    <n v="0"/>
    <n v="0"/>
    <x v="497"/>
    <x v="283"/>
    <x v="498"/>
    <n v="0"/>
    <x v="0"/>
    <x v="0"/>
    <x v="0"/>
    <n v="63.990701100000003"/>
    <n v="16.482481700000001"/>
    <n v="61.791952299999998"/>
    <x v="411"/>
    <x v="298"/>
    <x v="418"/>
    <n v="-0.30308349999999962"/>
    <x v="492"/>
    <x v="496"/>
    <n v="63.990701100000003"/>
    <n v="16.482481700000001"/>
    <n v="61.791952299999998"/>
    <n v="1020884"/>
    <n v="64.430639499999998"/>
    <n v="18.1112997"/>
    <n v="62.095035799999998"/>
    <n v="-0.30308349999999962"/>
    <n v="993800"/>
    <n v="2.7252967999999997"/>
  </r>
  <r>
    <s v="25_12"/>
    <x v="1"/>
    <s v="02_町村"/>
    <s v="01_本島"/>
    <x v="1"/>
    <x v="0"/>
    <x v="0"/>
    <x v="24"/>
    <x v="11"/>
    <n v="0"/>
    <x v="500"/>
    <x v="300"/>
    <x v="500"/>
    <n v="0"/>
    <n v="0"/>
    <x v="498"/>
    <x v="283"/>
    <x v="499"/>
    <n v="0"/>
    <x v="0"/>
    <x v="0"/>
    <x v="0"/>
    <n v="63.868295200000006"/>
    <n v="16.482481700000001"/>
    <n v="61.6681028"/>
    <x v="412"/>
    <x v="298"/>
    <x v="419"/>
    <n v="-0.3001088999999979"/>
    <x v="493"/>
    <x v="497"/>
    <n v="63.868295200000006"/>
    <n v="16.482481700000001"/>
    <n v="61.6681028"/>
    <n v="1015546"/>
    <n v="64.305288099999999"/>
    <n v="18.1112997"/>
    <n v="61.968211699999998"/>
    <n v="-0.3001088999999979"/>
    <n v="988463"/>
    <n v="2.7399103"/>
  </r>
  <r>
    <s v="25_13"/>
    <x v="1"/>
    <s v="02_町村"/>
    <s v="01_本島"/>
    <x v="1"/>
    <x v="0"/>
    <x v="0"/>
    <x v="24"/>
    <x v="12"/>
    <n v="0"/>
    <x v="501"/>
    <x v="301"/>
    <x v="501"/>
    <n v="0"/>
    <n v="0"/>
    <x v="499"/>
    <x v="284"/>
    <x v="500"/>
    <n v="0"/>
    <x v="0"/>
    <x v="0"/>
    <x v="0"/>
    <n v="63.868313099999995"/>
    <n v="16.4828163"/>
    <n v="61.668136699999998"/>
    <x v="413"/>
    <x v="299"/>
    <x v="420"/>
    <n v="-0.30017620000000278"/>
    <x v="494"/>
    <x v="498"/>
    <n v="63.868313099999995"/>
    <n v="16.4828163"/>
    <n v="61.668136699999998"/>
    <n v="333513"/>
    <n v="64.305337300000005"/>
    <n v="18.112399500000002"/>
    <n v="61.968312900000001"/>
    <n v="-0.30017620000000278"/>
    <n v="303162"/>
    <n v="10.011479"/>
  </r>
  <r>
    <s v="25_14"/>
    <x v="1"/>
    <s v="02_町村"/>
    <s v="01_本島"/>
    <x v="1"/>
    <x v="0"/>
    <x v="0"/>
    <x v="24"/>
    <x v="13"/>
    <n v="0"/>
    <x v="502"/>
    <x v="302"/>
    <x v="502"/>
    <n v="0"/>
    <n v="0"/>
    <x v="500"/>
    <x v="285"/>
    <x v="501"/>
    <n v="0"/>
    <x v="0"/>
    <x v="0"/>
    <x v="0"/>
    <n v="63.868267000000003"/>
    <n v="16.4828467"/>
    <n v="61.668083900000006"/>
    <x v="414"/>
    <x v="300"/>
    <x v="421"/>
    <n v="-0.30012349999999088"/>
    <x v="495"/>
    <x v="499"/>
    <n v="63.868267000000003"/>
    <n v="16.4828467"/>
    <n v="61.668083900000006"/>
    <n v="457600"/>
    <n v="64.305285300000008"/>
    <n v="18.111525"/>
    <n v="61.968207399999997"/>
    <n v="-0.30012349999999088"/>
    <n v="434034"/>
    <n v="5.4295285999999994"/>
  </r>
  <r>
    <s v="25_15"/>
    <x v="1"/>
    <s v="02_町村"/>
    <s v="01_本島"/>
    <x v="1"/>
    <x v="0"/>
    <x v="0"/>
    <x v="24"/>
    <x v="14"/>
    <n v="0"/>
    <x v="503"/>
    <x v="303"/>
    <x v="503"/>
    <n v="0"/>
    <n v="0"/>
    <x v="501"/>
    <x v="286"/>
    <x v="502"/>
    <n v="0"/>
    <x v="0"/>
    <x v="0"/>
    <x v="0"/>
    <n v="63.868325999999996"/>
    <n v="16.481240400000001"/>
    <n v="61.668090900000003"/>
    <x v="415"/>
    <x v="301"/>
    <x v="422"/>
    <n v="-0.30000600000000333"/>
    <x v="496"/>
    <x v="500"/>
    <n v="63.868325999999996"/>
    <n v="16.481240400000001"/>
    <n v="61.668090900000003"/>
    <n v="224433"/>
    <n v="64.305233700000002"/>
    <n v="18.109583700000002"/>
    <n v="61.968096900000006"/>
    <n v="-0.30000600000000333"/>
    <n v="251267"/>
    <n v="-10.6794764"/>
  </r>
  <r>
    <s v="25_16"/>
    <x v="1"/>
    <s v="02_町村"/>
    <s v="01_本島"/>
    <x v="1"/>
    <x v="0"/>
    <x v="0"/>
    <x v="24"/>
    <x v="15"/>
    <n v="0"/>
    <x v="504"/>
    <x v="5"/>
    <x v="504"/>
    <n v="0"/>
    <n v="0"/>
    <x v="502"/>
    <x v="5"/>
    <x v="503"/>
    <n v="0"/>
    <x v="0"/>
    <x v="0"/>
    <x v="0"/>
    <n v="100"/>
    <n v="0"/>
    <n v="100"/>
    <x v="5"/>
    <x v="5"/>
    <x v="5"/>
    <n v="0"/>
    <x v="497"/>
    <x v="501"/>
    <n v="100"/>
    <n v="0"/>
    <n v="100"/>
    <n v="5338"/>
    <n v="100"/>
    <n v="0"/>
    <n v="100"/>
    <n v="0"/>
    <n v="5337"/>
    <n v="1.87371E-2"/>
  </r>
  <r>
    <s v="25_17"/>
    <x v="1"/>
    <s v="02_町村"/>
    <s v="01_本島"/>
    <x v="1"/>
    <x v="0"/>
    <x v="0"/>
    <x v="24"/>
    <x v="16"/>
    <n v="0"/>
    <x v="505"/>
    <x v="304"/>
    <x v="505"/>
    <n v="0"/>
    <n v="0"/>
    <x v="503"/>
    <x v="287"/>
    <x v="504"/>
    <n v="0"/>
    <x v="0"/>
    <x v="0"/>
    <x v="0"/>
    <n v="96.433015799999993"/>
    <n v="25.365344499999999"/>
    <n v="92.497061299999999"/>
    <x v="416"/>
    <x v="302"/>
    <x v="423"/>
    <n v="0.26111369999999567"/>
    <x v="498"/>
    <x v="502"/>
    <n v="96.433015799999993"/>
    <n v="25.365344499999999"/>
    <n v="92.497061299999999"/>
    <n v="95999"/>
    <n v="96.36148639999999"/>
    <n v="11.811505499999999"/>
    <n v="92.235947600000003"/>
    <n v="0.26111369999999567"/>
    <n v="92663"/>
    <n v="3.6001424999999996"/>
  </r>
  <r>
    <s v="25_18"/>
    <x v="1"/>
    <s v="02_町村"/>
    <s v="01_本島"/>
    <x v="1"/>
    <x v="0"/>
    <x v="0"/>
    <x v="24"/>
    <x v="17"/>
    <n v="0"/>
    <x v="506"/>
    <x v="5"/>
    <x v="506"/>
    <n v="0"/>
    <n v="0"/>
    <x v="504"/>
    <x v="5"/>
    <x v="505"/>
    <n v="0"/>
    <x v="0"/>
    <x v="0"/>
    <x v="0"/>
    <n v="94.013647599999999"/>
    <n v="0"/>
    <n v="94.013647599999999"/>
    <x v="417"/>
    <x v="5"/>
    <x v="424"/>
    <n v="4.7949509000000035"/>
    <x v="499"/>
    <x v="503"/>
    <n v="94.013647599999999"/>
    <n v="0"/>
    <n v="94.013647599999999"/>
    <n v="3031"/>
    <n v="89.218696699999995"/>
    <n v="0"/>
    <n v="89.218696699999995"/>
    <n v="4.7949509000000035"/>
    <n v="2615"/>
    <n v="15.9082218"/>
  </r>
  <r>
    <s v="25_19"/>
    <x v="1"/>
    <s v="02_町村"/>
    <s v="01_本島"/>
    <x v="1"/>
    <x v="0"/>
    <x v="0"/>
    <x v="24"/>
    <x v="18"/>
    <n v="0"/>
    <x v="507"/>
    <x v="304"/>
    <x v="507"/>
    <n v="0"/>
    <n v="0"/>
    <x v="505"/>
    <x v="287"/>
    <x v="506"/>
    <n v="0"/>
    <x v="0"/>
    <x v="0"/>
    <x v="0"/>
    <n v="96.515282599999992"/>
    <n v="25.365344499999999"/>
    <n v="92.448439800000003"/>
    <x v="418"/>
    <x v="302"/>
    <x v="425"/>
    <n v="0.12181879999999978"/>
    <x v="500"/>
    <x v="504"/>
    <n v="96.515282599999992"/>
    <n v="25.365344499999999"/>
    <n v="92.448439800000003"/>
    <n v="92968"/>
    <n v="96.587498699999998"/>
    <n v="11.811505499999999"/>
    <n v="92.326621000000003"/>
    <n v="0.12181879999999978"/>
    <n v="90048"/>
    <n v="3.242715"/>
  </r>
  <r>
    <s v="25_20"/>
    <x v="1"/>
    <s v="02_町村"/>
    <s v="01_本島"/>
    <x v="1"/>
    <x v="0"/>
    <x v="0"/>
    <x v="24"/>
    <x v="19"/>
    <n v="0"/>
    <x v="508"/>
    <x v="5"/>
    <x v="508"/>
    <n v="0"/>
    <n v="0"/>
    <x v="506"/>
    <x v="5"/>
    <x v="507"/>
    <n v="0"/>
    <x v="0"/>
    <x v="0"/>
    <x v="0"/>
    <n v="86.655393899999993"/>
    <n v="0"/>
    <n v="86.655393899999993"/>
    <x v="419"/>
    <x v="5"/>
    <x v="426"/>
    <n v="-0.78849200000000508"/>
    <x v="501"/>
    <x v="505"/>
    <n v="86.655393899999993"/>
    <n v="0"/>
    <n v="86.655393899999993"/>
    <n v="50735"/>
    <n v="87.443885899999998"/>
    <n v="0"/>
    <n v="87.443885899999998"/>
    <n v="-0.78849200000000508"/>
    <n v="52009"/>
    <n v="-2.449576"/>
  </r>
  <r>
    <s v="25_21"/>
    <x v="1"/>
    <s v="02_町村"/>
    <s v="01_本島"/>
    <x v="1"/>
    <x v="0"/>
    <x v="0"/>
    <x v="2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2"/>
    <x v="1"/>
    <s v="02_町村"/>
    <s v="01_本島"/>
    <x v="1"/>
    <x v="0"/>
    <x v="0"/>
    <x v="2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3"/>
    <x v="1"/>
    <s v="02_町村"/>
    <s v="01_本島"/>
    <x v="1"/>
    <x v="0"/>
    <x v="0"/>
    <x v="2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4"/>
    <x v="1"/>
    <s v="02_町村"/>
    <s v="01_本島"/>
    <x v="1"/>
    <x v="0"/>
    <x v="0"/>
    <x v="2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5"/>
    <x v="1"/>
    <s v="02_町村"/>
    <s v="01_本島"/>
    <x v="1"/>
    <x v="0"/>
    <x v="0"/>
    <x v="2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6"/>
    <x v="1"/>
    <s v="02_町村"/>
    <s v="01_本島"/>
    <x v="1"/>
    <x v="0"/>
    <x v="0"/>
    <x v="2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7"/>
    <x v="1"/>
    <s v="02_町村"/>
    <s v="01_本島"/>
    <x v="1"/>
    <x v="0"/>
    <x v="0"/>
    <x v="24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8"/>
    <x v="1"/>
    <s v="02_町村"/>
    <s v="01_本島"/>
    <x v="1"/>
    <x v="0"/>
    <x v="0"/>
    <x v="2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29"/>
    <x v="1"/>
    <s v="02_町村"/>
    <s v="01_本島"/>
    <x v="1"/>
    <x v="0"/>
    <x v="0"/>
    <x v="2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0"/>
    <x v="1"/>
    <s v="02_町村"/>
    <s v="01_本島"/>
    <x v="1"/>
    <x v="0"/>
    <x v="0"/>
    <x v="2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1"/>
    <x v="1"/>
    <s v="02_町村"/>
    <s v="01_本島"/>
    <x v="1"/>
    <x v="0"/>
    <x v="0"/>
    <x v="2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2"/>
    <x v="1"/>
    <s v="02_町村"/>
    <s v="01_本島"/>
    <x v="1"/>
    <x v="0"/>
    <x v="0"/>
    <x v="2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3"/>
    <x v="1"/>
    <s v="02_町村"/>
    <s v="01_本島"/>
    <x v="1"/>
    <x v="0"/>
    <x v="0"/>
    <x v="2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4"/>
    <x v="1"/>
    <s v="02_町村"/>
    <s v="01_本島"/>
    <x v="1"/>
    <x v="0"/>
    <x v="0"/>
    <x v="2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5"/>
    <x v="1"/>
    <s v="02_町村"/>
    <s v="01_本島"/>
    <x v="1"/>
    <x v="0"/>
    <x v="0"/>
    <x v="2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6"/>
    <x v="1"/>
    <s v="02_町村"/>
    <s v="01_本島"/>
    <x v="1"/>
    <x v="0"/>
    <x v="0"/>
    <x v="2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7"/>
    <x v="1"/>
    <s v="02_町村"/>
    <s v="01_本島"/>
    <x v="1"/>
    <x v="0"/>
    <x v="0"/>
    <x v="2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8"/>
    <x v="1"/>
    <s v="02_町村"/>
    <s v="01_本島"/>
    <x v="1"/>
    <x v="0"/>
    <x v="0"/>
    <x v="2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39"/>
    <x v="1"/>
    <s v="02_町村"/>
    <s v="01_本島"/>
    <x v="1"/>
    <x v="0"/>
    <x v="0"/>
    <x v="24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40"/>
    <x v="1"/>
    <s v="02_町村"/>
    <s v="01_本島"/>
    <x v="1"/>
    <x v="0"/>
    <x v="0"/>
    <x v="2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41"/>
    <x v="1"/>
    <s v="02_町村"/>
    <s v="01_本島"/>
    <x v="1"/>
    <x v="0"/>
    <x v="0"/>
    <x v="24"/>
    <x v="40"/>
    <n v="0"/>
    <x v="491"/>
    <x v="292"/>
    <x v="491"/>
    <n v="0"/>
    <n v="0"/>
    <x v="489"/>
    <x v="275"/>
    <x v="490"/>
    <n v="0"/>
    <x v="0"/>
    <x v="0"/>
    <x v="0"/>
    <n v="61.325205400000002"/>
    <n v="17.2988067"/>
    <n v="59.601995799999997"/>
    <x v="403"/>
    <x v="290"/>
    <x v="410"/>
    <n v="-4.7549600000003522E-2"/>
    <x v="484"/>
    <x v="488"/>
    <n v="61.325205400000002"/>
    <n v="17.2988067"/>
    <n v="59.601995799999997"/>
    <n v="1815925"/>
    <n v="61.535545599999999"/>
    <n v="18.384240700000003"/>
    <n v="59.649545400000001"/>
    <n v="-4.7549600000003522E-2"/>
    <n v="1706385"/>
    <n v="6.4194187999999999"/>
  </r>
  <r>
    <s v="25_42"/>
    <x v="1"/>
    <s v="02_町村"/>
    <s v="01_本島"/>
    <x v="1"/>
    <x v="0"/>
    <x v="0"/>
    <x v="2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5_43"/>
    <x v="1"/>
    <s v="02_町村"/>
    <s v="01_本島"/>
    <x v="1"/>
    <x v="0"/>
    <x v="0"/>
    <x v="2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01"/>
    <x v="2"/>
    <s v="02_町村"/>
    <s v="01_本島"/>
    <x v="0"/>
    <x v="0"/>
    <x v="0"/>
    <x v="25"/>
    <x v="0"/>
    <n v="0"/>
    <x v="509"/>
    <x v="305"/>
    <x v="509"/>
    <n v="0"/>
    <n v="0"/>
    <x v="507"/>
    <x v="288"/>
    <x v="508"/>
    <n v="0"/>
    <x v="0"/>
    <x v="0"/>
    <x v="0"/>
    <n v="67.204089100000004"/>
    <n v="24.5499765"/>
    <n v="66.445757999999998"/>
    <x v="420"/>
    <x v="303"/>
    <x v="427"/>
    <n v="2.5809096999999994"/>
    <x v="502"/>
    <x v="506"/>
    <n v="67.204089100000004"/>
    <n v="24.5499765"/>
    <n v="66.445757999999998"/>
    <n v="2937856"/>
    <n v="64.738245199999994"/>
    <n v="23.8398097"/>
    <n v="63.864848299999998"/>
    <n v="2.5809096999999994"/>
    <n v="2614404"/>
    <n v="12.3719211"/>
  </r>
  <r>
    <s v="26_02"/>
    <x v="2"/>
    <s v="02_町村"/>
    <s v="01_本島"/>
    <x v="0"/>
    <x v="0"/>
    <x v="0"/>
    <x v="25"/>
    <x v="1"/>
    <n v="0"/>
    <x v="509"/>
    <x v="305"/>
    <x v="509"/>
    <n v="0"/>
    <n v="0"/>
    <x v="507"/>
    <x v="288"/>
    <x v="508"/>
    <n v="0"/>
    <x v="0"/>
    <x v="0"/>
    <x v="0"/>
    <n v="67.204089100000004"/>
    <n v="24.5499765"/>
    <n v="66.445757999999998"/>
    <x v="420"/>
    <x v="303"/>
    <x v="427"/>
    <n v="2.5809096999999994"/>
    <x v="502"/>
    <x v="506"/>
    <n v="67.204089100000004"/>
    <n v="24.5499765"/>
    <n v="66.445757999999998"/>
    <n v="2937856"/>
    <n v="64.738245199999994"/>
    <n v="23.8398097"/>
    <n v="63.864848299999998"/>
    <n v="2.5809096999999994"/>
    <n v="2614404"/>
    <n v="12.3719211"/>
  </r>
  <r>
    <s v="26_03"/>
    <x v="2"/>
    <s v="02_町村"/>
    <s v="01_本島"/>
    <x v="0"/>
    <x v="0"/>
    <x v="0"/>
    <x v="25"/>
    <x v="2"/>
    <n v="0"/>
    <x v="510"/>
    <x v="306"/>
    <x v="510"/>
    <n v="0"/>
    <n v="0"/>
    <x v="508"/>
    <x v="289"/>
    <x v="509"/>
    <n v="0"/>
    <x v="0"/>
    <x v="0"/>
    <x v="0"/>
    <n v="57.445851500000003"/>
    <n v="24.971952899999998"/>
    <n v="56.817159100000005"/>
    <x v="421"/>
    <x v="304"/>
    <x v="428"/>
    <n v="1.3892582000000004"/>
    <x v="503"/>
    <x v="507"/>
    <n v="57.445851500000003"/>
    <n v="24.971952899999998"/>
    <n v="56.817159100000005"/>
    <n v="1020218"/>
    <n v="56.240590700000006"/>
    <n v="23.737699800000001"/>
    <n v="55.427900900000004"/>
    <n v="1.3892582000000004"/>
    <n v="858321"/>
    <n v="18.862057400000001"/>
  </r>
  <r>
    <s v="26_04"/>
    <x v="2"/>
    <s v="02_町村"/>
    <s v="01_本島"/>
    <x v="0"/>
    <x v="0"/>
    <x v="0"/>
    <x v="25"/>
    <x v="3"/>
    <n v="0"/>
    <x v="511"/>
    <x v="307"/>
    <x v="511"/>
    <n v="0"/>
    <n v="0"/>
    <x v="509"/>
    <x v="290"/>
    <x v="510"/>
    <n v="0"/>
    <x v="0"/>
    <x v="0"/>
    <x v="0"/>
    <n v="54.111975599999994"/>
    <n v="25.016014399999996"/>
    <n v="53.520099000000002"/>
    <x v="422"/>
    <x v="305"/>
    <x v="429"/>
    <n v="2.6037216000000001"/>
    <x v="504"/>
    <x v="508"/>
    <n v="54.111975599999994"/>
    <n v="25.016014399999996"/>
    <n v="53.520099000000002"/>
    <n v="862516"/>
    <n v="51.676240900000003"/>
    <n v="23.9536433"/>
    <n v="50.916377400000002"/>
    <n v="2.6037216000000001"/>
    <n v="697256"/>
    <n v="23.7014812"/>
  </r>
  <r>
    <s v="26_05"/>
    <x v="2"/>
    <s v="02_町村"/>
    <s v="01_本島"/>
    <x v="0"/>
    <x v="0"/>
    <x v="0"/>
    <x v="25"/>
    <x v="4"/>
    <n v="0"/>
    <x v="512"/>
    <x v="308"/>
    <x v="512"/>
    <n v="0"/>
    <n v="0"/>
    <x v="510"/>
    <x v="291"/>
    <x v="511"/>
    <n v="0"/>
    <x v="0"/>
    <x v="0"/>
    <x v="0"/>
    <n v="54.111324400000008"/>
    <n v="25.0462107"/>
    <n v="53.519987999999998"/>
    <x v="423"/>
    <x v="306"/>
    <x v="430"/>
    <n v="2.6023716999999991"/>
    <x v="505"/>
    <x v="509"/>
    <n v="54.111324400000008"/>
    <n v="25.0462107"/>
    <n v="53.519987999999998"/>
    <n v="28463"/>
    <n v="51.676513"/>
    <n v="23.983169700000001"/>
    <n v="50.917616299999999"/>
    <n v="2.6023716999999991"/>
    <n v="26496"/>
    <n v="7.4237621000000003"/>
  </r>
  <r>
    <s v="26_06"/>
    <x v="2"/>
    <s v="02_町村"/>
    <s v="01_本島"/>
    <x v="0"/>
    <x v="0"/>
    <x v="0"/>
    <x v="25"/>
    <x v="5"/>
    <n v="0"/>
    <x v="513"/>
    <x v="309"/>
    <x v="513"/>
    <n v="0"/>
    <n v="0"/>
    <x v="511"/>
    <x v="292"/>
    <x v="512"/>
    <n v="0"/>
    <x v="0"/>
    <x v="0"/>
    <x v="0"/>
    <n v="54.111997799999997"/>
    <n v="25.014983800000003"/>
    <n v="53.520102800000004"/>
    <x v="424"/>
    <x v="307"/>
    <x v="431"/>
    <n v="2.603774400000006"/>
    <x v="506"/>
    <x v="510"/>
    <n v="54.111997799999997"/>
    <n v="25.014983800000003"/>
    <n v="53.520102800000004"/>
    <n v="834053"/>
    <n v="51.676230099999998"/>
    <n v="23.952477200000001"/>
    <n v="50.916328399999998"/>
    <n v="2.603774400000006"/>
    <n v="670760"/>
    <n v="24.344474899999998"/>
  </r>
  <r>
    <s v="26_07"/>
    <x v="2"/>
    <s v="02_町村"/>
    <s v="01_本島"/>
    <x v="0"/>
    <x v="0"/>
    <x v="0"/>
    <x v="25"/>
    <x v="6"/>
    <n v="0"/>
    <x v="514"/>
    <x v="5"/>
    <x v="514"/>
    <n v="0"/>
    <n v="0"/>
    <x v="512"/>
    <x v="5"/>
    <x v="513"/>
    <n v="0"/>
    <x v="0"/>
    <x v="0"/>
    <x v="0"/>
    <n v="100"/>
    <n v="0"/>
    <n v="100"/>
    <x v="5"/>
    <x v="5"/>
    <x v="5"/>
    <n v="0"/>
    <x v="507"/>
    <x v="511"/>
    <n v="100"/>
    <n v="0"/>
    <n v="100"/>
    <n v="18525"/>
    <n v="100"/>
    <n v="0"/>
    <n v="100"/>
    <n v="0"/>
    <n v="14479"/>
    <n v="27.943918799999999"/>
  </r>
  <r>
    <s v="26_08"/>
    <x v="2"/>
    <s v="02_町村"/>
    <s v="01_本島"/>
    <x v="0"/>
    <x v="0"/>
    <x v="0"/>
    <x v="25"/>
    <x v="7"/>
    <n v="0"/>
    <x v="515"/>
    <x v="310"/>
    <x v="515"/>
    <n v="0"/>
    <n v="0"/>
    <x v="513"/>
    <x v="293"/>
    <x v="514"/>
    <n v="0"/>
    <x v="0"/>
    <x v="0"/>
    <x v="0"/>
    <n v="86.356296200000003"/>
    <n v="24.242424200000002"/>
    <n v="85.688049499999991"/>
    <x v="425"/>
    <x v="308"/>
    <x v="432"/>
    <n v="-4.2311116999999996"/>
    <x v="508"/>
    <x v="512"/>
    <n v="86.356296200000003"/>
    <n v="24.242424200000002"/>
    <n v="85.688049499999991"/>
    <n v="157702"/>
    <n v="90.405084900000006"/>
    <n v="16.891891900000001"/>
    <n v="89.919161199999991"/>
    <n v="-4.2311116999999996"/>
    <n v="161065"/>
    <n v="-2.0879769000000001"/>
  </r>
  <r>
    <s v="26_09"/>
    <x v="2"/>
    <s v="02_町村"/>
    <s v="01_本島"/>
    <x v="0"/>
    <x v="0"/>
    <x v="0"/>
    <x v="25"/>
    <x v="8"/>
    <n v="0"/>
    <x v="516"/>
    <x v="311"/>
    <x v="516"/>
    <n v="0"/>
    <n v="0"/>
    <x v="514"/>
    <x v="86"/>
    <x v="515"/>
    <n v="0"/>
    <x v="0"/>
    <x v="0"/>
    <x v="0"/>
    <n v="89.715731099999999"/>
    <n v="25.180722900000003"/>
    <n v="89.021275500000002"/>
    <x v="426"/>
    <x v="309"/>
    <x v="433"/>
    <n v="-0.31794320000000198"/>
    <x v="509"/>
    <x v="513"/>
    <n v="89.715731099999999"/>
    <n v="25.180722900000003"/>
    <n v="89.021275500000002"/>
    <n v="68663"/>
    <n v="89.822662600000001"/>
    <n v="16.733067699999999"/>
    <n v="89.339218700000004"/>
    <n v="-0.31794320000000198"/>
    <n v="67804"/>
    <n v="1.2668868999999998"/>
  </r>
  <r>
    <s v="26_10"/>
    <x v="2"/>
    <s v="02_町村"/>
    <s v="01_本島"/>
    <x v="0"/>
    <x v="0"/>
    <x v="0"/>
    <x v="25"/>
    <x v="9"/>
    <n v="0"/>
    <x v="517"/>
    <x v="312"/>
    <x v="517"/>
    <n v="0"/>
    <n v="0"/>
    <x v="515"/>
    <x v="291"/>
    <x v="516"/>
    <n v="0"/>
    <x v="0"/>
    <x v="0"/>
    <x v="0"/>
    <n v="83.932640599999999"/>
    <n v="23.565217399999998"/>
    <n v="83.283291699999992"/>
    <x v="427"/>
    <x v="310"/>
    <x v="434"/>
    <n v="-7.0622574000000071"/>
    <x v="510"/>
    <x v="514"/>
    <n v="83.932640599999999"/>
    <n v="23.565217399999998"/>
    <n v="83.283291699999992"/>
    <n v="89039"/>
    <n v="90.833292700000001"/>
    <n v="17.008797699999999"/>
    <n v="90.345549099999999"/>
    <n v="-7.0622574000000071"/>
    <n v="93261"/>
    <n v="-4.5270799000000004"/>
  </r>
  <r>
    <s v="26_11"/>
    <x v="2"/>
    <s v="02_町村"/>
    <s v="01_本島"/>
    <x v="0"/>
    <x v="0"/>
    <x v="0"/>
    <x v="25"/>
    <x v="10"/>
    <n v="0"/>
    <x v="518"/>
    <x v="313"/>
    <x v="518"/>
    <n v="0"/>
    <n v="0"/>
    <x v="516"/>
    <x v="294"/>
    <x v="517"/>
    <n v="0"/>
    <x v="0"/>
    <x v="0"/>
    <x v="0"/>
    <n v="71.682743200000004"/>
    <n v="25.249576400000002"/>
    <n v="70.927700800000011"/>
    <x v="428"/>
    <x v="311"/>
    <x v="435"/>
    <n v="4.5384063000000197"/>
    <x v="511"/>
    <x v="515"/>
    <n v="71.682743200000004"/>
    <n v="25.249576400000002"/>
    <n v="70.927700800000011"/>
    <n v="1673432"/>
    <n v="67.173113900000004"/>
    <n v="24.606557000000002"/>
    <n v="66.389294499999991"/>
    <n v="4.5384063000000197"/>
    <n v="1514294"/>
    <n v="10.509055699999999"/>
  </r>
  <r>
    <s v="26_12"/>
    <x v="2"/>
    <s v="02_町村"/>
    <s v="01_本島"/>
    <x v="0"/>
    <x v="0"/>
    <x v="0"/>
    <x v="25"/>
    <x v="11"/>
    <n v="0"/>
    <x v="519"/>
    <x v="313"/>
    <x v="519"/>
    <n v="0"/>
    <n v="0"/>
    <x v="517"/>
    <x v="294"/>
    <x v="518"/>
    <n v="0"/>
    <x v="0"/>
    <x v="0"/>
    <x v="0"/>
    <n v="71.311082599999992"/>
    <n v="25.249576400000002"/>
    <n v="70.552415100000005"/>
    <x v="429"/>
    <x v="311"/>
    <x v="436"/>
    <n v="4.607114100000004"/>
    <x v="512"/>
    <x v="516"/>
    <n v="71.311082599999992"/>
    <n v="25.249576400000002"/>
    <n v="70.552415100000005"/>
    <n v="1643364"/>
    <n v="66.731230199999999"/>
    <n v="24.606557000000002"/>
    <n v="65.945301000000001"/>
    <n v="4.607114100000004"/>
    <n v="1484556"/>
    <n v="10.6973398"/>
  </r>
  <r>
    <s v="26_13"/>
    <x v="2"/>
    <s v="02_町村"/>
    <s v="01_本島"/>
    <x v="0"/>
    <x v="0"/>
    <x v="0"/>
    <x v="25"/>
    <x v="12"/>
    <n v="0"/>
    <x v="520"/>
    <x v="314"/>
    <x v="520"/>
    <n v="0"/>
    <n v="0"/>
    <x v="518"/>
    <x v="295"/>
    <x v="519"/>
    <n v="0"/>
    <x v="0"/>
    <x v="0"/>
    <x v="0"/>
    <n v="71.311069799999999"/>
    <n v="25.247877600000002"/>
    <n v="70.552377700000008"/>
    <x v="430"/>
    <x v="312"/>
    <x v="437"/>
    <n v="4.6070370000000054"/>
    <x v="513"/>
    <x v="517"/>
    <n v="71.311069799999999"/>
    <n v="25.247877600000002"/>
    <n v="70.552377700000008"/>
    <n v="660989"/>
    <n v="66.731295700000004"/>
    <n v="24.605062499999999"/>
    <n v="65.945340700000003"/>
    <n v="4.6070370000000054"/>
    <n v="579496"/>
    <n v="14.0627373"/>
  </r>
  <r>
    <s v="26_14"/>
    <x v="2"/>
    <s v="02_町村"/>
    <s v="01_本島"/>
    <x v="0"/>
    <x v="0"/>
    <x v="0"/>
    <x v="25"/>
    <x v="13"/>
    <n v="0"/>
    <x v="521"/>
    <x v="315"/>
    <x v="521"/>
    <n v="0"/>
    <n v="0"/>
    <x v="519"/>
    <x v="296"/>
    <x v="520"/>
    <n v="0"/>
    <x v="0"/>
    <x v="0"/>
    <x v="0"/>
    <n v="71.311098100000009"/>
    <n v="25.248661100000003"/>
    <n v="70.552401799999998"/>
    <x v="431"/>
    <x v="313"/>
    <x v="438"/>
    <n v="4.6071616999999918"/>
    <x v="514"/>
    <x v="518"/>
    <n v="71.311098100000009"/>
    <n v="25.248661100000003"/>
    <n v="70.552401799999998"/>
    <n v="727796"/>
    <n v="66.731193600000012"/>
    <n v="24.6047534"/>
    <n v="65.945240100000007"/>
    <n v="4.6071616999999918"/>
    <n v="675181"/>
    <n v="7.7927252000000005"/>
  </r>
  <r>
    <s v="26_15"/>
    <x v="2"/>
    <s v="02_町村"/>
    <s v="01_本島"/>
    <x v="0"/>
    <x v="0"/>
    <x v="0"/>
    <x v="25"/>
    <x v="14"/>
    <n v="0"/>
    <x v="522"/>
    <x v="316"/>
    <x v="522"/>
    <n v="0"/>
    <n v="0"/>
    <x v="520"/>
    <x v="297"/>
    <x v="521"/>
    <n v="0"/>
    <x v="0"/>
    <x v="0"/>
    <x v="0"/>
    <n v="71.311071200000001"/>
    <n v="25.256604400000001"/>
    <n v="70.552550199999999"/>
    <x v="432"/>
    <x v="314"/>
    <x v="439"/>
    <n v="4.6071701999999988"/>
    <x v="515"/>
    <x v="519"/>
    <n v="71.311071200000001"/>
    <n v="25.256604400000001"/>
    <n v="70.552550199999999"/>
    <n v="254579"/>
    <n v="66.731172900000004"/>
    <n v="24.6156212"/>
    <n v="65.94538"/>
    <n v="4.6071701999999988"/>
    <n v="229879"/>
    <n v="10.744783099999999"/>
  </r>
  <r>
    <s v="26_16"/>
    <x v="2"/>
    <s v="02_町村"/>
    <s v="01_本島"/>
    <x v="0"/>
    <x v="0"/>
    <x v="0"/>
    <x v="25"/>
    <x v="15"/>
    <n v="0"/>
    <x v="523"/>
    <x v="5"/>
    <x v="523"/>
    <n v="0"/>
    <n v="0"/>
    <x v="521"/>
    <x v="5"/>
    <x v="522"/>
    <n v="0"/>
    <x v="0"/>
    <x v="0"/>
    <x v="0"/>
    <n v="100"/>
    <n v="0"/>
    <n v="100"/>
    <x v="5"/>
    <x v="5"/>
    <x v="5"/>
    <n v="0"/>
    <x v="516"/>
    <x v="520"/>
    <n v="100"/>
    <n v="0"/>
    <n v="100"/>
    <n v="30068"/>
    <n v="100"/>
    <n v="0"/>
    <n v="100"/>
    <n v="0"/>
    <n v="29738"/>
    <n v="1.1096912999999999"/>
  </r>
  <r>
    <s v="26_17"/>
    <x v="2"/>
    <s v="02_町村"/>
    <s v="01_本島"/>
    <x v="0"/>
    <x v="0"/>
    <x v="0"/>
    <x v="25"/>
    <x v="16"/>
    <n v="0"/>
    <x v="524"/>
    <x v="317"/>
    <x v="524"/>
    <n v="0"/>
    <n v="0"/>
    <x v="522"/>
    <x v="298"/>
    <x v="523"/>
    <n v="0"/>
    <x v="0"/>
    <x v="0"/>
    <x v="0"/>
    <n v="96.828812999999997"/>
    <n v="16.9739003"/>
    <n v="94.309682699999996"/>
    <x v="433"/>
    <x v="315"/>
    <x v="440"/>
    <n v="0.52374689999999191"/>
    <x v="517"/>
    <x v="521"/>
    <n v="96.828812999999997"/>
    <n v="16.9739003"/>
    <n v="94.309682699999996"/>
    <n v="163798"/>
    <n v="96.830658"/>
    <n v="19.623936700000002"/>
    <n v="93.785935800000004"/>
    <n v="0.52374689999999191"/>
    <n v="159362"/>
    <n v="2.7835995999999996"/>
  </r>
  <r>
    <s v="26_18"/>
    <x v="2"/>
    <s v="02_町村"/>
    <s v="01_本島"/>
    <x v="0"/>
    <x v="0"/>
    <x v="0"/>
    <x v="25"/>
    <x v="17"/>
    <n v="0"/>
    <x v="525"/>
    <x v="5"/>
    <x v="525"/>
    <n v="0"/>
    <n v="0"/>
    <x v="523"/>
    <x v="5"/>
    <x v="524"/>
    <n v="0"/>
    <x v="0"/>
    <x v="0"/>
    <x v="0"/>
    <n v="85.636295200000006"/>
    <n v="0"/>
    <n v="85.636295200000006"/>
    <x v="434"/>
    <x v="5"/>
    <x v="441"/>
    <n v="-1.9076054999999883"/>
    <x v="518"/>
    <x v="522"/>
    <n v="85.636295200000006"/>
    <n v="0"/>
    <n v="85.636295200000006"/>
    <n v="4549"/>
    <n v="87.543900699999995"/>
    <n v="0"/>
    <n v="87.543900699999995"/>
    <n v="-1.9076054999999883"/>
    <n v="3739"/>
    <n v="21.663546400000001"/>
  </r>
  <r>
    <s v="26_19"/>
    <x v="2"/>
    <s v="02_町村"/>
    <s v="01_本島"/>
    <x v="0"/>
    <x v="0"/>
    <x v="0"/>
    <x v="25"/>
    <x v="18"/>
    <n v="0"/>
    <x v="526"/>
    <x v="317"/>
    <x v="526"/>
    <n v="0"/>
    <n v="0"/>
    <x v="524"/>
    <x v="298"/>
    <x v="525"/>
    <n v="0"/>
    <x v="0"/>
    <x v="0"/>
    <x v="0"/>
    <n v="97.193811799999992"/>
    <n v="16.9739003"/>
    <n v="94.583325900000006"/>
    <x v="435"/>
    <x v="315"/>
    <x v="442"/>
    <n v="0.63644999999999641"/>
    <x v="519"/>
    <x v="523"/>
    <n v="97.193811799999992"/>
    <n v="16.9739003"/>
    <n v="94.583325900000006"/>
    <n v="159249"/>
    <n v="97.080195500000002"/>
    <n v="19.623936700000002"/>
    <n v="93.946875900000009"/>
    <n v="0.63644999999999641"/>
    <n v="155623"/>
    <n v="2.3299897999999999"/>
  </r>
  <r>
    <s v="26_20"/>
    <x v="2"/>
    <s v="02_町村"/>
    <s v="01_本島"/>
    <x v="0"/>
    <x v="0"/>
    <x v="0"/>
    <x v="25"/>
    <x v="19"/>
    <n v="0"/>
    <x v="527"/>
    <x v="5"/>
    <x v="527"/>
    <n v="0"/>
    <n v="0"/>
    <x v="525"/>
    <x v="5"/>
    <x v="526"/>
    <n v="0"/>
    <x v="0"/>
    <x v="0"/>
    <x v="0"/>
    <n v="86.656823500000002"/>
    <n v="0"/>
    <n v="86.656823500000002"/>
    <x v="436"/>
    <x v="5"/>
    <x v="443"/>
    <n v="-0.78681819999999902"/>
    <x v="520"/>
    <x v="524"/>
    <n v="86.656823500000002"/>
    <n v="0"/>
    <n v="86.656823500000002"/>
    <n v="80408"/>
    <n v="87.443641700000001"/>
    <n v="0"/>
    <n v="87.443641700000001"/>
    <n v="-0.78681819999999902"/>
    <n v="82427"/>
    <n v="-2.4494400999999999"/>
  </r>
  <r>
    <s v="26_21"/>
    <x v="2"/>
    <s v="02_町村"/>
    <s v="01_本島"/>
    <x v="0"/>
    <x v="0"/>
    <x v="0"/>
    <x v="25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2"/>
    <x v="2"/>
    <s v="02_町村"/>
    <s v="01_本島"/>
    <x v="0"/>
    <x v="0"/>
    <x v="0"/>
    <x v="2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3"/>
    <x v="2"/>
    <s v="02_町村"/>
    <s v="01_本島"/>
    <x v="0"/>
    <x v="0"/>
    <x v="0"/>
    <x v="2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4"/>
    <x v="2"/>
    <s v="02_町村"/>
    <s v="01_本島"/>
    <x v="0"/>
    <x v="0"/>
    <x v="0"/>
    <x v="2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5"/>
    <x v="2"/>
    <s v="02_町村"/>
    <s v="01_本島"/>
    <x v="0"/>
    <x v="0"/>
    <x v="0"/>
    <x v="2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6"/>
    <x v="2"/>
    <s v="02_町村"/>
    <s v="01_本島"/>
    <x v="0"/>
    <x v="0"/>
    <x v="0"/>
    <x v="2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7"/>
    <x v="2"/>
    <s v="02_町村"/>
    <s v="01_本島"/>
    <x v="0"/>
    <x v="0"/>
    <x v="0"/>
    <x v="25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8"/>
    <x v="2"/>
    <s v="02_町村"/>
    <s v="01_本島"/>
    <x v="0"/>
    <x v="0"/>
    <x v="0"/>
    <x v="2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29"/>
    <x v="2"/>
    <s v="02_町村"/>
    <s v="01_本島"/>
    <x v="0"/>
    <x v="0"/>
    <x v="0"/>
    <x v="2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0"/>
    <x v="2"/>
    <s v="02_町村"/>
    <s v="01_本島"/>
    <x v="0"/>
    <x v="0"/>
    <x v="0"/>
    <x v="2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1"/>
    <x v="2"/>
    <s v="02_町村"/>
    <s v="01_本島"/>
    <x v="0"/>
    <x v="0"/>
    <x v="0"/>
    <x v="2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2"/>
    <x v="2"/>
    <s v="02_町村"/>
    <s v="01_本島"/>
    <x v="0"/>
    <x v="0"/>
    <x v="0"/>
    <x v="2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3"/>
    <x v="2"/>
    <s v="02_町村"/>
    <s v="01_本島"/>
    <x v="0"/>
    <x v="0"/>
    <x v="0"/>
    <x v="2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4"/>
    <x v="2"/>
    <s v="02_町村"/>
    <s v="01_本島"/>
    <x v="0"/>
    <x v="0"/>
    <x v="0"/>
    <x v="2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5"/>
    <x v="2"/>
    <s v="02_町村"/>
    <s v="01_本島"/>
    <x v="0"/>
    <x v="0"/>
    <x v="0"/>
    <x v="2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6"/>
    <x v="2"/>
    <s v="02_町村"/>
    <s v="01_本島"/>
    <x v="0"/>
    <x v="0"/>
    <x v="0"/>
    <x v="2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7"/>
    <x v="2"/>
    <s v="02_町村"/>
    <s v="01_本島"/>
    <x v="0"/>
    <x v="0"/>
    <x v="0"/>
    <x v="2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8"/>
    <x v="2"/>
    <s v="02_町村"/>
    <s v="01_本島"/>
    <x v="0"/>
    <x v="0"/>
    <x v="0"/>
    <x v="2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39"/>
    <x v="2"/>
    <s v="02_町村"/>
    <s v="01_本島"/>
    <x v="0"/>
    <x v="0"/>
    <x v="0"/>
    <x v="25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40"/>
    <x v="2"/>
    <s v="02_町村"/>
    <s v="01_本島"/>
    <x v="0"/>
    <x v="0"/>
    <x v="0"/>
    <x v="2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41"/>
    <x v="2"/>
    <s v="02_町村"/>
    <s v="01_本島"/>
    <x v="0"/>
    <x v="0"/>
    <x v="0"/>
    <x v="25"/>
    <x v="40"/>
    <n v="0"/>
    <x v="509"/>
    <x v="305"/>
    <x v="509"/>
    <n v="0"/>
    <n v="0"/>
    <x v="507"/>
    <x v="288"/>
    <x v="508"/>
    <n v="0"/>
    <x v="0"/>
    <x v="0"/>
    <x v="0"/>
    <n v="67.204089100000004"/>
    <n v="24.5499765"/>
    <n v="66.445757999999998"/>
    <x v="420"/>
    <x v="303"/>
    <x v="427"/>
    <n v="2.5809096999999994"/>
    <x v="502"/>
    <x v="506"/>
    <n v="67.204089100000004"/>
    <n v="24.5499765"/>
    <n v="66.445757999999998"/>
    <n v="2937856"/>
    <n v="64.738245199999994"/>
    <n v="23.8398097"/>
    <n v="63.864848299999998"/>
    <n v="2.5809096999999994"/>
    <n v="2614404"/>
    <n v="12.3719211"/>
  </r>
  <r>
    <s v="26_42"/>
    <x v="2"/>
    <s v="02_町村"/>
    <s v="01_本島"/>
    <x v="0"/>
    <x v="0"/>
    <x v="0"/>
    <x v="2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6_43"/>
    <x v="2"/>
    <s v="02_町村"/>
    <s v="01_本島"/>
    <x v="0"/>
    <x v="0"/>
    <x v="0"/>
    <x v="2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01"/>
    <x v="2"/>
    <s v="02_町村"/>
    <s v="01_本島"/>
    <x v="0"/>
    <x v="0"/>
    <x v="0"/>
    <x v="26"/>
    <x v="0"/>
    <n v="0"/>
    <x v="528"/>
    <x v="318"/>
    <x v="528"/>
    <n v="0"/>
    <n v="0"/>
    <x v="526"/>
    <x v="299"/>
    <x v="527"/>
    <n v="0"/>
    <x v="0"/>
    <x v="0"/>
    <x v="0"/>
    <n v="67.544255800000002"/>
    <n v="22.834403300000002"/>
    <n v="67.049579899999998"/>
    <x v="437"/>
    <x v="316"/>
    <x v="444"/>
    <n v="0.20076810000000478"/>
    <x v="521"/>
    <x v="525"/>
    <n v="67.544255800000002"/>
    <n v="22.834403300000002"/>
    <n v="67.049579899999998"/>
    <n v="1378184"/>
    <n v="67.331256600000003"/>
    <n v="24.069745699999999"/>
    <n v="66.848811799999993"/>
    <n v="0.20076810000000478"/>
    <n v="1282328"/>
    <n v="7.4751545999999998"/>
  </r>
  <r>
    <s v="27_02"/>
    <x v="2"/>
    <s v="02_町村"/>
    <s v="01_本島"/>
    <x v="0"/>
    <x v="0"/>
    <x v="0"/>
    <x v="26"/>
    <x v="1"/>
    <n v="0"/>
    <x v="528"/>
    <x v="318"/>
    <x v="528"/>
    <n v="0"/>
    <n v="0"/>
    <x v="526"/>
    <x v="299"/>
    <x v="527"/>
    <n v="0"/>
    <x v="0"/>
    <x v="0"/>
    <x v="0"/>
    <n v="67.544255800000002"/>
    <n v="22.834403300000002"/>
    <n v="67.049579899999998"/>
    <x v="437"/>
    <x v="316"/>
    <x v="444"/>
    <n v="0.20076810000000478"/>
    <x v="521"/>
    <x v="525"/>
    <n v="67.544255800000002"/>
    <n v="22.834403300000002"/>
    <n v="67.049579899999998"/>
    <n v="1378184"/>
    <n v="67.331256600000003"/>
    <n v="24.069745699999999"/>
    <n v="66.848811799999993"/>
    <n v="0.20076810000000478"/>
    <n v="1282328"/>
    <n v="7.4751545999999998"/>
  </r>
  <r>
    <s v="27_03"/>
    <x v="2"/>
    <s v="02_町村"/>
    <s v="01_本島"/>
    <x v="0"/>
    <x v="0"/>
    <x v="0"/>
    <x v="26"/>
    <x v="2"/>
    <n v="0"/>
    <x v="529"/>
    <x v="319"/>
    <x v="529"/>
    <n v="0"/>
    <n v="0"/>
    <x v="527"/>
    <x v="300"/>
    <x v="528"/>
    <n v="0"/>
    <x v="0"/>
    <x v="0"/>
    <x v="0"/>
    <n v="64.8095584"/>
    <n v="18.555182899999998"/>
    <n v="64.223595099999997"/>
    <x v="438"/>
    <x v="317"/>
    <x v="445"/>
    <n v="0.76507900000000006"/>
    <x v="522"/>
    <x v="526"/>
    <n v="64.8095584"/>
    <n v="18.555182899999998"/>
    <n v="64.223595099999997"/>
    <n v="619662"/>
    <n v="64.006739899999999"/>
    <n v="17.029603600000002"/>
    <n v="63.458516099999997"/>
    <n v="0.76507900000000006"/>
    <n v="541871"/>
    <n v="14.355999899999999"/>
  </r>
  <r>
    <s v="27_04"/>
    <x v="2"/>
    <s v="02_町村"/>
    <s v="01_本島"/>
    <x v="0"/>
    <x v="0"/>
    <x v="0"/>
    <x v="26"/>
    <x v="3"/>
    <n v="0"/>
    <x v="530"/>
    <x v="320"/>
    <x v="530"/>
    <n v="0"/>
    <n v="0"/>
    <x v="528"/>
    <x v="301"/>
    <x v="529"/>
    <n v="0"/>
    <x v="0"/>
    <x v="0"/>
    <x v="0"/>
    <n v="62.341424799999999"/>
    <n v="17.831223600000001"/>
    <n v="61.756701199999995"/>
    <x v="439"/>
    <x v="318"/>
    <x v="446"/>
    <n v="1.4665232999999986"/>
    <x v="523"/>
    <x v="527"/>
    <n v="62.341424799999999"/>
    <n v="17.831223600000001"/>
    <n v="61.756701199999995"/>
    <n v="557072"/>
    <n v="60.847070299999992"/>
    <n v="16.639725200000001"/>
    <n v="60.290177899999996"/>
    <n v="1.4665232999999986"/>
    <n v="473715"/>
    <n v="17.5964451"/>
  </r>
  <r>
    <s v="27_05"/>
    <x v="2"/>
    <s v="02_町村"/>
    <s v="01_本島"/>
    <x v="0"/>
    <x v="0"/>
    <x v="0"/>
    <x v="26"/>
    <x v="4"/>
    <n v="0"/>
    <x v="531"/>
    <x v="321"/>
    <x v="531"/>
    <n v="0"/>
    <n v="0"/>
    <x v="529"/>
    <x v="302"/>
    <x v="530"/>
    <n v="0"/>
    <x v="0"/>
    <x v="0"/>
    <x v="0"/>
    <n v="62.342905299999998"/>
    <n v="17.941952499999999"/>
    <n v="61.7599169"/>
    <x v="440"/>
    <x v="319"/>
    <x v="447"/>
    <n v="1.4721419999999981"/>
    <x v="524"/>
    <x v="528"/>
    <n v="62.342905299999998"/>
    <n v="17.941952499999999"/>
    <n v="61.7599169"/>
    <n v="17827"/>
    <n v="60.844969599999999"/>
    <n v="16.5730337"/>
    <n v="60.287774900000002"/>
    <n v="1.4721419999999981"/>
    <n v="17053"/>
    <n v="4.5387908000000001"/>
  </r>
  <r>
    <s v="27_06"/>
    <x v="2"/>
    <s v="02_町村"/>
    <s v="01_本島"/>
    <x v="0"/>
    <x v="0"/>
    <x v="0"/>
    <x v="26"/>
    <x v="5"/>
    <n v="0"/>
    <x v="532"/>
    <x v="322"/>
    <x v="532"/>
    <n v="0"/>
    <n v="0"/>
    <x v="530"/>
    <x v="303"/>
    <x v="531"/>
    <n v="0"/>
    <x v="0"/>
    <x v="0"/>
    <x v="0"/>
    <n v="62.341375899999996"/>
    <n v="17.827565200000002"/>
    <n v="61.756594899999996"/>
    <x v="441"/>
    <x v="320"/>
    <x v="448"/>
    <n v="1.4663272999999961"/>
    <x v="525"/>
    <x v="529"/>
    <n v="62.341375899999996"/>
    <n v="17.827565200000002"/>
    <n v="61.756594899999996"/>
    <n v="539245"/>
    <n v="60.847148699999998"/>
    <n v="16.642213399999999"/>
    <n v="60.2902676"/>
    <n v="1.4663272999999961"/>
    <n v="456662"/>
    <n v="18.084053399999998"/>
  </r>
  <r>
    <s v="27_07"/>
    <x v="2"/>
    <s v="02_町村"/>
    <s v="01_本島"/>
    <x v="0"/>
    <x v="0"/>
    <x v="0"/>
    <x v="26"/>
    <x v="6"/>
    <n v="0"/>
    <x v="533"/>
    <x v="5"/>
    <x v="533"/>
    <n v="0"/>
    <n v="0"/>
    <x v="531"/>
    <x v="5"/>
    <x v="532"/>
    <n v="0"/>
    <x v="0"/>
    <x v="0"/>
    <x v="0"/>
    <n v="100"/>
    <n v="0"/>
    <n v="100"/>
    <x v="5"/>
    <x v="5"/>
    <x v="5"/>
    <n v="0"/>
    <x v="526"/>
    <x v="530"/>
    <n v="100"/>
    <n v="0"/>
    <n v="100"/>
    <n v="5525"/>
    <n v="100"/>
    <n v="0"/>
    <n v="100"/>
    <n v="0"/>
    <n v="4359"/>
    <n v="26.749254399999998"/>
  </r>
  <r>
    <s v="27_08"/>
    <x v="2"/>
    <s v="02_町村"/>
    <s v="01_本島"/>
    <x v="0"/>
    <x v="0"/>
    <x v="0"/>
    <x v="26"/>
    <x v="7"/>
    <n v="0"/>
    <x v="534"/>
    <x v="323"/>
    <x v="534"/>
    <n v="0"/>
    <n v="0"/>
    <x v="532"/>
    <x v="147"/>
    <x v="533"/>
    <n v="0"/>
    <x v="0"/>
    <x v="0"/>
    <x v="0"/>
    <n v="100"/>
    <n v="41.554959799999999"/>
    <n v="99.652910500000004"/>
    <x v="5"/>
    <x v="321"/>
    <x v="449"/>
    <n v="-0.32215289999999186"/>
    <x v="527"/>
    <x v="531"/>
    <n v="100"/>
    <n v="41.554959799999999"/>
    <n v="99.652910500000004"/>
    <n v="62590"/>
    <n v="100"/>
    <n v="74.626865699999996"/>
    <n v="99.975063399999996"/>
    <n v="-0.32215289999999186"/>
    <n v="68156"/>
    <n v="-8.1665590999999988"/>
  </r>
  <r>
    <s v="27_09"/>
    <x v="2"/>
    <s v="02_町村"/>
    <s v="01_本島"/>
    <x v="0"/>
    <x v="0"/>
    <x v="0"/>
    <x v="26"/>
    <x v="8"/>
    <n v="0"/>
    <x v="535"/>
    <x v="324"/>
    <x v="535"/>
    <n v="0"/>
    <n v="0"/>
    <x v="533"/>
    <x v="147"/>
    <x v="534"/>
    <n v="0"/>
    <x v="0"/>
    <x v="0"/>
    <x v="0"/>
    <n v="100"/>
    <n v="75.609756099999998"/>
    <n v="99.838308099999992"/>
    <x v="5"/>
    <x v="321"/>
    <x v="450"/>
    <n v="-0.10658659999999998"/>
    <x v="528"/>
    <x v="532"/>
    <n v="100"/>
    <n v="75.609756099999998"/>
    <n v="99.838308099999992"/>
    <n v="30873"/>
    <n v="100"/>
    <n v="74.626865699999996"/>
    <n v="99.944894699999992"/>
    <n v="-0.10658659999999998"/>
    <n v="30833"/>
    <n v="0.12973109999999999"/>
  </r>
  <r>
    <s v="27_10"/>
    <x v="2"/>
    <s v="02_町村"/>
    <s v="01_本島"/>
    <x v="0"/>
    <x v="0"/>
    <x v="0"/>
    <x v="26"/>
    <x v="9"/>
    <n v="0"/>
    <x v="536"/>
    <x v="325"/>
    <x v="536"/>
    <n v="0"/>
    <n v="0"/>
    <x v="534"/>
    <x v="5"/>
    <x v="535"/>
    <n v="0"/>
    <x v="0"/>
    <x v="0"/>
    <x v="0"/>
    <n v="100"/>
    <n v="0"/>
    <n v="99.4731065"/>
    <x v="5"/>
    <x v="5"/>
    <x v="5"/>
    <n v="-0.5268934999999999"/>
    <x v="529"/>
    <x v="533"/>
    <n v="100"/>
    <n v="0"/>
    <n v="99.4731065"/>
    <n v="31717"/>
    <n v="100"/>
    <n v="0"/>
    <n v="100"/>
    <n v="-0.5268934999999999"/>
    <n v="37323"/>
    <n v="-15.020228799999998"/>
  </r>
  <r>
    <s v="27_11"/>
    <x v="2"/>
    <s v="02_町村"/>
    <s v="01_本島"/>
    <x v="0"/>
    <x v="0"/>
    <x v="0"/>
    <x v="26"/>
    <x v="10"/>
    <n v="0"/>
    <x v="537"/>
    <x v="326"/>
    <x v="537"/>
    <n v="0"/>
    <n v="0"/>
    <x v="535"/>
    <x v="304"/>
    <x v="536"/>
    <n v="0"/>
    <x v="0"/>
    <x v="0"/>
    <x v="0"/>
    <n v="65.796161799999993"/>
    <n v="30.095037000000001"/>
    <n v="65.477218699999995"/>
    <x v="442"/>
    <x v="322"/>
    <x v="451"/>
    <n v="5.4484199999990324E-2"/>
    <x v="530"/>
    <x v="534"/>
    <n v="65.796161799999993"/>
    <n v="30.095037000000001"/>
    <n v="65.477218699999995"/>
    <n v="624671"/>
    <n v="65.755064099999998"/>
    <n v="33.451957300000004"/>
    <n v="65.422734500000004"/>
    <n v="5.4484199999990324E-2"/>
    <n v="607560"/>
    <n v="2.8163474000000002"/>
  </r>
  <r>
    <s v="27_12"/>
    <x v="2"/>
    <s v="02_町村"/>
    <s v="01_本島"/>
    <x v="0"/>
    <x v="0"/>
    <x v="0"/>
    <x v="26"/>
    <x v="11"/>
    <n v="0"/>
    <x v="538"/>
    <x v="326"/>
    <x v="538"/>
    <n v="0"/>
    <n v="0"/>
    <x v="536"/>
    <x v="304"/>
    <x v="537"/>
    <n v="0"/>
    <x v="0"/>
    <x v="0"/>
    <x v="0"/>
    <n v="65.347978500000011"/>
    <n v="30.095037000000001"/>
    <n v="65.028949900000001"/>
    <x v="443"/>
    <x v="322"/>
    <x v="452"/>
    <n v="6.8610000000006721E-2"/>
    <x v="531"/>
    <x v="535"/>
    <n v="65.347978500000011"/>
    <n v="30.095037000000001"/>
    <n v="65.028949900000001"/>
    <n v="612442"/>
    <n v="65.292289100000005"/>
    <n v="33.451957300000004"/>
    <n v="64.960339899999994"/>
    <n v="6.8610000000006721E-2"/>
    <n v="595305"/>
    <n v="2.8786923999999998"/>
  </r>
  <r>
    <s v="27_13"/>
    <x v="2"/>
    <s v="02_町村"/>
    <s v="01_本島"/>
    <x v="0"/>
    <x v="0"/>
    <x v="0"/>
    <x v="26"/>
    <x v="12"/>
    <n v="0"/>
    <x v="539"/>
    <x v="327"/>
    <x v="539"/>
    <n v="0"/>
    <n v="0"/>
    <x v="537"/>
    <x v="305"/>
    <x v="538"/>
    <n v="0"/>
    <x v="0"/>
    <x v="0"/>
    <x v="0"/>
    <n v="65.346626799999996"/>
    <n v="29.988421500000001"/>
    <n v="65.033480699999998"/>
    <x v="444"/>
    <x v="323"/>
    <x v="453"/>
    <n v="6.4415499999995518E-2"/>
    <x v="532"/>
    <x v="536"/>
    <n v="65.346626799999996"/>
    <n v="29.988421500000001"/>
    <n v="65.033480699999998"/>
    <n v="190260"/>
    <n v="65.291189099999997"/>
    <n v="33.356766300000004"/>
    <n v="64.969065200000003"/>
    <n v="6.4415499999995518E-2"/>
    <n v="183242"/>
    <n v="3.8299080000000001"/>
  </r>
  <r>
    <s v="27_14"/>
    <x v="2"/>
    <s v="02_町村"/>
    <s v="01_本島"/>
    <x v="0"/>
    <x v="0"/>
    <x v="0"/>
    <x v="26"/>
    <x v="13"/>
    <n v="0"/>
    <x v="540"/>
    <x v="328"/>
    <x v="540"/>
    <n v="0"/>
    <n v="0"/>
    <x v="538"/>
    <x v="306"/>
    <x v="539"/>
    <n v="0"/>
    <x v="0"/>
    <x v="0"/>
    <x v="0"/>
    <n v="65.347841100000011"/>
    <n v="30.097272600000004"/>
    <n v="65.019145300000005"/>
    <x v="445"/>
    <x v="324"/>
    <x v="454"/>
    <n v="7.0576100000010911E-2"/>
    <x v="533"/>
    <x v="537"/>
    <n v="65.347841100000011"/>
    <n v="30.097272600000004"/>
    <n v="65.019145300000005"/>
    <n v="365589"/>
    <n v="65.292108200000001"/>
    <n v="33.433937"/>
    <n v="64.948569199999994"/>
    <n v="7.0576100000010911E-2"/>
    <n v="359213"/>
    <n v="1.7749913999999998"/>
  </r>
  <r>
    <s v="27_15"/>
    <x v="2"/>
    <s v="02_町村"/>
    <s v="01_本島"/>
    <x v="0"/>
    <x v="0"/>
    <x v="0"/>
    <x v="26"/>
    <x v="14"/>
    <n v="0"/>
    <x v="541"/>
    <x v="329"/>
    <x v="541"/>
    <n v="0"/>
    <n v="0"/>
    <x v="539"/>
    <x v="307"/>
    <x v="540"/>
    <n v="0"/>
    <x v="0"/>
    <x v="0"/>
    <x v="0"/>
    <n v="65.353408900000005"/>
    <n v="30.478955000000003"/>
    <n v="65.077101800000008"/>
    <x v="446"/>
    <x v="325"/>
    <x v="455"/>
    <n v="6.6953600000019264E-2"/>
    <x v="534"/>
    <x v="538"/>
    <n v="65.353408900000005"/>
    <n v="30.478955000000003"/>
    <n v="65.077101800000008"/>
    <n v="56593"/>
    <n v="65.297330899999992"/>
    <n v="33.959731500000004"/>
    <n v="65.010148199999989"/>
    <n v="6.6953600000019264E-2"/>
    <n v="52850"/>
    <n v="7.0823083999999996"/>
  </r>
  <r>
    <s v="27_16"/>
    <x v="2"/>
    <s v="02_町村"/>
    <s v="01_本島"/>
    <x v="0"/>
    <x v="0"/>
    <x v="0"/>
    <x v="26"/>
    <x v="15"/>
    <n v="0"/>
    <x v="542"/>
    <x v="5"/>
    <x v="542"/>
    <n v="0"/>
    <n v="0"/>
    <x v="540"/>
    <x v="5"/>
    <x v="541"/>
    <n v="0"/>
    <x v="0"/>
    <x v="0"/>
    <x v="0"/>
    <n v="100"/>
    <n v="0"/>
    <n v="100"/>
    <x v="5"/>
    <x v="5"/>
    <x v="5"/>
    <n v="0"/>
    <x v="535"/>
    <x v="539"/>
    <n v="100"/>
    <n v="0"/>
    <n v="100"/>
    <n v="12229"/>
    <n v="100"/>
    <n v="0"/>
    <n v="100"/>
    <n v="0"/>
    <n v="12255"/>
    <n v="-0.21215829999999997"/>
  </r>
  <r>
    <s v="27_17"/>
    <x v="2"/>
    <s v="02_町村"/>
    <s v="01_本島"/>
    <x v="0"/>
    <x v="0"/>
    <x v="0"/>
    <x v="26"/>
    <x v="16"/>
    <n v="0"/>
    <x v="543"/>
    <x v="330"/>
    <x v="543"/>
    <n v="0"/>
    <n v="0"/>
    <x v="541"/>
    <x v="308"/>
    <x v="542"/>
    <n v="0"/>
    <x v="0"/>
    <x v="0"/>
    <x v="0"/>
    <n v="98.741435699999997"/>
    <n v="18.036072099999998"/>
    <n v="96.945884199999995"/>
    <x v="447"/>
    <x v="326"/>
    <x v="456"/>
    <n v="0.12856890000000476"/>
    <x v="536"/>
    <x v="540"/>
    <n v="98.741435699999997"/>
    <n v="18.036072099999998"/>
    <n v="96.945884199999995"/>
    <n v="86975"/>
    <n v="98.634020000000007"/>
    <n v="13.667912400000001"/>
    <n v="96.81731529999999"/>
    <n v="0.12856890000000476"/>
    <n v="84811"/>
    <n v="2.5515558"/>
  </r>
  <r>
    <s v="27_18"/>
    <x v="2"/>
    <s v="02_町村"/>
    <s v="01_本島"/>
    <x v="0"/>
    <x v="0"/>
    <x v="0"/>
    <x v="26"/>
    <x v="17"/>
    <n v="0"/>
    <x v="544"/>
    <x v="5"/>
    <x v="544"/>
    <n v="0"/>
    <n v="0"/>
    <x v="542"/>
    <x v="5"/>
    <x v="543"/>
    <n v="0"/>
    <x v="0"/>
    <x v="0"/>
    <x v="0"/>
    <n v="100"/>
    <n v="0"/>
    <n v="100"/>
    <x v="5"/>
    <x v="5"/>
    <x v="5"/>
    <n v="0"/>
    <x v="537"/>
    <x v="541"/>
    <n v="100"/>
    <n v="0"/>
    <n v="100"/>
    <n v="2768"/>
    <n v="100"/>
    <n v="0"/>
    <n v="100"/>
    <n v="0"/>
    <n v="2353"/>
    <n v="17.637059099999998"/>
  </r>
  <r>
    <s v="27_19"/>
    <x v="2"/>
    <s v="02_町村"/>
    <s v="01_本島"/>
    <x v="0"/>
    <x v="0"/>
    <x v="0"/>
    <x v="26"/>
    <x v="18"/>
    <n v="0"/>
    <x v="545"/>
    <x v="330"/>
    <x v="545"/>
    <n v="0"/>
    <n v="0"/>
    <x v="543"/>
    <x v="308"/>
    <x v="544"/>
    <n v="0"/>
    <x v="0"/>
    <x v="0"/>
    <x v="0"/>
    <n v="98.700427300000001"/>
    <n v="18.036072099999998"/>
    <n v="96.8486549"/>
    <x v="448"/>
    <x v="326"/>
    <x v="457"/>
    <n v="0.11918959999999856"/>
    <x v="538"/>
    <x v="542"/>
    <n v="98.700427300000001"/>
    <n v="18.036072099999998"/>
    <n v="96.8486549"/>
    <n v="84207"/>
    <n v="98.595468600000004"/>
    <n v="13.667912400000001"/>
    <n v="96.729465300000001"/>
    <n v="0.11918959999999856"/>
    <n v="82458"/>
    <n v="2.1210798"/>
  </r>
  <r>
    <s v="27_20"/>
    <x v="2"/>
    <s v="02_町村"/>
    <s v="01_本島"/>
    <x v="0"/>
    <x v="0"/>
    <x v="0"/>
    <x v="26"/>
    <x v="19"/>
    <n v="0"/>
    <x v="546"/>
    <x v="5"/>
    <x v="546"/>
    <n v="0"/>
    <n v="0"/>
    <x v="544"/>
    <x v="5"/>
    <x v="545"/>
    <n v="0"/>
    <x v="0"/>
    <x v="0"/>
    <x v="0"/>
    <n v="100"/>
    <n v="0"/>
    <n v="100"/>
    <x v="5"/>
    <x v="5"/>
    <x v="5"/>
    <n v="0"/>
    <x v="539"/>
    <x v="543"/>
    <n v="100"/>
    <n v="0"/>
    <n v="100"/>
    <n v="46876"/>
    <n v="100"/>
    <n v="0"/>
    <n v="100"/>
    <n v="0"/>
    <n v="48086"/>
    <n v="-2.5163248999999999"/>
  </r>
  <r>
    <s v="27_21"/>
    <x v="2"/>
    <s v="02_町村"/>
    <s v="01_本島"/>
    <x v="0"/>
    <x v="0"/>
    <x v="0"/>
    <x v="26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2"/>
    <x v="2"/>
    <s v="02_町村"/>
    <s v="01_本島"/>
    <x v="0"/>
    <x v="0"/>
    <x v="0"/>
    <x v="2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3"/>
    <x v="2"/>
    <s v="02_町村"/>
    <s v="01_本島"/>
    <x v="0"/>
    <x v="0"/>
    <x v="0"/>
    <x v="2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4"/>
    <x v="2"/>
    <s v="02_町村"/>
    <s v="01_本島"/>
    <x v="0"/>
    <x v="0"/>
    <x v="0"/>
    <x v="2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5"/>
    <x v="2"/>
    <s v="02_町村"/>
    <s v="01_本島"/>
    <x v="0"/>
    <x v="0"/>
    <x v="0"/>
    <x v="2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6"/>
    <x v="2"/>
    <s v="02_町村"/>
    <s v="01_本島"/>
    <x v="0"/>
    <x v="0"/>
    <x v="0"/>
    <x v="2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7"/>
    <x v="2"/>
    <s v="02_町村"/>
    <s v="01_本島"/>
    <x v="0"/>
    <x v="0"/>
    <x v="0"/>
    <x v="2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8"/>
    <x v="2"/>
    <s v="02_町村"/>
    <s v="01_本島"/>
    <x v="0"/>
    <x v="0"/>
    <x v="0"/>
    <x v="2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29"/>
    <x v="2"/>
    <s v="02_町村"/>
    <s v="01_本島"/>
    <x v="0"/>
    <x v="0"/>
    <x v="0"/>
    <x v="2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0"/>
    <x v="2"/>
    <s v="02_町村"/>
    <s v="01_本島"/>
    <x v="0"/>
    <x v="0"/>
    <x v="0"/>
    <x v="2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1"/>
    <x v="2"/>
    <s v="02_町村"/>
    <s v="01_本島"/>
    <x v="0"/>
    <x v="0"/>
    <x v="0"/>
    <x v="2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2"/>
    <x v="2"/>
    <s v="02_町村"/>
    <s v="01_本島"/>
    <x v="0"/>
    <x v="0"/>
    <x v="0"/>
    <x v="2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3"/>
    <x v="2"/>
    <s v="02_町村"/>
    <s v="01_本島"/>
    <x v="0"/>
    <x v="0"/>
    <x v="0"/>
    <x v="2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4"/>
    <x v="2"/>
    <s v="02_町村"/>
    <s v="01_本島"/>
    <x v="0"/>
    <x v="0"/>
    <x v="0"/>
    <x v="2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5"/>
    <x v="2"/>
    <s v="02_町村"/>
    <s v="01_本島"/>
    <x v="0"/>
    <x v="0"/>
    <x v="0"/>
    <x v="2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6"/>
    <x v="2"/>
    <s v="02_町村"/>
    <s v="01_本島"/>
    <x v="0"/>
    <x v="0"/>
    <x v="0"/>
    <x v="2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7"/>
    <x v="2"/>
    <s v="02_町村"/>
    <s v="01_本島"/>
    <x v="0"/>
    <x v="0"/>
    <x v="0"/>
    <x v="2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8"/>
    <x v="2"/>
    <s v="02_町村"/>
    <s v="01_本島"/>
    <x v="0"/>
    <x v="0"/>
    <x v="0"/>
    <x v="2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39"/>
    <x v="2"/>
    <s v="02_町村"/>
    <s v="01_本島"/>
    <x v="0"/>
    <x v="0"/>
    <x v="0"/>
    <x v="2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40"/>
    <x v="2"/>
    <s v="02_町村"/>
    <s v="01_本島"/>
    <x v="0"/>
    <x v="0"/>
    <x v="0"/>
    <x v="2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41"/>
    <x v="2"/>
    <s v="02_町村"/>
    <s v="01_本島"/>
    <x v="0"/>
    <x v="0"/>
    <x v="0"/>
    <x v="26"/>
    <x v="40"/>
    <n v="0"/>
    <x v="528"/>
    <x v="318"/>
    <x v="528"/>
    <n v="0"/>
    <n v="0"/>
    <x v="526"/>
    <x v="299"/>
    <x v="527"/>
    <n v="0"/>
    <x v="0"/>
    <x v="0"/>
    <x v="0"/>
    <n v="67.544255800000002"/>
    <n v="22.834403300000002"/>
    <n v="67.049579899999998"/>
    <x v="437"/>
    <x v="316"/>
    <x v="444"/>
    <n v="0.20076810000000478"/>
    <x v="521"/>
    <x v="525"/>
    <n v="67.544255800000002"/>
    <n v="22.834403300000002"/>
    <n v="67.049579899999998"/>
    <n v="1378184"/>
    <n v="67.331256600000003"/>
    <n v="24.069745699999999"/>
    <n v="66.848811799999993"/>
    <n v="0.20076810000000478"/>
    <n v="1282328"/>
    <n v="7.4751545999999998"/>
  </r>
  <r>
    <s v="27_42"/>
    <x v="2"/>
    <s v="02_町村"/>
    <s v="01_本島"/>
    <x v="0"/>
    <x v="0"/>
    <x v="0"/>
    <x v="2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7_43"/>
    <x v="2"/>
    <s v="02_町村"/>
    <s v="01_本島"/>
    <x v="0"/>
    <x v="0"/>
    <x v="0"/>
    <x v="2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01"/>
    <x v="2"/>
    <s v="02_町村"/>
    <s v="01_本島"/>
    <x v="0"/>
    <x v="0"/>
    <x v="0"/>
    <x v="27"/>
    <x v="0"/>
    <n v="0"/>
    <x v="547"/>
    <x v="331"/>
    <x v="547"/>
    <n v="0"/>
    <n v="0"/>
    <x v="545"/>
    <x v="309"/>
    <x v="546"/>
    <n v="0"/>
    <x v="0"/>
    <x v="0"/>
    <x v="0"/>
    <n v="68.486933500000006"/>
    <n v="37.2613998"/>
    <n v="68.345638199999996"/>
    <x v="449"/>
    <x v="327"/>
    <x v="458"/>
    <n v="-1.0895200000007321E-2"/>
    <x v="540"/>
    <x v="544"/>
    <n v="68.486933500000006"/>
    <n v="37.2613998"/>
    <n v="68.345638199999996"/>
    <n v="3418344"/>
    <n v="68.516732000000005"/>
    <n v="39.315084800000001"/>
    <n v="68.356533400000004"/>
    <n v="-1.0895200000007321E-2"/>
    <n v="3136383"/>
    <n v="8.9900053999999994"/>
  </r>
  <r>
    <s v="28_02"/>
    <x v="2"/>
    <s v="02_町村"/>
    <s v="01_本島"/>
    <x v="0"/>
    <x v="0"/>
    <x v="0"/>
    <x v="27"/>
    <x v="1"/>
    <n v="0"/>
    <x v="547"/>
    <x v="331"/>
    <x v="547"/>
    <n v="0"/>
    <n v="0"/>
    <x v="545"/>
    <x v="309"/>
    <x v="546"/>
    <n v="0"/>
    <x v="0"/>
    <x v="0"/>
    <x v="0"/>
    <n v="68.486933500000006"/>
    <n v="37.2613998"/>
    <n v="68.345638199999996"/>
    <x v="449"/>
    <x v="327"/>
    <x v="458"/>
    <n v="-1.0895200000007321E-2"/>
    <x v="540"/>
    <x v="544"/>
    <n v="68.486933500000006"/>
    <n v="37.2613998"/>
    <n v="68.345638199999996"/>
    <n v="3418344"/>
    <n v="68.516732000000005"/>
    <n v="39.315084800000001"/>
    <n v="68.356533400000004"/>
    <n v="-1.0895200000007321E-2"/>
    <n v="3136383"/>
    <n v="8.9900053999999994"/>
  </r>
  <r>
    <s v="28_03"/>
    <x v="2"/>
    <s v="02_町村"/>
    <s v="01_本島"/>
    <x v="0"/>
    <x v="0"/>
    <x v="0"/>
    <x v="27"/>
    <x v="2"/>
    <n v="0"/>
    <x v="548"/>
    <x v="332"/>
    <x v="548"/>
    <n v="0"/>
    <n v="0"/>
    <x v="546"/>
    <x v="310"/>
    <x v="547"/>
    <n v="0"/>
    <x v="0"/>
    <x v="0"/>
    <x v="0"/>
    <n v="65.879526900000002"/>
    <n v="34.458529500000004"/>
    <n v="65.685389900000004"/>
    <x v="450"/>
    <x v="328"/>
    <x v="459"/>
    <n v="2.2092086999999978"/>
    <x v="541"/>
    <x v="545"/>
    <n v="65.879526900000002"/>
    <n v="34.458529500000004"/>
    <n v="65.685389900000004"/>
    <n v="1467631"/>
    <n v="63.737532900000005"/>
    <n v="32.793195500000003"/>
    <n v="63.476181200000006"/>
    <n v="2.2092086999999978"/>
    <n v="1210546"/>
    <n v="21.237111200000001"/>
  </r>
  <r>
    <s v="28_04"/>
    <x v="2"/>
    <s v="02_町村"/>
    <s v="01_本島"/>
    <x v="0"/>
    <x v="0"/>
    <x v="0"/>
    <x v="27"/>
    <x v="3"/>
    <n v="0"/>
    <x v="549"/>
    <x v="333"/>
    <x v="549"/>
    <n v="0"/>
    <n v="0"/>
    <x v="547"/>
    <x v="311"/>
    <x v="548"/>
    <n v="0"/>
    <x v="0"/>
    <x v="0"/>
    <x v="0"/>
    <n v="63.414877999999995"/>
    <n v="34.769531499999999"/>
    <n v="63.229388200000002"/>
    <x v="451"/>
    <x v="329"/>
    <x v="460"/>
    <n v="2.838208800000011"/>
    <x v="542"/>
    <x v="546"/>
    <n v="63.414877999999995"/>
    <n v="34.769531499999999"/>
    <n v="63.229388200000002"/>
    <n v="1298590"/>
    <n v="60.644458599999993"/>
    <n v="32.150395799999998"/>
    <n v="60.391179399999992"/>
    <n v="2.838208800000011"/>
    <n v="1029977"/>
    <n v="26.079514399999997"/>
  </r>
  <r>
    <s v="28_05"/>
    <x v="2"/>
    <s v="02_町村"/>
    <s v="01_本島"/>
    <x v="0"/>
    <x v="0"/>
    <x v="0"/>
    <x v="27"/>
    <x v="4"/>
    <n v="0"/>
    <x v="550"/>
    <x v="334"/>
    <x v="550"/>
    <n v="0"/>
    <n v="0"/>
    <x v="548"/>
    <x v="149"/>
    <x v="549"/>
    <n v="0"/>
    <x v="0"/>
    <x v="0"/>
    <x v="0"/>
    <n v="63.414122500000005"/>
    <n v="34.653465300000001"/>
    <n v="63.227843999999997"/>
    <x v="452"/>
    <x v="330"/>
    <x v="461"/>
    <n v="2.8375723999999991"/>
    <x v="543"/>
    <x v="547"/>
    <n v="63.414122500000005"/>
    <n v="34.653465300000001"/>
    <n v="63.227843999999997"/>
    <n v="39439"/>
    <n v="60.644389799999999"/>
    <n v="32.082551599999995"/>
    <n v="60.390271599999998"/>
    <n v="2.8375723999999991"/>
    <n v="36178"/>
    <n v="9.0137652999999993"/>
  </r>
  <r>
    <s v="28_06"/>
    <x v="2"/>
    <s v="02_町村"/>
    <s v="01_本島"/>
    <x v="0"/>
    <x v="0"/>
    <x v="0"/>
    <x v="27"/>
    <x v="5"/>
    <n v="0"/>
    <x v="551"/>
    <x v="335"/>
    <x v="551"/>
    <n v="0"/>
    <n v="0"/>
    <x v="549"/>
    <x v="312"/>
    <x v="550"/>
    <n v="0"/>
    <x v="0"/>
    <x v="0"/>
    <x v="0"/>
    <n v="63.414901700000001"/>
    <n v="34.773167900000004"/>
    <n v="63.2294366"/>
    <x v="453"/>
    <x v="331"/>
    <x v="462"/>
    <n v="2.8382240999999979"/>
    <x v="544"/>
    <x v="548"/>
    <n v="63.414901700000001"/>
    <n v="34.773167900000004"/>
    <n v="63.2294366"/>
    <n v="1259151"/>
    <n v="60.644461100000001"/>
    <n v="32.152867999999998"/>
    <n v="60.391212500000002"/>
    <n v="2.8382240999999979"/>
    <n v="993799"/>
    <n v="26.700771499999998"/>
  </r>
  <r>
    <s v="28_07"/>
    <x v="2"/>
    <s v="02_町村"/>
    <s v="01_本島"/>
    <x v="0"/>
    <x v="0"/>
    <x v="0"/>
    <x v="27"/>
    <x v="6"/>
    <n v="0"/>
    <x v="552"/>
    <x v="5"/>
    <x v="552"/>
    <n v="0"/>
    <n v="0"/>
    <x v="550"/>
    <x v="5"/>
    <x v="551"/>
    <n v="0"/>
    <x v="0"/>
    <x v="0"/>
    <x v="0"/>
    <n v="100"/>
    <n v="0"/>
    <n v="100"/>
    <x v="5"/>
    <x v="5"/>
    <x v="5"/>
    <n v="0"/>
    <x v="545"/>
    <x v="549"/>
    <n v="100"/>
    <n v="0"/>
    <n v="100"/>
    <n v="5848"/>
    <n v="100"/>
    <n v="0"/>
    <n v="100"/>
    <n v="0"/>
    <n v="9297"/>
    <n v="-37.097988600000001"/>
  </r>
  <r>
    <s v="28_08"/>
    <x v="2"/>
    <s v="02_町村"/>
    <s v="01_本島"/>
    <x v="0"/>
    <x v="0"/>
    <x v="0"/>
    <x v="27"/>
    <x v="7"/>
    <n v="0"/>
    <x v="553"/>
    <x v="336"/>
    <x v="553"/>
    <n v="0"/>
    <n v="0"/>
    <x v="551"/>
    <x v="73"/>
    <x v="552"/>
    <n v="0"/>
    <x v="0"/>
    <x v="0"/>
    <x v="0"/>
    <n v="93.810676900000004"/>
    <n v="26.284585"/>
    <n v="93.621440199999995"/>
    <x v="454"/>
    <x v="332"/>
    <x v="463"/>
    <n v="4.0437084999999939"/>
    <x v="546"/>
    <x v="550"/>
    <n v="93.810676900000004"/>
    <n v="26.284585"/>
    <n v="93.621440199999995"/>
    <n v="169041"/>
    <n v="89.797189899999992"/>
    <n v="43.083421300000005"/>
    <n v="89.577731700000001"/>
    <n v="4.0437084999999939"/>
    <n v="180569"/>
    <n v="-6.3842631000000001"/>
  </r>
  <r>
    <s v="28_09"/>
    <x v="2"/>
    <s v="02_町村"/>
    <s v="01_本島"/>
    <x v="0"/>
    <x v="0"/>
    <x v="0"/>
    <x v="27"/>
    <x v="8"/>
    <n v="0"/>
    <x v="554"/>
    <x v="337"/>
    <x v="554"/>
    <n v="0"/>
    <n v="0"/>
    <x v="552"/>
    <x v="313"/>
    <x v="553"/>
    <n v="0"/>
    <x v="0"/>
    <x v="0"/>
    <x v="0"/>
    <n v="91.048113299999997"/>
    <n v="26.337448600000002"/>
    <n v="90.866450999999998"/>
    <x v="455"/>
    <x v="333"/>
    <x v="464"/>
    <n v="-0.27304929999999672"/>
    <x v="547"/>
    <x v="551"/>
    <n v="91.048113299999997"/>
    <n v="26.337448600000002"/>
    <n v="90.866450999999998"/>
    <n v="78654"/>
    <n v="91.731527"/>
    <n v="8.4889642999999992"/>
    <n v="91.139500299999995"/>
    <n v="-0.27304929999999672"/>
    <n v="75479"/>
    <n v="4.2064680000000001"/>
  </r>
  <r>
    <s v="28_10"/>
    <x v="2"/>
    <s v="02_町村"/>
    <s v="01_本島"/>
    <x v="0"/>
    <x v="0"/>
    <x v="0"/>
    <x v="27"/>
    <x v="9"/>
    <n v="0"/>
    <x v="555"/>
    <x v="338"/>
    <x v="555"/>
    <n v="0"/>
    <n v="0"/>
    <x v="553"/>
    <x v="314"/>
    <x v="554"/>
    <n v="0"/>
    <x v="0"/>
    <x v="0"/>
    <x v="0"/>
    <n v="96.354616699999994"/>
    <n v="26.235741400000002"/>
    <n v="96.158428900000004"/>
    <x v="456"/>
    <x v="14"/>
    <x v="465"/>
    <n v="7.6697836000000024"/>
    <x v="548"/>
    <x v="552"/>
    <n v="96.354616699999994"/>
    <n v="26.235741400000002"/>
    <n v="96.158428900000004"/>
    <n v="90387"/>
    <n v="88.453839899999991"/>
    <n v="100"/>
    <n v="88.488645300000002"/>
    <n v="7.6697836000000024"/>
    <n v="105090"/>
    <n v="-13.990864999999999"/>
  </r>
  <r>
    <s v="28_11"/>
    <x v="2"/>
    <s v="02_町村"/>
    <s v="01_本島"/>
    <x v="0"/>
    <x v="0"/>
    <x v="0"/>
    <x v="27"/>
    <x v="10"/>
    <n v="0"/>
    <x v="556"/>
    <x v="339"/>
    <x v="556"/>
    <n v="0"/>
    <n v="0"/>
    <x v="554"/>
    <x v="315"/>
    <x v="555"/>
    <n v="0"/>
    <x v="0"/>
    <x v="0"/>
    <x v="0"/>
    <n v="67.5970339"/>
    <n v="43.734209200000002"/>
    <n v="67.519292500000006"/>
    <x v="457"/>
    <x v="334"/>
    <x v="466"/>
    <n v="-0.40758729999998877"/>
    <x v="549"/>
    <x v="553"/>
    <n v="67.5970339"/>
    <n v="43.734209200000002"/>
    <n v="67.519292500000006"/>
    <n v="1640602"/>
    <n v="67.973720499999999"/>
    <n v="54.546564099999998"/>
    <n v="67.926879799999995"/>
    <n v="-0.40758729999998877"/>
    <n v="1595311"/>
    <n v="2.8390076"/>
  </r>
  <r>
    <s v="28_12"/>
    <x v="2"/>
    <s v="02_町村"/>
    <s v="01_本島"/>
    <x v="0"/>
    <x v="0"/>
    <x v="0"/>
    <x v="27"/>
    <x v="11"/>
    <n v="0"/>
    <x v="557"/>
    <x v="339"/>
    <x v="557"/>
    <n v="0"/>
    <n v="0"/>
    <x v="555"/>
    <x v="315"/>
    <x v="556"/>
    <n v="0"/>
    <x v="0"/>
    <x v="0"/>
    <x v="0"/>
    <n v="66.991395099999991"/>
    <n v="43.734209200000002"/>
    <n v="66.914215299999995"/>
    <x v="458"/>
    <x v="334"/>
    <x v="467"/>
    <n v="-0.37314010000001474"/>
    <x v="550"/>
    <x v="554"/>
    <n v="66.991395099999991"/>
    <n v="43.734209200000002"/>
    <n v="66.914215299999995"/>
    <n v="1596165"/>
    <n v="67.332849899999999"/>
    <n v="54.546564099999998"/>
    <n v="67.28735540000001"/>
    <n v="-0.37314010000001474"/>
    <n v="1549397"/>
    <n v="3.0184645999999997"/>
  </r>
  <r>
    <s v="28_13"/>
    <x v="2"/>
    <s v="02_町村"/>
    <s v="01_本島"/>
    <x v="0"/>
    <x v="0"/>
    <x v="0"/>
    <x v="27"/>
    <x v="12"/>
    <n v="0"/>
    <x v="558"/>
    <x v="340"/>
    <x v="558"/>
    <n v="0"/>
    <n v="0"/>
    <x v="556"/>
    <x v="316"/>
    <x v="557"/>
    <n v="0"/>
    <x v="0"/>
    <x v="0"/>
    <x v="0"/>
    <n v="66.991459399999997"/>
    <n v="43.718274100000002"/>
    <n v="66.914225700000003"/>
    <x v="459"/>
    <x v="335"/>
    <x v="468"/>
    <n v="-0.37313419999999553"/>
    <x v="551"/>
    <x v="555"/>
    <n v="66.991459399999997"/>
    <n v="43.718274100000002"/>
    <n v="66.914225700000003"/>
    <n v="635556"/>
    <n v="67.33289169999999"/>
    <n v="54.537036999999998"/>
    <n v="67.287359899999998"/>
    <n v="-0.37313419999999553"/>
    <n v="612679"/>
    <n v="3.7339292000000004"/>
  </r>
  <r>
    <s v="28_14"/>
    <x v="2"/>
    <s v="02_町村"/>
    <s v="01_本島"/>
    <x v="0"/>
    <x v="0"/>
    <x v="0"/>
    <x v="27"/>
    <x v="13"/>
    <n v="0"/>
    <x v="559"/>
    <x v="341"/>
    <x v="559"/>
    <n v="0"/>
    <n v="0"/>
    <x v="557"/>
    <x v="317"/>
    <x v="558"/>
    <n v="0"/>
    <x v="0"/>
    <x v="0"/>
    <x v="0"/>
    <n v="66.991369300000002"/>
    <n v="43.740937699999996"/>
    <n v="66.914210699999998"/>
    <x v="460"/>
    <x v="336"/>
    <x v="469"/>
    <n v="-0.37310379999999554"/>
    <x v="552"/>
    <x v="556"/>
    <n v="66.991369300000002"/>
    <n v="43.740937699999996"/>
    <n v="66.914210699999998"/>
    <n v="834364"/>
    <n v="67.332838600000002"/>
    <n v="54.539122399999997"/>
    <n v="67.287314499999994"/>
    <n v="-0.37310379999999554"/>
    <n v="814447"/>
    <n v="2.4454630000000002"/>
  </r>
  <r>
    <s v="28_15"/>
    <x v="2"/>
    <s v="02_町村"/>
    <s v="01_本島"/>
    <x v="0"/>
    <x v="0"/>
    <x v="0"/>
    <x v="27"/>
    <x v="14"/>
    <n v="0"/>
    <x v="560"/>
    <x v="342"/>
    <x v="560"/>
    <n v="0"/>
    <n v="0"/>
    <x v="558"/>
    <x v="318"/>
    <x v="559"/>
    <n v="0"/>
    <x v="0"/>
    <x v="0"/>
    <x v="0"/>
    <n v="66.991241299999999"/>
    <n v="43.7699681"/>
    <n v="66.914192700000001"/>
    <x v="461"/>
    <x v="337"/>
    <x v="470"/>
    <n v="-0.3734131000000076"/>
    <x v="553"/>
    <x v="557"/>
    <n v="66.991241299999999"/>
    <n v="43.7699681"/>
    <n v="66.914192700000001"/>
    <n v="126245"/>
    <n v="67.332714800000005"/>
    <n v="54.643962800000004"/>
    <n v="67.287605800000009"/>
    <n v="-0.3734131000000076"/>
    <n v="122271"/>
    <n v="3.2501574"/>
  </r>
  <r>
    <s v="28_16"/>
    <x v="2"/>
    <s v="02_町村"/>
    <s v="01_本島"/>
    <x v="0"/>
    <x v="0"/>
    <x v="0"/>
    <x v="27"/>
    <x v="15"/>
    <n v="0"/>
    <x v="561"/>
    <x v="5"/>
    <x v="561"/>
    <n v="0"/>
    <n v="0"/>
    <x v="559"/>
    <x v="5"/>
    <x v="560"/>
    <n v="0"/>
    <x v="0"/>
    <x v="0"/>
    <x v="0"/>
    <n v="100"/>
    <n v="0"/>
    <n v="100"/>
    <x v="5"/>
    <x v="5"/>
    <x v="5"/>
    <n v="0"/>
    <x v="554"/>
    <x v="558"/>
    <n v="100"/>
    <n v="0"/>
    <n v="100"/>
    <n v="44437"/>
    <n v="100"/>
    <n v="0"/>
    <n v="100"/>
    <n v="0"/>
    <n v="45914"/>
    <n v="-3.2168836999999999"/>
  </r>
  <r>
    <s v="28_17"/>
    <x v="2"/>
    <s v="02_町村"/>
    <s v="01_本島"/>
    <x v="0"/>
    <x v="0"/>
    <x v="0"/>
    <x v="27"/>
    <x v="16"/>
    <n v="0"/>
    <x v="562"/>
    <x v="343"/>
    <x v="562"/>
    <n v="0"/>
    <n v="0"/>
    <x v="560"/>
    <x v="319"/>
    <x v="561"/>
    <n v="0"/>
    <x v="0"/>
    <x v="0"/>
    <x v="0"/>
    <n v="97.597450899999998"/>
    <n v="23.4906696"/>
    <n v="97.206975299999996"/>
    <x v="462"/>
    <x v="338"/>
    <x v="471"/>
    <n v="-1.5422381000000058"/>
    <x v="555"/>
    <x v="559"/>
    <n v="97.597450899999998"/>
    <n v="23.4906696"/>
    <n v="97.206975299999996"/>
    <n v="168066"/>
    <n v="99.180041399999993"/>
    <n v="16.647531600000001"/>
    <n v="98.749213400000002"/>
    <n v="-1.5422381000000058"/>
    <n v="164768"/>
    <n v="2.0016023000000001"/>
  </r>
  <r>
    <s v="28_18"/>
    <x v="2"/>
    <s v="02_町村"/>
    <s v="01_本島"/>
    <x v="0"/>
    <x v="0"/>
    <x v="0"/>
    <x v="27"/>
    <x v="17"/>
    <n v="0"/>
    <x v="563"/>
    <x v="5"/>
    <x v="563"/>
    <n v="0"/>
    <n v="0"/>
    <x v="561"/>
    <x v="5"/>
    <x v="562"/>
    <n v="0"/>
    <x v="0"/>
    <x v="0"/>
    <x v="0"/>
    <n v="89.742420800000005"/>
    <n v="0"/>
    <n v="89.742420800000005"/>
    <x v="5"/>
    <x v="5"/>
    <x v="5"/>
    <n v="-10.257579199999995"/>
    <x v="556"/>
    <x v="560"/>
    <n v="89.742420800000005"/>
    <n v="0"/>
    <n v="89.742420800000005"/>
    <n v="3937"/>
    <n v="100"/>
    <n v="0"/>
    <n v="100"/>
    <n v="-10.257579199999995"/>
    <n v="4414"/>
    <n v="-10.806524700000001"/>
  </r>
  <r>
    <s v="28_19"/>
    <x v="2"/>
    <s v="02_町村"/>
    <s v="01_本島"/>
    <x v="0"/>
    <x v="0"/>
    <x v="0"/>
    <x v="27"/>
    <x v="18"/>
    <n v="0"/>
    <x v="564"/>
    <x v="343"/>
    <x v="564"/>
    <n v="0"/>
    <n v="0"/>
    <x v="562"/>
    <x v="319"/>
    <x v="563"/>
    <n v="0"/>
    <x v="0"/>
    <x v="0"/>
    <x v="0"/>
    <n v="97.803063300000005"/>
    <n v="23.4906696"/>
    <n v="97.401310300000006"/>
    <x v="463"/>
    <x v="338"/>
    <x v="472"/>
    <n v="-1.3139154999999931"/>
    <x v="557"/>
    <x v="561"/>
    <n v="97.803063300000005"/>
    <n v="23.4906696"/>
    <n v="97.401310300000006"/>
    <n v="164129"/>
    <n v="99.157640700000002"/>
    <n v="16.647531600000001"/>
    <n v="98.715225799999999"/>
    <n v="-1.3139154999999931"/>
    <n v="160354"/>
    <n v="2.3541664"/>
  </r>
  <r>
    <s v="28_20"/>
    <x v="2"/>
    <s v="02_町村"/>
    <s v="01_本島"/>
    <x v="0"/>
    <x v="0"/>
    <x v="0"/>
    <x v="27"/>
    <x v="19"/>
    <n v="0"/>
    <x v="565"/>
    <x v="5"/>
    <x v="565"/>
    <n v="0"/>
    <n v="0"/>
    <x v="563"/>
    <x v="5"/>
    <x v="564"/>
    <n v="0"/>
    <x v="0"/>
    <x v="0"/>
    <x v="0"/>
    <n v="86.350593899999993"/>
    <n v="0"/>
    <n v="86.350593899999993"/>
    <x v="5"/>
    <x v="5"/>
    <x v="5"/>
    <n v="-13.649406100000007"/>
    <x v="558"/>
    <x v="562"/>
    <n v="86.350593899999993"/>
    <n v="0"/>
    <n v="86.350593899999993"/>
    <n v="142045"/>
    <n v="100"/>
    <n v="0"/>
    <n v="100"/>
    <n v="-13.649406100000007"/>
    <n v="165758"/>
    <n v="-14.305795199999999"/>
  </r>
  <r>
    <s v="28_21"/>
    <x v="2"/>
    <s v="02_町村"/>
    <s v="01_本島"/>
    <x v="0"/>
    <x v="0"/>
    <x v="0"/>
    <x v="27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2"/>
    <x v="2"/>
    <s v="02_町村"/>
    <s v="01_本島"/>
    <x v="0"/>
    <x v="0"/>
    <x v="0"/>
    <x v="2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3"/>
    <x v="2"/>
    <s v="02_町村"/>
    <s v="01_本島"/>
    <x v="0"/>
    <x v="0"/>
    <x v="0"/>
    <x v="2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4"/>
    <x v="2"/>
    <s v="02_町村"/>
    <s v="01_本島"/>
    <x v="0"/>
    <x v="0"/>
    <x v="0"/>
    <x v="2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5"/>
    <x v="2"/>
    <s v="02_町村"/>
    <s v="01_本島"/>
    <x v="0"/>
    <x v="0"/>
    <x v="0"/>
    <x v="2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6"/>
    <x v="2"/>
    <s v="02_町村"/>
    <s v="01_本島"/>
    <x v="0"/>
    <x v="0"/>
    <x v="0"/>
    <x v="2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7"/>
    <x v="2"/>
    <s v="02_町村"/>
    <s v="01_本島"/>
    <x v="0"/>
    <x v="0"/>
    <x v="0"/>
    <x v="2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8"/>
    <x v="2"/>
    <s v="02_町村"/>
    <s v="01_本島"/>
    <x v="0"/>
    <x v="0"/>
    <x v="0"/>
    <x v="2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29"/>
    <x v="2"/>
    <s v="02_町村"/>
    <s v="01_本島"/>
    <x v="0"/>
    <x v="0"/>
    <x v="0"/>
    <x v="2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0"/>
    <x v="2"/>
    <s v="02_町村"/>
    <s v="01_本島"/>
    <x v="0"/>
    <x v="0"/>
    <x v="0"/>
    <x v="2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1"/>
    <x v="2"/>
    <s v="02_町村"/>
    <s v="01_本島"/>
    <x v="0"/>
    <x v="0"/>
    <x v="0"/>
    <x v="2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2"/>
    <x v="2"/>
    <s v="02_町村"/>
    <s v="01_本島"/>
    <x v="0"/>
    <x v="0"/>
    <x v="0"/>
    <x v="2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3"/>
    <x v="2"/>
    <s v="02_町村"/>
    <s v="01_本島"/>
    <x v="0"/>
    <x v="0"/>
    <x v="0"/>
    <x v="2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4"/>
    <x v="2"/>
    <s v="02_町村"/>
    <s v="01_本島"/>
    <x v="0"/>
    <x v="0"/>
    <x v="0"/>
    <x v="2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5"/>
    <x v="2"/>
    <s v="02_町村"/>
    <s v="01_本島"/>
    <x v="0"/>
    <x v="0"/>
    <x v="0"/>
    <x v="2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6"/>
    <x v="2"/>
    <s v="02_町村"/>
    <s v="01_本島"/>
    <x v="0"/>
    <x v="0"/>
    <x v="0"/>
    <x v="2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7"/>
    <x v="2"/>
    <s v="02_町村"/>
    <s v="01_本島"/>
    <x v="0"/>
    <x v="0"/>
    <x v="0"/>
    <x v="2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8"/>
    <x v="2"/>
    <s v="02_町村"/>
    <s v="01_本島"/>
    <x v="0"/>
    <x v="0"/>
    <x v="0"/>
    <x v="2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39"/>
    <x v="2"/>
    <s v="02_町村"/>
    <s v="01_本島"/>
    <x v="0"/>
    <x v="0"/>
    <x v="0"/>
    <x v="2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40"/>
    <x v="2"/>
    <s v="02_町村"/>
    <s v="01_本島"/>
    <x v="0"/>
    <x v="0"/>
    <x v="0"/>
    <x v="2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41"/>
    <x v="2"/>
    <s v="02_町村"/>
    <s v="01_本島"/>
    <x v="0"/>
    <x v="0"/>
    <x v="0"/>
    <x v="27"/>
    <x v="40"/>
    <n v="0"/>
    <x v="547"/>
    <x v="331"/>
    <x v="547"/>
    <n v="0"/>
    <n v="0"/>
    <x v="545"/>
    <x v="309"/>
    <x v="546"/>
    <n v="0"/>
    <x v="0"/>
    <x v="0"/>
    <x v="0"/>
    <n v="68.486933500000006"/>
    <n v="37.2613998"/>
    <n v="68.345638199999996"/>
    <x v="449"/>
    <x v="327"/>
    <x v="458"/>
    <n v="-1.0895200000007321E-2"/>
    <x v="540"/>
    <x v="544"/>
    <n v="68.486933500000006"/>
    <n v="37.2613998"/>
    <n v="68.345638199999996"/>
    <n v="3418344"/>
    <n v="68.516732000000005"/>
    <n v="39.315084800000001"/>
    <n v="68.356533400000004"/>
    <n v="-1.0895200000007321E-2"/>
    <n v="3136383"/>
    <n v="8.9900053999999994"/>
  </r>
  <r>
    <s v="28_42"/>
    <x v="2"/>
    <s v="02_町村"/>
    <s v="01_本島"/>
    <x v="0"/>
    <x v="0"/>
    <x v="0"/>
    <x v="2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8_43"/>
    <x v="2"/>
    <s v="02_町村"/>
    <s v="01_本島"/>
    <x v="0"/>
    <x v="0"/>
    <x v="0"/>
    <x v="2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01"/>
    <x v="1"/>
    <s v="02_町村"/>
    <s v="02_離島"/>
    <x v="0"/>
    <x v="0"/>
    <x v="0"/>
    <x v="28"/>
    <x v="0"/>
    <n v="0"/>
    <x v="566"/>
    <x v="344"/>
    <x v="566"/>
    <n v="0"/>
    <n v="0"/>
    <x v="564"/>
    <x v="320"/>
    <x v="565"/>
    <n v="0"/>
    <x v="0"/>
    <x v="0"/>
    <x v="0"/>
    <n v="66.392337300000008"/>
    <n v="13.919413899999999"/>
    <n v="65.03439680000001"/>
    <x v="464"/>
    <x v="339"/>
    <x v="473"/>
    <n v="-2.488546999999997"/>
    <x v="559"/>
    <x v="563"/>
    <n v="66.392337300000008"/>
    <n v="13.919413899999999"/>
    <n v="65.03439680000001"/>
    <n v="48024"/>
    <n v="67.833422299999995"/>
    <n v="43.3679354"/>
    <n v="67.522943800000007"/>
    <n v="-2.488546999999997"/>
    <n v="46131"/>
    <n v="4.1035311999999999"/>
  </r>
  <r>
    <s v="29_02"/>
    <x v="1"/>
    <s v="02_町村"/>
    <s v="02_離島"/>
    <x v="0"/>
    <x v="0"/>
    <x v="0"/>
    <x v="28"/>
    <x v="1"/>
    <n v="0"/>
    <x v="566"/>
    <x v="344"/>
    <x v="566"/>
    <n v="0"/>
    <n v="0"/>
    <x v="564"/>
    <x v="320"/>
    <x v="565"/>
    <n v="0"/>
    <x v="0"/>
    <x v="0"/>
    <x v="0"/>
    <n v="66.392337300000008"/>
    <n v="13.919413899999999"/>
    <n v="65.03439680000001"/>
    <x v="464"/>
    <x v="339"/>
    <x v="473"/>
    <n v="-2.488546999999997"/>
    <x v="559"/>
    <x v="563"/>
    <n v="66.392337300000008"/>
    <n v="13.919413899999999"/>
    <n v="65.03439680000001"/>
    <n v="48024"/>
    <n v="67.833422299999995"/>
    <n v="43.3679354"/>
    <n v="67.522943800000007"/>
    <n v="-2.488546999999997"/>
    <n v="46131"/>
    <n v="4.1035311999999999"/>
  </r>
  <r>
    <s v="29_03"/>
    <x v="1"/>
    <s v="02_町村"/>
    <s v="02_離島"/>
    <x v="0"/>
    <x v="0"/>
    <x v="0"/>
    <x v="28"/>
    <x v="2"/>
    <n v="0"/>
    <x v="567"/>
    <x v="345"/>
    <x v="567"/>
    <n v="0"/>
    <n v="0"/>
    <x v="565"/>
    <x v="321"/>
    <x v="566"/>
    <n v="0"/>
    <x v="0"/>
    <x v="0"/>
    <x v="0"/>
    <n v="60.860483299999999"/>
    <n v="2.2052586999999999"/>
    <n v="58.920556599999998"/>
    <x v="465"/>
    <x v="5"/>
    <x v="474"/>
    <n v="-4.7882336999999993"/>
    <x v="560"/>
    <x v="564"/>
    <n v="60.860483299999999"/>
    <n v="2.2052586999999999"/>
    <n v="58.920556599999998"/>
    <n v="21004"/>
    <n v="63.708790299999997"/>
    <n v="0"/>
    <n v="63.708790299999997"/>
    <n v="-4.7882336999999993"/>
    <n v="19112"/>
    <n v="9.8995396000000007"/>
  </r>
  <r>
    <s v="29_04"/>
    <x v="1"/>
    <s v="02_町村"/>
    <s v="02_離島"/>
    <x v="0"/>
    <x v="0"/>
    <x v="0"/>
    <x v="28"/>
    <x v="3"/>
    <n v="0"/>
    <x v="568"/>
    <x v="345"/>
    <x v="568"/>
    <n v="0"/>
    <n v="0"/>
    <x v="566"/>
    <x v="321"/>
    <x v="567"/>
    <n v="0"/>
    <x v="0"/>
    <x v="0"/>
    <x v="0"/>
    <n v="58.413729099999998"/>
    <n v="2.2052586999999999"/>
    <n v="56.436647900000004"/>
    <x v="466"/>
    <x v="5"/>
    <x v="475"/>
    <n v="-5.3055173999999923"/>
    <x v="561"/>
    <x v="565"/>
    <n v="58.413729099999998"/>
    <n v="2.2052586999999999"/>
    <n v="56.436647900000004"/>
    <n v="18917"/>
    <n v="61.742165299999996"/>
    <n v="0"/>
    <n v="61.742165299999996"/>
    <n v="-5.3055173999999923"/>
    <n v="17160"/>
    <n v="10.2389277"/>
  </r>
  <r>
    <s v="29_05"/>
    <x v="1"/>
    <s v="02_町村"/>
    <s v="02_離島"/>
    <x v="0"/>
    <x v="0"/>
    <x v="0"/>
    <x v="28"/>
    <x v="4"/>
    <n v="0"/>
    <x v="569"/>
    <x v="346"/>
    <x v="569"/>
    <n v="0"/>
    <n v="0"/>
    <x v="567"/>
    <x v="5"/>
    <x v="568"/>
    <n v="0"/>
    <x v="0"/>
    <x v="0"/>
    <x v="0"/>
    <n v="94.703049800000002"/>
    <n v="0"/>
    <n v="90.909090899999995"/>
    <x v="467"/>
    <x v="5"/>
    <x v="476"/>
    <n v="-7.3157612000000114"/>
    <x v="562"/>
    <x v="566"/>
    <n v="94.703049800000002"/>
    <n v="0"/>
    <n v="90.909090899999995"/>
    <n v="1180"/>
    <n v="98.224852100000007"/>
    <n v="0"/>
    <n v="98.224852100000007"/>
    <n v="-7.3157612000000114"/>
    <n v="1162"/>
    <n v="1.5490534"/>
  </r>
  <r>
    <s v="29_06"/>
    <x v="1"/>
    <s v="02_町村"/>
    <s v="02_離島"/>
    <x v="0"/>
    <x v="0"/>
    <x v="0"/>
    <x v="28"/>
    <x v="5"/>
    <n v="0"/>
    <x v="570"/>
    <x v="347"/>
    <x v="570"/>
    <n v="0"/>
    <n v="0"/>
    <x v="568"/>
    <x v="321"/>
    <x v="569"/>
    <n v="0"/>
    <x v="0"/>
    <x v="0"/>
    <x v="0"/>
    <n v="56.959541999999999"/>
    <n v="2.3070097999999999"/>
    <n v="55.047950100000001"/>
    <x v="468"/>
    <x v="5"/>
    <x v="477"/>
    <n v="-5.0723053999999976"/>
    <x v="563"/>
    <x v="567"/>
    <n v="56.959541999999999"/>
    <n v="2.3070097999999999"/>
    <n v="55.047950100000001"/>
    <n v="17737"/>
    <n v="60.120255499999999"/>
    <n v="0"/>
    <n v="60.120255499999999"/>
    <n v="-5.0723053999999976"/>
    <n v="15998"/>
    <n v="10.870108800000001"/>
  </r>
  <r>
    <s v="29_07"/>
    <x v="1"/>
    <s v="02_町村"/>
    <s v="02_離島"/>
    <x v="0"/>
    <x v="0"/>
    <x v="0"/>
    <x v="28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256"/>
    <x v="19"/>
    <n v="0"/>
    <n v="0"/>
    <n v="0"/>
    <n v="0"/>
    <n v="100"/>
    <n v="0"/>
    <n v="100"/>
    <n v="-100"/>
    <n v="126"/>
    <n v="0"/>
  </r>
  <r>
    <s v="29_08"/>
    <x v="1"/>
    <s v="02_町村"/>
    <s v="02_離島"/>
    <x v="0"/>
    <x v="0"/>
    <x v="0"/>
    <x v="28"/>
    <x v="7"/>
    <n v="0"/>
    <x v="571"/>
    <x v="5"/>
    <x v="571"/>
    <n v="0"/>
    <n v="0"/>
    <x v="569"/>
    <x v="5"/>
    <x v="570"/>
    <n v="0"/>
    <x v="0"/>
    <x v="0"/>
    <x v="0"/>
    <n v="98.027242799999996"/>
    <n v="0"/>
    <n v="98.027242799999996"/>
    <x v="469"/>
    <x v="5"/>
    <x v="478"/>
    <n v="9.5412953999999957"/>
    <x v="564"/>
    <x v="568"/>
    <n v="98.027242799999996"/>
    <n v="0"/>
    <n v="98.027242799999996"/>
    <n v="2087"/>
    <n v="88.485947400000001"/>
    <n v="0"/>
    <n v="88.485947400000001"/>
    <n v="9.5412953999999957"/>
    <n v="1952"/>
    <n v="6.9159836000000006"/>
  </r>
  <r>
    <s v="29_09"/>
    <x v="1"/>
    <s v="02_町村"/>
    <s v="02_離島"/>
    <x v="0"/>
    <x v="0"/>
    <x v="0"/>
    <x v="28"/>
    <x v="8"/>
    <n v="0"/>
    <x v="572"/>
    <x v="5"/>
    <x v="572"/>
    <n v="0"/>
    <n v="0"/>
    <x v="570"/>
    <x v="5"/>
    <x v="571"/>
    <n v="0"/>
    <x v="0"/>
    <x v="0"/>
    <x v="0"/>
    <n v="98.800959200000008"/>
    <n v="0"/>
    <n v="98.800959200000008"/>
    <x v="470"/>
    <x v="5"/>
    <x v="479"/>
    <n v="10.598451100000005"/>
    <x v="565"/>
    <x v="569"/>
    <n v="98.800959200000008"/>
    <n v="0"/>
    <n v="98.800959200000008"/>
    <n v="2060"/>
    <n v="88.202508100000003"/>
    <n v="0"/>
    <n v="88.202508100000003"/>
    <n v="10.598451100000005"/>
    <n v="1899"/>
    <n v="8.4781464"/>
  </r>
  <r>
    <s v="29_10"/>
    <x v="1"/>
    <s v="02_町村"/>
    <s v="02_離島"/>
    <x v="0"/>
    <x v="0"/>
    <x v="0"/>
    <x v="28"/>
    <x v="9"/>
    <n v="0"/>
    <x v="573"/>
    <x v="5"/>
    <x v="573"/>
    <n v="0"/>
    <n v="0"/>
    <x v="571"/>
    <x v="5"/>
    <x v="572"/>
    <n v="0"/>
    <x v="0"/>
    <x v="0"/>
    <x v="0"/>
    <n v="61.363636399999997"/>
    <n v="0"/>
    <n v="61.363636399999997"/>
    <x v="5"/>
    <x v="5"/>
    <x v="5"/>
    <n v="-38.636363600000003"/>
    <x v="566"/>
    <x v="570"/>
    <n v="61.363636399999997"/>
    <n v="0"/>
    <n v="61.363636399999997"/>
    <n v="27"/>
    <n v="100"/>
    <n v="0"/>
    <n v="100"/>
    <n v="-38.636363600000003"/>
    <n v="53"/>
    <n v="-49.056603799999998"/>
  </r>
  <r>
    <s v="29_11"/>
    <x v="1"/>
    <s v="02_町村"/>
    <s v="02_離島"/>
    <x v="0"/>
    <x v="0"/>
    <x v="0"/>
    <x v="28"/>
    <x v="10"/>
    <n v="0"/>
    <x v="574"/>
    <x v="348"/>
    <x v="574"/>
    <n v="0"/>
    <n v="0"/>
    <x v="572"/>
    <x v="322"/>
    <x v="573"/>
    <n v="0"/>
    <x v="0"/>
    <x v="0"/>
    <x v="0"/>
    <n v="67.793885799999998"/>
    <n v="57.493187999999996"/>
    <n v="67.678342200000003"/>
    <x v="471"/>
    <x v="340"/>
    <x v="480"/>
    <n v="1.3988140000000016"/>
    <x v="567"/>
    <x v="571"/>
    <n v="67.793885799999998"/>
    <n v="57.493187999999996"/>
    <n v="67.678342200000003"/>
    <n v="22143"/>
    <n v="66.957334199999991"/>
    <n v="41.176470599999995"/>
    <n v="66.279528200000001"/>
    <n v="1.3988140000000016"/>
    <n v="21857"/>
    <n v="1.3085053"/>
  </r>
  <r>
    <s v="29_12"/>
    <x v="1"/>
    <s v="02_町村"/>
    <s v="02_離島"/>
    <x v="0"/>
    <x v="0"/>
    <x v="0"/>
    <x v="28"/>
    <x v="11"/>
    <n v="0"/>
    <x v="575"/>
    <x v="348"/>
    <x v="575"/>
    <n v="0"/>
    <n v="0"/>
    <x v="573"/>
    <x v="322"/>
    <x v="574"/>
    <n v="0"/>
    <x v="0"/>
    <x v="0"/>
    <x v="0"/>
    <n v="67.768978500000003"/>
    <n v="57.493187999999996"/>
    <n v="67.653626200000005"/>
    <x v="472"/>
    <x v="340"/>
    <x v="481"/>
    <n v="1.3955851999999993"/>
    <x v="568"/>
    <x v="572"/>
    <n v="67.768978500000003"/>
    <n v="57.493187999999996"/>
    <n v="67.653626200000005"/>
    <n v="22118"/>
    <n v="66.935710099999994"/>
    <n v="41.176470599999995"/>
    <n v="66.258041000000006"/>
    <n v="1.3955851999999993"/>
    <n v="21836"/>
    <n v="1.2914452999999999"/>
  </r>
  <r>
    <s v="29_13"/>
    <x v="1"/>
    <s v="02_町村"/>
    <s v="02_離島"/>
    <x v="0"/>
    <x v="0"/>
    <x v="0"/>
    <x v="28"/>
    <x v="12"/>
    <n v="0"/>
    <x v="576"/>
    <x v="349"/>
    <x v="576"/>
    <n v="0"/>
    <n v="0"/>
    <x v="574"/>
    <x v="171"/>
    <x v="575"/>
    <n v="0"/>
    <x v="0"/>
    <x v="0"/>
    <x v="0"/>
    <n v="67.770700599999998"/>
    <n v="58.064516099999999"/>
    <n v="67.662407799999997"/>
    <x v="473"/>
    <x v="341"/>
    <x v="482"/>
    <n v="1.4115649000000019"/>
    <x v="569"/>
    <x v="573"/>
    <n v="67.770700599999998"/>
    <n v="58.064516099999999"/>
    <n v="67.662407799999997"/>
    <n v="3760"/>
    <n v="66.932133000000007"/>
    <n v="41.025641"/>
    <n v="66.250842899999995"/>
    <n v="1.4115649000000019"/>
    <n v="3930"/>
    <n v="-4.3256996999999995"/>
  </r>
  <r>
    <s v="29_14"/>
    <x v="1"/>
    <s v="02_町村"/>
    <s v="02_離島"/>
    <x v="0"/>
    <x v="0"/>
    <x v="0"/>
    <x v="28"/>
    <x v="13"/>
    <n v="0"/>
    <x v="577"/>
    <x v="350"/>
    <x v="577"/>
    <n v="0"/>
    <n v="0"/>
    <x v="575"/>
    <x v="323"/>
    <x v="576"/>
    <n v="0"/>
    <x v="0"/>
    <x v="0"/>
    <x v="0"/>
    <n v="67.769801000000001"/>
    <n v="57.435897400000002"/>
    <n v="67.653508799999997"/>
    <x v="474"/>
    <x v="342"/>
    <x v="483"/>
    <n v="1.3934201999999942"/>
    <x v="570"/>
    <x v="574"/>
    <n v="67.769801000000001"/>
    <n v="57.435897400000002"/>
    <n v="67.653508799999997"/>
    <n v="11723"/>
    <n v="66.936740400000005"/>
    <n v="41.2442396"/>
    <n v="66.260088600000003"/>
    <n v="1.3934201999999942"/>
    <n v="10919"/>
    <n v="7.3633116999999997"/>
  </r>
  <r>
    <s v="29_15"/>
    <x v="1"/>
    <s v="02_町村"/>
    <s v="02_離島"/>
    <x v="0"/>
    <x v="0"/>
    <x v="0"/>
    <x v="28"/>
    <x v="14"/>
    <n v="0"/>
    <x v="578"/>
    <x v="351"/>
    <x v="578"/>
    <n v="0"/>
    <n v="0"/>
    <x v="576"/>
    <x v="324"/>
    <x v="577"/>
    <n v="0"/>
    <x v="0"/>
    <x v="0"/>
    <x v="0"/>
    <n v="67.766549799999993"/>
    <n v="57.272727300000007"/>
    <n v="67.648858099999998"/>
    <x v="475"/>
    <x v="343"/>
    <x v="484"/>
    <n v="1.3899675999999914"/>
    <x v="571"/>
    <x v="575"/>
    <n v="67.766549799999993"/>
    <n v="57.272727300000007"/>
    <n v="67.648858099999998"/>
    <n v="6635"/>
    <n v="66.936112199999997"/>
    <n v="41.155234700000001"/>
    <n v="66.258890500000007"/>
    <n v="1.3899675999999914"/>
    <n v="6987"/>
    <n v="-5.0379275999999997"/>
  </r>
  <r>
    <s v="29_16"/>
    <x v="1"/>
    <s v="02_町村"/>
    <s v="02_離島"/>
    <x v="0"/>
    <x v="0"/>
    <x v="0"/>
    <x v="28"/>
    <x v="15"/>
    <n v="0"/>
    <x v="579"/>
    <x v="5"/>
    <x v="579"/>
    <n v="0"/>
    <n v="0"/>
    <x v="577"/>
    <x v="5"/>
    <x v="578"/>
    <n v="0"/>
    <x v="0"/>
    <x v="0"/>
    <x v="0"/>
    <n v="100"/>
    <n v="0"/>
    <n v="100"/>
    <x v="5"/>
    <x v="5"/>
    <x v="5"/>
    <n v="0"/>
    <x v="572"/>
    <x v="576"/>
    <n v="100"/>
    <n v="0"/>
    <n v="100"/>
    <n v="25"/>
    <n v="100"/>
    <n v="0"/>
    <n v="100"/>
    <n v="0"/>
    <n v="21"/>
    <n v="19.047618999999997"/>
  </r>
  <r>
    <s v="29_17"/>
    <x v="1"/>
    <s v="02_町村"/>
    <s v="02_離島"/>
    <x v="0"/>
    <x v="0"/>
    <x v="0"/>
    <x v="28"/>
    <x v="16"/>
    <n v="0"/>
    <x v="580"/>
    <x v="258"/>
    <x v="580"/>
    <n v="0"/>
    <n v="0"/>
    <x v="578"/>
    <x v="325"/>
    <x v="579"/>
    <n v="0"/>
    <x v="0"/>
    <x v="0"/>
    <x v="0"/>
    <n v="92.22645940000001"/>
    <n v="7.9452054999999993"/>
    <n v="84.075251699999995"/>
    <x v="476"/>
    <x v="5"/>
    <x v="485"/>
    <n v="-10.515304200000003"/>
    <x v="573"/>
    <x v="577"/>
    <n v="92.22645940000001"/>
    <n v="7.9452054999999993"/>
    <n v="84.075251699999995"/>
    <n v="3173"/>
    <n v="94.022713700000011"/>
    <n v="0"/>
    <n v="94.590555899999998"/>
    <n v="-10.515304200000003"/>
    <n v="3165"/>
    <n v="0.25276460000000001"/>
  </r>
  <r>
    <s v="29_18"/>
    <x v="1"/>
    <s v="02_町村"/>
    <s v="02_離島"/>
    <x v="0"/>
    <x v="0"/>
    <x v="0"/>
    <x v="28"/>
    <x v="17"/>
    <n v="0"/>
    <x v="581"/>
    <x v="5"/>
    <x v="581"/>
    <n v="0"/>
    <n v="0"/>
    <x v="579"/>
    <x v="5"/>
    <x v="580"/>
    <n v="0"/>
    <x v="0"/>
    <x v="0"/>
    <x v="0"/>
    <n v="100"/>
    <n v="0"/>
    <n v="100"/>
    <x v="18"/>
    <x v="5"/>
    <x v="18"/>
    <n v="100"/>
    <x v="19"/>
    <x v="122"/>
    <n v="100"/>
    <n v="0"/>
    <n v="100"/>
    <n v="36"/>
    <n v="0"/>
    <n v="0"/>
    <n v="0"/>
    <n v="100"/>
    <n v="0"/>
    <e v="#DIV/0!"/>
  </r>
  <r>
    <s v="29_19"/>
    <x v="1"/>
    <s v="02_町村"/>
    <s v="02_離島"/>
    <x v="0"/>
    <x v="0"/>
    <x v="0"/>
    <x v="28"/>
    <x v="18"/>
    <n v="0"/>
    <x v="582"/>
    <x v="258"/>
    <x v="582"/>
    <n v="0"/>
    <n v="0"/>
    <x v="580"/>
    <x v="325"/>
    <x v="581"/>
    <n v="0"/>
    <x v="0"/>
    <x v="0"/>
    <x v="0"/>
    <n v="92.1434924"/>
    <n v="7.9452054999999993"/>
    <n v="83.921883399999999"/>
    <x v="476"/>
    <x v="5"/>
    <x v="485"/>
    <n v="-10.6686725"/>
    <x v="573"/>
    <x v="578"/>
    <n v="92.1434924"/>
    <n v="7.9452054999999993"/>
    <n v="83.921883399999999"/>
    <n v="3137"/>
    <n v="94.022713700000011"/>
    <n v="0"/>
    <n v="94.590555899999998"/>
    <n v="-10.6686725"/>
    <n v="3165"/>
    <n v="-0.88467609999999997"/>
  </r>
  <r>
    <s v="29_20"/>
    <x v="1"/>
    <s v="02_町村"/>
    <s v="02_離島"/>
    <x v="0"/>
    <x v="0"/>
    <x v="0"/>
    <x v="28"/>
    <x v="19"/>
    <n v="0"/>
    <x v="583"/>
    <x v="5"/>
    <x v="583"/>
    <n v="0"/>
    <n v="0"/>
    <x v="581"/>
    <x v="5"/>
    <x v="582"/>
    <n v="0"/>
    <x v="0"/>
    <x v="0"/>
    <x v="0"/>
    <n v="100"/>
    <n v="0"/>
    <n v="100"/>
    <x v="5"/>
    <x v="5"/>
    <x v="5"/>
    <n v="0"/>
    <x v="574"/>
    <x v="579"/>
    <n v="100"/>
    <n v="0"/>
    <n v="100"/>
    <n v="1704"/>
    <n v="100"/>
    <n v="0"/>
    <n v="100"/>
    <n v="0"/>
    <n v="1997"/>
    <n v="-14.672008"/>
  </r>
  <r>
    <s v="29_21"/>
    <x v="1"/>
    <s v="02_町村"/>
    <s v="02_離島"/>
    <x v="0"/>
    <x v="0"/>
    <x v="0"/>
    <x v="2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2"/>
    <x v="1"/>
    <s v="02_町村"/>
    <s v="02_離島"/>
    <x v="0"/>
    <x v="0"/>
    <x v="0"/>
    <x v="2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3"/>
    <x v="1"/>
    <s v="02_町村"/>
    <s v="02_離島"/>
    <x v="0"/>
    <x v="0"/>
    <x v="0"/>
    <x v="2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4"/>
    <x v="1"/>
    <s v="02_町村"/>
    <s v="02_離島"/>
    <x v="0"/>
    <x v="0"/>
    <x v="0"/>
    <x v="2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5"/>
    <x v="1"/>
    <s v="02_町村"/>
    <s v="02_離島"/>
    <x v="0"/>
    <x v="0"/>
    <x v="0"/>
    <x v="2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6"/>
    <x v="1"/>
    <s v="02_町村"/>
    <s v="02_離島"/>
    <x v="0"/>
    <x v="0"/>
    <x v="0"/>
    <x v="2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7"/>
    <x v="1"/>
    <s v="02_町村"/>
    <s v="02_離島"/>
    <x v="0"/>
    <x v="0"/>
    <x v="0"/>
    <x v="28"/>
    <x v="26"/>
    <n v="0"/>
    <x v="584"/>
    <x v="5"/>
    <x v="584"/>
    <n v="0"/>
    <n v="0"/>
    <x v="582"/>
    <x v="5"/>
    <x v="583"/>
    <n v="0"/>
    <x v="0"/>
    <x v="0"/>
    <x v="0"/>
    <n v="98.400078499999992"/>
    <n v="0"/>
    <n v="98.400078499999992"/>
    <x v="477"/>
    <x v="5"/>
    <x v="486"/>
    <n v="0.7456536999999912"/>
    <x v="575"/>
    <x v="580"/>
    <n v="98.400078499999992"/>
    <n v="0"/>
    <n v="98.400078499999992"/>
    <n v="10025"/>
    <n v="97.654424800000001"/>
    <n v="0"/>
    <n v="97.654424800000001"/>
    <n v="0.7456536999999912"/>
    <n v="10450"/>
    <n v="-4.0669855999999998"/>
  </r>
  <r>
    <s v="29_28"/>
    <x v="1"/>
    <s v="02_町村"/>
    <s v="02_離島"/>
    <x v="0"/>
    <x v="0"/>
    <x v="0"/>
    <x v="28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29"/>
    <x v="1"/>
    <s v="02_町村"/>
    <s v="02_離島"/>
    <x v="0"/>
    <x v="0"/>
    <x v="0"/>
    <x v="28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0"/>
    <x v="1"/>
    <s v="02_町村"/>
    <s v="02_離島"/>
    <x v="0"/>
    <x v="0"/>
    <x v="0"/>
    <x v="2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1"/>
    <x v="1"/>
    <s v="02_町村"/>
    <s v="02_離島"/>
    <x v="0"/>
    <x v="0"/>
    <x v="0"/>
    <x v="2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2"/>
    <x v="1"/>
    <s v="02_町村"/>
    <s v="02_離島"/>
    <x v="0"/>
    <x v="0"/>
    <x v="0"/>
    <x v="2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3"/>
    <x v="1"/>
    <s v="02_町村"/>
    <s v="02_離島"/>
    <x v="0"/>
    <x v="0"/>
    <x v="0"/>
    <x v="2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4"/>
    <x v="1"/>
    <s v="02_町村"/>
    <s v="02_離島"/>
    <x v="0"/>
    <x v="0"/>
    <x v="0"/>
    <x v="2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5"/>
    <x v="1"/>
    <s v="02_町村"/>
    <s v="02_離島"/>
    <x v="0"/>
    <x v="0"/>
    <x v="0"/>
    <x v="2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6"/>
    <x v="1"/>
    <s v="02_町村"/>
    <s v="02_離島"/>
    <x v="0"/>
    <x v="0"/>
    <x v="0"/>
    <x v="2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7"/>
    <x v="1"/>
    <s v="02_町村"/>
    <s v="02_離島"/>
    <x v="0"/>
    <x v="0"/>
    <x v="0"/>
    <x v="2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8"/>
    <x v="1"/>
    <s v="02_町村"/>
    <s v="02_離島"/>
    <x v="0"/>
    <x v="0"/>
    <x v="0"/>
    <x v="2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39"/>
    <x v="1"/>
    <s v="02_町村"/>
    <s v="02_離島"/>
    <x v="0"/>
    <x v="0"/>
    <x v="0"/>
    <x v="28"/>
    <x v="38"/>
    <n v="0"/>
    <x v="584"/>
    <x v="5"/>
    <x v="584"/>
    <n v="0"/>
    <n v="0"/>
    <x v="582"/>
    <x v="5"/>
    <x v="583"/>
    <n v="0"/>
    <x v="0"/>
    <x v="0"/>
    <x v="0"/>
    <n v="98.400078499999992"/>
    <n v="0"/>
    <n v="98.400078499999992"/>
    <x v="477"/>
    <x v="5"/>
    <x v="486"/>
    <n v="0.7456536999999912"/>
    <x v="575"/>
    <x v="580"/>
    <n v="98.400078499999992"/>
    <n v="0"/>
    <n v="98.400078499999992"/>
    <n v="10025"/>
    <n v="97.654424800000001"/>
    <n v="0"/>
    <n v="97.654424800000001"/>
    <n v="0.7456536999999912"/>
    <n v="10450"/>
    <n v="-4.0669855999999998"/>
  </r>
  <r>
    <s v="29_40"/>
    <x v="1"/>
    <s v="02_町村"/>
    <s v="02_離島"/>
    <x v="0"/>
    <x v="0"/>
    <x v="0"/>
    <x v="2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41"/>
    <x v="1"/>
    <s v="02_町村"/>
    <s v="02_離島"/>
    <x v="0"/>
    <x v="0"/>
    <x v="0"/>
    <x v="28"/>
    <x v="40"/>
    <n v="0"/>
    <x v="585"/>
    <x v="344"/>
    <x v="585"/>
    <n v="0"/>
    <n v="0"/>
    <x v="583"/>
    <x v="320"/>
    <x v="584"/>
    <n v="0"/>
    <x v="0"/>
    <x v="0"/>
    <x v="0"/>
    <n v="70.363244499999993"/>
    <n v="13.919413899999999"/>
    <n v="69.079636300000004"/>
    <x v="478"/>
    <x v="339"/>
    <x v="487"/>
    <n v="-2.5237551999999965"/>
    <x v="576"/>
    <x v="581"/>
    <n v="70.363244499999993"/>
    <n v="13.919413899999999"/>
    <n v="69.079636300000004"/>
    <n v="58049"/>
    <n v="71.916625100000005"/>
    <n v="43.3679354"/>
    <n v="71.603391500000001"/>
    <n v="-2.5237551999999965"/>
    <n v="56581"/>
    <n v="2.5945105000000002"/>
  </r>
  <r>
    <s v="29_42"/>
    <x v="1"/>
    <s v="02_町村"/>
    <s v="02_離島"/>
    <x v="0"/>
    <x v="0"/>
    <x v="0"/>
    <x v="2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29_43"/>
    <x v="1"/>
    <s v="02_町村"/>
    <s v="02_離島"/>
    <x v="0"/>
    <x v="0"/>
    <x v="0"/>
    <x v="2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01"/>
    <x v="1"/>
    <s v="02_町村"/>
    <s v="02_離島"/>
    <x v="0"/>
    <x v="0"/>
    <x v="0"/>
    <x v="29"/>
    <x v="0"/>
    <n v="0"/>
    <x v="586"/>
    <x v="352"/>
    <x v="586"/>
    <n v="0"/>
    <n v="0"/>
    <x v="584"/>
    <x v="326"/>
    <x v="585"/>
    <n v="0"/>
    <x v="0"/>
    <x v="0"/>
    <x v="0"/>
    <n v="66.5107833"/>
    <n v="14.6445825"/>
    <n v="62.959847999999994"/>
    <x v="479"/>
    <x v="344"/>
    <x v="488"/>
    <n v="0.92689469999999119"/>
    <x v="577"/>
    <x v="582"/>
    <n v="66.5107833"/>
    <n v="14.6445825"/>
    <n v="62.959847999999994"/>
    <n v="66626"/>
    <n v="66.872602599999993"/>
    <n v="12.303536299999999"/>
    <n v="62.032953300000003"/>
    <n v="0.92689469999999119"/>
    <n v="56963"/>
    <n v="16.963643099999999"/>
  </r>
  <r>
    <s v="30_02"/>
    <x v="1"/>
    <s v="02_町村"/>
    <s v="02_離島"/>
    <x v="0"/>
    <x v="0"/>
    <x v="0"/>
    <x v="29"/>
    <x v="1"/>
    <n v="0"/>
    <x v="586"/>
    <x v="352"/>
    <x v="586"/>
    <n v="0"/>
    <n v="0"/>
    <x v="584"/>
    <x v="326"/>
    <x v="585"/>
    <n v="0"/>
    <x v="0"/>
    <x v="0"/>
    <x v="0"/>
    <n v="66.5107833"/>
    <n v="14.6445825"/>
    <n v="62.959847999999994"/>
    <x v="479"/>
    <x v="344"/>
    <x v="488"/>
    <n v="0.92689469999999119"/>
    <x v="577"/>
    <x v="582"/>
    <n v="66.5107833"/>
    <n v="14.6445825"/>
    <n v="62.959847999999994"/>
    <n v="66626"/>
    <n v="66.872602599999993"/>
    <n v="12.303536299999999"/>
    <n v="62.032953300000003"/>
    <n v="0.92689469999999119"/>
    <n v="56963"/>
    <n v="16.963643099999999"/>
  </r>
  <r>
    <s v="30_03"/>
    <x v="1"/>
    <s v="02_町村"/>
    <s v="02_離島"/>
    <x v="0"/>
    <x v="0"/>
    <x v="0"/>
    <x v="29"/>
    <x v="2"/>
    <n v="0"/>
    <x v="587"/>
    <x v="353"/>
    <x v="587"/>
    <n v="0"/>
    <n v="0"/>
    <x v="585"/>
    <x v="327"/>
    <x v="586"/>
    <n v="0"/>
    <x v="0"/>
    <x v="0"/>
    <x v="0"/>
    <n v="58.837732499999994"/>
    <n v="22.736754300000001"/>
    <n v="57.321347199999991"/>
    <x v="480"/>
    <x v="345"/>
    <x v="489"/>
    <n v="-2.0799889000000107"/>
    <x v="578"/>
    <x v="583"/>
    <n v="58.837732499999994"/>
    <n v="22.736754300000001"/>
    <n v="57.321347199999991"/>
    <n v="32711"/>
    <n v="60.670577899999998"/>
    <n v="21.183053600000001"/>
    <n v="59.401336100000002"/>
    <n v="-2.0799889000000107"/>
    <n v="23119"/>
    <n v="41.489683800000002"/>
  </r>
  <r>
    <s v="30_04"/>
    <x v="1"/>
    <s v="02_町村"/>
    <s v="02_離島"/>
    <x v="0"/>
    <x v="0"/>
    <x v="0"/>
    <x v="29"/>
    <x v="3"/>
    <n v="0"/>
    <x v="588"/>
    <x v="353"/>
    <x v="588"/>
    <n v="0"/>
    <n v="0"/>
    <x v="586"/>
    <x v="327"/>
    <x v="587"/>
    <n v="0"/>
    <x v="0"/>
    <x v="0"/>
    <x v="0"/>
    <n v="50.318903499999998"/>
    <n v="22.736754300000001"/>
    <n v="48.900474100000004"/>
    <x v="481"/>
    <x v="345"/>
    <x v="490"/>
    <n v="-5.1559684999999931"/>
    <x v="579"/>
    <x v="584"/>
    <n v="50.318903499999998"/>
    <n v="22.736754300000001"/>
    <n v="48.900474100000004"/>
    <n v="22793"/>
    <n v="55.314268200000008"/>
    <n v="21.183053600000001"/>
    <n v="54.056442599999997"/>
    <n v="-5.1559684999999931"/>
    <n v="18350"/>
    <n v="24.212534099999999"/>
  </r>
  <r>
    <s v="30_05"/>
    <x v="1"/>
    <s v="02_町村"/>
    <s v="02_離島"/>
    <x v="0"/>
    <x v="0"/>
    <x v="0"/>
    <x v="29"/>
    <x v="4"/>
    <n v="0"/>
    <x v="589"/>
    <x v="354"/>
    <x v="589"/>
    <n v="0"/>
    <n v="0"/>
    <x v="587"/>
    <x v="328"/>
    <x v="588"/>
    <n v="0"/>
    <x v="0"/>
    <x v="0"/>
    <x v="0"/>
    <n v="97.716895000000008"/>
    <n v="5.2631578999999995"/>
    <n v="93.8730853"/>
    <x v="482"/>
    <x v="346"/>
    <x v="491"/>
    <n v="-3.0989643999999998"/>
    <x v="580"/>
    <x v="585"/>
    <n v="97.716895000000008"/>
    <n v="5.2631578999999995"/>
    <n v="93.8730853"/>
    <n v="1287"/>
    <n v="98.571428600000004"/>
    <n v="25"/>
    <n v="96.972049699999999"/>
    <n v="-3.0989643999999998"/>
    <n v="1249"/>
    <n v="3.0424339000000002"/>
  </r>
  <r>
    <s v="30_06"/>
    <x v="1"/>
    <s v="02_町村"/>
    <s v="02_離島"/>
    <x v="0"/>
    <x v="0"/>
    <x v="0"/>
    <x v="29"/>
    <x v="5"/>
    <n v="0"/>
    <x v="590"/>
    <x v="355"/>
    <x v="590"/>
    <n v="0"/>
    <n v="0"/>
    <x v="588"/>
    <x v="329"/>
    <x v="589"/>
    <n v="0"/>
    <x v="0"/>
    <x v="0"/>
    <x v="0"/>
    <n v="48.867132900000001"/>
    <n v="23.1623932"/>
    <n v="47.537577399999996"/>
    <x v="483"/>
    <x v="347"/>
    <x v="492"/>
    <n v="-4.8263151000000022"/>
    <x v="581"/>
    <x v="586"/>
    <n v="48.867132900000001"/>
    <n v="23.1623932"/>
    <n v="47.537577399999996"/>
    <n v="21506"/>
    <n v="53.580404000000001"/>
    <n v="21.095666399999999"/>
    <n v="52.363892499999999"/>
    <n v="-4.8263151000000022"/>
    <n v="17101"/>
    <n v="25.758727599999997"/>
  </r>
  <r>
    <s v="30_07"/>
    <x v="1"/>
    <s v="02_町村"/>
    <s v="02_離島"/>
    <x v="0"/>
    <x v="0"/>
    <x v="0"/>
    <x v="29"/>
    <x v="6"/>
    <n v="0"/>
    <x v="591"/>
    <x v="5"/>
    <x v="591"/>
    <n v="0"/>
    <n v="0"/>
    <x v="589"/>
    <x v="5"/>
    <x v="590"/>
    <n v="0"/>
    <x v="0"/>
    <x v="0"/>
    <x v="0"/>
    <n v="100"/>
    <n v="0"/>
    <n v="100"/>
    <x v="18"/>
    <x v="5"/>
    <x v="18"/>
    <n v="100"/>
    <x v="19"/>
    <x v="122"/>
    <n v="100"/>
    <n v="0"/>
    <n v="100"/>
    <n v="712"/>
    <n v="0"/>
    <n v="0"/>
    <n v="0"/>
    <n v="100"/>
    <n v="0"/>
    <e v="#DIV/0!"/>
  </r>
  <r>
    <s v="30_08"/>
    <x v="1"/>
    <s v="02_町村"/>
    <s v="02_離島"/>
    <x v="0"/>
    <x v="0"/>
    <x v="0"/>
    <x v="29"/>
    <x v="7"/>
    <n v="0"/>
    <x v="592"/>
    <x v="5"/>
    <x v="592"/>
    <n v="0"/>
    <n v="0"/>
    <x v="590"/>
    <x v="5"/>
    <x v="591"/>
    <n v="0"/>
    <x v="0"/>
    <x v="0"/>
    <x v="0"/>
    <n v="94.863701599999999"/>
    <n v="0"/>
    <n v="94.863701599999999"/>
    <x v="484"/>
    <x v="5"/>
    <x v="493"/>
    <n v="-1.0148670000000095"/>
    <x v="582"/>
    <x v="587"/>
    <n v="94.863701599999999"/>
    <n v="0"/>
    <n v="94.863701599999999"/>
    <n v="9918"/>
    <n v="95.878568600000008"/>
    <n v="0"/>
    <n v="95.878568600000008"/>
    <n v="-1.0148670000000095"/>
    <n v="4769"/>
    <n v="107.96812749999999"/>
  </r>
  <r>
    <s v="30_09"/>
    <x v="1"/>
    <s v="02_町村"/>
    <s v="02_離島"/>
    <x v="0"/>
    <x v="0"/>
    <x v="0"/>
    <x v="29"/>
    <x v="8"/>
    <n v="0"/>
    <x v="593"/>
    <x v="5"/>
    <x v="593"/>
    <n v="0"/>
    <n v="0"/>
    <x v="591"/>
    <x v="5"/>
    <x v="592"/>
    <n v="0"/>
    <x v="0"/>
    <x v="0"/>
    <x v="0"/>
    <n v="77.512562799999998"/>
    <n v="0"/>
    <n v="77.512562799999998"/>
    <x v="485"/>
    <x v="5"/>
    <x v="494"/>
    <n v="-13.504089300000004"/>
    <x v="583"/>
    <x v="588"/>
    <n v="77.512562799999998"/>
    <n v="0"/>
    <n v="77.512562799999998"/>
    <n v="1851"/>
    <n v="91.016652100000002"/>
    <n v="0"/>
    <n v="91.016652100000002"/>
    <n v="-13.504089300000004"/>
    <n v="2077"/>
    <n v="-10.881078499999999"/>
  </r>
  <r>
    <s v="30_10"/>
    <x v="1"/>
    <s v="02_町村"/>
    <s v="02_離島"/>
    <x v="0"/>
    <x v="0"/>
    <x v="0"/>
    <x v="29"/>
    <x v="9"/>
    <n v="0"/>
    <x v="594"/>
    <x v="5"/>
    <x v="594"/>
    <n v="0"/>
    <n v="0"/>
    <x v="592"/>
    <x v="5"/>
    <x v="593"/>
    <n v="0"/>
    <x v="0"/>
    <x v="0"/>
    <x v="0"/>
    <n v="100"/>
    <n v="0"/>
    <n v="100"/>
    <x v="5"/>
    <x v="5"/>
    <x v="5"/>
    <n v="0"/>
    <x v="584"/>
    <x v="589"/>
    <n v="100"/>
    <n v="0"/>
    <n v="100"/>
    <n v="8067"/>
    <n v="100"/>
    <n v="0"/>
    <n v="100"/>
    <n v="0"/>
    <n v="2692"/>
    <n v="199.66567609999998"/>
  </r>
  <r>
    <s v="30_11"/>
    <x v="1"/>
    <s v="02_町村"/>
    <s v="02_離島"/>
    <x v="0"/>
    <x v="0"/>
    <x v="0"/>
    <x v="29"/>
    <x v="10"/>
    <n v="0"/>
    <x v="595"/>
    <x v="356"/>
    <x v="595"/>
    <n v="0"/>
    <n v="0"/>
    <x v="593"/>
    <x v="330"/>
    <x v="594"/>
    <n v="0"/>
    <x v="0"/>
    <x v="0"/>
    <x v="0"/>
    <n v="72.52334470000001"/>
    <n v="10.9974425"/>
    <n v="65.730085900000006"/>
    <x v="486"/>
    <x v="348"/>
    <x v="495"/>
    <n v="6.084113600000002"/>
    <x v="585"/>
    <x v="590"/>
    <n v="72.52334470000001"/>
    <n v="10.9974425"/>
    <n v="65.730085900000006"/>
    <n v="27932"/>
    <n v="67.985890499999996"/>
    <n v="10.642363700000001"/>
    <n v="59.645972300000004"/>
    <n v="6.084113600000002"/>
    <n v="27900"/>
    <n v="0.1146953"/>
  </r>
  <r>
    <s v="30_12"/>
    <x v="1"/>
    <s v="02_町村"/>
    <s v="02_離島"/>
    <x v="0"/>
    <x v="0"/>
    <x v="0"/>
    <x v="29"/>
    <x v="11"/>
    <n v="0"/>
    <x v="596"/>
    <x v="356"/>
    <x v="596"/>
    <n v="0"/>
    <n v="0"/>
    <x v="594"/>
    <x v="330"/>
    <x v="595"/>
    <n v="0"/>
    <x v="0"/>
    <x v="0"/>
    <x v="0"/>
    <n v="72.091461100000004"/>
    <n v="10.9974425"/>
    <n v="65.251729900000001"/>
    <x v="487"/>
    <x v="348"/>
    <x v="496"/>
    <n v="6.1256824000000023"/>
    <x v="586"/>
    <x v="591"/>
    <n v="72.091461100000004"/>
    <n v="10.9974425"/>
    <n v="65.251729900000001"/>
    <n v="27347"/>
    <n v="67.502158600000001"/>
    <n v="10.642363700000001"/>
    <n v="59.126047499999999"/>
    <n v="6.1256824000000023"/>
    <n v="27305"/>
    <n v="0.15381800000000001"/>
  </r>
  <r>
    <s v="30_13"/>
    <x v="1"/>
    <s v="02_町村"/>
    <s v="02_離島"/>
    <x v="0"/>
    <x v="0"/>
    <x v="0"/>
    <x v="29"/>
    <x v="12"/>
    <n v="0"/>
    <x v="597"/>
    <x v="357"/>
    <x v="597"/>
    <n v="0"/>
    <n v="0"/>
    <x v="595"/>
    <x v="331"/>
    <x v="596"/>
    <n v="0"/>
    <x v="0"/>
    <x v="0"/>
    <x v="0"/>
    <n v="80.414661199999998"/>
    <n v="13.199105100000001"/>
    <n v="70.870393899999996"/>
    <x v="488"/>
    <x v="349"/>
    <x v="497"/>
    <n v="1.5306290999999987"/>
    <x v="587"/>
    <x v="592"/>
    <n v="80.414661199999998"/>
    <n v="13.199105100000001"/>
    <n v="70.870393899999996"/>
    <n v="2231"/>
    <n v="79.739035900000005"/>
    <n v="17.921147000000001"/>
    <n v="69.339764799999998"/>
    <n v="1.5306290999999987"/>
    <n v="2300"/>
    <n v="-3"/>
  </r>
  <r>
    <s v="30_14"/>
    <x v="1"/>
    <s v="02_町村"/>
    <s v="02_離島"/>
    <x v="0"/>
    <x v="0"/>
    <x v="0"/>
    <x v="29"/>
    <x v="13"/>
    <n v="0"/>
    <x v="598"/>
    <x v="358"/>
    <x v="598"/>
    <n v="0"/>
    <n v="0"/>
    <x v="596"/>
    <x v="332"/>
    <x v="597"/>
    <n v="0"/>
    <x v="0"/>
    <x v="0"/>
    <x v="0"/>
    <n v="71.694452099999992"/>
    <n v="10.7656066"/>
    <n v="62.926300099999999"/>
    <x v="489"/>
    <x v="350"/>
    <x v="498"/>
    <n v="9.5671230999999963"/>
    <x v="588"/>
    <x v="593"/>
    <n v="71.694452099999992"/>
    <n v="10.7656066"/>
    <n v="62.926300099999999"/>
    <n v="18562"/>
    <n v="63.283253900000005"/>
    <n v="9.9919936000000007"/>
    <n v="53.359177000000003"/>
    <n v="9.5671230999999963"/>
    <n v="17894"/>
    <n v="3.7330949000000002"/>
  </r>
  <r>
    <s v="30_15"/>
    <x v="1"/>
    <s v="02_町村"/>
    <s v="02_離島"/>
    <x v="0"/>
    <x v="0"/>
    <x v="0"/>
    <x v="29"/>
    <x v="14"/>
    <n v="0"/>
    <x v="599"/>
    <x v="5"/>
    <x v="599"/>
    <n v="0"/>
    <n v="0"/>
    <x v="597"/>
    <x v="5"/>
    <x v="598"/>
    <n v="0"/>
    <x v="0"/>
    <x v="0"/>
    <x v="0"/>
    <n v="70.7469775"/>
    <n v="0"/>
    <n v="70.7469775"/>
    <x v="490"/>
    <x v="5"/>
    <x v="499"/>
    <n v="-5.4776982000000061"/>
    <x v="589"/>
    <x v="594"/>
    <n v="70.7469775"/>
    <n v="0"/>
    <n v="70.7469775"/>
    <n v="6554"/>
    <n v="76.224675700000006"/>
    <n v="0"/>
    <n v="76.224675700000006"/>
    <n v="-5.4776982000000061"/>
    <n v="7111"/>
    <n v="-7.8329349000000006"/>
  </r>
  <r>
    <s v="30_16"/>
    <x v="1"/>
    <s v="02_町村"/>
    <s v="02_離島"/>
    <x v="0"/>
    <x v="0"/>
    <x v="0"/>
    <x v="29"/>
    <x v="15"/>
    <n v="0"/>
    <x v="600"/>
    <x v="5"/>
    <x v="600"/>
    <n v="0"/>
    <n v="0"/>
    <x v="598"/>
    <x v="5"/>
    <x v="599"/>
    <n v="0"/>
    <x v="0"/>
    <x v="0"/>
    <x v="0"/>
    <n v="100"/>
    <n v="0"/>
    <n v="100"/>
    <x v="5"/>
    <x v="5"/>
    <x v="5"/>
    <n v="0"/>
    <x v="590"/>
    <x v="595"/>
    <n v="100"/>
    <n v="0"/>
    <n v="100"/>
    <n v="585"/>
    <n v="100"/>
    <n v="0"/>
    <n v="100"/>
    <n v="0"/>
    <n v="595"/>
    <n v="-1.6806722999999999"/>
  </r>
  <r>
    <s v="30_17"/>
    <x v="1"/>
    <s v="02_町村"/>
    <s v="02_離島"/>
    <x v="0"/>
    <x v="0"/>
    <x v="0"/>
    <x v="29"/>
    <x v="16"/>
    <n v="0"/>
    <x v="601"/>
    <x v="359"/>
    <x v="601"/>
    <n v="0"/>
    <n v="0"/>
    <x v="599"/>
    <x v="5"/>
    <x v="600"/>
    <n v="0"/>
    <x v="0"/>
    <x v="0"/>
    <x v="0"/>
    <n v="97.109962400000001"/>
    <n v="0"/>
    <n v="93.6763373"/>
    <x v="491"/>
    <x v="351"/>
    <x v="500"/>
    <n v="-1.9028588999999982"/>
    <x v="591"/>
    <x v="596"/>
    <n v="97.109962400000001"/>
    <n v="0"/>
    <n v="93.6763373"/>
    <n v="4133"/>
    <n v="97.342995200000004"/>
    <n v="14.4444444"/>
    <n v="95.579196199999998"/>
    <n v="-1.9028588999999982"/>
    <n v="4043"/>
    <n v="2.2260697999999999"/>
  </r>
  <r>
    <s v="30_18"/>
    <x v="1"/>
    <s v="02_町村"/>
    <s v="02_離島"/>
    <x v="0"/>
    <x v="0"/>
    <x v="0"/>
    <x v="29"/>
    <x v="17"/>
    <n v="0"/>
    <x v="602"/>
    <x v="5"/>
    <x v="602"/>
    <n v="0"/>
    <n v="0"/>
    <x v="600"/>
    <x v="5"/>
    <x v="601"/>
    <n v="0"/>
    <x v="0"/>
    <x v="0"/>
    <x v="0"/>
    <n v="100"/>
    <n v="0"/>
    <n v="100"/>
    <x v="5"/>
    <x v="5"/>
    <x v="5"/>
    <n v="0"/>
    <x v="592"/>
    <x v="597"/>
    <n v="100"/>
    <n v="0"/>
    <n v="100"/>
    <n v="39"/>
    <n v="100"/>
    <n v="0"/>
    <n v="100"/>
    <n v="0"/>
    <n v="29"/>
    <n v="34.482758600000004"/>
  </r>
  <r>
    <s v="30_19"/>
    <x v="1"/>
    <s v="02_町村"/>
    <s v="02_離島"/>
    <x v="0"/>
    <x v="0"/>
    <x v="0"/>
    <x v="29"/>
    <x v="18"/>
    <n v="0"/>
    <x v="603"/>
    <x v="359"/>
    <x v="603"/>
    <n v="0"/>
    <n v="0"/>
    <x v="601"/>
    <x v="5"/>
    <x v="602"/>
    <n v="0"/>
    <x v="0"/>
    <x v="0"/>
    <x v="0"/>
    <n v="97.083234500000003"/>
    <n v="0"/>
    <n v="93.619940499999998"/>
    <x v="492"/>
    <x v="351"/>
    <x v="501"/>
    <n v="-1.9287384000000003"/>
    <x v="593"/>
    <x v="598"/>
    <n v="97.083234500000003"/>
    <n v="0"/>
    <n v="93.619940499999998"/>
    <n v="4094"/>
    <n v="97.324252000000001"/>
    <n v="14.4444444"/>
    <n v="95.548678899999999"/>
    <n v="-1.9287384000000003"/>
    <n v="4014"/>
    <n v="1.9930243999999999"/>
  </r>
  <r>
    <s v="30_20"/>
    <x v="1"/>
    <s v="02_町村"/>
    <s v="02_離島"/>
    <x v="0"/>
    <x v="0"/>
    <x v="0"/>
    <x v="29"/>
    <x v="19"/>
    <n v="0"/>
    <x v="604"/>
    <x v="5"/>
    <x v="604"/>
    <n v="0"/>
    <n v="0"/>
    <x v="602"/>
    <x v="5"/>
    <x v="603"/>
    <n v="0"/>
    <x v="0"/>
    <x v="0"/>
    <x v="0"/>
    <n v="100"/>
    <n v="0"/>
    <n v="100"/>
    <x v="5"/>
    <x v="5"/>
    <x v="5"/>
    <n v="0"/>
    <x v="594"/>
    <x v="599"/>
    <n v="100"/>
    <n v="0"/>
    <n v="100"/>
    <n v="1850"/>
    <n v="100"/>
    <n v="0"/>
    <n v="100"/>
    <n v="0"/>
    <n v="1901"/>
    <n v="-2.6827984999999996"/>
  </r>
  <r>
    <s v="30_21"/>
    <x v="1"/>
    <s v="02_町村"/>
    <s v="02_離島"/>
    <x v="0"/>
    <x v="0"/>
    <x v="0"/>
    <x v="29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2"/>
    <x v="1"/>
    <s v="02_町村"/>
    <s v="02_離島"/>
    <x v="0"/>
    <x v="0"/>
    <x v="0"/>
    <x v="2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3"/>
    <x v="1"/>
    <s v="02_町村"/>
    <s v="02_離島"/>
    <x v="0"/>
    <x v="0"/>
    <x v="0"/>
    <x v="2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4"/>
    <x v="1"/>
    <s v="02_町村"/>
    <s v="02_離島"/>
    <x v="0"/>
    <x v="0"/>
    <x v="0"/>
    <x v="2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5"/>
    <x v="1"/>
    <s v="02_町村"/>
    <s v="02_離島"/>
    <x v="0"/>
    <x v="0"/>
    <x v="0"/>
    <x v="2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6"/>
    <x v="1"/>
    <s v="02_町村"/>
    <s v="02_離島"/>
    <x v="0"/>
    <x v="0"/>
    <x v="0"/>
    <x v="2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7"/>
    <x v="1"/>
    <s v="02_町村"/>
    <s v="02_離島"/>
    <x v="0"/>
    <x v="0"/>
    <x v="0"/>
    <x v="29"/>
    <x v="26"/>
    <n v="0"/>
    <x v="605"/>
    <x v="360"/>
    <x v="605"/>
    <n v="0"/>
    <n v="0"/>
    <x v="603"/>
    <x v="333"/>
    <x v="604"/>
    <n v="0"/>
    <x v="0"/>
    <x v="0"/>
    <x v="0"/>
    <n v="99.900079900000009"/>
    <n v="100"/>
    <n v="99.900099900000001"/>
    <x v="493"/>
    <x v="5"/>
    <x v="502"/>
    <n v="11.385863099999995"/>
    <x v="595"/>
    <x v="600"/>
    <n v="99.900079900000009"/>
    <n v="100"/>
    <n v="99.900099900000001"/>
    <n v="10000"/>
    <n v="88.514236800000006"/>
    <n v="0"/>
    <n v="88.514236800000006"/>
    <n v="11.385863099999995"/>
    <n v="8269"/>
    <n v="20.9336074"/>
  </r>
  <r>
    <s v="30_28"/>
    <x v="1"/>
    <s v="02_町村"/>
    <s v="02_離島"/>
    <x v="0"/>
    <x v="0"/>
    <x v="0"/>
    <x v="29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29"/>
    <x v="1"/>
    <s v="02_町村"/>
    <s v="02_離島"/>
    <x v="0"/>
    <x v="0"/>
    <x v="0"/>
    <x v="29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0"/>
    <x v="1"/>
    <s v="02_町村"/>
    <s v="02_離島"/>
    <x v="0"/>
    <x v="0"/>
    <x v="0"/>
    <x v="2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1"/>
    <x v="1"/>
    <s v="02_町村"/>
    <s v="02_離島"/>
    <x v="0"/>
    <x v="0"/>
    <x v="0"/>
    <x v="2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2"/>
    <x v="1"/>
    <s v="02_町村"/>
    <s v="02_離島"/>
    <x v="0"/>
    <x v="0"/>
    <x v="0"/>
    <x v="2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3"/>
    <x v="1"/>
    <s v="02_町村"/>
    <s v="02_離島"/>
    <x v="0"/>
    <x v="0"/>
    <x v="0"/>
    <x v="2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4"/>
    <x v="1"/>
    <s v="02_町村"/>
    <s v="02_離島"/>
    <x v="0"/>
    <x v="0"/>
    <x v="0"/>
    <x v="2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5"/>
    <x v="1"/>
    <s v="02_町村"/>
    <s v="02_離島"/>
    <x v="0"/>
    <x v="0"/>
    <x v="0"/>
    <x v="2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6"/>
    <x v="1"/>
    <s v="02_町村"/>
    <s v="02_離島"/>
    <x v="0"/>
    <x v="0"/>
    <x v="0"/>
    <x v="2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7"/>
    <x v="1"/>
    <s v="02_町村"/>
    <s v="02_離島"/>
    <x v="0"/>
    <x v="0"/>
    <x v="0"/>
    <x v="2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8"/>
    <x v="1"/>
    <s v="02_町村"/>
    <s v="02_離島"/>
    <x v="0"/>
    <x v="0"/>
    <x v="0"/>
    <x v="2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39"/>
    <x v="1"/>
    <s v="02_町村"/>
    <s v="02_離島"/>
    <x v="0"/>
    <x v="0"/>
    <x v="0"/>
    <x v="29"/>
    <x v="38"/>
    <n v="0"/>
    <x v="605"/>
    <x v="360"/>
    <x v="605"/>
    <n v="0"/>
    <n v="0"/>
    <x v="603"/>
    <x v="333"/>
    <x v="604"/>
    <n v="0"/>
    <x v="0"/>
    <x v="0"/>
    <x v="0"/>
    <n v="99.900079900000009"/>
    <n v="100"/>
    <n v="99.900099900000001"/>
    <x v="493"/>
    <x v="5"/>
    <x v="502"/>
    <n v="11.385863099999995"/>
    <x v="595"/>
    <x v="600"/>
    <n v="99.900079900000009"/>
    <n v="100"/>
    <n v="99.900099900000001"/>
    <n v="10000"/>
    <n v="88.514236800000006"/>
    <n v="0"/>
    <n v="88.514236800000006"/>
    <n v="11.385863099999995"/>
    <n v="8269"/>
    <n v="20.9336074"/>
  </r>
  <r>
    <s v="30_40"/>
    <x v="1"/>
    <s v="02_町村"/>
    <s v="02_離島"/>
    <x v="0"/>
    <x v="0"/>
    <x v="0"/>
    <x v="2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41"/>
    <x v="1"/>
    <s v="02_町村"/>
    <s v="02_離島"/>
    <x v="0"/>
    <x v="0"/>
    <x v="0"/>
    <x v="29"/>
    <x v="40"/>
    <n v="0"/>
    <x v="606"/>
    <x v="361"/>
    <x v="606"/>
    <n v="0"/>
    <n v="0"/>
    <x v="604"/>
    <x v="334"/>
    <x v="605"/>
    <n v="0"/>
    <x v="0"/>
    <x v="0"/>
    <x v="0"/>
    <n v="69.588160500000001"/>
    <n v="14.6681385"/>
    <n v="66.15213279999999"/>
    <x v="494"/>
    <x v="344"/>
    <x v="503"/>
    <n v="1.6738834999999881"/>
    <x v="596"/>
    <x v="601"/>
    <n v="69.588160500000001"/>
    <n v="14.6681385"/>
    <n v="66.15213279999999"/>
    <n v="76626"/>
    <n v="69.045955399999997"/>
    <n v="12.303536299999999"/>
    <n v="64.478249300000002"/>
    <n v="1.6738834999999881"/>
    <n v="65232"/>
    <n v="17.466887400000001"/>
  </r>
  <r>
    <s v="30_42"/>
    <x v="1"/>
    <s v="02_町村"/>
    <s v="02_離島"/>
    <x v="0"/>
    <x v="0"/>
    <x v="0"/>
    <x v="2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0_43"/>
    <x v="1"/>
    <s v="02_町村"/>
    <s v="02_離島"/>
    <x v="0"/>
    <x v="0"/>
    <x v="0"/>
    <x v="2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01"/>
    <x v="1"/>
    <s v="02_町村"/>
    <s v="02_離島"/>
    <x v="0"/>
    <x v="0"/>
    <x v="0"/>
    <x v="30"/>
    <x v="0"/>
    <n v="0"/>
    <x v="607"/>
    <x v="362"/>
    <x v="607"/>
    <n v="0"/>
    <n v="0"/>
    <x v="605"/>
    <x v="335"/>
    <x v="606"/>
    <n v="0"/>
    <x v="0"/>
    <x v="0"/>
    <x v="0"/>
    <n v="72.533009299999989"/>
    <n v="37.938144299999998"/>
    <n v="71.225253300000006"/>
    <x v="495"/>
    <x v="352"/>
    <x v="504"/>
    <n v="14.462500700000007"/>
    <x v="597"/>
    <x v="602"/>
    <n v="72.533009299999989"/>
    <n v="37.938144299999998"/>
    <n v="71.225253300000006"/>
    <n v="45691"/>
    <n v="68.673065100000002"/>
    <n v="9.9127181999999987"/>
    <n v="56.762752599999999"/>
    <n v="14.462500700000007"/>
    <n v="40427"/>
    <n v="13.021000799999999"/>
  </r>
  <r>
    <s v="31_02"/>
    <x v="1"/>
    <s v="02_町村"/>
    <s v="02_離島"/>
    <x v="0"/>
    <x v="0"/>
    <x v="0"/>
    <x v="30"/>
    <x v="1"/>
    <n v="0"/>
    <x v="607"/>
    <x v="362"/>
    <x v="607"/>
    <n v="0"/>
    <n v="0"/>
    <x v="605"/>
    <x v="335"/>
    <x v="606"/>
    <n v="0"/>
    <x v="0"/>
    <x v="0"/>
    <x v="0"/>
    <n v="72.533009299999989"/>
    <n v="37.938144299999998"/>
    <n v="71.225253300000006"/>
    <x v="495"/>
    <x v="352"/>
    <x v="504"/>
    <n v="14.462500700000007"/>
    <x v="597"/>
    <x v="602"/>
    <n v="72.533009299999989"/>
    <n v="37.938144299999998"/>
    <n v="71.225253300000006"/>
    <n v="45691"/>
    <n v="68.673065100000002"/>
    <n v="9.9127181999999987"/>
    <n v="56.762752599999999"/>
    <n v="14.462500700000007"/>
    <n v="40427"/>
    <n v="13.021000799999999"/>
  </r>
  <r>
    <s v="31_03"/>
    <x v="1"/>
    <s v="02_町村"/>
    <s v="02_離島"/>
    <x v="0"/>
    <x v="0"/>
    <x v="0"/>
    <x v="30"/>
    <x v="2"/>
    <n v="0"/>
    <x v="608"/>
    <x v="363"/>
    <x v="608"/>
    <n v="0"/>
    <n v="0"/>
    <x v="606"/>
    <x v="336"/>
    <x v="607"/>
    <n v="0"/>
    <x v="0"/>
    <x v="0"/>
    <x v="0"/>
    <n v="60.486571400000003"/>
    <n v="18.039687300000001"/>
    <n v="58.204274300000002"/>
    <x v="496"/>
    <x v="353"/>
    <x v="505"/>
    <n v="-2.8394811999999945"/>
    <x v="598"/>
    <x v="603"/>
    <n v="60.486571400000003"/>
    <n v="18.039687300000001"/>
    <n v="58.204274300000002"/>
    <n v="18002"/>
    <n v="62.367115500000004"/>
    <n v="37.351308500000002"/>
    <n v="61.043755499999996"/>
    <n v="-2.8394811999999945"/>
    <n v="14551"/>
    <n v="23.716583100000001"/>
  </r>
  <r>
    <s v="31_04"/>
    <x v="1"/>
    <s v="02_町村"/>
    <s v="02_離島"/>
    <x v="0"/>
    <x v="0"/>
    <x v="0"/>
    <x v="30"/>
    <x v="3"/>
    <n v="0"/>
    <x v="609"/>
    <x v="364"/>
    <x v="609"/>
    <n v="0"/>
    <n v="0"/>
    <x v="607"/>
    <x v="337"/>
    <x v="608"/>
    <n v="0"/>
    <x v="0"/>
    <x v="0"/>
    <x v="0"/>
    <n v="58.010167000000003"/>
    <n v="7.6558266000000001"/>
    <n v="55.448717899999998"/>
    <x v="497"/>
    <x v="353"/>
    <x v="506"/>
    <n v="-1.978386399999998"/>
    <x v="599"/>
    <x v="604"/>
    <n v="58.010167000000003"/>
    <n v="7.6558266000000001"/>
    <n v="55.448717899999998"/>
    <n v="16089"/>
    <n v="58.658946"/>
    <n v="37.351308500000002"/>
    <n v="57.427104299999996"/>
    <n v="-1.978386399999998"/>
    <n v="12526"/>
    <n v="28.444834699999998"/>
  </r>
  <r>
    <s v="31_05"/>
    <x v="1"/>
    <s v="02_町村"/>
    <s v="02_離島"/>
    <x v="0"/>
    <x v="0"/>
    <x v="0"/>
    <x v="30"/>
    <x v="4"/>
    <n v="0"/>
    <x v="610"/>
    <x v="5"/>
    <x v="610"/>
    <n v="0"/>
    <n v="0"/>
    <x v="608"/>
    <x v="5"/>
    <x v="609"/>
    <n v="0"/>
    <x v="0"/>
    <x v="0"/>
    <x v="0"/>
    <n v="91.285403099999996"/>
    <n v="0"/>
    <n v="91.285403099999996"/>
    <x v="498"/>
    <x v="354"/>
    <x v="507"/>
    <n v="-2.9416028000000125"/>
    <x v="600"/>
    <x v="605"/>
    <n v="91.285403099999996"/>
    <n v="0"/>
    <n v="91.285403099999996"/>
    <n v="838"/>
    <n v="98.252826299999995"/>
    <n v="14.285714299999999"/>
    <n v="94.227005900000009"/>
    <n v="-2.9416028000000125"/>
    <n v="963"/>
    <n v="-12.980269999999999"/>
  </r>
  <r>
    <s v="31_06"/>
    <x v="1"/>
    <s v="02_町村"/>
    <s v="02_離島"/>
    <x v="0"/>
    <x v="0"/>
    <x v="0"/>
    <x v="30"/>
    <x v="5"/>
    <n v="0"/>
    <x v="611"/>
    <x v="364"/>
    <x v="611"/>
    <n v="0"/>
    <n v="0"/>
    <x v="609"/>
    <x v="337"/>
    <x v="610"/>
    <n v="0"/>
    <x v="0"/>
    <x v="0"/>
    <x v="0"/>
    <n v="56.862745099999998"/>
    <n v="7.6558266000000001"/>
    <n v="54.277884499999999"/>
    <x v="499"/>
    <x v="355"/>
    <x v="508"/>
    <n v="-1.3402011000000016"/>
    <x v="601"/>
    <x v="606"/>
    <n v="56.862745099999998"/>
    <n v="7.6558266000000001"/>
    <n v="54.277884499999999"/>
    <n v="15251"/>
    <n v="56.691183999999993"/>
    <n v="38.283828399999997"/>
    <n v="55.618085600000001"/>
    <n v="-1.3402011000000016"/>
    <n v="11563"/>
    <n v="31.894836999999999"/>
  </r>
  <r>
    <s v="31_07"/>
    <x v="1"/>
    <s v="02_町村"/>
    <s v="02_離島"/>
    <x v="0"/>
    <x v="0"/>
    <x v="0"/>
    <x v="30"/>
    <x v="6"/>
    <n v="0"/>
    <x v="612"/>
    <x v="5"/>
    <x v="612"/>
    <n v="0"/>
    <n v="0"/>
    <x v="610"/>
    <x v="5"/>
    <x v="611"/>
    <n v="0"/>
    <x v="0"/>
    <x v="0"/>
    <x v="0"/>
    <n v="100"/>
    <n v="0"/>
    <n v="100"/>
    <x v="5"/>
    <x v="5"/>
    <x v="5"/>
    <n v="0"/>
    <x v="602"/>
    <x v="607"/>
    <n v="100"/>
    <n v="0"/>
    <n v="100"/>
    <n v="132"/>
    <n v="100"/>
    <n v="0"/>
    <n v="100"/>
    <n v="0"/>
    <n v="999"/>
    <n v="-86.786786800000002"/>
  </r>
  <r>
    <s v="31_08"/>
    <x v="1"/>
    <s v="02_町村"/>
    <s v="02_離島"/>
    <x v="0"/>
    <x v="0"/>
    <x v="0"/>
    <x v="30"/>
    <x v="7"/>
    <n v="0"/>
    <x v="613"/>
    <x v="365"/>
    <x v="613"/>
    <n v="0"/>
    <n v="0"/>
    <x v="611"/>
    <x v="338"/>
    <x v="612"/>
    <n v="0"/>
    <x v="0"/>
    <x v="0"/>
    <x v="0"/>
    <n v="100"/>
    <n v="100"/>
    <n v="100"/>
    <x v="5"/>
    <x v="5"/>
    <x v="5"/>
    <n v="0"/>
    <x v="603"/>
    <x v="608"/>
    <n v="100"/>
    <n v="100"/>
    <n v="100"/>
    <n v="1913"/>
    <n v="100"/>
    <n v="0"/>
    <n v="100"/>
    <n v="0"/>
    <n v="2025"/>
    <n v="-5.5308641999999999"/>
  </r>
  <r>
    <s v="31_09"/>
    <x v="1"/>
    <s v="02_町村"/>
    <s v="02_離島"/>
    <x v="0"/>
    <x v="0"/>
    <x v="0"/>
    <x v="30"/>
    <x v="8"/>
    <n v="0"/>
    <x v="614"/>
    <x v="366"/>
    <x v="614"/>
    <n v="0"/>
    <n v="0"/>
    <x v="612"/>
    <x v="339"/>
    <x v="613"/>
    <n v="0"/>
    <x v="0"/>
    <x v="0"/>
    <x v="0"/>
    <n v="100"/>
    <n v="100"/>
    <n v="100"/>
    <x v="5"/>
    <x v="5"/>
    <x v="5"/>
    <n v="0"/>
    <x v="604"/>
    <x v="609"/>
    <n v="100"/>
    <n v="100"/>
    <n v="100"/>
    <n v="1725"/>
    <n v="100"/>
    <n v="0"/>
    <n v="100"/>
    <n v="0"/>
    <n v="1460"/>
    <n v="18.150684899999998"/>
  </r>
  <r>
    <s v="31_10"/>
    <x v="1"/>
    <s v="02_町村"/>
    <s v="02_離島"/>
    <x v="0"/>
    <x v="0"/>
    <x v="0"/>
    <x v="30"/>
    <x v="9"/>
    <n v="0"/>
    <x v="615"/>
    <x v="367"/>
    <x v="615"/>
    <n v="0"/>
    <n v="0"/>
    <x v="613"/>
    <x v="340"/>
    <x v="614"/>
    <n v="0"/>
    <x v="0"/>
    <x v="0"/>
    <x v="0"/>
    <n v="100"/>
    <n v="100"/>
    <n v="100"/>
    <x v="5"/>
    <x v="5"/>
    <x v="5"/>
    <n v="0"/>
    <x v="605"/>
    <x v="610"/>
    <n v="100"/>
    <n v="100"/>
    <n v="100"/>
    <n v="188"/>
    <n v="100"/>
    <n v="0"/>
    <n v="100"/>
    <n v="0"/>
    <n v="565"/>
    <n v="-66.725663699999998"/>
  </r>
  <r>
    <s v="31_11"/>
    <x v="1"/>
    <s v="02_町村"/>
    <s v="02_離島"/>
    <x v="0"/>
    <x v="0"/>
    <x v="0"/>
    <x v="30"/>
    <x v="10"/>
    <n v="0"/>
    <x v="616"/>
    <x v="368"/>
    <x v="616"/>
    <n v="0"/>
    <n v="0"/>
    <x v="614"/>
    <x v="158"/>
    <x v="615"/>
    <n v="0"/>
    <x v="0"/>
    <x v="0"/>
    <x v="0"/>
    <n v="80.6457683"/>
    <n v="160.60606060000001"/>
    <n v="81.7233442"/>
    <x v="500"/>
    <x v="356"/>
    <x v="509"/>
    <n v="31.328682900000004"/>
    <x v="606"/>
    <x v="611"/>
    <n v="80.6457683"/>
    <n v="160.60606060000001"/>
    <n v="81.7233442"/>
    <n v="22013"/>
    <n v="69.685639100000003"/>
    <n v="7.2810274999999995"/>
    <n v="50.394661299999996"/>
    <n v="31.328682900000004"/>
    <n v="21069"/>
    <n v="4.4805164"/>
  </r>
  <r>
    <s v="31_12"/>
    <x v="1"/>
    <s v="02_町村"/>
    <s v="02_離島"/>
    <x v="0"/>
    <x v="0"/>
    <x v="0"/>
    <x v="30"/>
    <x v="11"/>
    <n v="0"/>
    <x v="617"/>
    <x v="368"/>
    <x v="617"/>
    <n v="0"/>
    <n v="0"/>
    <x v="615"/>
    <x v="158"/>
    <x v="616"/>
    <n v="0"/>
    <x v="0"/>
    <x v="0"/>
    <x v="0"/>
    <n v="79.941497699999999"/>
    <n v="160.60606060000001"/>
    <n v="81.0675691"/>
    <x v="501"/>
    <x v="356"/>
    <x v="510"/>
    <n v="31.820083600000004"/>
    <x v="607"/>
    <x v="612"/>
    <n v="79.941497699999999"/>
    <n v="160.60606060000001"/>
    <n v="81.0675691"/>
    <n v="21080"/>
    <n v="68.660295599999998"/>
    <n v="7.2810274999999995"/>
    <n v="49.247485499999996"/>
    <n v="31.820083600000004"/>
    <n v="20124"/>
    <n v="4.7505466000000007"/>
  </r>
  <r>
    <s v="31_13"/>
    <x v="1"/>
    <s v="02_町村"/>
    <s v="02_離島"/>
    <x v="0"/>
    <x v="0"/>
    <x v="0"/>
    <x v="30"/>
    <x v="12"/>
    <n v="0"/>
    <x v="618"/>
    <x v="369"/>
    <x v="618"/>
    <n v="0"/>
    <n v="0"/>
    <x v="616"/>
    <x v="224"/>
    <x v="617"/>
    <n v="0"/>
    <x v="0"/>
    <x v="0"/>
    <x v="0"/>
    <n v="88.681672000000006"/>
    <n v="100"/>
    <n v="88.761175000000009"/>
    <x v="502"/>
    <x v="357"/>
    <x v="511"/>
    <n v="29.229672600000008"/>
    <x v="608"/>
    <x v="613"/>
    <n v="88.681672000000006"/>
    <n v="100"/>
    <n v="88.761175000000009"/>
    <n v="1390"/>
    <n v="90.192307700000001"/>
    <n v="7.3144105000000001"/>
    <n v="59.531502400000001"/>
    <n v="29.229672600000008"/>
    <n v="1474"/>
    <n v="-5.6987787999999995"/>
  </r>
  <r>
    <s v="31_14"/>
    <x v="1"/>
    <s v="02_町村"/>
    <s v="02_離島"/>
    <x v="0"/>
    <x v="0"/>
    <x v="0"/>
    <x v="30"/>
    <x v="13"/>
    <n v="0"/>
    <x v="619"/>
    <x v="370"/>
    <x v="619"/>
    <n v="0"/>
    <n v="0"/>
    <x v="617"/>
    <x v="341"/>
    <x v="618"/>
    <n v="0"/>
    <x v="0"/>
    <x v="0"/>
    <x v="0"/>
    <n v="70.651669800000008"/>
    <n v="162.5"/>
    <n v="72.48863639999999"/>
    <x v="503"/>
    <x v="358"/>
    <x v="512"/>
    <n v="29.445247399999992"/>
    <x v="609"/>
    <x v="614"/>
    <n v="70.651669800000008"/>
    <n v="162.5"/>
    <n v="72.48863639999999"/>
    <n v="12758"/>
    <n v="67.989079900000007"/>
    <n v="7.2784810000000002"/>
    <n v="43.043388999999998"/>
    <n v="29.445247399999992"/>
    <n v="12579"/>
    <n v="1.4230065999999999"/>
  </r>
  <r>
    <s v="31_15"/>
    <x v="1"/>
    <s v="02_町村"/>
    <s v="02_離島"/>
    <x v="0"/>
    <x v="0"/>
    <x v="0"/>
    <x v="30"/>
    <x v="14"/>
    <n v="0"/>
    <x v="620"/>
    <x v="5"/>
    <x v="620"/>
    <n v="0"/>
    <n v="0"/>
    <x v="618"/>
    <x v="5"/>
    <x v="619"/>
    <n v="0"/>
    <x v="0"/>
    <x v="0"/>
    <x v="0"/>
    <n v="101.38949829999999"/>
    <n v="0"/>
    <n v="101.38949829999999"/>
    <x v="504"/>
    <x v="5"/>
    <x v="513"/>
    <n v="35.133905199999987"/>
    <x v="610"/>
    <x v="615"/>
    <n v="101.38949829999999"/>
    <n v="0"/>
    <n v="101.38949829999999"/>
    <n v="6932"/>
    <n v="66.255593099999999"/>
    <n v="0"/>
    <n v="66.255593099999999"/>
    <n v="35.133905199999987"/>
    <n v="6071"/>
    <n v="14.182177600000001"/>
  </r>
  <r>
    <s v="31_16"/>
    <x v="1"/>
    <s v="02_町村"/>
    <s v="02_離島"/>
    <x v="0"/>
    <x v="0"/>
    <x v="0"/>
    <x v="30"/>
    <x v="15"/>
    <n v="0"/>
    <x v="621"/>
    <x v="5"/>
    <x v="621"/>
    <n v="0"/>
    <n v="0"/>
    <x v="619"/>
    <x v="5"/>
    <x v="620"/>
    <n v="0"/>
    <x v="0"/>
    <x v="0"/>
    <x v="0"/>
    <n v="100"/>
    <n v="0"/>
    <n v="100"/>
    <x v="5"/>
    <x v="5"/>
    <x v="5"/>
    <n v="0"/>
    <x v="611"/>
    <x v="616"/>
    <n v="100"/>
    <n v="0"/>
    <n v="100"/>
    <n v="933"/>
    <n v="100"/>
    <n v="0"/>
    <n v="100"/>
    <n v="0"/>
    <n v="945"/>
    <n v="-1.2698413"/>
  </r>
  <r>
    <s v="31_17"/>
    <x v="1"/>
    <s v="02_町村"/>
    <s v="02_離島"/>
    <x v="0"/>
    <x v="0"/>
    <x v="0"/>
    <x v="30"/>
    <x v="16"/>
    <n v="0"/>
    <x v="622"/>
    <x v="371"/>
    <x v="622"/>
    <n v="0"/>
    <n v="0"/>
    <x v="620"/>
    <x v="340"/>
    <x v="621"/>
    <n v="0"/>
    <x v="0"/>
    <x v="0"/>
    <x v="0"/>
    <n v="93.203082000000009"/>
    <n v="9.2731829999999995"/>
    <n v="84.89957849999999"/>
    <x v="505"/>
    <x v="359"/>
    <x v="514"/>
    <n v="-1.5325823000000156"/>
    <x v="612"/>
    <x v="617"/>
    <n v="93.203082000000009"/>
    <n v="9.2731829999999995"/>
    <n v="84.89957849999999"/>
    <n v="3424"/>
    <n v="92.039660099999992"/>
    <n v="7.5697210999999998"/>
    <n v="86.432160800000005"/>
    <n v="-1.5325823000000156"/>
    <n v="3268"/>
    <n v="4.7735618000000004"/>
  </r>
  <r>
    <s v="31_18"/>
    <x v="1"/>
    <s v="02_町村"/>
    <s v="02_離島"/>
    <x v="0"/>
    <x v="0"/>
    <x v="0"/>
    <x v="30"/>
    <x v="17"/>
    <n v="0"/>
    <x v="623"/>
    <x v="5"/>
    <x v="623"/>
    <n v="0"/>
    <n v="0"/>
    <x v="621"/>
    <x v="5"/>
    <x v="622"/>
    <n v="0"/>
    <x v="0"/>
    <x v="0"/>
    <x v="0"/>
    <n v="100"/>
    <n v="0"/>
    <n v="100"/>
    <x v="5"/>
    <x v="5"/>
    <x v="5"/>
    <n v="0"/>
    <x v="613"/>
    <x v="618"/>
    <n v="100"/>
    <n v="0"/>
    <n v="100"/>
    <n v="46"/>
    <n v="100"/>
    <n v="0"/>
    <n v="100"/>
    <n v="0"/>
    <n v="19"/>
    <n v="142.1052632"/>
  </r>
  <r>
    <s v="31_19"/>
    <x v="1"/>
    <s v="02_町村"/>
    <s v="02_離島"/>
    <x v="0"/>
    <x v="0"/>
    <x v="0"/>
    <x v="30"/>
    <x v="18"/>
    <n v="0"/>
    <x v="624"/>
    <x v="371"/>
    <x v="624"/>
    <n v="0"/>
    <n v="0"/>
    <x v="622"/>
    <x v="340"/>
    <x v="623"/>
    <n v="0"/>
    <x v="0"/>
    <x v="0"/>
    <x v="0"/>
    <n v="93.11594199999999"/>
    <n v="9.2731829999999995"/>
    <n v="84.725357400000007"/>
    <x v="506"/>
    <x v="359"/>
    <x v="515"/>
    <n v="-1.6382789999999972"/>
    <x v="614"/>
    <x v="619"/>
    <n v="93.11594199999999"/>
    <n v="9.2731829999999995"/>
    <n v="84.725357400000007"/>
    <n v="3378"/>
    <n v="91.996582200000006"/>
    <n v="7.5697210999999998"/>
    <n v="86.363636400000004"/>
    <n v="-1.6382789999999972"/>
    <n v="3249"/>
    <n v="3.9704523999999997"/>
  </r>
  <r>
    <s v="31_20"/>
    <x v="1"/>
    <s v="02_町村"/>
    <s v="02_離島"/>
    <x v="0"/>
    <x v="0"/>
    <x v="0"/>
    <x v="30"/>
    <x v="19"/>
    <n v="0"/>
    <x v="625"/>
    <x v="5"/>
    <x v="625"/>
    <n v="0"/>
    <n v="0"/>
    <x v="623"/>
    <x v="5"/>
    <x v="624"/>
    <n v="0"/>
    <x v="0"/>
    <x v="0"/>
    <x v="0"/>
    <n v="100"/>
    <n v="0"/>
    <n v="100"/>
    <x v="507"/>
    <x v="5"/>
    <x v="516"/>
    <n v="14.261838400000002"/>
    <x v="615"/>
    <x v="620"/>
    <n v="100"/>
    <n v="0"/>
    <n v="100"/>
    <n v="2252"/>
    <n v="85.738161599999998"/>
    <n v="0"/>
    <n v="85.738161599999998"/>
    <n v="14.261838400000002"/>
    <n v="1539"/>
    <n v="46.328784899999995"/>
  </r>
  <r>
    <s v="31_21"/>
    <x v="1"/>
    <s v="02_町村"/>
    <s v="02_離島"/>
    <x v="0"/>
    <x v="0"/>
    <x v="0"/>
    <x v="30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2"/>
    <x v="1"/>
    <s v="02_町村"/>
    <s v="02_離島"/>
    <x v="0"/>
    <x v="0"/>
    <x v="0"/>
    <x v="3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3"/>
    <x v="1"/>
    <s v="02_町村"/>
    <s v="02_離島"/>
    <x v="0"/>
    <x v="0"/>
    <x v="0"/>
    <x v="3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4"/>
    <x v="1"/>
    <s v="02_町村"/>
    <s v="02_離島"/>
    <x v="0"/>
    <x v="0"/>
    <x v="0"/>
    <x v="3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5"/>
    <x v="1"/>
    <s v="02_町村"/>
    <s v="02_離島"/>
    <x v="0"/>
    <x v="0"/>
    <x v="0"/>
    <x v="3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6"/>
    <x v="1"/>
    <s v="02_町村"/>
    <s v="02_離島"/>
    <x v="0"/>
    <x v="0"/>
    <x v="0"/>
    <x v="3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7"/>
    <x v="1"/>
    <s v="02_町村"/>
    <s v="02_離島"/>
    <x v="0"/>
    <x v="0"/>
    <x v="0"/>
    <x v="3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8"/>
    <x v="1"/>
    <s v="02_町村"/>
    <s v="02_離島"/>
    <x v="0"/>
    <x v="0"/>
    <x v="0"/>
    <x v="3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29"/>
    <x v="1"/>
    <s v="02_町村"/>
    <s v="02_離島"/>
    <x v="0"/>
    <x v="0"/>
    <x v="0"/>
    <x v="3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0"/>
    <x v="1"/>
    <s v="02_町村"/>
    <s v="02_離島"/>
    <x v="0"/>
    <x v="0"/>
    <x v="0"/>
    <x v="3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1"/>
    <x v="1"/>
    <s v="02_町村"/>
    <s v="02_離島"/>
    <x v="0"/>
    <x v="0"/>
    <x v="0"/>
    <x v="3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2"/>
    <x v="1"/>
    <s v="02_町村"/>
    <s v="02_離島"/>
    <x v="0"/>
    <x v="0"/>
    <x v="0"/>
    <x v="3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3"/>
    <x v="1"/>
    <s v="02_町村"/>
    <s v="02_離島"/>
    <x v="0"/>
    <x v="0"/>
    <x v="0"/>
    <x v="3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4"/>
    <x v="1"/>
    <s v="02_町村"/>
    <s v="02_離島"/>
    <x v="0"/>
    <x v="0"/>
    <x v="0"/>
    <x v="3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5"/>
    <x v="1"/>
    <s v="02_町村"/>
    <s v="02_離島"/>
    <x v="0"/>
    <x v="0"/>
    <x v="0"/>
    <x v="3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6"/>
    <x v="1"/>
    <s v="02_町村"/>
    <s v="02_離島"/>
    <x v="0"/>
    <x v="0"/>
    <x v="0"/>
    <x v="3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7"/>
    <x v="1"/>
    <s v="02_町村"/>
    <s v="02_離島"/>
    <x v="0"/>
    <x v="0"/>
    <x v="0"/>
    <x v="3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8"/>
    <x v="1"/>
    <s v="02_町村"/>
    <s v="02_離島"/>
    <x v="0"/>
    <x v="0"/>
    <x v="0"/>
    <x v="3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39"/>
    <x v="1"/>
    <s v="02_町村"/>
    <s v="02_離島"/>
    <x v="0"/>
    <x v="0"/>
    <x v="0"/>
    <x v="3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40"/>
    <x v="1"/>
    <s v="02_町村"/>
    <s v="02_離島"/>
    <x v="0"/>
    <x v="0"/>
    <x v="0"/>
    <x v="3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41"/>
    <x v="1"/>
    <s v="02_町村"/>
    <s v="02_離島"/>
    <x v="0"/>
    <x v="0"/>
    <x v="0"/>
    <x v="30"/>
    <x v="40"/>
    <n v="0"/>
    <x v="607"/>
    <x v="362"/>
    <x v="607"/>
    <n v="0"/>
    <n v="0"/>
    <x v="605"/>
    <x v="335"/>
    <x v="606"/>
    <n v="0"/>
    <x v="0"/>
    <x v="0"/>
    <x v="0"/>
    <n v="72.533009299999989"/>
    <n v="37.938144299999998"/>
    <n v="71.225253300000006"/>
    <x v="495"/>
    <x v="352"/>
    <x v="504"/>
    <n v="14.462500700000007"/>
    <x v="597"/>
    <x v="602"/>
    <n v="72.533009299999989"/>
    <n v="37.938144299999998"/>
    <n v="71.225253300000006"/>
    <n v="45691"/>
    <n v="68.673065100000002"/>
    <n v="9.9127181999999987"/>
    <n v="56.762752599999999"/>
    <n v="14.462500700000007"/>
    <n v="40427"/>
    <n v="13.021000799999999"/>
  </r>
  <r>
    <s v="31_42"/>
    <x v="1"/>
    <s v="02_町村"/>
    <s v="02_離島"/>
    <x v="0"/>
    <x v="0"/>
    <x v="0"/>
    <x v="3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1_43"/>
    <x v="1"/>
    <s v="02_町村"/>
    <s v="02_離島"/>
    <x v="0"/>
    <x v="0"/>
    <x v="0"/>
    <x v="3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01"/>
    <x v="1"/>
    <s v="02_町村"/>
    <s v="02_離島"/>
    <x v="0"/>
    <x v="0"/>
    <x v="0"/>
    <x v="31"/>
    <x v="0"/>
    <n v="0"/>
    <x v="626"/>
    <x v="372"/>
    <x v="626"/>
    <n v="0"/>
    <n v="0"/>
    <x v="624"/>
    <x v="69"/>
    <x v="625"/>
    <n v="0"/>
    <x v="0"/>
    <x v="0"/>
    <x v="0"/>
    <n v="73.986437699999996"/>
    <n v="25.839694699999999"/>
    <n v="69.829290799999995"/>
    <x v="508"/>
    <x v="360"/>
    <x v="517"/>
    <n v="3.5279936999999961"/>
    <x v="616"/>
    <x v="621"/>
    <n v="73.986437699999996"/>
    <n v="25.839694699999999"/>
    <n v="69.829290799999995"/>
    <n v="21189"/>
    <n v="70.940879100000004"/>
    <n v="17.170263800000001"/>
    <n v="66.665395500000002"/>
    <n v="3.163895299999993"/>
    <n v="17337"/>
    <n v="22.218376899999999"/>
  </r>
  <r>
    <s v="32_02"/>
    <x v="1"/>
    <s v="02_町村"/>
    <s v="02_離島"/>
    <x v="0"/>
    <x v="0"/>
    <x v="0"/>
    <x v="31"/>
    <x v="1"/>
    <n v="0"/>
    <x v="626"/>
    <x v="372"/>
    <x v="626"/>
    <n v="0"/>
    <n v="0"/>
    <x v="624"/>
    <x v="69"/>
    <x v="625"/>
    <n v="0"/>
    <x v="0"/>
    <x v="0"/>
    <x v="0"/>
    <n v="73.986437699999996"/>
    <n v="25.839694699999999"/>
    <n v="69.829290799999995"/>
    <x v="508"/>
    <x v="360"/>
    <x v="517"/>
    <n v="3.5279936999999961"/>
    <x v="616"/>
    <x v="621"/>
    <n v="73.986437699999996"/>
    <n v="25.839694699999999"/>
    <n v="69.829290799999995"/>
    <n v="21189"/>
    <n v="70.940879100000004"/>
    <n v="17.170263800000001"/>
    <n v="66.665395500000002"/>
    <n v="3.163895299999993"/>
    <n v="17337"/>
    <n v="22.218376899999999"/>
  </r>
  <r>
    <s v="32_03"/>
    <x v="1"/>
    <s v="02_町村"/>
    <s v="02_離島"/>
    <x v="0"/>
    <x v="0"/>
    <x v="0"/>
    <x v="31"/>
    <x v="2"/>
    <n v="0"/>
    <x v="627"/>
    <x v="373"/>
    <x v="627"/>
    <n v="0"/>
    <n v="0"/>
    <x v="625"/>
    <x v="342"/>
    <x v="626"/>
    <n v="0"/>
    <x v="0"/>
    <x v="0"/>
    <x v="0"/>
    <n v="71.725660599999998"/>
    <n v="24.206069199999998"/>
    <n v="67.369646799999998"/>
    <x v="509"/>
    <x v="361"/>
    <x v="518"/>
    <n v="4.5975790999999973"/>
    <x v="617"/>
    <x v="622"/>
    <n v="71.725660599999998"/>
    <n v="24.206069199999998"/>
    <n v="67.369646799999998"/>
    <n v="10414"/>
    <n v="67.204793199999997"/>
    <n v="18.930041200000002"/>
    <n v="62.772067700000001"/>
    <n v="4.5975790999999973"/>
    <n v="8306"/>
    <n v="25.379243899999999"/>
  </r>
  <r>
    <s v="32_04"/>
    <x v="1"/>
    <s v="02_町村"/>
    <s v="02_離島"/>
    <x v="0"/>
    <x v="0"/>
    <x v="0"/>
    <x v="31"/>
    <x v="3"/>
    <n v="0"/>
    <x v="628"/>
    <x v="373"/>
    <x v="628"/>
    <n v="0"/>
    <n v="0"/>
    <x v="626"/>
    <x v="342"/>
    <x v="627"/>
    <n v="0"/>
    <x v="0"/>
    <x v="0"/>
    <x v="0"/>
    <n v="69.270067300000008"/>
    <n v="24.206069199999998"/>
    <n v="64.815848200000005"/>
    <x v="510"/>
    <x v="362"/>
    <x v="519"/>
    <n v="6.4522272000000029"/>
    <x v="618"/>
    <x v="623"/>
    <n v="69.270067300000008"/>
    <n v="24.206069199999998"/>
    <n v="64.815848200000005"/>
    <n v="9292"/>
    <n v="63.394018200000005"/>
    <n v="7.5117371000000004"/>
    <n v="58.363621000000002"/>
    <n v="6.4522272000000029"/>
    <n v="6905"/>
    <n v="34.569152800000005"/>
  </r>
  <r>
    <s v="32_05"/>
    <x v="1"/>
    <s v="02_町村"/>
    <s v="02_離島"/>
    <x v="0"/>
    <x v="0"/>
    <x v="0"/>
    <x v="31"/>
    <x v="4"/>
    <n v="0"/>
    <x v="629"/>
    <x v="241"/>
    <x v="629"/>
    <n v="0"/>
    <n v="0"/>
    <x v="627"/>
    <x v="343"/>
    <x v="628"/>
    <n v="0"/>
    <x v="0"/>
    <x v="0"/>
    <x v="0"/>
    <n v="69.178082200000006"/>
    <n v="13.793103400000001"/>
    <n v="60"/>
    <x v="511"/>
    <x v="363"/>
    <x v="520"/>
    <n v="1.735537199999996"/>
    <x v="619"/>
    <x v="624"/>
    <n v="69.178082200000006"/>
    <n v="13.793103400000001"/>
    <n v="60"/>
    <n v="315"/>
    <n v="63.265306099999997"/>
    <n v="6.9767441999999997"/>
    <n v="58.264462800000004"/>
    <n v="1.735537199999996"/>
    <n v="282"/>
    <n v="11.7021277"/>
  </r>
  <r>
    <s v="32_06"/>
    <x v="1"/>
    <s v="02_町村"/>
    <s v="02_離島"/>
    <x v="0"/>
    <x v="0"/>
    <x v="0"/>
    <x v="31"/>
    <x v="5"/>
    <n v="0"/>
    <x v="630"/>
    <x v="374"/>
    <x v="630"/>
    <n v="0"/>
    <n v="0"/>
    <x v="628"/>
    <x v="344"/>
    <x v="629"/>
    <n v="0"/>
    <x v="0"/>
    <x v="0"/>
    <x v="0"/>
    <n v="69.273295399999995"/>
    <n v="24.887218000000001"/>
    <n v="64.998913900000005"/>
    <x v="512"/>
    <x v="364"/>
    <x v="521"/>
    <n v="6.6310634000000093"/>
    <x v="620"/>
    <x v="625"/>
    <n v="69.273295399999995"/>
    <n v="24.887218000000001"/>
    <n v="64.998913900000005"/>
    <n v="8977"/>
    <n v="63.399515699999995"/>
    <n v="7.5342465999999995"/>
    <n v="58.367850499999996"/>
    <n v="6.6310634000000093"/>
    <n v="6623"/>
    <n v="35.542805399999999"/>
  </r>
  <r>
    <s v="32_07"/>
    <x v="1"/>
    <s v="02_町村"/>
    <s v="02_離島"/>
    <x v="0"/>
    <x v="0"/>
    <x v="0"/>
    <x v="31"/>
    <x v="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08"/>
    <x v="1"/>
    <s v="02_町村"/>
    <s v="02_離島"/>
    <x v="0"/>
    <x v="0"/>
    <x v="0"/>
    <x v="31"/>
    <x v="7"/>
    <n v="0"/>
    <x v="631"/>
    <x v="5"/>
    <x v="631"/>
    <n v="0"/>
    <n v="0"/>
    <x v="629"/>
    <x v="5"/>
    <x v="630"/>
    <n v="0"/>
    <x v="0"/>
    <x v="0"/>
    <x v="0"/>
    <n v="100"/>
    <n v="0"/>
    <n v="100"/>
    <x v="5"/>
    <x v="14"/>
    <x v="5"/>
    <n v="0"/>
    <x v="621"/>
    <x v="626"/>
    <n v="100"/>
    <n v="0"/>
    <n v="100"/>
    <n v="1122"/>
    <n v="100"/>
    <n v="100"/>
    <n v="100"/>
    <n v="0"/>
    <n v="1401"/>
    <n v="-19.914346899999998"/>
  </r>
  <r>
    <s v="32_09"/>
    <x v="1"/>
    <s v="02_町村"/>
    <s v="02_離島"/>
    <x v="0"/>
    <x v="0"/>
    <x v="0"/>
    <x v="31"/>
    <x v="8"/>
    <n v="0"/>
    <x v="632"/>
    <x v="5"/>
    <x v="632"/>
    <n v="0"/>
    <n v="0"/>
    <x v="630"/>
    <x v="5"/>
    <x v="631"/>
    <n v="0"/>
    <x v="0"/>
    <x v="0"/>
    <x v="0"/>
    <n v="100"/>
    <n v="0"/>
    <n v="100"/>
    <x v="5"/>
    <x v="14"/>
    <x v="5"/>
    <n v="0"/>
    <x v="622"/>
    <x v="627"/>
    <n v="100"/>
    <n v="0"/>
    <n v="100"/>
    <n v="1060"/>
    <n v="100"/>
    <n v="100"/>
    <n v="100"/>
    <n v="0"/>
    <n v="1340"/>
    <n v="-20.895522400000001"/>
  </r>
  <r>
    <s v="32_10"/>
    <x v="1"/>
    <s v="02_町村"/>
    <s v="02_離島"/>
    <x v="0"/>
    <x v="0"/>
    <x v="0"/>
    <x v="31"/>
    <x v="9"/>
    <n v="0"/>
    <x v="633"/>
    <x v="5"/>
    <x v="633"/>
    <n v="0"/>
    <n v="0"/>
    <x v="631"/>
    <x v="5"/>
    <x v="632"/>
    <n v="0"/>
    <x v="0"/>
    <x v="0"/>
    <x v="0"/>
    <n v="100"/>
    <n v="0"/>
    <n v="100"/>
    <x v="5"/>
    <x v="5"/>
    <x v="5"/>
    <n v="0"/>
    <x v="623"/>
    <x v="628"/>
    <n v="100"/>
    <n v="0"/>
    <n v="100"/>
    <n v="62"/>
    <n v="100"/>
    <n v="0"/>
    <n v="100"/>
    <n v="0"/>
    <n v="61"/>
    <n v="1.6393443000000001"/>
  </r>
  <r>
    <s v="32_11"/>
    <x v="1"/>
    <s v="02_町村"/>
    <s v="02_離島"/>
    <x v="0"/>
    <x v="0"/>
    <x v="0"/>
    <x v="31"/>
    <x v="10"/>
    <n v="0"/>
    <x v="634"/>
    <x v="375"/>
    <x v="634"/>
    <n v="0"/>
    <n v="0"/>
    <x v="632"/>
    <x v="345"/>
    <x v="633"/>
    <n v="0"/>
    <x v="0"/>
    <x v="0"/>
    <x v="0"/>
    <n v="73.331077100000002"/>
    <n v="27.432885899999999"/>
    <n v="69.126124000000004"/>
    <x v="513"/>
    <x v="365"/>
    <x v="522"/>
    <n v="4.1261240000000043"/>
    <x v="624"/>
    <x v="629"/>
    <n v="73.331077100000002"/>
    <n v="27.432885899999999"/>
    <n v="69.126124000000004"/>
    <n v="8994"/>
    <n v="70.3140334"/>
    <n v="9.4292803999999997"/>
    <n v="65.85121860000001"/>
    <n v="3.2749053999999944"/>
    <n v="7097"/>
    <n v="26.7296041"/>
  </r>
  <r>
    <s v="32_12"/>
    <x v="1"/>
    <s v="02_町村"/>
    <s v="02_離島"/>
    <x v="0"/>
    <x v="0"/>
    <x v="0"/>
    <x v="31"/>
    <x v="11"/>
    <n v="0"/>
    <x v="634"/>
    <x v="375"/>
    <x v="634"/>
    <n v="0"/>
    <n v="0"/>
    <x v="632"/>
    <x v="345"/>
    <x v="633"/>
    <n v="0"/>
    <x v="0"/>
    <x v="0"/>
    <x v="0"/>
    <n v="73.331077100000002"/>
    <n v="27.432885899999999"/>
    <n v="69.126124000000004"/>
    <x v="513"/>
    <x v="365"/>
    <x v="522"/>
    <n v="4.1261240000000043"/>
    <x v="624"/>
    <x v="629"/>
    <n v="73.331077100000002"/>
    <n v="27.432885899999999"/>
    <n v="69.126124000000004"/>
    <n v="8994"/>
    <n v="70.3140334"/>
    <n v="9.4292803999999997"/>
    <n v="65.85121860000001"/>
    <n v="3.2749053999999944"/>
    <n v="7097"/>
    <n v="26.7296041"/>
  </r>
  <r>
    <s v="32_13"/>
    <x v="1"/>
    <s v="02_町村"/>
    <s v="02_離島"/>
    <x v="0"/>
    <x v="0"/>
    <x v="0"/>
    <x v="31"/>
    <x v="12"/>
    <n v="0"/>
    <x v="635"/>
    <x v="376"/>
    <x v="635"/>
    <n v="0"/>
    <n v="0"/>
    <x v="633"/>
    <x v="346"/>
    <x v="634"/>
    <n v="0"/>
    <x v="0"/>
    <x v="0"/>
    <x v="0"/>
    <n v="80.676328500000011"/>
    <n v="12"/>
    <n v="73.275862099999998"/>
    <x v="514"/>
    <x v="5"/>
    <x v="523"/>
    <n v="0.46687330000000316"/>
    <x v="625"/>
    <x v="630"/>
    <n v="80.676328500000011"/>
    <n v="12"/>
    <n v="73.275862099999998"/>
    <n v="340"/>
    <n v="77.326969000000005"/>
    <n v="0"/>
    <n v="72.808988799999995"/>
    <n v="0.46687330000000316"/>
    <n v="324"/>
    <n v="4.9382716000000002"/>
  </r>
  <r>
    <s v="32_14"/>
    <x v="1"/>
    <s v="02_町村"/>
    <s v="02_離島"/>
    <x v="0"/>
    <x v="0"/>
    <x v="0"/>
    <x v="31"/>
    <x v="13"/>
    <n v="0"/>
    <x v="636"/>
    <x v="377"/>
    <x v="636"/>
    <n v="0"/>
    <n v="0"/>
    <x v="634"/>
    <x v="347"/>
    <x v="635"/>
    <n v="0"/>
    <x v="0"/>
    <x v="0"/>
    <x v="0"/>
    <n v="68.8799463"/>
    <n v="28.108581399999998"/>
    <n v="60.587711499999997"/>
    <x v="515"/>
    <x v="366"/>
    <x v="524"/>
    <n v="0.95451399999999609"/>
    <x v="626"/>
    <x v="631"/>
    <n v="68.8799463"/>
    <n v="28.108581399999998"/>
    <n v="60.587711499999997"/>
    <n v="3402"/>
    <n v="70.250335300000003"/>
    <n v="9.7435896999999994"/>
    <n v="61.267605599999996"/>
    <n v="-0.6798940999999985"/>
    <n v="3075"/>
    <n v="10.634146299999999"/>
  </r>
  <r>
    <s v="32_15"/>
    <x v="1"/>
    <s v="02_町村"/>
    <s v="02_離島"/>
    <x v="0"/>
    <x v="0"/>
    <x v="0"/>
    <x v="31"/>
    <x v="14"/>
    <n v="0"/>
    <x v="637"/>
    <x v="5"/>
    <x v="637"/>
    <n v="0"/>
    <n v="0"/>
    <x v="635"/>
    <x v="5"/>
    <x v="636"/>
    <n v="0"/>
    <x v="0"/>
    <x v="0"/>
    <x v="0"/>
    <n v="75.7645701"/>
    <n v="0"/>
    <n v="75.7645701"/>
    <x v="516"/>
    <x v="5"/>
    <x v="525"/>
    <n v="5.9514683000000019"/>
    <x v="627"/>
    <x v="632"/>
    <n v="75.7645701"/>
    <n v="0"/>
    <n v="75.7645701"/>
    <n v="5252"/>
    <n v="69.813101799999998"/>
    <n v="0"/>
    <n v="69.813101799999998"/>
    <n v="5.9514683000000019"/>
    <n v="3698"/>
    <n v="42.022714999999998"/>
  </r>
  <r>
    <s v="32_16"/>
    <x v="1"/>
    <s v="02_町村"/>
    <s v="02_離島"/>
    <x v="0"/>
    <x v="0"/>
    <x v="0"/>
    <x v="31"/>
    <x v="1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17"/>
    <x v="1"/>
    <s v="02_町村"/>
    <s v="02_離島"/>
    <x v="0"/>
    <x v="0"/>
    <x v="0"/>
    <x v="31"/>
    <x v="16"/>
    <n v="0"/>
    <x v="638"/>
    <x v="369"/>
    <x v="638"/>
    <n v="0"/>
    <n v="0"/>
    <x v="636"/>
    <x v="348"/>
    <x v="637"/>
    <n v="0"/>
    <x v="0"/>
    <x v="0"/>
    <x v="0"/>
    <n v="90.455991499999996"/>
    <n v="63.636363600000003"/>
    <n v="90.146750499999996"/>
    <x v="517"/>
    <x v="367"/>
    <x v="526"/>
    <n v="-4.1335164000000049"/>
    <x v="628"/>
    <x v="633"/>
    <n v="90.455991499999996"/>
    <n v="63.636363600000003"/>
    <n v="90.146750499999996"/>
    <n v="860"/>
    <n v="95.126903600000006"/>
    <n v="81.25"/>
    <n v="94.280266900000001"/>
    <n v="-4.1335164000000049"/>
    <n v="989"/>
    <n v="-13.0434783"/>
  </r>
  <r>
    <s v="32_18"/>
    <x v="1"/>
    <s v="02_町村"/>
    <s v="02_離島"/>
    <x v="0"/>
    <x v="0"/>
    <x v="0"/>
    <x v="31"/>
    <x v="1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19"/>
    <x v="1"/>
    <s v="02_町村"/>
    <s v="02_離島"/>
    <x v="0"/>
    <x v="0"/>
    <x v="0"/>
    <x v="31"/>
    <x v="18"/>
    <n v="0"/>
    <x v="638"/>
    <x v="369"/>
    <x v="638"/>
    <n v="0"/>
    <n v="0"/>
    <x v="636"/>
    <x v="348"/>
    <x v="637"/>
    <n v="0"/>
    <x v="0"/>
    <x v="0"/>
    <x v="0"/>
    <n v="90.455991499999996"/>
    <n v="63.636363600000003"/>
    <n v="90.146750499999996"/>
    <x v="517"/>
    <x v="367"/>
    <x v="526"/>
    <n v="-4.1335164000000049"/>
    <x v="628"/>
    <x v="633"/>
    <n v="90.455991499999996"/>
    <n v="63.636363600000003"/>
    <n v="90.146750499999996"/>
    <n v="860"/>
    <n v="95.126903600000006"/>
    <n v="81.25"/>
    <n v="94.280266900000001"/>
    <n v="-4.1335164000000049"/>
    <n v="989"/>
    <n v="-13.0434783"/>
  </r>
  <r>
    <s v="32_20"/>
    <x v="1"/>
    <s v="02_町村"/>
    <s v="02_離島"/>
    <x v="0"/>
    <x v="0"/>
    <x v="0"/>
    <x v="31"/>
    <x v="19"/>
    <n v="0"/>
    <x v="639"/>
    <x v="5"/>
    <x v="639"/>
    <n v="0"/>
    <n v="0"/>
    <x v="637"/>
    <x v="5"/>
    <x v="638"/>
    <n v="0"/>
    <x v="0"/>
    <x v="0"/>
    <x v="0"/>
    <n v="100"/>
    <n v="0"/>
    <n v="100"/>
    <x v="5"/>
    <x v="5"/>
    <x v="5"/>
    <n v="0"/>
    <x v="611"/>
    <x v="634"/>
    <n v="100"/>
    <n v="0"/>
    <n v="100"/>
    <n v="921"/>
    <n v="100"/>
    <n v="0"/>
    <n v="100"/>
    <n v="0"/>
    <n v="945"/>
    <n v="-2.5396825000000001"/>
  </r>
  <r>
    <s v="32_21"/>
    <x v="1"/>
    <s v="02_町村"/>
    <s v="02_離島"/>
    <x v="0"/>
    <x v="0"/>
    <x v="0"/>
    <x v="31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2"/>
    <x v="1"/>
    <s v="02_町村"/>
    <s v="02_離島"/>
    <x v="0"/>
    <x v="0"/>
    <x v="0"/>
    <x v="3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3"/>
    <x v="1"/>
    <s v="02_町村"/>
    <s v="02_離島"/>
    <x v="0"/>
    <x v="0"/>
    <x v="0"/>
    <x v="3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4"/>
    <x v="1"/>
    <s v="02_町村"/>
    <s v="02_離島"/>
    <x v="0"/>
    <x v="0"/>
    <x v="0"/>
    <x v="3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5"/>
    <x v="1"/>
    <s v="02_町村"/>
    <s v="02_離島"/>
    <x v="0"/>
    <x v="0"/>
    <x v="0"/>
    <x v="3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6"/>
    <x v="1"/>
    <s v="02_町村"/>
    <s v="02_離島"/>
    <x v="0"/>
    <x v="0"/>
    <x v="0"/>
    <x v="3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7"/>
    <x v="1"/>
    <s v="02_町村"/>
    <s v="02_離島"/>
    <x v="0"/>
    <x v="0"/>
    <x v="0"/>
    <x v="31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8"/>
    <x v="1"/>
    <s v="02_町村"/>
    <s v="02_離島"/>
    <x v="0"/>
    <x v="0"/>
    <x v="0"/>
    <x v="31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29"/>
    <x v="1"/>
    <s v="02_町村"/>
    <s v="02_離島"/>
    <x v="0"/>
    <x v="0"/>
    <x v="0"/>
    <x v="31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0"/>
    <x v="1"/>
    <s v="02_町村"/>
    <s v="02_離島"/>
    <x v="0"/>
    <x v="0"/>
    <x v="0"/>
    <x v="31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1"/>
    <x v="1"/>
    <s v="02_町村"/>
    <s v="02_離島"/>
    <x v="0"/>
    <x v="0"/>
    <x v="0"/>
    <x v="31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2"/>
    <x v="1"/>
    <s v="02_町村"/>
    <s v="02_離島"/>
    <x v="0"/>
    <x v="0"/>
    <x v="0"/>
    <x v="31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3"/>
    <x v="1"/>
    <s v="02_町村"/>
    <s v="02_離島"/>
    <x v="0"/>
    <x v="0"/>
    <x v="0"/>
    <x v="3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4"/>
    <x v="1"/>
    <s v="02_町村"/>
    <s v="02_離島"/>
    <x v="0"/>
    <x v="0"/>
    <x v="0"/>
    <x v="3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5"/>
    <x v="1"/>
    <s v="02_町村"/>
    <s v="02_離島"/>
    <x v="0"/>
    <x v="0"/>
    <x v="0"/>
    <x v="3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6"/>
    <x v="1"/>
    <s v="02_町村"/>
    <s v="02_離島"/>
    <x v="0"/>
    <x v="0"/>
    <x v="0"/>
    <x v="3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7"/>
    <x v="1"/>
    <s v="02_町村"/>
    <s v="02_離島"/>
    <x v="0"/>
    <x v="0"/>
    <x v="0"/>
    <x v="3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8"/>
    <x v="1"/>
    <s v="02_町村"/>
    <s v="02_離島"/>
    <x v="0"/>
    <x v="0"/>
    <x v="0"/>
    <x v="3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39"/>
    <x v="1"/>
    <s v="02_町村"/>
    <s v="02_離島"/>
    <x v="0"/>
    <x v="0"/>
    <x v="0"/>
    <x v="3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40"/>
    <x v="1"/>
    <s v="02_町村"/>
    <s v="02_離島"/>
    <x v="0"/>
    <x v="0"/>
    <x v="0"/>
    <x v="3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41"/>
    <x v="1"/>
    <s v="02_町村"/>
    <s v="02_離島"/>
    <x v="0"/>
    <x v="0"/>
    <x v="0"/>
    <x v="31"/>
    <x v="40"/>
    <n v="0"/>
    <x v="626"/>
    <x v="372"/>
    <x v="626"/>
    <n v="0"/>
    <n v="0"/>
    <x v="624"/>
    <x v="69"/>
    <x v="625"/>
    <n v="0"/>
    <x v="0"/>
    <x v="0"/>
    <x v="0"/>
    <n v="73.986437699999996"/>
    <n v="25.839694699999999"/>
    <n v="69.829290799999995"/>
    <x v="508"/>
    <x v="360"/>
    <x v="517"/>
    <n v="3.5279936999999961"/>
    <x v="616"/>
    <x v="621"/>
    <n v="73.986437699999996"/>
    <n v="25.839694699999999"/>
    <n v="69.829290799999995"/>
    <n v="21189"/>
    <n v="70.940879100000004"/>
    <n v="17.170263800000001"/>
    <n v="66.665395500000002"/>
    <n v="3.163895299999993"/>
    <n v="17337"/>
    <n v="22.218376899999999"/>
  </r>
  <r>
    <s v="32_42"/>
    <x v="1"/>
    <s v="02_町村"/>
    <s v="02_離島"/>
    <x v="0"/>
    <x v="0"/>
    <x v="0"/>
    <x v="3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2_43"/>
    <x v="1"/>
    <s v="02_町村"/>
    <s v="02_離島"/>
    <x v="0"/>
    <x v="0"/>
    <x v="0"/>
    <x v="3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01"/>
    <x v="1"/>
    <s v="02_町村"/>
    <s v="02_離島"/>
    <x v="0"/>
    <x v="0"/>
    <x v="0"/>
    <x v="32"/>
    <x v="0"/>
    <n v="0"/>
    <x v="640"/>
    <x v="378"/>
    <x v="640"/>
    <n v="0"/>
    <n v="0"/>
    <x v="638"/>
    <x v="349"/>
    <x v="639"/>
    <n v="0"/>
    <x v="0"/>
    <x v="0"/>
    <x v="0"/>
    <n v="72.740775900000003"/>
    <n v="9.0215224000000003"/>
    <n v="68.100098200000005"/>
    <x v="518"/>
    <x v="368"/>
    <x v="527"/>
    <n v="5.9089029000000011"/>
    <x v="629"/>
    <x v="635"/>
    <n v="72.740775900000003"/>
    <n v="9.0215224000000003"/>
    <n v="68.100098200000005"/>
    <n v="135985"/>
    <n v="66.529470400000008"/>
    <n v="3.8116441000000001"/>
    <n v="62.191195300000004"/>
    <n v="5.9089029000000011"/>
    <n v="133272"/>
    <n v="2.0356863999999999"/>
  </r>
  <r>
    <s v="33_02"/>
    <x v="1"/>
    <s v="02_町村"/>
    <s v="02_離島"/>
    <x v="0"/>
    <x v="0"/>
    <x v="0"/>
    <x v="32"/>
    <x v="1"/>
    <n v="0"/>
    <x v="640"/>
    <x v="378"/>
    <x v="640"/>
    <n v="0"/>
    <n v="0"/>
    <x v="638"/>
    <x v="349"/>
    <x v="639"/>
    <n v="0"/>
    <x v="0"/>
    <x v="0"/>
    <x v="0"/>
    <n v="72.740775900000003"/>
    <n v="9.0215224000000003"/>
    <n v="68.100098200000005"/>
    <x v="518"/>
    <x v="368"/>
    <x v="527"/>
    <n v="5.9089029000000011"/>
    <x v="629"/>
    <x v="635"/>
    <n v="72.740775900000003"/>
    <n v="9.0215224000000003"/>
    <n v="68.100098200000005"/>
    <n v="135985"/>
    <n v="66.529470400000008"/>
    <n v="3.8116441000000001"/>
    <n v="62.191195300000004"/>
    <n v="5.9089029000000011"/>
    <n v="133272"/>
    <n v="2.0356863999999999"/>
  </r>
  <r>
    <s v="33_03"/>
    <x v="1"/>
    <s v="02_町村"/>
    <s v="02_離島"/>
    <x v="0"/>
    <x v="0"/>
    <x v="0"/>
    <x v="32"/>
    <x v="2"/>
    <n v="0"/>
    <x v="641"/>
    <x v="379"/>
    <x v="641"/>
    <n v="0"/>
    <n v="0"/>
    <x v="639"/>
    <x v="350"/>
    <x v="640"/>
    <n v="0"/>
    <x v="0"/>
    <x v="0"/>
    <x v="0"/>
    <n v="67.944038199999994"/>
    <n v="46.860356099999997"/>
    <n v="67.418982200000002"/>
    <x v="519"/>
    <x v="369"/>
    <x v="528"/>
    <n v="20.663114100000001"/>
    <x v="630"/>
    <x v="636"/>
    <n v="67.944038199999994"/>
    <n v="46.860356099999997"/>
    <n v="67.418982200000002"/>
    <n v="57772"/>
    <n v="47.570816900000004"/>
    <n v="5.7823129"/>
    <n v="46.755868100000001"/>
    <n v="20.663114100000001"/>
    <n v="49341"/>
    <n v="17.087209399999999"/>
  </r>
  <r>
    <s v="33_04"/>
    <x v="1"/>
    <s v="02_町村"/>
    <s v="02_離島"/>
    <x v="0"/>
    <x v="0"/>
    <x v="0"/>
    <x v="32"/>
    <x v="3"/>
    <n v="0"/>
    <x v="642"/>
    <x v="380"/>
    <x v="642"/>
    <n v="0"/>
    <n v="0"/>
    <x v="640"/>
    <x v="350"/>
    <x v="641"/>
    <n v="0"/>
    <x v="0"/>
    <x v="0"/>
    <x v="0"/>
    <n v="71.0305556"/>
    <n v="61.576354700000003"/>
    <n v="70.822014600000003"/>
    <x v="520"/>
    <x v="370"/>
    <x v="529"/>
    <n v="23.751128500000007"/>
    <x v="631"/>
    <x v="637"/>
    <n v="71.0305556"/>
    <n v="61.576354700000003"/>
    <n v="70.822014600000003"/>
    <n v="52142"/>
    <n v="47.939728100000004"/>
    <n v="5.9292476000000001"/>
    <n v="47.070886099999996"/>
    <n v="23.751128500000007"/>
    <n v="45679"/>
    <n v="14.1487336"/>
  </r>
  <r>
    <s v="33_05"/>
    <x v="1"/>
    <s v="02_町村"/>
    <s v="02_離島"/>
    <x v="0"/>
    <x v="0"/>
    <x v="0"/>
    <x v="32"/>
    <x v="4"/>
    <n v="0"/>
    <x v="643"/>
    <x v="381"/>
    <x v="643"/>
    <n v="0"/>
    <n v="0"/>
    <x v="641"/>
    <x v="351"/>
    <x v="642"/>
    <n v="0"/>
    <x v="0"/>
    <x v="0"/>
    <x v="0"/>
    <n v="71.031745999999998"/>
    <n v="62.222222199999997"/>
    <n v="70.839398399999993"/>
    <x v="521"/>
    <x v="371"/>
    <x v="530"/>
    <n v="23.765419699999988"/>
    <x v="632"/>
    <x v="638"/>
    <n v="71.031745999999998"/>
    <n v="62.222222199999997"/>
    <n v="70.839398399999993"/>
    <n v="1460"/>
    <n v="47.951897799999998"/>
    <n v="5.3571428999999995"/>
    <n v="47.073978700000005"/>
    <n v="23.765419699999988"/>
    <n v="1279"/>
    <n v="14.151681"/>
  </r>
  <r>
    <s v="33_06"/>
    <x v="1"/>
    <s v="02_町村"/>
    <s v="02_離島"/>
    <x v="0"/>
    <x v="0"/>
    <x v="0"/>
    <x v="32"/>
    <x v="5"/>
    <n v="0"/>
    <x v="644"/>
    <x v="382"/>
    <x v="644"/>
    <n v="0"/>
    <n v="0"/>
    <x v="642"/>
    <x v="352"/>
    <x v="643"/>
    <n v="0"/>
    <x v="0"/>
    <x v="0"/>
    <x v="0"/>
    <n v="71.030521300000004"/>
    <n v="61.557948100000004"/>
    <n v="70.821513899999999"/>
    <x v="522"/>
    <x v="372"/>
    <x v="531"/>
    <n v="23.7507169"/>
    <x v="633"/>
    <x v="639"/>
    <n v="71.030521300000004"/>
    <n v="61.557948100000004"/>
    <n v="70.821513899999999"/>
    <n v="50682"/>
    <n v="47.939377499999999"/>
    <n v="5.9456689000000003"/>
    <n v="47.070796999999999"/>
    <n v="23.7507169"/>
    <n v="44400"/>
    <n v="14.1486486"/>
  </r>
  <r>
    <s v="33_07"/>
    <x v="1"/>
    <s v="02_町村"/>
    <s v="02_離島"/>
    <x v="0"/>
    <x v="0"/>
    <x v="0"/>
    <x v="32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34"/>
    <x v="19"/>
    <n v="0"/>
    <n v="0"/>
    <n v="0"/>
    <n v="0"/>
    <n v="100"/>
    <n v="0"/>
    <n v="100"/>
    <n v="-100"/>
    <n v="698"/>
    <n v="0"/>
  </r>
  <r>
    <s v="33_08"/>
    <x v="1"/>
    <s v="02_町村"/>
    <s v="02_離島"/>
    <x v="0"/>
    <x v="0"/>
    <x v="0"/>
    <x v="32"/>
    <x v="7"/>
    <n v="0"/>
    <x v="645"/>
    <x v="383"/>
    <x v="645"/>
    <n v="0"/>
    <n v="0"/>
    <x v="643"/>
    <x v="5"/>
    <x v="644"/>
    <n v="0"/>
    <x v="0"/>
    <x v="0"/>
    <x v="0"/>
    <n v="48.715064499999997"/>
    <n v="0"/>
    <n v="46.6561697"/>
    <x v="523"/>
    <x v="5"/>
    <x v="532"/>
    <n v="3.5027405000000016"/>
    <x v="635"/>
    <x v="640"/>
    <n v="48.715064499999997"/>
    <n v="0"/>
    <n v="46.6561697"/>
    <n v="5630"/>
    <n v="43.414344999999997"/>
    <n v="0"/>
    <n v="43.153429199999998"/>
    <n v="3.5027405000000016"/>
    <n v="3662"/>
    <n v="53.741125099999998"/>
  </r>
  <r>
    <s v="33_09"/>
    <x v="1"/>
    <s v="02_町村"/>
    <s v="02_離島"/>
    <x v="0"/>
    <x v="0"/>
    <x v="0"/>
    <x v="32"/>
    <x v="8"/>
    <n v="0"/>
    <x v="646"/>
    <x v="383"/>
    <x v="646"/>
    <n v="0"/>
    <n v="0"/>
    <x v="644"/>
    <x v="5"/>
    <x v="645"/>
    <n v="0"/>
    <x v="0"/>
    <x v="0"/>
    <x v="0"/>
    <n v="54.949813000000006"/>
    <n v="0"/>
    <n v="49.937399399999997"/>
    <x v="524"/>
    <x v="5"/>
    <x v="533"/>
    <n v="-8.0780187000000083"/>
    <x v="636"/>
    <x v="641"/>
    <n v="54.949813000000006"/>
    <n v="0"/>
    <n v="49.937399399999997"/>
    <n v="2792"/>
    <n v="58.606230000000004"/>
    <n v="0"/>
    <n v="58.015418100000005"/>
    <n v="-8.0780187000000083"/>
    <n v="2935"/>
    <n v="-4.8722317000000004"/>
  </r>
  <r>
    <s v="33_10"/>
    <x v="1"/>
    <s v="02_町村"/>
    <s v="02_離島"/>
    <x v="0"/>
    <x v="0"/>
    <x v="0"/>
    <x v="32"/>
    <x v="9"/>
    <n v="0"/>
    <x v="647"/>
    <x v="5"/>
    <x v="647"/>
    <n v="0"/>
    <n v="0"/>
    <x v="645"/>
    <x v="5"/>
    <x v="646"/>
    <n v="0"/>
    <x v="0"/>
    <x v="0"/>
    <x v="0"/>
    <n v="43.823347699999999"/>
    <n v="0"/>
    <n v="43.823347699999999"/>
    <x v="525"/>
    <x v="5"/>
    <x v="534"/>
    <n v="22.609458"/>
    <x v="637"/>
    <x v="642"/>
    <n v="43.823347699999999"/>
    <n v="0"/>
    <n v="43.823347699999999"/>
    <n v="2838"/>
    <n v="21.213889699999999"/>
    <n v="0"/>
    <n v="21.213889699999999"/>
    <n v="22.609458"/>
    <n v="727"/>
    <n v="290.37138929999998"/>
  </r>
  <r>
    <s v="33_11"/>
    <x v="1"/>
    <s v="02_町村"/>
    <s v="02_離島"/>
    <x v="0"/>
    <x v="0"/>
    <x v="0"/>
    <x v="32"/>
    <x v="10"/>
    <n v="0"/>
    <x v="648"/>
    <x v="384"/>
    <x v="648"/>
    <n v="0"/>
    <n v="0"/>
    <x v="646"/>
    <x v="353"/>
    <x v="647"/>
    <n v="0"/>
    <x v="0"/>
    <x v="0"/>
    <x v="0"/>
    <n v="72.637717300000006"/>
    <n v="2.3493583"/>
    <n v="65.654076799999999"/>
    <x v="526"/>
    <x v="373"/>
    <x v="535"/>
    <n v="-10.917736000000005"/>
    <x v="638"/>
    <x v="643"/>
    <n v="72.637717300000006"/>
    <n v="2.3493583"/>
    <n v="65.654076799999999"/>
    <n v="60753"/>
    <n v="85.602100899999996"/>
    <n v="3.8187634999999998"/>
    <n v="76.571812800000004"/>
    <n v="-10.917736000000005"/>
    <n v="67191"/>
    <n v="-9.5816403999999995"/>
  </r>
  <r>
    <s v="33_12"/>
    <x v="1"/>
    <s v="02_町村"/>
    <s v="02_離島"/>
    <x v="0"/>
    <x v="0"/>
    <x v="0"/>
    <x v="32"/>
    <x v="11"/>
    <n v="0"/>
    <x v="649"/>
    <x v="384"/>
    <x v="649"/>
    <n v="0"/>
    <n v="0"/>
    <x v="646"/>
    <x v="353"/>
    <x v="647"/>
    <n v="0"/>
    <x v="0"/>
    <x v="0"/>
    <x v="0"/>
    <n v="83.818398299999998"/>
    <n v="2.3493583"/>
    <n v="74.618634700000001"/>
    <x v="527"/>
    <x v="373"/>
    <x v="536"/>
    <n v="1.4714783000000011"/>
    <x v="639"/>
    <x v="644"/>
    <n v="83.818398299999998"/>
    <n v="2.3493583"/>
    <n v="74.618634700000001"/>
    <n v="60753"/>
    <n v="83.1925107"/>
    <n v="3.8187634999999998"/>
    <n v="73.1471564"/>
    <n v="1.4714783000000011"/>
    <n v="56000"/>
    <n v="8.4875000000000007"/>
  </r>
  <r>
    <s v="33_13"/>
    <x v="1"/>
    <s v="02_町村"/>
    <s v="02_離島"/>
    <x v="0"/>
    <x v="0"/>
    <x v="0"/>
    <x v="32"/>
    <x v="12"/>
    <n v="0"/>
    <x v="650"/>
    <x v="385"/>
    <x v="650"/>
    <n v="0"/>
    <n v="0"/>
    <x v="647"/>
    <x v="354"/>
    <x v="648"/>
    <n v="0"/>
    <x v="0"/>
    <x v="0"/>
    <x v="0"/>
    <n v="83.8161171"/>
    <n v="2.3377862999999999"/>
    <n v="74.616172000000006"/>
    <x v="528"/>
    <x v="374"/>
    <x v="537"/>
    <n v="1.4680768999999998"/>
    <x v="640"/>
    <x v="645"/>
    <n v="83.8161171"/>
    <n v="2.3377862999999999"/>
    <n v="74.616172000000006"/>
    <n v="13851"/>
    <n v="83.195592300000001"/>
    <n v="3.8026256000000003"/>
    <n v="73.148095100000006"/>
    <n v="1.4680768999999998"/>
    <n v="12768"/>
    <n v="8.4821428999999995"/>
  </r>
  <r>
    <s v="33_14"/>
    <x v="1"/>
    <s v="02_町村"/>
    <s v="02_離島"/>
    <x v="0"/>
    <x v="0"/>
    <x v="0"/>
    <x v="32"/>
    <x v="13"/>
    <n v="0"/>
    <x v="651"/>
    <x v="386"/>
    <x v="651"/>
    <n v="0"/>
    <n v="0"/>
    <x v="648"/>
    <x v="331"/>
    <x v="649"/>
    <n v="0"/>
    <x v="0"/>
    <x v="0"/>
    <x v="0"/>
    <n v="83.817765300000005"/>
    <n v="2.3590564000000001"/>
    <n v="74.618441300000001"/>
    <x v="529"/>
    <x v="375"/>
    <x v="538"/>
    <n v="1.4685589999999991"/>
    <x v="641"/>
    <x v="646"/>
    <n v="83.817765300000005"/>
    <n v="2.3590564000000001"/>
    <n v="74.618441300000001"/>
    <n v="16525"/>
    <n v="83.1922146"/>
    <n v="3.8330171000000002"/>
    <n v="73.149882300000002"/>
    <n v="1.4685589999999991"/>
    <n v="15232"/>
    <n v="8.4887080000000008"/>
  </r>
  <r>
    <s v="33_15"/>
    <x v="1"/>
    <s v="02_町村"/>
    <s v="02_離島"/>
    <x v="0"/>
    <x v="0"/>
    <x v="0"/>
    <x v="32"/>
    <x v="14"/>
    <n v="0"/>
    <x v="652"/>
    <x v="387"/>
    <x v="652"/>
    <n v="0"/>
    <n v="0"/>
    <x v="649"/>
    <x v="34"/>
    <x v="650"/>
    <n v="0"/>
    <x v="0"/>
    <x v="0"/>
    <x v="0"/>
    <n v="83.819782899999993"/>
    <n v="2.3493583"/>
    <n v="74.619862900000001"/>
    <x v="530"/>
    <x v="376"/>
    <x v="539"/>
    <n v="1.4746173000000056"/>
    <x v="642"/>
    <x v="647"/>
    <n v="83.819782899999993"/>
    <n v="2.3493583"/>
    <n v="74.619862900000001"/>
    <n v="30377"/>
    <n v="83.191266600000006"/>
    <n v="3.8183694999999997"/>
    <n v="73.145245599999996"/>
    <n v="1.4746173000000056"/>
    <n v="28000"/>
    <n v="8.4892856999999999"/>
  </r>
  <r>
    <s v="33_16"/>
    <x v="1"/>
    <s v="02_町村"/>
    <s v="02_離島"/>
    <x v="0"/>
    <x v="0"/>
    <x v="0"/>
    <x v="32"/>
    <x v="15"/>
    <n v="0"/>
    <x v="653"/>
    <x v="5"/>
    <x v="653"/>
    <n v="0"/>
    <n v="0"/>
    <x v="19"/>
    <x v="5"/>
    <x v="19"/>
    <n v="0"/>
    <x v="0"/>
    <x v="0"/>
    <x v="0"/>
    <n v="0"/>
    <n v="0"/>
    <n v="0"/>
    <x v="5"/>
    <x v="5"/>
    <x v="5"/>
    <n v="-100"/>
    <x v="643"/>
    <x v="19"/>
    <n v="0"/>
    <n v="0"/>
    <n v="0"/>
    <n v="0"/>
    <n v="100"/>
    <n v="0"/>
    <n v="100"/>
    <n v="-100"/>
    <n v="11191"/>
    <n v="0"/>
  </r>
  <r>
    <s v="33_17"/>
    <x v="1"/>
    <s v="02_町村"/>
    <s v="02_離島"/>
    <x v="0"/>
    <x v="0"/>
    <x v="0"/>
    <x v="32"/>
    <x v="16"/>
    <n v="0"/>
    <x v="654"/>
    <x v="388"/>
    <x v="654"/>
    <n v="0"/>
    <n v="0"/>
    <x v="650"/>
    <x v="355"/>
    <x v="651"/>
    <n v="0"/>
    <x v="0"/>
    <x v="0"/>
    <x v="0"/>
    <n v="89.883761100000001"/>
    <n v="2.9860031"/>
    <n v="66.414650500000008"/>
    <x v="531"/>
    <x v="377"/>
    <x v="540"/>
    <n v="1.8098695000000049"/>
    <x v="644"/>
    <x v="648"/>
    <n v="89.883761100000001"/>
    <n v="2.9860031"/>
    <n v="66.414650500000008"/>
    <n v="7906"/>
    <n v="87.3956594"/>
    <n v="2.4707412"/>
    <n v="64.604781000000003"/>
    <n v="1.8098695000000049"/>
    <n v="7405"/>
    <n v="6.7656989000000003"/>
  </r>
  <r>
    <s v="33_18"/>
    <x v="1"/>
    <s v="02_町村"/>
    <s v="02_離島"/>
    <x v="0"/>
    <x v="0"/>
    <x v="0"/>
    <x v="32"/>
    <x v="17"/>
    <n v="0"/>
    <x v="655"/>
    <x v="5"/>
    <x v="655"/>
    <n v="0"/>
    <n v="0"/>
    <x v="651"/>
    <x v="5"/>
    <x v="652"/>
    <n v="0"/>
    <x v="0"/>
    <x v="0"/>
    <x v="0"/>
    <n v="100"/>
    <n v="0"/>
    <n v="100"/>
    <x v="532"/>
    <x v="5"/>
    <x v="541"/>
    <n v="47.590361400000006"/>
    <x v="645"/>
    <x v="649"/>
    <n v="100"/>
    <n v="0"/>
    <n v="100"/>
    <n v="122"/>
    <n v="52.409638599999994"/>
    <n v="0"/>
    <n v="52.409638599999994"/>
    <n v="47.590361400000006"/>
    <n v="87"/>
    <n v="40.229885100000004"/>
  </r>
  <r>
    <s v="33_19"/>
    <x v="1"/>
    <s v="02_町村"/>
    <s v="02_離島"/>
    <x v="0"/>
    <x v="0"/>
    <x v="0"/>
    <x v="32"/>
    <x v="18"/>
    <n v="0"/>
    <x v="656"/>
    <x v="388"/>
    <x v="656"/>
    <n v="0"/>
    <n v="0"/>
    <x v="652"/>
    <x v="355"/>
    <x v="653"/>
    <n v="0"/>
    <x v="0"/>
    <x v="0"/>
    <x v="0"/>
    <n v="89.739698799999999"/>
    <n v="2.9860031"/>
    <n v="66.066881699999996"/>
    <x v="533"/>
    <x v="377"/>
    <x v="542"/>
    <n v="1.2828873999999928"/>
    <x v="646"/>
    <x v="650"/>
    <n v="89.739698799999999"/>
    <n v="2.9860031"/>
    <n v="66.066881699999996"/>
    <n v="7784"/>
    <n v="88.102189799999991"/>
    <n v="2.4707412"/>
    <n v="64.783994300000003"/>
    <n v="1.2828873999999928"/>
    <n v="7318"/>
    <n v="6.3678600999999997"/>
  </r>
  <r>
    <s v="33_20"/>
    <x v="1"/>
    <s v="02_町村"/>
    <s v="02_離島"/>
    <x v="0"/>
    <x v="0"/>
    <x v="0"/>
    <x v="32"/>
    <x v="19"/>
    <n v="0"/>
    <x v="657"/>
    <x v="5"/>
    <x v="657"/>
    <n v="0"/>
    <n v="0"/>
    <x v="653"/>
    <x v="5"/>
    <x v="654"/>
    <n v="0"/>
    <x v="0"/>
    <x v="0"/>
    <x v="0"/>
    <n v="100"/>
    <n v="0"/>
    <n v="100"/>
    <x v="534"/>
    <x v="5"/>
    <x v="543"/>
    <n v="2.3013870999999995"/>
    <x v="545"/>
    <x v="651"/>
    <n v="100"/>
    <n v="0"/>
    <n v="100"/>
    <n v="9529"/>
    <n v="97.698612900000001"/>
    <n v="0"/>
    <n v="97.698612900000001"/>
    <n v="2.3013870999999995"/>
    <n v="9297"/>
    <n v="2.4954285999999999"/>
  </r>
  <r>
    <s v="33_21"/>
    <x v="1"/>
    <s v="02_町村"/>
    <s v="02_離島"/>
    <x v="0"/>
    <x v="0"/>
    <x v="0"/>
    <x v="32"/>
    <x v="20"/>
    <n v="0"/>
    <x v="579"/>
    <x v="5"/>
    <x v="579"/>
    <n v="0"/>
    <n v="0"/>
    <x v="577"/>
    <x v="5"/>
    <x v="578"/>
    <n v="0"/>
    <x v="0"/>
    <x v="0"/>
    <x v="0"/>
    <n v="100"/>
    <n v="0"/>
    <n v="100"/>
    <x v="5"/>
    <x v="5"/>
    <x v="5"/>
    <n v="0"/>
    <x v="647"/>
    <x v="652"/>
    <n v="100"/>
    <n v="0"/>
    <n v="100"/>
    <n v="25"/>
    <n v="100"/>
    <n v="0"/>
    <n v="100"/>
    <n v="0"/>
    <n v="38"/>
    <n v="-34.210526299999998"/>
  </r>
  <r>
    <s v="33_22"/>
    <x v="1"/>
    <s v="02_町村"/>
    <s v="02_離島"/>
    <x v="0"/>
    <x v="0"/>
    <x v="0"/>
    <x v="3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3"/>
    <x v="1"/>
    <s v="02_町村"/>
    <s v="02_離島"/>
    <x v="0"/>
    <x v="0"/>
    <x v="0"/>
    <x v="3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4"/>
    <x v="1"/>
    <s v="02_町村"/>
    <s v="02_離島"/>
    <x v="0"/>
    <x v="0"/>
    <x v="0"/>
    <x v="3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5"/>
    <x v="1"/>
    <s v="02_町村"/>
    <s v="02_離島"/>
    <x v="0"/>
    <x v="0"/>
    <x v="0"/>
    <x v="3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6"/>
    <x v="1"/>
    <s v="02_町村"/>
    <s v="02_離島"/>
    <x v="0"/>
    <x v="0"/>
    <x v="0"/>
    <x v="3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7"/>
    <x v="1"/>
    <s v="02_町村"/>
    <s v="02_離島"/>
    <x v="0"/>
    <x v="0"/>
    <x v="0"/>
    <x v="32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8"/>
    <x v="1"/>
    <s v="02_町村"/>
    <s v="02_離島"/>
    <x v="0"/>
    <x v="0"/>
    <x v="0"/>
    <x v="32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29"/>
    <x v="1"/>
    <s v="02_町村"/>
    <s v="02_離島"/>
    <x v="0"/>
    <x v="0"/>
    <x v="0"/>
    <x v="32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0"/>
    <x v="1"/>
    <s v="02_町村"/>
    <s v="02_離島"/>
    <x v="0"/>
    <x v="0"/>
    <x v="0"/>
    <x v="3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1"/>
    <x v="1"/>
    <s v="02_町村"/>
    <s v="02_離島"/>
    <x v="0"/>
    <x v="0"/>
    <x v="0"/>
    <x v="3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2"/>
    <x v="1"/>
    <s v="02_町村"/>
    <s v="02_離島"/>
    <x v="0"/>
    <x v="0"/>
    <x v="0"/>
    <x v="3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3"/>
    <x v="1"/>
    <s v="02_町村"/>
    <s v="02_離島"/>
    <x v="0"/>
    <x v="0"/>
    <x v="0"/>
    <x v="3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4"/>
    <x v="1"/>
    <s v="02_町村"/>
    <s v="02_離島"/>
    <x v="0"/>
    <x v="0"/>
    <x v="0"/>
    <x v="3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5"/>
    <x v="1"/>
    <s v="02_町村"/>
    <s v="02_離島"/>
    <x v="0"/>
    <x v="0"/>
    <x v="0"/>
    <x v="3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6"/>
    <x v="1"/>
    <s v="02_町村"/>
    <s v="02_離島"/>
    <x v="0"/>
    <x v="0"/>
    <x v="0"/>
    <x v="3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7"/>
    <x v="1"/>
    <s v="02_町村"/>
    <s v="02_離島"/>
    <x v="0"/>
    <x v="0"/>
    <x v="0"/>
    <x v="3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8"/>
    <x v="1"/>
    <s v="02_町村"/>
    <s v="02_離島"/>
    <x v="0"/>
    <x v="0"/>
    <x v="0"/>
    <x v="3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39"/>
    <x v="1"/>
    <s v="02_町村"/>
    <s v="02_離島"/>
    <x v="0"/>
    <x v="0"/>
    <x v="0"/>
    <x v="32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40"/>
    <x v="1"/>
    <s v="02_町村"/>
    <s v="02_離島"/>
    <x v="0"/>
    <x v="0"/>
    <x v="0"/>
    <x v="3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41"/>
    <x v="1"/>
    <s v="02_町村"/>
    <s v="02_離島"/>
    <x v="0"/>
    <x v="0"/>
    <x v="0"/>
    <x v="32"/>
    <x v="40"/>
    <n v="0"/>
    <x v="640"/>
    <x v="378"/>
    <x v="640"/>
    <n v="0"/>
    <n v="0"/>
    <x v="638"/>
    <x v="349"/>
    <x v="639"/>
    <n v="0"/>
    <x v="0"/>
    <x v="0"/>
    <x v="0"/>
    <n v="72.740775900000003"/>
    <n v="9.0215224000000003"/>
    <n v="68.100098200000005"/>
    <x v="518"/>
    <x v="368"/>
    <x v="527"/>
    <n v="5.9089029000000011"/>
    <x v="629"/>
    <x v="635"/>
    <n v="72.740775900000003"/>
    <n v="9.0215224000000003"/>
    <n v="68.100098200000005"/>
    <n v="135985"/>
    <n v="66.529470400000008"/>
    <n v="3.8116441000000001"/>
    <n v="62.191195300000004"/>
    <n v="5.9089029000000011"/>
    <n v="133272"/>
    <n v="2.0356863999999999"/>
  </r>
  <r>
    <s v="33_42"/>
    <x v="1"/>
    <s v="02_町村"/>
    <s v="02_離島"/>
    <x v="0"/>
    <x v="0"/>
    <x v="0"/>
    <x v="3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3_43"/>
    <x v="1"/>
    <s v="02_町村"/>
    <s v="02_離島"/>
    <x v="0"/>
    <x v="0"/>
    <x v="0"/>
    <x v="3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01"/>
    <x v="1"/>
    <s v="02_町村"/>
    <s v="02_離島"/>
    <x v="0"/>
    <x v="0"/>
    <x v="0"/>
    <x v="33"/>
    <x v="0"/>
    <n v="0"/>
    <x v="658"/>
    <x v="310"/>
    <x v="658"/>
    <n v="0"/>
    <n v="0"/>
    <x v="654"/>
    <x v="356"/>
    <x v="655"/>
    <n v="0"/>
    <x v="0"/>
    <x v="0"/>
    <x v="0"/>
    <n v="72.952149200000008"/>
    <n v="3.8888889000000004"/>
    <n v="71.358827399999996"/>
    <x v="535"/>
    <x v="378"/>
    <x v="544"/>
    <n v="-1.0050872999999996"/>
    <x v="648"/>
    <x v="653"/>
    <n v="72.952149200000008"/>
    <n v="3.8888889000000004"/>
    <n v="71.358827399999996"/>
    <n v="61243"/>
    <n v="74.020731900000001"/>
    <n v="23.555555599999998"/>
    <n v="72.399605399999999"/>
    <n v="-1.0407780000000031"/>
    <n v="55743"/>
    <n v="9.8667096999999995"/>
  </r>
  <r>
    <s v="34_02"/>
    <x v="1"/>
    <s v="02_町村"/>
    <s v="02_離島"/>
    <x v="0"/>
    <x v="0"/>
    <x v="0"/>
    <x v="33"/>
    <x v="1"/>
    <n v="0"/>
    <x v="658"/>
    <x v="310"/>
    <x v="658"/>
    <n v="0"/>
    <n v="0"/>
    <x v="654"/>
    <x v="356"/>
    <x v="655"/>
    <n v="0"/>
    <x v="0"/>
    <x v="0"/>
    <x v="0"/>
    <n v="72.952149200000008"/>
    <n v="3.8888889000000004"/>
    <n v="71.358827399999996"/>
    <x v="535"/>
    <x v="378"/>
    <x v="544"/>
    <n v="-1.0050872999999996"/>
    <x v="648"/>
    <x v="653"/>
    <n v="72.952149200000008"/>
    <n v="3.8888889000000004"/>
    <n v="71.358827399999996"/>
    <n v="61243"/>
    <n v="74.020731900000001"/>
    <n v="23.555555599999998"/>
    <n v="72.399605399999999"/>
    <n v="-1.0407780000000031"/>
    <n v="55743"/>
    <n v="9.8667096999999995"/>
  </r>
  <r>
    <s v="34_03"/>
    <x v="1"/>
    <s v="02_町村"/>
    <s v="02_離島"/>
    <x v="0"/>
    <x v="0"/>
    <x v="0"/>
    <x v="33"/>
    <x v="2"/>
    <n v="0"/>
    <x v="659"/>
    <x v="389"/>
    <x v="659"/>
    <n v="0"/>
    <n v="0"/>
    <x v="655"/>
    <x v="5"/>
    <x v="656"/>
    <n v="0"/>
    <x v="0"/>
    <x v="0"/>
    <x v="0"/>
    <n v="64.38031749999999"/>
    <n v="0"/>
    <n v="61.968382600000005"/>
    <x v="536"/>
    <x v="218"/>
    <x v="545"/>
    <n v="-1.250604299999992"/>
    <x v="649"/>
    <x v="654"/>
    <n v="64.38031749999999"/>
    <n v="0"/>
    <n v="61.968382600000005"/>
    <n v="29360"/>
    <n v="65.861454600000002"/>
    <n v="19.801980199999999"/>
    <n v="63.218986899999997"/>
    <n v="-1.250604299999992"/>
    <n v="25598"/>
    <n v="14.696460699999999"/>
  </r>
  <r>
    <s v="34_04"/>
    <x v="1"/>
    <s v="02_町村"/>
    <s v="02_離島"/>
    <x v="0"/>
    <x v="0"/>
    <x v="0"/>
    <x v="33"/>
    <x v="3"/>
    <n v="0"/>
    <x v="660"/>
    <x v="389"/>
    <x v="660"/>
    <n v="0"/>
    <n v="0"/>
    <x v="656"/>
    <x v="5"/>
    <x v="657"/>
    <n v="0"/>
    <x v="0"/>
    <x v="0"/>
    <x v="0"/>
    <n v="62.019219499999998"/>
    <n v="0"/>
    <n v="59.547862799999997"/>
    <x v="537"/>
    <x v="218"/>
    <x v="546"/>
    <n v="4.8787399999994818E-2"/>
    <x v="650"/>
    <x v="655"/>
    <n v="62.019219499999998"/>
    <n v="0"/>
    <n v="59.547862799999997"/>
    <n v="26525"/>
    <n v="62.175970300000003"/>
    <n v="19.801980199999999"/>
    <n v="59.499075400000002"/>
    <n v="4.8787399999994818E-2"/>
    <n v="21879"/>
    <n v="21.2349742"/>
  </r>
  <r>
    <s v="34_05"/>
    <x v="1"/>
    <s v="02_町村"/>
    <s v="02_離島"/>
    <x v="0"/>
    <x v="0"/>
    <x v="0"/>
    <x v="33"/>
    <x v="4"/>
    <n v="0"/>
    <x v="661"/>
    <x v="390"/>
    <x v="661"/>
    <n v="0"/>
    <n v="0"/>
    <x v="657"/>
    <x v="5"/>
    <x v="658"/>
    <n v="0"/>
    <x v="0"/>
    <x v="0"/>
    <x v="0"/>
    <n v="62.370649099999994"/>
    <n v="0"/>
    <n v="60"/>
    <x v="538"/>
    <x v="5"/>
    <x v="547"/>
    <n v="-32.598967299999998"/>
    <x v="651"/>
    <x v="656"/>
    <n v="62.370649099999994"/>
    <n v="0"/>
    <n v="60"/>
    <n v="663"/>
    <n v="97.287522600000003"/>
    <n v="0"/>
    <n v="92.598967299999998"/>
    <n v="-32.598967299999998"/>
    <n v="1076"/>
    <n v="-38.382899599999995"/>
  </r>
  <r>
    <s v="34_06"/>
    <x v="1"/>
    <s v="02_町村"/>
    <s v="02_離島"/>
    <x v="0"/>
    <x v="0"/>
    <x v="0"/>
    <x v="33"/>
    <x v="5"/>
    <n v="0"/>
    <x v="662"/>
    <x v="391"/>
    <x v="662"/>
    <n v="0"/>
    <n v="0"/>
    <x v="658"/>
    <x v="5"/>
    <x v="659"/>
    <n v="0"/>
    <x v="0"/>
    <x v="0"/>
    <x v="0"/>
    <n v="62.010262299999994"/>
    <n v="0"/>
    <n v="59.536361299999996"/>
    <x v="539"/>
    <x v="379"/>
    <x v="548"/>
    <n v="1.1173778999999939"/>
    <x v="652"/>
    <x v="657"/>
    <n v="62.010262299999994"/>
    <n v="0"/>
    <n v="59.536361299999996"/>
    <n v="25862"/>
    <n v="61.011306699999999"/>
    <n v="20.2911337"/>
    <n v="58.418983400000002"/>
    <n v="1.1173778999999939"/>
    <n v="20803"/>
    <n v="24.3186079"/>
  </r>
  <r>
    <s v="34_07"/>
    <x v="1"/>
    <s v="02_町村"/>
    <s v="02_離島"/>
    <x v="0"/>
    <x v="0"/>
    <x v="0"/>
    <x v="33"/>
    <x v="6"/>
    <n v="0"/>
    <x v="663"/>
    <x v="5"/>
    <x v="663"/>
    <n v="0"/>
    <n v="0"/>
    <x v="659"/>
    <x v="5"/>
    <x v="660"/>
    <n v="0"/>
    <x v="0"/>
    <x v="0"/>
    <x v="0"/>
    <n v="100"/>
    <n v="0"/>
    <n v="100"/>
    <x v="5"/>
    <x v="5"/>
    <x v="5"/>
    <n v="0"/>
    <x v="653"/>
    <x v="658"/>
    <n v="100"/>
    <n v="0"/>
    <n v="100"/>
    <n v="38"/>
    <n v="100"/>
    <n v="0"/>
    <n v="100"/>
    <n v="0"/>
    <n v="172"/>
    <n v="-77.906976700000001"/>
  </r>
  <r>
    <s v="34_08"/>
    <x v="1"/>
    <s v="02_町村"/>
    <s v="02_離島"/>
    <x v="0"/>
    <x v="0"/>
    <x v="0"/>
    <x v="33"/>
    <x v="7"/>
    <n v="0"/>
    <x v="664"/>
    <x v="5"/>
    <x v="664"/>
    <n v="0"/>
    <n v="0"/>
    <x v="660"/>
    <x v="5"/>
    <x v="661"/>
    <n v="0"/>
    <x v="0"/>
    <x v="0"/>
    <x v="0"/>
    <n v="100"/>
    <n v="0"/>
    <n v="100"/>
    <x v="5"/>
    <x v="5"/>
    <x v="5"/>
    <n v="0"/>
    <x v="654"/>
    <x v="659"/>
    <n v="100"/>
    <n v="0"/>
    <n v="100"/>
    <n v="2835"/>
    <n v="100"/>
    <n v="0"/>
    <n v="100"/>
    <n v="0"/>
    <n v="3719"/>
    <n v="-23.769830599999999"/>
  </r>
  <r>
    <s v="34_09"/>
    <x v="1"/>
    <s v="02_町村"/>
    <s v="02_離島"/>
    <x v="0"/>
    <x v="0"/>
    <x v="0"/>
    <x v="33"/>
    <x v="8"/>
    <n v="0"/>
    <x v="665"/>
    <x v="5"/>
    <x v="665"/>
    <n v="0"/>
    <n v="0"/>
    <x v="661"/>
    <x v="5"/>
    <x v="662"/>
    <n v="0"/>
    <x v="0"/>
    <x v="0"/>
    <x v="0"/>
    <n v="100"/>
    <n v="0"/>
    <n v="100"/>
    <x v="5"/>
    <x v="5"/>
    <x v="5"/>
    <n v="0"/>
    <x v="655"/>
    <x v="660"/>
    <n v="100"/>
    <n v="0"/>
    <n v="100"/>
    <n v="1795"/>
    <n v="100"/>
    <n v="0"/>
    <n v="100"/>
    <n v="0"/>
    <n v="2081"/>
    <n v="-13.743392600000002"/>
  </r>
  <r>
    <s v="34_10"/>
    <x v="1"/>
    <s v="02_町村"/>
    <s v="02_離島"/>
    <x v="0"/>
    <x v="0"/>
    <x v="0"/>
    <x v="33"/>
    <x v="9"/>
    <n v="0"/>
    <x v="666"/>
    <x v="5"/>
    <x v="666"/>
    <n v="0"/>
    <n v="0"/>
    <x v="662"/>
    <x v="5"/>
    <x v="663"/>
    <n v="0"/>
    <x v="0"/>
    <x v="0"/>
    <x v="0"/>
    <n v="100"/>
    <n v="0"/>
    <n v="100"/>
    <x v="5"/>
    <x v="5"/>
    <x v="5"/>
    <n v="0"/>
    <x v="656"/>
    <x v="661"/>
    <n v="100"/>
    <n v="0"/>
    <n v="100"/>
    <n v="1040"/>
    <n v="100"/>
    <n v="0"/>
    <n v="100"/>
    <n v="0"/>
    <n v="1638"/>
    <n v="-36.5079365"/>
  </r>
  <r>
    <s v="34_11"/>
    <x v="1"/>
    <s v="02_町村"/>
    <s v="02_離島"/>
    <x v="0"/>
    <x v="0"/>
    <x v="0"/>
    <x v="33"/>
    <x v="10"/>
    <n v="0"/>
    <x v="667"/>
    <x v="392"/>
    <x v="667"/>
    <n v="0"/>
    <n v="0"/>
    <x v="663"/>
    <x v="5"/>
    <x v="664"/>
    <n v="0"/>
    <x v="0"/>
    <x v="0"/>
    <x v="0"/>
    <n v="80.439297600000003"/>
    <n v="0"/>
    <n v="80.267537500000003"/>
    <x v="540"/>
    <x v="380"/>
    <x v="549"/>
    <n v="1.0248914000000013"/>
    <x v="657"/>
    <x v="662"/>
    <n v="80.439297600000003"/>
    <n v="0"/>
    <n v="80.267537500000003"/>
    <n v="25562"/>
    <n v="79.318166700000006"/>
    <n v="100"/>
    <n v="79.342973299999997"/>
    <n v="0.92456420000000605"/>
    <n v="23776"/>
    <n v="7.5117766000000001"/>
  </r>
  <r>
    <s v="34_12"/>
    <x v="1"/>
    <s v="02_町村"/>
    <s v="02_離島"/>
    <x v="0"/>
    <x v="0"/>
    <x v="0"/>
    <x v="33"/>
    <x v="11"/>
    <n v="0"/>
    <x v="668"/>
    <x v="392"/>
    <x v="668"/>
    <n v="0"/>
    <n v="0"/>
    <x v="664"/>
    <x v="5"/>
    <x v="665"/>
    <n v="0"/>
    <x v="0"/>
    <x v="0"/>
    <x v="0"/>
    <n v="74.078398700000008"/>
    <n v="0"/>
    <n v="73.868928800000006"/>
    <x v="541"/>
    <x v="380"/>
    <x v="550"/>
    <n v="1.9844920000000172"/>
    <x v="658"/>
    <x v="663"/>
    <n v="74.078398700000008"/>
    <n v="0"/>
    <n v="73.868928800000006"/>
    <n v="17764"/>
    <n v="71.962194199999999"/>
    <n v="100"/>
    <n v="72.007765599999999"/>
    <n v="1.8611632000000071"/>
    <n v="15911"/>
    <n v="11.646030999999999"/>
  </r>
  <r>
    <s v="34_13"/>
    <x v="1"/>
    <s v="02_町村"/>
    <s v="02_離島"/>
    <x v="0"/>
    <x v="0"/>
    <x v="0"/>
    <x v="33"/>
    <x v="12"/>
    <n v="0"/>
    <x v="669"/>
    <x v="393"/>
    <x v="669"/>
    <n v="0"/>
    <n v="0"/>
    <x v="665"/>
    <x v="5"/>
    <x v="666"/>
    <n v="0"/>
    <x v="0"/>
    <x v="0"/>
    <x v="0"/>
    <n v="74.085365899999999"/>
    <n v="0"/>
    <n v="72.754491000000002"/>
    <x v="542"/>
    <x v="14"/>
    <x v="551"/>
    <n v="0.25449100000000158"/>
    <x v="659"/>
    <x v="664"/>
    <n v="74.085365899999999"/>
    <n v="0"/>
    <n v="72.754491000000002"/>
    <n v="1458"/>
    <n v="71.974522300000004"/>
    <n v="100"/>
    <n v="72.5"/>
    <n v="0.25449100000000158"/>
    <n v="1392"/>
    <n v="4.7413793000000002"/>
  </r>
  <r>
    <s v="34_14"/>
    <x v="1"/>
    <s v="02_町村"/>
    <s v="02_離島"/>
    <x v="0"/>
    <x v="0"/>
    <x v="0"/>
    <x v="33"/>
    <x v="13"/>
    <n v="0"/>
    <x v="670"/>
    <x v="394"/>
    <x v="670"/>
    <n v="0"/>
    <n v="0"/>
    <x v="666"/>
    <x v="5"/>
    <x v="667"/>
    <n v="0"/>
    <x v="0"/>
    <x v="0"/>
    <x v="0"/>
    <n v="74.078925799999993"/>
    <n v="0"/>
    <n v="73.692783800000001"/>
    <x v="543"/>
    <x v="5"/>
    <x v="552"/>
    <n v="1.739278000000013"/>
    <x v="660"/>
    <x v="665"/>
    <n v="74.078925799999993"/>
    <n v="0"/>
    <n v="73.692783800000001"/>
    <n v="4524"/>
    <n v="71.953505799999988"/>
    <n v="0"/>
    <n v="71.953505799999988"/>
    <n v="1.739278000000013"/>
    <n v="3838"/>
    <n v="17.873892699999999"/>
  </r>
  <r>
    <s v="34_15"/>
    <x v="1"/>
    <s v="02_町村"/>
    <s v="02_離島"/>
    <x v="0"/>
    <x v="0"/>
    <x v="0"/>
    <x v="33"/>
    <x v="14"/>
    <n v="0"/>
    <x v="671"/>
    <x v="5"/>
    <x v="671"/>
    <n v="0"/>
    <n v="0"/>
    <x v="667"/>
    <x v="5"/>
    <x v="668"/>
    <n v="0"/>
    <x v="0"/>
    <x v="0"/>
    <x v="0"/>
    <n v="74.077334199999996"/>
    <n v="0"/>
    <n v="74.077334199999996"/>
    <x v="544"/>
    <x v="5"/>
    <x v="553"/>
    <n v="2.2967140999999884"/>
    <x v="661"/>
    <x v="666"/>
    <n v="74.077334199999996"/>
    <n v="0"/>
    <n v="74.077334199999996"/>
    <n v="11782"/>
    <n v="71.963746200000003"/>
    <s v="#DIV/0!"/>
    <n v="71.963746200000003"/>
    <n v="2.1135879999999929"/>
    <n v="10681"/>
    <n v="10.3080236"/>
  </r>
  <r>
    <s v="34_16"/>
    <x v="1"/>
    <s v="02_町村"/>
    <s v="02_離島"/>
    <x v="0"/>
    <x v="0"/>
    <x v="0"/>
    <x v="33"/>
    <x v="15"/>
    <n v="0"/>
    <x v="672"/>
    <x v="5"/>
    <x v="672"/>
    <n v="0"/>
    <n v="0"/>
    <x v="668"/>
    <x v="5"/>
    <x v="669"/>
    <n v="0"/>
    <x v="0"/>
    <x v="0"/>
    <x v="0"/>
    <n v="100"/>
    <n v="0"/>
    <n v="100"/>
    <x v="5"/>
    <x v="5"/>
    <x v="5"/>
    <n v="0"/>
    <x v="662"/>
    <x v="667"/>
    <n v="100"/>
    <n v="0"/>
    <n v="100"/>
    <n v="7798"/>
    <n v="100"/>
    <n v="0"/>
    <n v="100"/>
    <n v="0"/>
    <n v="7865"/>
    <n v="-0.85187539999999995"/>
  </r>
  <r>
    <s v="34_17"/>
    <x v="1"/>
    <s v="02_町村"/>
    <s v="02_離島"/>
    <x v="0"/>
    <x v="0"/>
    <x v="0"/>
    <x v="33"/>
    <x v="16"/>
    <n v="0"/>
    <x v="673"/>
    <x v="395"/>
    <x v="673"/>
    <n v="0"/>
    <n v="0"/>
    <x v="669"/>
    <x v="356"/>
    <x v="670"/>
    <n v="0"/>
    <x v="0"/>
    <x v="0"/>
    <x v="0"/>
    <n v="94.085729799999996"/>
    <n v="56.204379599999996"/>
    <n v="92.728223899999989"/>
    <x v="545"/>
    <x v="381"/>
    <x v="554"/>
    <n v="-2.5006249000000054"/>
    <x v="663"/>
    <x v="668"/>
    <n v="94.085729799999996"/>
    <n v="56.204379599999996"/>
    <n v="92.728223899999989"/>
    <n v="3545"/>
    <n v="95.901404400000004"/>
    <n v="75"/>
    <n v="95.228848799999994"/>
    <n v="-2.5006249000000054"/>
    <n v="3433"/>
    <n v="3.2624526999999999"/>
  </r>
  <r>
    <s v="34_18"/>
    <x v="1"/>
    <s v="02_町村"/>
    <s v="02_離島"/>
    <x v="0"/>
    <x v="0"/>
    <x v="0"/>
    <x v="33"/>
    <x v="17"/>
    <n v="0"/>
    <x v="674"/>
    <x v="5"/>
    <x v="674"/>
    <n v="0"/>
    <n v="0"/>
    <x v="670"/>
    <x v="5"/>
    <x v="671"/>
    <n v="0"/>
    <x v="0"/>
    <x v="0"/>
    <x v="0"/>
    <n v="100"/>
    <n v="0"/>
    <n v="100"/>
    <x v="5"/>
    <x v="5"/>
    <x v="5"/>
    <n v="0"/>
    <x v="664"/>
    <x v="669"/>
    <n v="100"/>
    <n v="0"/>
    <n v="100"/>
    <n v="167"/>
    <n v="100"/>
    <n v="0"/>
    <n v="100"/>
    <n v="0"/>
    <n v="36"/>
    <n v="363.88888889999998"/>
  </r>
  <r>
    <s v="34_19"/>
    <x v="1"/>
    <s v="02_町村"/>
    <s v="02_離島"/>
    <x v="0"/>
    <x v="0"/>
    <x v="0"/>
    <x v="33"/>
    <x v="18"/>
    <n v="0"/>
    <x v="675"/>
    <x v="395"/>
    <x v="675"/>
    <n v="0"/>
    <n v="0"/>
    <x v="671"/>
    <x v="356"/>
    <x v="623"/>
    <n v="0"/>
    <x v="0"/>
    <x v="0"/>
    <x v="0"/>
    <n v="93.805058299999999"/>
    <n v="56.204379599999996"/>
    <n v="92.3960613"/>
    <x v="546"/>
    <x v="381"/>
    <x v="555"/>
    <n v="-2.7846616000000068"/>
    <x v="665"/>
    <x v="670"/>
    <n v="93.805058299999999"/>
    <n v="56.204379599999996"/>
    <n v="92.3960613"/>
    <n v="3378"/>
    <n v="95.858673600000003"/>
    <n v="75"/>
    <n v="95.180722900000006"/>
    <n v="-2.7846616000000068"/>
    <n v="3397"/>
    <n v="-0.55931699999999995"/>
  </r>
  <r>
    <s v="34_20"/>
    <x v="1"/>
    <s v="02_町村"/>
    <s v="02_離島"/>
    <x v="0"/>
    <x v="0"/>
    <x v="0"/>
    <x v="33"/>
    <x v="19"/>
    <n v="0"/>
    <x v="676"/>
    <x v="5"/>
    <x v="676"/>
    <n v="0"/>
    <n v="0"/>
    <x v="672"/>
    <x v="5"/>
    <x v="672"/>
    <n v="0"/>
    <x v="0"/>
    <x v="0"/>
    <x v="0"/>
    <n v="100"/>
    <n v="0"/>
    <n v="100"/>
    <x v="5"/>
    <x v="5"/>
    <x v="5"/>
    <n v="0"/>
    <x v="666"/>
    <x v="671"/>
    <n v="100"/>
    <n v="0"/>
    <n v="100"/>
    <n v="2776"/>
    <n v="100"/>
    <n v="0"/>
    <n v="100"/>
    <n v="0"/>
    <n v="2936"/>
    <n v="-5.4495912999999998"/>
  </r>
  <r>
    <s v="34_21"/>
    <x v="1"/>
    <s v="02_町村"/>
    <s v="02_離島"/>
    <x v="0"/>
    <x v="0"/>
    <x v="0"/>
    <x v="33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2"/>
    <x v="1"/>
    <s v="02_町村"/>
    <s v="02_離島"/>
    <x v="0"/>
    <x v="0"/>
    <x v="0"/>
    <x v="3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3"/>
    <x v="1"/>
    <s v="02_町村"/>
    <s v="02_離島"/>
    <x v="0"/>
    <x v="0"/>
    <x v="0"/>
    <x v="3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4"/>
    <x v="1"/>
    <s v="02_町村"/>
    <s v="02_離島"/>
    <x v="0"/>
    <x v="0"/>
    <x v="0"/>
    <x v="3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5"/>
    <x v="1"/>
    <s v="02_町村"/>
    <s v="02_離島"/>
    <x v="0"/>
    <x v="0"/>
    <x v="0"/>
    <x v="3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6"/>
    <x v="1"/>
    <s v="02_町村"/>
    <s v="02_離島"/>
    <x v="0"/>
    <x v="0"/>
    <x v="0"/>
    <x v="3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7"/>
    <x v="1"/>
    <s v="02_町村"/>
    <s v="02_離島"/>
    <x v="0"/>
    <x v="0"/>
    <x v="0"/>
    <x v="33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8"/>
    <x v="1"/>
    <s v="02_町村"/>
    <s v="02_離島"/>
    <x v="0"/>
    <x v="0"/>
    <x v="0"/>
    <x v="33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29"/>
    <x v="1"/>
    <s v="02_町村"/>
    <s v="02_離島"/>
    <x v="0"/>
    <x v="0"/>
    <x v="0"/>
    <x v="33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0"/>
    <x v="1"/>
    <s v="02_町村"/>
    <s v="02_離島"/>
    <x v="0"/>
    <x v="0"/>
    <x v="0"/>
    <x v="33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1"/>
    <x v="1"/>
    <s v="02_町村"/>
    <s v="02_離島"/>
    <x v="0"/>
    <x v="0"/>
    <x v="0"/>
    <x v="33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2"/>
    <x v="1"/>
    <s v="02_町村"/>
    <s v="02_離島"/>
    <x v="0"/>
    <x v="0"/>
    <x v="0"/>
    <x v="33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3"/>
    <x v="1"/>
    <s v="02_町村"/>
    <s v="02_離島"/>
    <x v="0"/>
    <x v="0"/>
    <x v="0"/>
    <x v="3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4"/>
    <x v="1"/>
    <s v="02_町村"/>
    <s v="02_離島"/>
    <x v="0"/>
    <x v="0"/>
    <x v="0"/>
    <x v="3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5"/>
    <x v="1"/>
    <s v="02_町村"/>
    <s v="02_離島"/>
    <x v="0"/>
    <x v="0"/>
    <x v="0"/>
    <x v="3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6"/>
    <x v="1"/>
    <s v="02_町村"/>
    <s v="02_離島"/>
    <x v="0"/>
    <x v="0"/>
    <x v="0"/>
    <x v="3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7"/>
    <x v="1"/>
    <s v="02_町村"/>
    <s v="02_離島"/>
    <x v="0"/>
    <x v="0"/>
    <x v="0"/>
    <x v="3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8"/>
    <x v="1"/>
    <s v="02_町村"/>
    <s v="02_離島"/>
    <x v="0"/>
    <x v="0"/>
    <x v="0"/>
    <x v="3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39"/>
    <x v="1"/>
    <s v="02_町村"/>
    <s v="02_離島"/>
    <x v="0"/>
    <x v="0"/>
    <x v="0"/>
    <x v="33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40"/>
    <x v="1"/>
    <s v="02_町村"/>
    <s v="02_離島"/>
    <x v="0"/>
    <x v="0"/>
    <x v="0"/>
    <x v="3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41"/>
    <x v="1"/>
    <s v="02_町村"/>
    <s v="02_離島"/>
    <x v="0"/>
    <x v="0"/>
    <x v="0"/>
    <x v="33"/>
    <x v="40"/>
    <n v="0"/>
    <x v="658"/>
    <x v="310"/>
    <x v="658"/>
    <n v="0"/>
    <n v="0"/>
    <x v="654"/>
    <x v="356"/>
    <x v="655"/>
    <n v="0"/>
    <x v="0"/>
    <x v="0"/>
    <x v="0"/>
    <n v="72.952149200000008"/>
    <n v="3.8888889000000004"/>
    <n v="71.358827399999996"/>
    <x v="535"/>
    <x v="378"/>
    <x v="544"/>
    <n v="-1.0050872999999996"/>
    <x v="648"/>
    <x v="653"/>
    <n v="72.952149200000008"/>
    <n v="3.8888889000000004"/>
    <n v="71.358827399999996"/>
    <n v="61243"/>
    <n v="74.020731900000001"/>
    <n v="23.555555599999998"/>
    <n v="72.399605399999999"/>
    <n v="-1.0407780000000031"/>
    <n v="55743"/>
    <n v="9.8667096999999995"/>
  </r>
  <r>
    <s v="34_42"/>
    <x v="1"/>
    <s v="02_町村"/>
    <s v="02_離島"/>
    <x v="0"/>
    <x v="0"/>
    <x v="0"/>
    <x v="3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4_43"/>
    <x v="1"/>
    <s v="02_町村"/>
    <s v="02_離島"/>
    <x v="0"/>
    <x v="0"/>
    <x v="0"/>
    <x v="3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01"/>
    <x v="1"/>
    <s v="02_町村"/>
    <s v="02_離島"/>
    <x v="3"/>
    <x v="0"/>
    <x v="0"/>
    <x v="34"/>
    <x v="0"/>
    <n v="0"/>
    <x v="677"/>
    <x v="396"/>
    <x v="677"/>
    <n v="0"/>
    <n v="0"/>
    <x v="673"/>
    <x v="357"/>
    <x v="673"/>
    <n v="0"/>
    <x v="0"/>
    <x v="0"/>
    <x v="0"/>
    <n v="70.546923300000003"/>
    <n v="10.168093199999999"/>
    <n v="60.205072999999999"/>
    <x v="547"/>
    <x v="382"/>
    <x v="556"/>
    <n v="5.3213174999999993"/>
    <x v="667"/>
    <x v="672"/>
    <n v="70.546923300000003"/>
    <n v="10.168093199999999"/>
    <n v="60.205072999999999"/>
    <n v="68169"/>
    <n v="61.421848799999999"/>
    <n v="13.282745400000001"/>
    <n v="54.883755499999999"/>
    <n v="5.3213174999999993"/>
    <n v="59112"/>
    <n v="15.321762099999999"/>
  </r>
  <r>
    <s v="35_02"/>
    <x v="1"/>
    <s v="02_町村"/>
    <s v="02_離島"/>
    <x v="3"/>
    <x v="0"/>
    <x v="0"/>
    <x v="34"/>
    <x v="1"/>
    <n v="0"/>
    <x v="677"/>
    <x v="396"/>
    <x v="677"/>
    <n v="0"/>
    <n v="0"/>
    <x v="673"/>
    <x v="357"/>
    <x v="673"/>
    <n v="0"/>
    <x v="0"/>
    <x v="0"/>
    <x v="0"/>
    <n v="70.546923300000003"/>
    <n v="10.168093199999999"/>
    <n v="60.205072999999999"/>
    <x v="547"/>
    <x v="382"/>
    <x v="556"/>
    <n v="5.3213174999999993"/>
    <x v="667"/>
    <x v="672"/>
    <n v="70.546923300000003"/>
    <n v="10.168093199999999"/>
    <n v="60.205072999999999"/>
    <n v="68169"/>
    <n v="61.421848799999999"/>
    <n v="13.282745400000001"/>
    <n v="54.883755499999999"/>
    <n v="5.3213174999999993"/>
    <n v="59112"/>
    <n v="15.321762099999999"/>
  </r>
  <r>
    <s v="35_03"/>
    <x v="1"/>
    <s v="02_町村"/>
    <s v="02_離島"/>
    <x v="3"/>
    <x v="0"/>
    <x v="0"/>
    <x v="34"/>
    <x v="2"/>
    <n v="0"/>
    <x v="678"/>
    <x v="397"/>
    <x v="678"/>
    <n v="0"/>
    <n v="0"/>
    <x v="674"/>
    <x v="358"/>
    <x v="674"/>
    <n v="0"/>
    <x v="0"/>
    <x v="0"/>
    <x v="0"/>
    <n v="68.270361600000001"/>
    <n v="14.1399592"/>
    <n v="60.085665499999998"/>
    <x v="548"/>
    <x v="383"/>
    <x v="557"/>
    <n v="6.4365616999999986"/>
    <x v="668"/>
    <x v="673"/>
    <n v="68.270361600000001"/>
    <n v="14.1399592"/>
    <n v="60.085665499999998"/>
    <n v="33106"/>
    <n v="54.986201599999994"/>
    <n v="32.0114327"/>
    <n v="53.649103799999999"/>
    <n v="6.4365616999999986"/>
    <n v="25802"/>
    <n v="28.307883099999998"/>
  </r>
  <r>
    <s v="35_04"/>
    <x v="1"/>
    <s v="02_町村"/>
    <s v="02_離島"/>
    <x v="3"/>
    <x v="0"/>
    <x v="0"/>
    <x v="34"/>
    <x v="3"/>
    <n v="0"/>
    <x v="679"/>
    <x v="398"/>
    <x v="679"/>
    <n v="0"/>
    <n v="0"/>
    <x v="675"/>
    <x v="359"/>
    <x v="675"/>
    <n v="0"/>
    <x v="0"/>
    <x v="0"/>
    <x v="0"/>
    <n v="67.009046400000003"/>
    <n v="13.454325499999999"/>
    <n v="58.280914199999998"/>
    <x v="549"/>
    <x v="384"/>
    <x v="558"/>
    <n v="8.7415610999999984"/>
    <x v="669"/>
    <x v="674"/>
    <n v="67.009046400000003"/>
    <n v="13.454325499999999"/>
    <n v="58.280914199999998"/>
    <n v="29556"/>
    <n v="50.828409500000006"/>
    <n v="29.830383500000003"/>
    <n v="49.5393531"/>
    <n v="8.7415610999999984"/>
    <n v="21885"/>
    <n v="35.051405099999997"/>
  </r>
  <r>
    <s v="35_05"/>
    <x v="1"/>
    <s v="02_町村"/>
    <s v="02_離島"/>
    <x v="3"/>
    <x v="0"/>
    <x v="0"/>
    <x v="34"/>
    <x v="4"/>
    <n v="0"/>
    <x v="680"/>
    <x v="399"/>
    <x v="680"/>
    <n v="0"/>
    <n v="0"/>
    <x v="676"/>
    <x v="360"/>
    <x v="676"/>
    <n v="0"/>
    <x v="0"/>
    <x v="0"/>
    <x v="0"/>
    <n v="73.643410899999992"/>
    <n v="12.688821799999999"/>
    <n v="62.905800999999997"/>
    <x v="550"/>
    <x v="385"/>
    <x v="559"/>
    <n v="13.470772799999999"/>
    <x v="670"/>
    <x v="675"/>
    <n v="73.643410899999992"/>
    <n v="12.688821799999999"/>
    <n v="62.905800999999997"/>
    <n v="1182"/>
    <n v="50.752558699999994"/>
    <n v="29.357798200000001"/>
    <n v="49.435028199999998"/>
    <n v="13.470772799999999"/>
    <n v="875"/>
    <n v="35.085714299999999"/>
  </r>
  <r>
    <s v="35_06"/>
    <x v="1"/>
    <s v="02_町村"/>
    <s v="02_離島"/>
    <x v="3"/>
    <x v="0"/>
    <x v="0"/>
    <x v="34"/>
    <x v="5"/>
    <n v="0"/>
    <x v="681"/>
    <x v="400"/>
    <x v="681"/>
    <n v="0"/>
    <n v="0"/>
    <x v="677"/>
    <x v="361"/>
    <x v="677"/>
    <n v="0"/>
    <x v="0"/>
    <x v="0"/>
    <x v="0"/>
    <n v="66.757946199999992"/>
    <n v="13.486261699999998"/>
    <n v="58.102961099999995"/>
    <x v="551"/>
    <x v="386"/>
    <x v="560"/>
    <n v="8.5592536999999993"/>
    <x v="671"/>
    <x v="676"/>
    <n v="66.757946199999992"/>
    <n v="13.486261699999998"/>
    <n v="58.102961099999995"/>
    <n v="28374"/>
    <n v="50.831574700000004"/>
    <n v="29.8501729"/>
    <n v="49.543707399999995"/>
    <n v="8.5592536999999993"/>
    <n v="21010"/>
    <n v="35.049976199999996"/>
  </r>
  <r>
    <s v="35_07"/>
    <x v="1"/>
    <s v="02_町村"/>
    <s v="02_離島"/>
    <x v="3"/>
    <x v="0"/>
    <x v="0"/>
    <x v="34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72"/>
    <x v="19"/>
    <n v="0"/>
    <n v="0"/>
    <n v="0"/>
    <n v="0"/>
    <n v="100"/>
    <n v="0"/>
    <n v="100"/>
    <n v="-100"/>
    <n v="148"/>
    <n v="0"/>
  </r>
  <r>
    <s v="35_08"/>
    <x v="1"/>
    <s v="02_町村"/>
    <s v="02_離島"/>
    <x v="3"/>
    <x v="0"/>
    <x v="0"/>
    <x v="34"/>
    <x v="7"/>
    <n v="0"/>
    <x v="682"/>
    <x v="401"/>
    <x v="682"/>
    <n v="0"/>
    <n v="0"/>
    <x v="678"/>
    <x v="362"/>
    <x v="678"/>
    <n v="0"/>
    <x v="0"/>
    <x v="0"/>
    <x v="0"/>
    <n v="80.666820999999999"/>
    <n v="100"/>
    <n v="80.957810699999996"/>
    <x v="5"/>
    <x v="14"/>
    <x v="5"/>
    <n v="-19.042189300000004"/>
    <x v="673"/>
    <x v="677"/>
    <n v="80.666820999999999"/>
    <n v="100"/>
    <n v="80.957810699999996"/>
    <n v="3550"/>
    <n v="100"/>
    <n v="100"/>
    <n v="100"/>
    <n v="-19.042189300000004"/>
    <n v="3917"/>
    <n v="-9.3694153999999994"/>
  </r>
  <r>
    <s v="35_09"/>
    <x v="1"/>
    <s v="02_町村"/>
    <s v="02_離島"/>
    <x v="3"/>
    <x v="0"/>
    <x v="0"/>
    <x v="34"/>
    <x v="8"/>
    <n v="0"/>
    <x v="683"/>
    <x v="402"/>
    <x v="683"/>
    <n v="0"/>
    <n v="0"/>
    <x v="679"/>
    <x v="363"/>
    <x v="679"/>
    <n v="0"/>
    <x v="0"/>
    <x v="0"/>
    <x v="0"/>
    <n v="71.067738199999994"/>
    <n v="100"/>
    <n v="71.597633099999996"/>
    <x v="5"/>
    <x v="5"/>
    <x v="5"/>
    <n v="-28.402366900000004"/>
    <x v="674"/>
    <x v="678"/>
    <n v="71.067738199999994"/>
    <n v="100"/>
    <n v="71.597633099999996"/>
    <n v="2541"/>
    <n v="100"/>
    <n v="0"/>
    <n v="100"/>
    <n v="-28.402366900000004"/>
    <n v="2091"/>
    <n v="21.520803399999998"/>
  </r>
  <r>
    <s v="35_10"/>
    <x v="1"/>
    <s v="02_町村"/>
    <s v="02_離島"/>
    <x v="3"/>
    <x v="0"/>
    <x v="0"/>
    <x v="34"/>
    <x v="9"/>
    <n v="0"/>
    <x v="684"/>
    <x v="403"/>
    <x v="684"/>
    <n v="0"/>
    <n v="0"/>
    <x v="680"/>
    <x v="364"/>
    <x v="680"/>
    <n v="0"/>
    <x v="0"/>
    <x v="0"/>
    <x v="0"/>
    <n v="120.71856290000001"/>
    <n v="100"/>
    <n v="120.69377990000001"/>
    <x v="5"/>
    <x v="14"/>
    <x v="5"/>
    <n v="20.69377990000001"/>
    <x v="675"/>
    <x v="679"/>
    <n v="120.71856290000001"/>
    <n v="100"/>
    <n v="120.69377990000001"/>
    <n v="1009"/>
    <n v="100"/>
    <n v="100"/>
    <n v="100"/>
    <n v="20.69377990000001"/>
    <n v="1826"/>
    <n v="-44.742606800000004"/>
  </r>
  <r>
    <s v="35_11"/>
    <x v="1"/>
    <s v="02_町村"/>
    <s v="02_離島"/>
    <x v="3"/>
    <x v="0"/>
    <x v="0"/>
    <x v="34"/>
    <x v="10"/>
    <n v="0"/>
    <x v="685"/>
    <x v="404"/>
    <x v="685"/>
    <n v="0"/>
    <n v="0"/>
    <x v="681"/>
    <x v="365"/>
    <x v="681"/>
    <n v="0"/>
    <x v="0"/>
    <x v="0"/>
    <x v="0"/>
    <n v="67.489938800000004"/>
    <n v="7.4970759999999999"/>
    <n v="56.0475596"/>
    <x v="552"/>
    <x v="387"/>
    <x v="561"/>
    <n v="5.6904548000000048"/>
    <x v="676"/>
    <x v="680"/>
    <n v="67.489938800000004"/>
    <n v="7.4970759999999999"/>
    <n v="56.0475596"/>
    <n v="25125"/>
    <n v="61.152983800000001"/>
    <n v="9.9413429999999998"/>
    <n v="50.357104799999995"/>
    <n v="5.6904548000000048"/>
    <n v="23620"/>
    <n v="6.3717188999999994"/>
  </r>
  <r>
    <s v="35_12"/>
    <x v="1"/>
    <s v="02_町村"/>
    <s v="02_離島"/>
    <x v="3"/>
    <x v="0"/>
    <x v="0"/>
    <x v="34"/>
    <x v="11"/>
    <n v="0"/>
    <x v="686"/>
    <x v="404"/>
    <x v="686"/>
    <n v="0"/>
    <n v="0"/>
    <x v="682"/>
    <x v="365"/>
    <x v="682"/>
    <n v="0"/>
    <x v="0"/>
    <x v="0"/>
    <x v="0"/>
    <n v="67.473800299999994"/>
    <n v="7.4970759999999999"/>
    <n v="56.029903999999995"/>
    <x v="553"/>
    <x v="387"/>
    <x v="562"/>
    <n v="5.6929163999999872"/>
    <x v="677"/>
    <x v="681"/>
    <n v="67.473800299999994"/>
    <n v="7.4970759999999999"/>
    <n v="56.029903999999995"/>
    <n v="25107"/>
    <n v="61.133034200000004"/>
    <n v="9.9413429999999998"/>
    <n v="50.336987600000008"/>
    <n v="5.6929163999999872"/>
    <n v="23601"/>
    <n v="6.3810855000000002"/>
  </r>
  <r>
    <s v="35_13"/>
    <x v="1"/>
    <s v="02_町村"/>
    <s v="02_離島"/>
    <x v="3"/>
    <x v="0"/>
    <x v="0"/>
    <x v="34"/>
    <x v="12"/>
    <n v="0"/>
    <x v="687"/>
    <x v="405"/>
    <x v="687"/>
    <n v="0"/>
    <n v="0"/>
    <x v="683"/>
    <x v="366"/>
    <x v="683"/>
    <n v="0"/>
    <x v="0"/>
    <x v="0"/>
    <x v="0"/>
    <n v="67.484083900000002"/>
    <n v="7.7079107999999996"/>
    <n v="56.208150000000003"/>
    <x v="554"/>
    <x v="388"/>
    <x v="563"/>
    <n v="6.1258680000000041"/>
    <x v="678"/>
    <x v="682"/>
    <n v="67.484083900000002"/>
    <n v="7.7079107999999996"/>
    <n v="56.208150000000003"/>
    <n v="2938"/>
    <n v="60.743992599999999"/>
    <n v="9.6406661000000007"/>
    <n v="50.082281999999999"/>
    <n v="6.1258680000000041"/>
    <n v="2739"/>
    <n v="7.2654253000000004"/>
  </r>
  <r>
    <s v="35_14"/>
    <x v="1"/>
    <s v="02_町村"/>
    <s v="02_離島"/>
    <x v="3"/>
    <x v="0"/>
    <x v="0"/>
    <x v="34"/>
    <x v="13"/>
    <n v="0"/>
    <x v="688"/>
    <x v="406"/>
    <x v="688"/>
    <n v="0"/>
    <n v="0"/>
    <x v="684"/>
    <x v="367"/>
    <x v="684"/>
    <n v="0"/>
    <x v="0"/>
    <x v="0"/>
    <x v="0"/>
    <n v="67.471499600000001"/>
    <n v="6.3285834000000003"/>
    <n v="54.1344791"/>
    <x v="555"/>
    <x v="389"/>
    <x v="564"/>
    <n v="5.2271136000000027"/>
    <x v="679"/>
    <x v="683"/>
    <n v="67.471499600000001"/>
    <n v="6.3285834000000003"/>
    <n v="54.1344791"/>
    <n v="11843"/>
    <n v="61.708588799999994"/>
    <n v="8.4254394000000001"/>
    <n v="48.907365499999997"/>
    <n v="5.2271136000000027"/>
    <n v="11235"/>
    <n v="5.4116600000000004"/>
  </r>
  <r>
    <s v="35_15"/>
    <x v="1"/>
    <s v="02_町村"/>
    <s v="02_離島"/>
    <x v="3"/>
    <x v="0"/>
    <x v="0"/>
    <x v="34"/>
    <x v="14"/>
    <n v="0"/>
    <x v="689"/>
    <x v="407"/>
    <x v="689"/>
    <n v="0"/>
    <n v="0"/>
    <x v="685"/>
    <x v="167"/>
    <x v="685"/>
    <n v="0"/>
    <x v="0"/>
    <x v="0"/>
    <x v="0"/>
    <n v="67.473514800000004"/>
    <n v="9.4197708000000002"/>
    <n v="58.3192138"/>
    <x v="556"/>
    <x v="390"/>
    <x v="565"/>
    <n v="6.1262076000000008"/>
    <x v="680"/>
    <x v="684"/>
    <n v="67.473514800000004"/>
    <n v="9.4197708000000002"/>
    <n v="58.3192138"/>
    <n v="10326"/>
    <n v="60.583557899999995"/>
    <n v="12.639405200000001"/>
    <n v="52.193006199999999"/>
    <n v="6.1262076000000008"/>
    <n v="9627"/>
    <n v="7.2608289000000008"/>
  </r>
  <r>
    <s v="35_16"/>
    <x v="1"/>
    <s v="02_町村"/>
    <s v="02_離島"/>
    <x v="3"/>
    <x v="0"/>
    <x v="0"/>
    <x v="34"/>
    <x v="15"/>
    <n v="0"/>
    <x v="690"/>
    <x v="5"/>
    <x v="690"/>
    <n v="0"/>
    <n v="0"/>
    <x v="686"/>
    <x v="5"/>
    <x v="686"/>
    <n v="0"/>
    <x v="0"/>
    <x v="0"/>
    <x v="0"/>
    <n v="100"/>
    <n v="0"/>
    <n v="100"/>
    <x v="5"/>
    <x v="5"/>
    <x v="5"/>
    <n v="0"/>
    <x v="613"/>
    <x v="685"/>
    <n v="100"/>
    <n v="0"/>
    <n v="100"/>
    <n v="18"/>
    <n v="100"/>
    <n v="0"/>
    <n v="100"/>
    <n v="0"/>
    <n v="19"/>
    <n v="-5.2631578999999995"/>
  </r>
  <r>
    <s v="35_17"/>
    <x v="1"/>
    <s v="02_町村"/>
    <s v="02_離島"/>
    <x v="3"/>
    <x v="0"/>
    <x v="0"/>
    <x v="34"/>
    <x v="16"/>
    <n v="0"/>
    <x v="691"/>
    <x v="408"/>
    <x v="691"/>
    <n v="0"/>
    <n v="0"/>
    <x v="687"/>
    <x v="368"/>
    <x v="687"/>
    <n v="0"/>
    <x v="0"/>
    <x v="0"/>
    <x v="0"/>
    <n v="84.976806800000006"/>
    <n v="6.0883406000000004"/>
    <n v="63.418877799999997"/>
    <x v="557"/>
    <x v="391"/>
    <x v="566"/>
    <n v="-1.6569938999999962"/>
    <x v="681"/>
    <x v="686"/>
    <n v="84.976806800000006"/>
    <n v="6.0883406000000004"/>
    <n v="63.418877799999997"/>
    <n v="5832"/>
    <n v="82.994620400000002"/>
    <n v="3.2972693999999998"/>
    <n v="65.075871699999993"/>
    <n v="-1.6569938999999962"/>
    <n v="5618"/>
    <n v="3.8091847999999997"/>
  </r>
  <r>
    <s v="35_18"/>
    <x v="1"/>
    <s v="02_町村"/>
    <s v="02_離島"/>
    <x v="3"/>
    <x v="0"/>
    <x v="0"/>
    <x v="34"/>
    <x v="17"/>
    <n v="0"/>
    <x v="692"/>
    <x v="5"/>
    <x v="692"/>
    <n v="0"/>
    <n v="0"/>
    <x v="688"/>
    <x v="5"/>
    <x v="688"/>
    <n v="0"/>
    <x v="0"/>
    <x v="0"/>
    <x v="0"/>
    <n v="100"/>
    <n v="0"/>
    <n v="100"/>
    <x v="5"/>
    <x v="5"/>
    <x v="5"/>
    <n v="0"/>
    <x v="682"/>
    <x v="687"/>
    <n v="100"/>
    <n v="0"/>
    <n v="100"/>
    <n v="138"/>
    <n v="100"/>
    <n v="0"/>
    <n v="100"/>
    <n v="0"/>
    <n v="62"/>
    <n v="122.58064520000001"/>
  </r>
  <r>
    <s v="35_19"/>
    <x v="1"/>
    <s v="02_町村"/>
    <s v="02_離島"/>
    <x v="3"/>
    <x v="0"/>
    <x v="0"/>
    <x v="34"/>
    <x v="18"/>
    <n v="0"/>
    <x v="693"/>
    <x v="408"/>
    <x v="693"/>
    <n v="0"/>
    <n v="0"/>
    <x v="689"/>
    <x v="368"/>
    <x v="689"/>
    <n v="0"/>
    <x v="0"/>
    <x v="0"/>
    <x v="0"/>
    <n v="84.660045799999992"/>
    <n v="6.0883406000000004"/>
    <n v="62.861558799999997"/>
    <x v="558"/>
    <x v="391"/>
    <x v="567"/>
    <n v="-1.9616824000000008"/>
    <x v="683"/>
    <x v="688"/>
    <n v="84.660045799999992"/>
    <n v="6.0883406000000004"/>
    <n v="62.861558799999997"/>
    <n v="5694"/>
    <n v="82.835595799999993"/>
    <n v="3.2972693999999998"/>
    <n v="64.823241199999998"/>
    <n v="-1.9616824000000008"/>
    <n v="5556"/>
    <n v="2.4838013000000001"/>
  </r>
  <r>
    <s v="35_20"/>
    <x v="1"/>
    <s v="02_町村"/>
    <s v="02_離島"/>
    <x v="3"/>
    <x v="0"/>
    <x v="0"/>
    <x v="34"/>
    <x v="19"/>
    <n v="0"/>
    <x v="694"/>
    <x v="5"/>
    <x v="694"/>
    <n v="0"/>
    <n v="0"/>
    <x v="690"/>
    <x v="5"/>
    <x v="690"/>
    <n v="0"/>
    <x v="0"/>
    <x v="0"/>
    <x v="0"/>
    <n v="100"/>
    <n v="0"/>
    <n v="100"/>
    <x v="5"/>
    <x v="5"/>
    <x v="5"/>
    <n v="0"/>
    <x v="684"/>
    <x v="689"/>
    <n v="100"/>
    <n v="0"/>
    <n v="100"/>
    <n v="4106"/>
    <n v="100"/>
    <n v="0"/>
    <n v="100"/>
    <n v="0"/>
    <n v="4072"/>
    <n v="0.83497050000000006"/>
  </r>
  <r>
    <s v="35_21"/>
    <x v="1"/>
    <s v="02_町村"/>
    <s v="02_離島"/>
    <x v="3"/>
    <x v="0"/>
    <x v="0"/>
    <x v="34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2"/>
    <x v="1"/>
    <s v="02_町村"/>
    <s v="02_離島"/>
    <x v="3"/>
    <x v="0"/>
    <x v="0"/>
    <x v="34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3"/>
    <x v="1"/>
    <s v="02_町村"/>
    <s v="02_離島"/>
    <x v="3"/>
    <x v="0"/>
    <x v="0"/>
    <x v="34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4"/>
    <x v="1"/>
    <s v="02_町村"/>
    <s v="02_離島"/>
    <x v="3"/>
    <x v="0"/>
    <x v="0"/>
    <x v="34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5"/>
    <x v="1"/>
    <s v="02_町村"/>
    <s v="02_離島"/>
    <x v="3"/>
    <x v="0"/>
    <x v="0"/>
    <x v="34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6"/>
    <x v="1"/>
    <s v="02_町村"/>
    <s v="02_離島"/>
    <x v="3"/>
    <x v="0"/>
    <x v="0"/>
    <x v="34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7"/>
    <x v="1"/>
    <s v="02_町村"/>
    <s v="02_離島"/>
    <x v="3"/>
    <x v="0"/>
    <x v="0"/>
    <x v="34"/>
    <x v="26"/>
    <n v="0"/>
    <x v="695"/>
    <x v="409"/>
    <x v="695"/>
    <n v="0"/>
    <n v="0"/>
    <x v="691"/>
    <x v="5"/>
    <x v="691"/>
    <n v="0"/>
    <x v="0"/>
    <x v="0"/>
    <x v="0"/>
    <n v="100"/>
    <n v="0"/>
    <n v="99.008562400000002"/>
    <x v="5"/>
    <x v="14"/>
    <x v="5"/>
    <n v="-0.99143759999999759"/>
    <x v="685"/>
    <x v="690"/>
    <n v="100"/>
    <n v="0"/>
    <n v="99.008562400000002"/>
    <n v="2197"/>
    <n v="100"/>
    <n v="100"/>
    <n v="100"/>
    <n v="-0.99143759999999759"/>
    <n v="2189"/>
    <n v="0.3654637"/>
  </r>
  <r>
    <s v="35_28"/>
    <x v="1"/>
    <s v="02_町村"/>
    <s v="02_離島"/>
    <x v="3"/>
    <x v="0"/>
    <x v="0"/>
    <x v="34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29"/>
    <x v="1"/>
    <s v="02_町村"/>
    <s v="02_離島"/>
    <x v="3"/>
    <x v="0"/>
    <x v="0"/>
    <x v="34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0"/>
    <x v="1"/>
    <s v="02_町村"/>
    <s v="02_離島"/>
    <x v="3"/>
    <x v="0"/>
    <x v="0"/>
    <x v="34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1"/>
    <x v="1"/>
    <s v="02_町村"/>
    <s v="02_離島"/>
    <x v="3"/>
    <x v="0"/>
    <x v="0"/>
    <x v="34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2"/>
    <x v="1"/>
    <s v="02_町村"/>
    <s v="02_離島"/>
    <x v="3"/>
    <x v="0"/>
    <x v="0"/>
    <x v="34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3"/>
    <x v="1"/>
    <s v="02_町村"/>
    <s v="02_離島"/>
    <x v="3"/>
    <x v="0"/>
    <x v="0"/>
    <x v="34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4"/>
    <x v="1"/>
    <s v="02_町村"/>
    <s v="02_離島"/>
    <x v="3"/>
    <x v="0"/>
    <x v="0"/>
    <x v="34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5"/>
    <x v="1"/>
    <s v="02_町村"/>
    <s v="02_離島"/>
    <x v="3"/>
    <x v="0"/>
    <x v="0"/>
    <x v="34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6"/>
    <x v="1"/>
    <s v="02_町村"/>
    <s v="02_離島"/>
    <x v="3"/>
    <x v="0"/>
    <x v="0"/>
    <x v="34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7"/>
    <x v="1"/>
    <s v="02_町村"/>
    <s v="02_離島"/>
    <x v="3"/>
    <x v="0"/>
    <x v="0"/>
    <x v="34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8"/>
    <x v="1"/>
    <s v="02_町村"/>
    <s v="02_離島"/>
    <x v="3"/>
    <x v="0"/>
    <x v="0"/>
    <x v="34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39"/>
    <x v="1"/>
    <s v="02_町村"/>
    <s v="02_離島"/>
    <x v="3"/>
    <x v="0"/>
    <x v="0"/>
    <x v="34"/>
    <x v="38"/>
    <n v="0"/>
    <x v="695"/>
    <x v="409"/>
    <x v="695"/>
    <n v="0"/>
    <n v="0"/>
    <x v="691"/>
    <x v="5"/>
    <x v="691"/>
    <n v="0"/>
    <x v="0"/>
    <x v="0"/>
    <x v="0"/>
    <n v="100"/>
    <n v="0"/>
    <n v="99.008562400000002"/>
    <x v="5"/>
    <x v="14"/>
    <x v="5"/>
    <n v="-0.99143759999999759"/>
    <x v="685"/>
    <x v="690"/>
    <n v="100"/>
    <n v="0"/>
    <n v="99.008562400000002"/>
    <n v="2197"/>
    <n v="100"/>
    <n v="100"/>
    <n v="100"/>
    <n v="-0.99143759999999759"/>
    <n v="2189"/>
    <n v="0.3654637"/>
  </r>
  <r>
    <s v="35_40"/>
    <x v="1"/>
    <s v="02_町村"/>
    <s v="02_離島"/>
    <x v="3"/>
    <x v="0"/>
    <x v="0"/>
    <x v="34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41"/>
    <x v="1"/>
    <s v="02_町村"/>
    <s v="02_離島"/>
    <x v="3"/>
    <x v="0"/>
    <x v="0"/>
    <x v="34"/>
    <x v="40"/>
    <n v="0"/>
    <x v="696"/>
    <x v="410"/>
    <x v="696"/>
    <n v="0"/>
    <n v="0"/>
    <x v="692"/>
    <x v="357"/>
    <x v="692"/>
    <n v="0"/>
    <x v="0"/>
    <x v="0"/>
    <x v="0"/>
    <n v="71.2207516"/>
    <n v="10.156571899999999"/>
    <n v="60.950912500000001"/>
    <x v="559"/>
    <x v="392"/>
    <x v="568"/>
    <n v="5.1684696000000088"/>
    <x v="686"/>
    <x v="691"/>
    <n v="71.2207516"/>
    <n v="10.156571899999999"/>
    <n v="60.950912500000001"/>
    <n v="70366"/>
    <n v="62.307902299999995"/>
    <n v="13.288673200000002"/>
    <n v="55.782442899999992"/>
    <n v="5.1684696000000088"/>
    <n v="61301"/>
    <n v="14.787687"/>
  </r>
  <r>
    <s v="35_42"/>
    <x v="1"/>
    <s v="02_町村"/>
    <s v="02_離島"/>
    <x v="3"/>
    <x v="0"/>
    <x v="0"/>
    <x v="34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5_43"/>
    <x v="1"/>
    <s v="02_町村"/>
    <s v="02_離島"/>
    <x v="3"/>
    <x v="0"/>
    <x v="0"/>
    <x v="34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01"/>
    <x v="1"/>
    <s v="02_町村"/>
    <s v="02_離島"/>
    <x v="3"/>
    <x v="0"/>
    <x v="0"/>
    <x v="35"/>
    <x v="0"/>
    <n v="0"/>
    <x v="697"/>
    <x v="411"/>
    <x v="697"/>
    <n v="0"/>
    <n v="0"/>
    <x v="693"/>
    <x v="369"/>
    <x v="693"/>
    <n v="0"/>
    <x v="0"/>
    <x v="0"/>
    <x v="0"/>
    <n v="74.079352"/>
    <n v="8.6751965000000002"/>
    <n v="64.893265499999998"/>
    <x v="560"/>
    <x v="393"/>
    <x v="569"/>
    <n v="3.8915913999999958"/>
    <x v="687"/>
    <x v="692"/>
    <n v="74.079352"/>
    <n v="8.6751965000000002"/>
    <n v="64.893265499999998"/>
    <n v="80528"/>
    <n v="71.310286500000004"/>
    <n v="4.3595291999999999"/>
    <n v="61.001674100000002"/>
    <n v="3.8915913999999958"/>
    <n v="75065"/>
    <n v="7.2776927000000002"/>
  </r>
  <r>
    <s v="36_02"/>
    <x v="1"/>
    <s v="02_町村"/>
    <s v="02_離島"/>
    <x v="3"/>
    <x v="0"/>
    <x v="0"/>
    <x v="35"/>
    <x v="1"/>
    <n v="0"/>
    <x v="697"/>
    <x v="411"/>
    <x v="697"/>
    <n v="0"/>
    <n v="0"/>
    <x v="693"/>
    <x v="369"/>
    <x v="693"/>
    <n v="0"/>
    <x v="0"/>
    <x v="0"/>
    <x v="0"/>
    <n v="74.079352"/>
    <n v="8.6751965000000002"/>
    <n v="64.893265499999998"/>
    <x v="560"/>
    <x v="393"/>
    <x v="569"/>
    <n v="3.8915913999999958"/>
    <x v="687"/>
    <x v="692"/>
    <n v="74.079352"/>
    <n v="8.6751965000000002"/>
    <n v="64.893265499999998"/>
    <n v="80528"/>
    <n v="71.310286500000004"/>
    <n v="4.3595291999999999"/>
    <n v="61.001674100000002"/>
    <n v="3.8915913999999958"/>
    <n v="75065"/>
    <n v="7.2776927000000002"/>
  </r>
  <r>
    <s v="36_03"/>
    <x v="1"/>
    <s v="02_町村"/>
    <s v="02_離島"/>
    <x v="3"/>
    <x v="0"/>
    <x v="0"/>
    <x v="35"/>
    <x v="2"/>
    <n v="0"/>
    <x v="698"/>
    <x v="412"/>
    <x v="698"/>
    <n v="0"/>
    <n v="0"/>
    <x v="694"/>
    <x v="370"/>
    <x v="694"/>
    <n v="0"/>
    <x v="0"/>
    <x v="0"/>
    <x v="0"/>
    <n v="65.326128999999995"/>
    <n v="29.807692299999999"/>
    <n v="64.813529900000006"/>
    <x v="561"/>
    <x v="394"/>
    <x v="570"/>
    <n v="-2.1324000999999981"/>
    <x v="688"/>
    <x v="693"/>
    <n v="65.326128999999995"/>
    <n v="29.807692299999999"/>
    <n v="64.813529900000006"/>
    <n v="37365"/>
    <n v="68.41556709999999"/>
    <n v="8.3887042999999988"/>
    <n v="66.945930000000004"/>
    <n v="-2.1324000999999981"/>
    <n v="32922"/>
    <n v="13.495534900000001"/>
  </r>
  <r>
    <s v="36_04"/>
    <x v="1"/>
    <s v="02_町村"/>
    <s v="02_離島"/>
    <x v="3"/>
    <x v="0"/>
    <x v="0"/>
    <x v="35"/>
    <x v="3"/>
    <n v="0"/>
    <x v="699"/>
    <x v="412"/>
    <x v="699"/>
    <n v="0"/>
    <n v="0"/>
    <x v="695"/>
    <x v="370"/>
    <x v="695"/>
    <n v="0"/>
    <x v="0"/>
    <x v="0"/>
    <x v="0"/>
    <n v="67.374599099999998"/>
    <n v="29.807692299999999"/>
    <n v="66.754606899999999"/>
    <x v="562"/>
    <x v="394"/>
    <x v="571"/>
    <n v="3.9324358000000004"/>
    <x v="689"/>
    <x v="694"/>
    <n v="67.374599099999998"/>
    <n v="29.807692299999999"/>
    <n v="66.754606899999999"/>
    <n v="33653"/>
    <n v="64.4386346"/>
    <n v="8.3887042999999988"/>
    <n v="62.822171099999998"/>
    <n v="3.9324358000000004"/>
    <n v="26227"/>
    <n v="28.314332599999997"/>
  </r>
  <r>
    <s v="36_05"/>
    <x v="1"/>
    <s v="02_町村"/>
    <s v="02_離島"/>
    <x v="3"/>
    <x v="0"/>
    <x v="0"/>
    <x v="35"/>
    <x v="4"/>
    <n v="0"/>
    <x v="700"/>
    <x v="413"/>
    <x v="700"/>
    <n v="0"/>
    <n v="0"/>
    <x v="696"/>
    <x v="371"/>
    <x v="696"/>
    <n v="0"/>
    <x v="0"/>
    <x v="0"/>
    <x v="0"/>
    <n v="67.372667699999994"/>
    <n v="30.3030303"/>
    <n v="66.765872999999999"/>
    <x v="563"/>
    <x v="395"/>
    <x v="572"/>
    <n v="3.9515016999999943"/>
    <x v="690"/>
    <x v="695"/>
    <n v="67.372667699999994"/>
    <n v="30.3030303"/>
    <n v="66.765872999999999"/>
    <n v="1346"/>
    <n v="64.426633800000005"/>
    <n v="8.3333332999999996"/>
    <n v="62.814371300000005"/>
    <n v="3.9515016999999943"/>
    <n v="1049"/>
    <n v="28.312678699999999"/>
  </r>
  <r>
    <s v="36_06"/>
    <x v="1"/>
    <s v="02_町村"/>
    <s v="02_離島"/>
    <x v="3"/>
    <x v="0"/>
    <x v="0"/>
    <x v="35"/>
    <x v="5"/>
    <n v="0"/>
    <x v="701"/>
    <x v="414"/>
    <x v="701"/>
    <n v="0"/>
    <n v="0"/>
    <x v="697"/>
    <x v="372"/>
    <x v="697"/>
    <n v="0"/>
    <x v="0"/>
    <x v="0"/>
    <x v="0"/>
    <n v="67.374679599999993"/>
    <n v="29.787234000000002"/>
    <n v="66.754137700000001"/>
    <x v="564"/>
    <x v="396"/>
    <x v="573"/>
    <n v="3.931641599999999"/>
    <x v="691"/>
    <x v="696"/>
    <n v="67.374679599999993"/>
    <n v="29.787234000000002"/>
    <n v="66.754137700000001"/>
    <n v="32307"/>
    <n v="64.439134699999997"/>
    <n v="8.3910035000000001"/>
    <n v="62.822496100000002"/>
    <n v="3.931641599999999"/>
    <n v="25178"/>
    <n v="28.314401500000002"/>
  </r>
  <r>
    <s v="36_07"/>
    <x v="1"/>
    <s v="02_町村"/>
    <s v="02_離島"/>
    <x v="3"/>
    <x v="0"/>
    <x v="0"/>
    <x v="35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92"/>
    <x v="19"/>
    <n v="0"/>
    <n v="0"/>
    <n v="0"/>
    <n v="0"/>
    <n v="100"/>
    <n v="0"/>
    <n v="100"/>
    <n v="-100"/>
    <n v="357"/>
    <n v="0"/>
  </r>
  <r>
    <s v="36_08"/>
    <x v="1"/>
    <s v="02_町村"/>
    <s v="02_離島"/>
    <x v="3"/>
    <x v="0"/>
    <x v="0"/>
    <x v="35"/>
    <x v="7"/>
    <n v="0"/>
    <x v="702"/>
    <x v="5"/>
    <x v="702"/>
    <n v="0"/>
    <n v="0"/>
    <x v="698"/>
    <x v="5"/>
    <x v="698"/>
    <n v="0"/>
    <x v="0"/>
    <x v="0"/>
    <x v="0"/>
    <n v="51.291971799999999"/>
    <n v="0"/>
    <n v="51.291971799999999"/>
    <x v="565"/>
    <x v="5"/>
    <x v="574"/>
    <n v="-38.827829000000008"/>
    <x v="693"/>
    <x v="697"/>
    <n v="51.291971799999999"/>
    <n v="0"/>
    <n v="51.291971799999999"/>
    <n v="3712"/>
    <n v="90.119800800000007"/>
    <n v="0"/>
    <n v="90.119800800000007"/>
    <n v="-38.827829000000008"/>
    <n v="6695"/>
    <n v="-44.555638500000001"/>
  </r>
  <r>
    <s v="36_09"/>
    <x v="1"/>
    <s v="02_町村"/>
    <s v="02_離島"/>
    <x v="3"/>
    <x v="0"/>
    <x v="0"/>
    <x v="35"/>
    <x v="8"/>
    <n v="0"/>
    <x v="703"/>
    <x v="5"/>
    <x v="703"/>
    <n v="0"/>
    <n v="0"/>
    <x v="699"/>
    <x v="5"/>
    <x v="699"/>
    <n v="0"/>
    <x v="0"/>
    <x v="0"/>
    <x v="0"/>
    <n v="46.6474951"/>
    <n v="0"/>
    <n v="46.6474951"/>
    <x v="566"/>
    <x v="5"/>
    <x v="575"/>
    <n v="-42.429885900000002"/>
    <x v="694"/>
    <x v="698"/>
    <n v="46.6474951"/>
    <n v="0"/>
    <n v="46.6474951"/>
    <n v="3082"/>
    <n v="89.077381000000003"/>
    <n v="0"/>
    <n v="89.077381000000003"/>
    <n v="-42.429885900000002"/>
    <n v="5986"/>
    <n v="-48.513197499999997"/>
  </r>
  <r>
    <s v="36_10"/>
    <x v="1"/>
    <s v="02_町村"/>
    <s v="02_離島"/>
    <x v="3"/>
    <x v="0"/>
    <x v="0"/>
    <x v="35"/>
    <x v="9"/>
    <n v="0"/>
    <x v="704"/>
    <x v="5"/>
    <x v="704"/>
    <n v="0"/>
    <n v="0"/>
    <x v="700"/>
    <x v="5"/>
    <x v="700"/>
    <n v="0"/>
    <x v="0"/>
    <x v="0"/>
    <x v="0"/>
    <n v="100"/>
    <n v="0"/>
    <n v="100"/>
    <x v="5"/>
    <x v="5"/>
    <x v="5"/>
    <n v="0"/>
    <x v="695"/>
    <x v="699"/>
    <n v="100"/>
    <n v="0"/>
    <n v="100"/>
    <n v="630"/>
    <n v="100"/>
    <n v="0"/>
    <n v="100"/>
    <n v="0"/>
    <n v="709"/>
    <n v="-11.1424542"/>
  </r>
  <r>
    <s v="36_11"/>
    <x v="1"/>
    <s v="02_町村"/>
    <s v="02_離島"/>
    <x v="3"/>
    <x v="0"/>
    <x v="0"/>
    <x v="35"/>
    <x v="10"/>
    <n v="0"/>
    <x v="705"/>
    <x v="415"/>
    <x v="705"/>
    <n v="0"/>
    <n v="0"/>
    <x v="701"/>
    <x v="373"/>
    <x v="701"/>
    <n v="0"/>
    <x v="0"/>
    <x v="0"/>
    <x v="0"/>
    <n v="80.189644999999999"/>
    <n v="7.3289902000000007"/>
    <n v="58.279018999999998"/>
    <x v="567"/>
    <x v="397"/>
    <x v="576"/>
    <n v="8.7925546999999966"/>
    <x v="696"/>
    <x v="700"/>
    <n v="80.189644999999999"/>
    <n v="7.3289902000000007"/>
    <n v="58.279018999999998"/>
    <n v="30938"/>
    <n v="67.452398400000007"/>
    <n v="3.9874812000000004"/>
    <n v="49.486464300000002"/>
    <n v="8.7925546999999966"/>
    <n v="30162"/>
    <n v="2.5727736999999999"/>
  </r>
  <r>
    <s v="36_12"/>
    <x v="1"/>
    <s v="02_町村"/>
    <s v="02_離島"/>
    <x v="3"/>
    <x v="0"/>
    <x v="0"/>
    <x v="35"/>
    <x v="11"/>
    <n v="0"/>
    <x v="706"/>
    <x v="415"/>
    <x v="706"/>
    <n v="0"/>
    <n v="0"/>
    <x v="702"/>
    <x v="373"/>
    <x v="702"/>
    <n v="0"/>
    <x v="0"/>
    <x v="0"/>
    <x v="0"/>
    <n v="80.185374799999991"/>
    <n v="7.3289902000000007"/>
    <n v="58.272730699999997"/>
    <x v="568"/>
    <x v="397"/>
    <x v="577"/>
    <n v="8.7937263999999971"/>
    <x v="697"/>
    <x v="701"/>
    <n v="80.185374799999991"/>
    <n v="7.3289902000000007"/>
    <n v="58.272730699999997"/>
    <n v="30930"/>
    <n v="67.445693199999994"/>
    <n v="3.9874812000000004"/>
    <n v="49.4790043"/>
    <n v="8.7937263999999971"/>
    <n v="30153"/>
    <n v="2.5768580000000001"/>
  </r>
  <r>
    <s v="36_13"/>
    <x v="1"/>
    <s v="02_町村"/>
    <s v="02_離島"/>
    <x v="3"/>
    <x v="0"/>
    <x v="0"/>
    <x v="35"/>
    <x v="12"/>
    <n v="0"/>
    <x v="707"/>
    <x v="416"/>
    <x v="707"/>
    <n v="0"/>
    <n v="0"/>
    <x v="703"/>
    <x v="374"/>
    <x v="703"/>
    <n v="0"/>
    <x v="0"/>
    <x v="0"/>
    <x v="0"/>
    <n v="80.179640699999993"/>
    <n v="7.3068893999999993"/>
    <n v="58.258321099999996"/>
    <x v="569"/>
    <x v="398"/>
    <x v="578"/>
    <n v="8.7779199999999946"/>
    <x v="698"/>
    <x v="702"/>
    <n v="80.179640699999993"/>
    <n v="7.3068893999999993"/>
    <n v="58.258321099999996"/>
    <n v="2783"/>
    <n v="67.446592100000004"/>
    <n v="3.9922729999999995"/>
    <n v="49.480401100000002"/>
    <n v="8.7779199999999946"/>
    <n v="2714"/>
    <n v="2.5423728999999997"/>
  </r>
  <r>
    <s v="36_14"/>
    <x v="1"/>
    <s v="02_町村"/>
    <s v="02_離島"/>
    <x v="3"/>
    <x v="0"/>
    <x v="0"/>
    <x v="35"/>
    <x v="13"/>
    <n v="0"/>
    <x v="708"/>
    <x v="417"/>
    <x v="708"/>
    <n v="0"/>
    <n v="0"/>
    <x v="704"/>
    <x v="190"/>
    <x v="704"/>
    <n v="0"/>
    <x v="0"/>
    <x v="0"/>
    <x v="0"/>
    <n v="80.184353600000009"/>
    <n v="7.3304758999999997"/>
    <n v="58.273286199999994"/>
    <x v="570"/>
    <x v="399"/>
    <x v="579"/>
    <n v="8.7957837999999953"/>
    <x v="699"/>
    <x v="703"/>
    <n v="80.184353600000009"/>
    <n v="7.3304758999999997"/>
    <n v="58.273286199999994"/>
    <n v="17630"/>
    <n v="67.444382000000004"/>
    <n v="3.9857651000000001"/>
    <n v="49.477502399999999"/>
    <n v="8.7957837999999953"/>
    <n v="17187"/>
    <n v="2.5775294999999998"/>
  </r>
  <r>
    <s v="36_15"/>
    <x v="1"/>
    <s v="02_町村"/>
    <s v="02_離島"/>
    <x v="3"/>
    <x v="0"/>
    <x v="0"/>
    <x v="35"/>
    <x v="14"/>
    <n v="0"/>
    <x v="709"/>
    <x v="418"/>
    <x v="709"/>
    <n v="0"/>
    <n v="0"/>
    <x v="705"/>
    <x v="375"/>
    <x v="705"/>
    <n v="0"/>
    <x v="0"/>
    <x v="0"/>
    <x v="0"/>
    <n v="80.188604500000011"/>
    <n v="7.3323507999999995"/>
    <n v="58.275613699999994"/>
    <x v="571"/>
    <x v="400"/>
    <x v="580"/>
    <n v="8.7944610999999924"/>
    <x v="700"/>
    <x v="704"/>
    <n v="80.188604500000011"/>
    <n v="7.3323507999999995"/>
    <n v="58.275613699999994"/>
    <n v="10517"/>
    <n v="67.447653700000004"/>
    <n v="3.9890897000000001"/>
    <n v="49.481152600000001"/>
    <n v="8.7944610999999924"/>
    <n v="10252"/>
    <n v="2.5848614999999997"/>
  </r>
  <r>
    <s v="36_16"/>
    <x v="1"/>
    <s v="02_町村"/>
    <s v="02_離島"/>
    <x v="3"/>
    <x v="0"/>
    <x v="0"/>
    <x v="35"/>
    <x v="15"/>
    <n v="0"/>
    <x v="710"/>
    <x v="5"/>
    <x v="710"/>
    <n v="0"/>
    <n v="0"/>
    <x v="706"/>
    <x v="5"/>
    <x v="706"/>
    <n v="0"/>
    <x v="0"/>
    <x v="0"/>
    <x v="0"/>
    <n v="100"/>
    <n v="0"/>
    <n v="100"/>
    <x v="5"/>
    <x v="5"/>
    <x v="5"/>
    <n v="0"/>
    <x v="701"/>
    <x v="705"/>
    <n v="100"/>
    <n v="0"/>
    <n v="100"/>
    <n v="8"/>
    <n v="100"/>
    <n v="0"/>
    <n v="100"/>
    <n v="0"/>
    <n v="9"/>
    <n v="-11.1111111"/>
  </r>
  <r>
    <s v="36_17"/>
    <x v="1"/>
    <s v="02_町村"/>
    <s v="02_離島"/>
    <x v="3"/>
    <x v="0"/>
    <x v="0"/>
    <x v="35"/>
    <x v="16"/>
    <n v="0"/>
    <x v="711"/>
    <x v="419"/>
    <x v="711"/>
    <n v="0"/>
    <n v="0"/>
    <x v="707"/>
    <x v="376"/>
    <x v="707"/>
    <n v="0"/>
    <x v="0"/>
    <x v="0"/>
    <x v="0"/>
    <n v="91.79238749999999"/>
    <n v="14.849920999999998"/>
    <n v="85.594298800000004"/>
    <x v="572"/>
    <x v="401"/>
    <x v="581"/>
    <n v="-1.5733625999999958"/>
    <x v="702"/>
    <x v="706"/>
    <n v="91.79238749999999"/>
    <n v="14.849920999999998"/>
    <n v="85.594298800000004"/>
    <n v="6726"/>
    <n v="92.822896999999998"/>
    <n v="7.5664622000000001"/>
    <n v="87.1676614"/>
    <n v="-1.5733625999999958"/>
    <n v="6426"/>
    <n v="4.6685340999999996"/>
  </r>
  <r>
    <s v="36_18"/>
    <x v="1"/>
    <s v="02_町村"/>
    <s v="02_離島"/>
    <x v="3"/>
    <x v="0"/>
    <x v="0"/>
    <x v="35"/>
    <x v="17"/>
    <n v="0"/>
    <x v="712"/>
    <x v="5"/>
    <x v="712"/>
    <n v="0"/>
    <n v="0"/>
    <x v="268"/>
    <x v="5"/>
    <x v="269"/>
    <n v="0"/>
    <x v="0"/>
    <x v="0"/>
    <x v="0"/>
    <n v="100"/>
    <n v="0"/>
    <n v="100"/>
    <x v="5"/>
    <x v="5"/>
    <x v="5"/>
    <n v="0"/>
    <x v="703"/>
    <x v="707"/>
    <n v="100"/>
    <n v="0"/>
    <n v="100"/>
    <n v="195"/>
    <n v="100"/>
    <n v="0"/>
    <n v="100"/>
    <n v="0"/>
    <n v="106"/>
    <n v="83.962264200000007"/>
  </r>
  <r>
    <s v="36_19"/>
    <x v="1"/>
    <s v="02_町村"/>
    <s v="02_離島"/>
    <x v="3"/>
    <x v="0"/>
    <x v="0"/>
    <x v="35"/>
    <x v="18"/>
    <n v="0"/>
    <x v="713"/>
    <x v="419"/>
    <x v="713"/>
    <n v="0"/>
    <n v="0"/>
    <x v="708"/>
    <x v="376"/>
    <x v="708"/>
    <n v="0"/>
    <x v="0"/>
    <x v="0"/>
    <x v="0"/>
    <n v="91.56472260000001"/>
    <n v="14.849920999999998"/>
    <n v="85.227717599999991"/>
    <x v="573"/>
    <x v="401"/>
    <x v="582"/>
    <n v="-1.752739300000016"/>
    <x v="704"/>
    <x v="708"/>
    <n v="91.56472260000001"/>
    <n v="14.849920999999998"/>
    <n v="85.227717599999991"/>
    <n v="6531"/>
    <n v="92.710638899999992"/>
    <n v="7.5664622000000001"/>
    <n v="86.980456900000007"/>
    <n v="-1.752739300000016"/>
    <n v="6320"/>
    <n v="3.3386076"/>
  </r>
  <r>
    <s v="36_20"/>
    <x v="1"/>
    <s v="02_町村"/>
    <s v="02_離島"/>
    <x v="3"/>
    <x v="0"/>
    <x v="0"/>
    <x v="35"/>
    <x v="19"/>
    <n v="0"/>
    <x v="63"/>
    <x v="5"/>
    <x v="63"/>
    <n v="0"/>
    <n v="0"/>
    <x v="63"/>
    <x v="5"/>
    <x v="63"/>
    <n v="0"/>
    <x v="0"/>
    <x v="0"/>
    <x v="0"/>
    <n v="100"/>
    <n v="0"/>
    <n v="100"/>
    <x v="5"/>
    <x v="5"/>
    <x v="5"/>
    <n v="0"/>
    <x v="705"/>
    <x v="709"/>
    <n v="100"/>
    <n v="0"/>
    <n v="100"/>
    <n v="5499"/>
    <n v="100"/>
    <n v="0"/>
    <n v="100"/>
    <n v="0"/>
    <n v="5555"/>
    <n v="-1.0081008"/>
  </r>
  <r>
    <s v="36_21"/>
    <x v="1"/>
    <s v="02_町村"/>
    <s v="02_離島"/>
    <x v="3"/>
    <x v="0"/>
    <x v="0"/>
    <x v="35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2"/>
    <x v="1"/>
    <s v="02_町村"/>
    <s v="02_離島"/>
    <x v="3"/>
    <x v="0"/>
    <x v="0"/>
    <x v="35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3"/>
    <x v="1"/>
    <s v="02_町村"/>
    <s v="02_離島"/>
    <x v="3"/>
    <x v="0"/>
    <x v="0"/>
    <x v="35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4"/>
    <x v="1"/>
    <s v="02_町村"/>
    <s v="02_離島"/>
    <x v="3"/>
    <x v="0"/>
    <x v="0"/>
    <x v="35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5"/>
    <x v="1"/>
    <s v="02_町村"/>
    <s v="02_離島"/>
    <x v="3"/>
    <x v="0"/>
    <x v="0"/>
    <x v="35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6"/>
    <x v="1"/>
    <s v="02_町村"/>
    <s v="02_離島"/>
    <x v="3"/>
    <x v="0"/>
    <x v="0"/>
    <x v="35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7"/>
    <x v="1"/>
    <s v="02_町村"/>
    <s v="02_離島"/>
    <x v="3"/>
    <x v="0"/>
    <x v="0"/>
    <x v="35"/>
    <x v="26"/>
    <n v="0"/>
    <x v="714"/>
    <x v="5"/>
    <x v="714"/>
    <n v="0"/>
    <n v="0"/>
    <x v="260"/>
    <x v="5"/>
    <x v="261"/>
    <n v="0"/>
    <x v="0"/>
    <x v="0"/>
    <x v="0"/>
    <n v="100"/>
    <n v="0"/>
    <n v="100"/>
    <x v="5"/>
    <x v="5"/>
    <x v="5"/>
    <n v="0"/>
    <x v="706"/>
    <x v="710"/>
    <n v="100"/>
    <n v="0"/>
    <n v="100"/>
    <n v="2430"/>
    <n v="100"/>
    <n v="0"/>
    <n v="100"/>
    <n v="0"/>
    <n v="2417"/>
    <n v="0.53785680000000002"/>
  </r>
  <r>
    <s v="36_28"/>
    <x v="1"/>
    <s v="02_町村"/>
    <s v="02_離島"/>
    <x v="3"/>
    <x v="0"/>
    <x v="0"/>
    <x v="35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29"/>
    <x v="1"/>
    <s v="02_町村"/>
    <s v="02_離島"/>
    <x v="3"/>
    <x v="0"/>
    <x v="0"/>
    <x v="35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0"/>
    <x v="1"/>
    <s v="02_町村"/>
    <s v="02_離島"/>
    <x v="3"/>
    <x v="0"/>
    <x v="0"/>
    <x v="35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1"/>
    <x v="1"/>
    <s v="02_町村"/>
    <s v="02_離島"/>
    <x v="3"/>
    <x v="0"/>
    <x v="0"/>
    <x v="35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2"/>
    <x v="1"/>
    <s v="02_町村"/>
    <s v="02_離島"/>
    <x v="3"/>
    <x v="0"/>
    <x v="0"/>
    <x v="35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3"/>
    <x v="1"/>
    <s v="02_町村"/>
    <s v="02_離島"/>
    <x v="3"/>
    <x v="0"/>
    <x v="0"/>
    <x v="35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4"/>
    <x v="1"/>
    <s v="02_町村"/>
    <s v="02_離島"/>
    <x v="3"/>
    <x v="0"/>
    <x v="0"/>
    <x v="35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5"/>
    <x v="1"/>
    <s v="02_町村"/>
    <s v="02_離島"/>
    <x v="3"/>
    <x v="0"/>
    <x v="0"/>
    <x v="35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6"/>
    <x v="1"/>
    <s v="02_町村"/>
    <s v="02_離島"/>
    <x v="3"/>
    <x v="0"/>
    <x v="0"/>
    <x v="35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7"/>
    <x v="1"/>
    <s v="02_町村"/>
    <s v="02_離島"/>
    <x v="3"/>
    <x v="0"/>
    <x v="0"/>
    <x v="35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8"/>
    <x v="1"/>
    <s v="02_町村"/>
    <s v="02_離島"/>
    <x v="3"/>
    <x v="0"/>
    <x v="0"/>
    <x v="35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39"/>
    <x v="1"/>
    <s v="02_町村"/>
    <s v="02_離島"/>
    <x v="3"/>
    <x v="0"/>
    <x v="0"/>
    <x v="35"/>
    <x v="38"/>
    <n v="0"/>
    <x v="714"/>
    <x v="5"/>
    <x v="714"/>
    <n v="0"/>
    <n v="0"/>
    <x v="260"/>
    <x v="5"/>
    <x v="261"/>
    <n v="0"/>
    <x v="0"/>
    <x v="0"/>
    <x v="0"/>
    <n v="100"/>
    <n v="0"/>
    <n v="100"/>
    <x v="5"/>
    <x v="5"/>
    <x v="5"/>
    <n v="0"/>
    <x v="706"/>
    <x v="710"/>
    <n v="100"/>
    <n v="0"/>
    <n v="100"/>
    <n v="2430"/>
    <n v="100"/>
    <n v="0"/>
    <n v="100"/>
    <n v="0"/>
    <n v="2417"/>
    <n v="0.53785680000000002"/>
  </r>
  <r>
    <s v="36_40"/>
    <x v="1"/>
    <s v="02_町村"/>
    <s v="02_離島"/>
    <x v="3"/>
    <x v="0"/>
    <x v="0"/>
    <x v="35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41"/>
    <x v="1"/>
    <s v="02_町村"/>
    <s v="02_離島"/>
    <x v="3"/>
    <x v="0"/>
    <x v="0"/>
    <x v="35"/>
    <x v="40"/>
    <n v="0"/>
    <x v="715"/>
    <x v="411"/>
    <x v="715"/>
    <n v="0"/>
    <n v="0"/>
    <x v="709"/>
    <x v="369"/>
    <x v="709"/>
    <n v="0"/>
    <x v="0"/>
    <x v="0"/>
    <x v="0"/>
    <n v="74.656718099999992"/>
    <n v="8.6751965000000002"/>
    <n v="65.5675253"/>
    <x v="574"/>
    <x v="393"/>
    <x v="583"/>
    <n v="3.8146103000000053"/>
    <x v="707"/>
    <x v="711"/>
    <n v="74.656718099999992"/>
    <n v="8.6751965000000002"/>
    <n v="65.5675253"/>
    <n v="82958"/>
    <n v="71.9612482"/>
    <n v="4.3595291999999999"/>
    <n v="61.752914999999994"/>
    <n v="3.8146103000000053"/>
    <n v="77482"/>
    <n v="7.0674478999999994"/>
  </r>
  <r>
    <s v="36_42"/>
    <x v="1"/>
    <s v="02_町村"/>
    <s v="02_離島"/>
    <x v="3"/>
    <x v="0"/>
    <x v="0"/>
    <x v="35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6_43"/>
    <x v="1"/>
    <s v="02_町村"/>
    <s v="02_離島"/>
    <x v="3"/>
    <x v="0"/>
    <x v="0"/>
    <x v="35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01"/>
    <x v="2"/>
    <s v="02_町村"/>
    <s v="02_離島"/>
    <x v="0"/>
    <x v="0"/>
    <x v="0"/>
    <x v="36"/>
    <x v="0"/>
    <n v="0"/>
    <x v="716"/>
    <x v="420"/>
    <x v="716"/>
    <n v="0"/>
    <n v="0"/>
    <x v="710"/>
    <x v="377"/>
    <x v="710"/>
    <n v="0"/>
    <x v="0"/>
    <x v="0"/>
    <x v="0"/>
    <n v="70.214745600000001"/>
    <n v="26.504566000000001"/>
    <n v="69.140077099999999"/>
    <x v="575"/>
    <x v="402"/>
    <x v="584"/>
    <n v="2.0457437000000027"/>
    <x v="708"/>
    <x v="712"/>
    <n v="70.214745600000001"/>
    <n v="26.504566000000001"/>
    <n v="69.140077099999999"/>
    <n v="511192"/>
    <n v="68.450299900000005"/>
    <n v="22.3667035"/>
    <n v="67.094333399999996"/>
    <n v="2.0457437000000027"/>
    <n v="454181"/>
    <n v="12.5524846"/>
  </r>
  <r>
    <s v="37_02"/>
    <x v="2"/>
    <s v="02_町村"/>
    <s v="02_離島"/>
    <x v="0"/>
    <x v="0"/>
    <x v="0"/>
    <x v="36"/>
    <x v="1"/>
    <n v="0"/>
    <x v="716"/>
    <x v="420"/>
    <x v="716"/>
    <n v="0"/>
    <n v="0"/>
    <x v="710"/>
    <x v="377"/>
    <x v="710"/>
    <n v="0"/>
    <x v="0"/>
    <x v="0"/>
    <x v="0"/>
    <n v="70.214745600000001"/>
    <n v="26.504566000000001"/>
    <n v="69.140077099999999"/>
    <x v="575"/>
    <x v="402"/>
    <x v="584"/>
    <n v="2.0457437000000027"/>
    <x v="708"/>
    <x v="712"/>
    <n v="70.214745600000001"/>
    <n v="26.504566000000001"/>
    <n v="69.140077099999999"/>
    <n v="511192"/>
    <n v="68.450299900000005"/>
    <n v="22.3667035"/>
    <n v="67.094333399999996"/>
    <n v="2.0457437000000027"/>
    <n v="454181"/>
    <n v="12.5524846"/>
  </r>
  <r>
    <s v="37_03"/>
    <x v="2"/>
    <s v="02_町村"/>
    <s v="02_離島"/>
    <x v="0"/>
    <x v="0"/>
    <x v="0"/>
    <x v="36"/>
    <x v="2"/>
    <n v="0"/>
    <x v="717"/>
    <x v="421"/>
    <x v="717"/>
    <n v="0"/>
    <n v="0"/>
    <x v="711"/>
    <x v="378"/>
    <x v="711"/>
    <n v="0"/>
    <x v="0"/>
    <x v="0"/>
    <x v="0"/>
    <n v="66.538928799999994"/>
    <n v="21.330137800000003"/>
    <n v="65.819170400000004"/>
    <x v="576"/>
    <x v="403"/>
    <x v="585"/>
    <n v="5.1792071000000064"/>
    <x v="709"/>
    <x v="713"/>
    <n v="66.538928799999994"/>
    <n v="21.330137800000003"/>
    <n v="65.819170400000004"/>
    <n v="206998"/>
    <n v="61.5065363"/>
    <n v="19.817421099999997"/>
    <n v="60.639963299999998"/>
    <n v="5.1792071000000064"/>
    <n v="153390"/>
    <n v="34.948823300000001"/>
  </r>
  <r>
    <s v="37_04"/>
    <x v="2"/>
    <s v="02_町村"/>
    <s v="02_離島"/>
    <x v="0"/>
    <x v="0"/>
    <x v="0"/>
    <x v="36"/>
    <x v="3"/>
    <n v="0"/>
    <x v="718"/>
    <x v="421"/>
    <x v="718"/>
    <n v="0"/>
    <n v="0"/>
    <x v="712"/>
    <x v="378"/>
    <x v="712"/>
    <n v="0"/>
    <x v="0"/>
    <x v="0"/>
    <x v="0"/>
    <n v="65.503902300000007"/>
    <n v="21.330137800000003"/>
    <n v="64.726354900000004"/>
    <x v="577"/>
    <x v="404"/>
    <x v="586"/>
    <n v="6.5734708999999967"/>
    <x v="710"/>
    <x v="714"/>
    <n v="65.503902300000007"/>
    <n v="21.330137800000003"/>
    <n v="64.726354900000004"/>
    <n v="184118"/>
    <n v="59.0762158"/>
    <n v="19.047618999999997"/>
    <n v="58.152884000000007"/>
    <n v="6.5734708999999967"/>
    <n v="131297"/>
    <n v="40.230165200000002"/>
  </r>
  <r>
    <s v="37_05"/>
    <x v="2"/>
    <s v="02_町村"/>
    <s v="02_離島"/>
    <x v="0"/>
    <x v="0"/>
    <x v="0"/>
    <x v="36"/>
    <x v="4"/>
    <n v="0"/>
    <x v="719"/>
    <x v="422"/>
    <x v="719"/>
    <n v="0"/>
    <n v="0"/>
    <x v="713"/>
    <x v="379"/>
    <x v="713"/>
    <n v="0"/>
    <x v="0"/>
    <x v="0"/>
    <x v="0"/>
    <n v="65.5009759"/>
    <n v="21.461187200000001"/>
    <n v="64.730323599999991"/>
    <x v="578"/>
    <x v="405"/>
    <x v="587"/>
    <n v="6.5765083999999874"/>
    <x v="711"/>
    <x v="715"/>
    <n v="65.5009759"/>
    <n v="21.461187200000001"/>
    <n v="64.730323599999991"/>
    <n v="8101"/>
    <n v="59.072642999999999"/>
    <n v="19.213973800000002"/>
    <n v="58.153815200000004"/>
    <n v="6.5765083999999874"/>
    <n v="5777"/>
    <n v="40.228492299999999"/>
  </r>
  <r>
    <s v="37_06"/>
    <x v="2"/>
    <s v="02_町村"/>
    <s v="02_離島"/>
    <x v="0"/>
    <x v="0"/>
    <x v="0"/>
    <x v="36"/>
    <x v="5"/>
    <n v="0"/>
    <x v="720"/>
    <x v="423"/>
    <x v="720"/>
    <n v="0"/>
    <n v="0"/>
    <x v="714"/>
    <x v="380"/>
    <x v="714"/>
    <n v="0"/>
    <x v="0"/>
    <x v="0"/>
    <x v="0"/>
    <n v="65.504037000000011"/>
    <n v="21.3241437"/>
    <n v="64.726172199999993"/>
    <x v="579"/>
    <x v="406"/>
    <x v="588"/>
    <n v="6.5733309999999889"/>
    <x v="712"/>
    <x v="716"/>
    <n v="65.504037000000011"/>
    <n v="21.3241437"/>
    <n v="64.726172199999993"/>
    <n v="176017"/>
    <n v="59.076380299999997"/>
    <n v="19.039967900000001"/>
    <n v="58.152841200000005"/>
    <n v="6.5733309999999889"/>
    <n v="125520"/>
    <n v="40.230242199999999"/>
  </r>
  <r>
    <s v="37_07"/>
    <x v="2"/>
    <s v="02_町村"/>
    <s v="02_離島"/>
    <x v="0"/>
    <x v="0"/>
    <x v="0"/>
    <x v="36"/>
    <x v="6"/>
    <n v="0"/>
    <x v="721"/>
    <x v="5"/>
    <x v="721"/>
    <n v="0"/>
    <n v="0"/>
    <x v="715"/>
    <x v="5"/>
    <x v="715"/>
    <n v="0"/>
    <x v="0"/>
    <x v="0"/>
    <x v="0"/>
    <n v="100"/>
    <n v="0"/>
    <n v="100"/>
    <x v="5"/>
    <x v="5"/>
    <x v="5"/>
    <n v="0"/>
    <x v="713"/>
    <x v="717"/>
    <n v="100"/>
    <n v="0"/>
    <n v="100"/>
    <n v="1190"/>
    <n v="100"/>
    <n v="0"/>
    <n v="100"/>
    <n v="0"/>
    <n v="811"/>
    <n v="46.732429099999997"/>
  </r>
  <r>
    <s v="37_08"/>
    <x v="2"/>
    <s v="02_町村"/>
    <s v="02_離島"/>
    <x v="0"/>
    <x v="0"/>
    <x v="0"/>
    <x v="36"/>
    <x v="7"/>
    <n v="0"/>
    <x v="722"/>
    <x v="5"/>
    <x v="722"/>
    <n v="0"/>
    <n v="0"/>
    <x v="716"/>
    <x v="5"/>
    <x v="716"/>
    <n v="0"/>
    <x v="0"/>
    <x v="0"/>
    <x v="0"/>
    <n v="76.167648700000001"/>
    <n v="0"/>
    <n v="76.167648700000001"/>
    <x v="580"/>
    <x v="14"/>
    <x v="589"/>
    <n v="-5.1373231000000033"/>
    <x v="714"/>
    <x v="718"/>
    <n v="76.167648700000001"/>
    <n v="0"/>
    <n v="76.167648700000001"/>
    <n v="22880"/>
    <n v="81.270508399999997"/>
    <n v="100"/>
    <n v="81.304971800000004"/>
    <n v="-5.1373231000000033"/>
    <n v="22093"/>
    <n v="3.5622143000000004"/>
  </r>
  <r>
    <s v="37_09"/>
    <x v="2"/>
    <s v="02_町村"/>
    <s v="02_離島"/>
    <x v="0"/>
    <x v="0"/>
    <x v="0"/>
    <x v="36"/>
    <x v="8"/>
    <n v="0"/>
    <x v="723"/>
    <x v="5"/>
    <x v="723"/>
    <n v="0"/>
    <n v="0"/>
    <x v="717"/>
    <x v="5"/>
    <x v="717"/>
    <n v="0"/>
    <x v="0"/>
    <x v="0"/>
    <x v="0"/>
    <n v="77.793710900000008"/>
    <n v="0"/>
    <n v="77.793710900000008"/>
    <x v="581"/>
    <x v="14"/>
    <x v="590"/>
    <n v="-5.5712513999999942"/>
    <x v="715"/>
    <x v="719"/>
    <n v="77.793710900000008"/>
    <n v="0"/>
    <n v="77.793710900000008"/>
    <n v="15190"/>
    <n v="83.319741199999996"/>
    <n v="100"/>
    <n v="83.364962300000002"/>
    <n v="-5.5712513999999942"/>
    <n v="15375"/>
    <n v="-1.203252"/>
  </r>
  <r>
    <s v="37_10"/>
    <x v="2"/>
    <s v="02_町村"/>
    <s v="02_離島"/>
    <x v="0"/>
    <x v="0"/>
    <x v="0"/>
    <x v="36"/>
    <x v="9"/>
    <n v="0"/>
    <x v="724"/>
    <x v="5"/>
    <x v="724"/>
    <n v="0"/>
    <n v="0"/>
    <x v="718"/>
    <x v="5"/>
    <x v="718"/>
    <n v="0"/>
    <x v="0"/>
    <x v="0"/>
    <x v="0"/>
    <n v="73.147531600000008"/>
    <n v="0"/>
    <n v="73.147531600000008"/>
    <x v="582"/>
    <x v="5"/>
    <x v="591"/>
    <n v="-3.8055038999999908"/>
    <x v="716"/>
    <x v="720"/>
    <n v="73.147531600000008"/>
    <n v="0"/>
    <n v="73.147531600000008"/>
    <n v="7690"/>
    <n v="76.953035499999999"/>
    <n v="0"/>
    <n v="76.953035499999999"/>
    <n v="-3.8055038999999908"/>
    <n v="6718"/>
    <n v="14.4685918"/>
  </r>
  <r>
    <s v="37_11"/>
    <x v="2"/>
    <s v="02_町村"/>
    <s v="02_離島"/>
    <x v="0"/>
    <x v="0"/>
    <x v="0"/>
    <x v="36"/>
    <x v="10"/>
    <n v="0"/>
    <x v="725"/>
    <x v="424"/>
    <x v="725"/>
    <n v="0"/>
    <n v="0"/>
    <x v="719"/>
    <x v="381"/>
    <x v="719"/>
    <n v="0"/>
    <x v="0"/>
    <x v="0"/>
    <x v="0"/>
    <n v="69.023621500000004"/>
    <n v="29.398833200000002"/>
    <n v="67.715627799999993"/>
    <x v="583"/>
    <x v="407"/>
    <x v="592"/>
    <n v="0.52864379999998334"/>
    <x v="717"/>
    <x v="721"/>
    <n v="69.023621500000004"/>
    <n v="29.398833200000002"/>
    <n v="67.715627799999993"/>
    <n v="242619"/>
    <n v="68.869233399999999"/>
    <n v="24.2520971"/>
    <n v="67.18698400000001"/>
    <n v="0.52864379999998334"/>
    <n v="240047"/>
    <n v="1.0714568"/>
  </r>
  <r>
    <s v="37_12"/>
    <x v="2"/>
    <s v="02_町村"/>
    <s v="02_離島"/>
    <x v="0"/>
    <x v="0"/>
    <x v="0"/>
    <x v="36"/>
    <x v="11"/>
    <n v="0"/>
    <x v="726"/>
    <x v="424"/>
    <x v="726"/>
    <n v="0"/>
    <n v="0"/>
    <x v="720"/>
    <x v="381"/>
    <x v="720"/>
    <n v="0"/>
    <x v="0"/>
    <x v="0"/>
    <x v="0"/>
    <n v="67.296030599999995"/>
    <n v="29.398833200000002"/>
    <n v="65.977722800000009"/>
    <x v="584"/>
    <x v="407"/>
    <x v="593"/>
    <n v="0.75750670000002174"/>
    <x v="718"/>
    <x v="722"/>
    <n v="67.296030599999995"/>
    <n v="29.398833200000002"/>
    <n v="65.977722800000009"/>
    <n v="224317"/>
    <n v="66.925622699999991"/>
    <n v="24.2520971"/>
    <n v="65.220216099999988"/>
    <n v="0.75750670000002174"/>
    <n v="219843"/>
    <n v="2.0350887000000002"/>
  </r>
  <r>
    <s v="37_13"/>
    <x v="2"/>
    <s v="02_町村"/>
    <s v="02_離島"/>
    <x v="0"/>
    <x v="0"/>
    <x v="0"/>
    <x v="36"/>
    <x v="12"/>
    <n v="0"/>
    <x v="727"/>
    <x v="425"/>
    <x v="727"/>
    <n v="0"/>
    <n v="0"/>
    <x v="721"/>
    <x v="382"/>
    <x v="721"/>
    <n v="0"/>
    <x v="0"/>
    <x v="0"/>
    <x v="0"/>
    <n v="67.2961636"/>
    <n v="29.383634400000002"/>
    <n v="65.977113500000002"/>
    <x v="585"/>
    <x v="408"/>
    <x v="594"/>
    <n v="0.75668350000000828"/>
    <x v="719"/>
    <x v="723"/>
    <n v="67.2961636"/>
    <n v="29.383634400000002"/>
    <n v="65.977113500000002"/>
    <n v="35689"/>
    <n v="66.925935899999999"/>
    <n v="24.252185900000001"/>
    <n v="65.220429999999993"/>
    <n v="0.75668350000000828"/>
    <n v="35461"/>
    <n v="0.64295990000000003"/>
  </r>
  <r>
    <s v="37_14"/>
    <x v="2"/>
    <s v="02_町村"/>
    <s v="02_離島"/>
    <x v="0"/>
    <x v="0"/>
    <x v="0"/>
    <x v="36"/>
    <x v="13"/>
    <n v="0"/>
    <x v="728"/>
    <x v="426"/>
    <x v="728"/>
    <n v="0"/>
    <n v="0"/>
    <x v="722"/>
    <x v="383"/>
    <x v="722"/>
    <n v="0"/>
    <x v="0"/>
    <x v="0"/>
    <x v="0"/>
    <n v="67.296249900000007"/>
    <n v="29.398447600000001"/>
    <n v="65.977983899999998"/>
    <x v="586"/>
    <x v="409"/>
    <x v="595"/>
    <n v="0.75813759999999775"/>
    <x v="720"/>
    <x v="724"/>
    <n v="67.296249900000007"/>
    <n v="29.398447600000001"/>
    <n v="65.977983899999998"/>
    <n v="117295"/>
    <n v="66.925651200000004"/>
    <n v="24.2441368"/>
    <n v="65.2198463"/>
    <n v="0.75813759999999775"/>
    <n v="115505"/>
    <n v="1.5497164999999999"/>
  </r>
  <r>
    <s v="37_15"/>
    <x v="2"/>
    <s v="02_町村"/>
    <s v="02_離島"/>
    <x v="0"/>
    <x v="0"/>
    <x v="0"/>
    <x v="36"/>
    <x v="14"/>
    <n v="0"/>
    <x v="729"/>
    <x v="427"/>
    <x v="729"/>
    <n v="0"/>
    <n v="0"/>
    <x v="723"/>
    <x v="384"/>
    <x v="723"/>
    <n v="0"/>
    <x v="0"/>
    <x v="0"/>
    <x v="0"/>
    <n v="67.295603499999999"/>
    <n v="29.407072599999999"/>
    <n v="65.977598299999997"/>
    <x v="587"/>
    <x v="410"/>
    <x v="596"/>
    <n v="0.75687219999998945"/>
    <x v="721"/>
    <x v="725"/>
    <n v="67.295603499999999"/>
    <n v="29.407072599999999"/>
    <n v="65.977598299999997"/>
    <n v="71333"/>
    <n v="66.925413800000001"/>
    <n v="24.2654028"/>
    <n v="65.220726100000007"/>
    <n v="0.75687219999998945"/>
    <n v="68877"/>
    <n v="3.5657766999999998"/>
  </r>
  <r>
    <s v="37_16"/>
    <x v="2"/>
    <s v="02_町村"/>
    <s v="02_離島"/>
    <x v="0"/>
    <x v="0"/>
    <x v="0"/>
    <x v="36"/>
    <x v="15"/>
    <n v="0"/>
    <x v="730"/>
    <x v="5"/>
    <x v="730"/>
    <n v="0"/>
    <n v="0"/>
    <x v="724"/>
    <x v="5"/>
    <x v="724"/>
    <n v="0"/>
    <x v="0"/>
    <x v="0"/>
    <x v="0"/>
    <n v="100"/>
    <n v="0"/>
    <n v="100"/>
    <x v="5"/>
    <x v="5"/>
    <x v="5"/>
    <n v="0"/>
    <x v="722"/>
    <x v="726"/>
    <n v="100"/>
    <n v="0"/>
    <n v="100"/>
    <n v="18302"/>
    <n v="100"/>
    <n v="0"/>
    <n v="100"/>
    <n v="0"/>
    <n v="20204"/>
    <n v="-9.4139774000000003"/>
  </r>
  <r>
    <s v="37_17"/>
    <x v="2"/>
    <s v="02_町村"/>
    <s v="02_離島"/>
    <x v="0"/>
    <x v="0"/>
    <x v="0"/>
    <x v="36"/>
    <x v="16"/>
    <n v="0"/>
    <x v="731"/>
    <x v="428"/>
    <x v="731"/>
    <n v="0"/>
    <n v="0"/>
    <x v="725"/>
    <x v="385"/>
    <x v="725"/>
    <n v="0"/>
    <x v="0"/>
    <x v="0"/>
    <x v="0"/>
    <n v="98.449965800000001"/>
    <n v="20.3125"/>
    <n v="95.877727999999991"/>
    <x v="588"/>
    <x v="411"/>
    <x v="597"/>
    <n v="2.2671802999999926"/>
    <x v="723"/>
    <x v="727"/>
    <n v="98.449965800000001"/>
    <n v="20.3125"/>
    <n v="95.877727999999991"/>
    <n v="39144"/>
    <n v="96.075133199999996"/>
    <n v="12.2792262"/>
    <n v="93.610547699999998"/>
    <n v="2.2671802999999926"/>
    <n v="37843"/>
    <n v="3.4378880999999999"/>
  </r>
  <r>
    <s v="37_18"/>
    <x v="2"/>
    <s v="02_町村"/>
    <s v="02_離島"/>
    <x v="0"/>
    <x v="0"/>
    <x v="0"/>
    <x v="36"/>
    <x v="17"/>
    <n v="0"/>
    <x v="732"/>
    <x v="5"/>
    <x v="732"/>
    <n v="0"/>
    <n v="0"/>
    <x v="726"/>
    <x v="5"/>
    <x v="726"/>
    <n v="0"/>
    <x v="0"/>
    <x v="0"/>
    <x v="0"/>
    <n v="95.595432299999999"/>
    <n v="0"/>
    <n v="95.595432299999999"/>
    <x v="589"/>
    <x v="5"/>
    <x v="598"/>
    <n v="6.2604259999999954"/>
    <x v="724"/>
    <x v="728"/>
    <n v="95.595432299999999"/>
    <n v="0"/>
    <n v="95.595432299999999"/>
    <n v="586"/>
    <n v="89.335006300000003"/>
    <n v="0"/>
    <n v="89.335006300000003"/>
    <n v="6.2604259999999954"/>
    <n v="712"/>
    <n v="-17.6966292"/>
  </r>
  <r>
    <s v="37_19"/>
    <x v="2"/>
    <s v="02_町村"/>
    <s v="02_離島"/>
    <x v="0"/>
    <x v="0"/>
    <x v="0"/>
    <x v="36"/>
    <x v="18"/>
    <n v="0"/>
    <x v="733"/>
    <x v="428"/>
    <x v="733"/>
    <n v="0"/>
    <n v="0"/>
    <x v="727"/>
    <x v="385"/>
    <x v="727"/>
    <n v="0"/>
    <x v="0"/>
    <x v="0"/>
    <x v="0"/>
    <n v="98.494983300000001"/>
    <n v="20.3125"/>
    <n v="95.882031099999992"/>
    <x v="590"/>
    <x v="411"/>
    <x v="599"/>
    <n v="2.1854956999999899"/>
    <x v="725"/>
    <x v="729"/>
    <n v="98.494983300000001"/>
    <n v="20.3125"/>
    <n v="95.882031099999992"/>
    <n v="38558"/>
    <n v="96.214880300000004"/>
    <n v="12.2792262"/>
    <n v="93.696535400000002"/>
    <n v="2.1854956999999899"/>
    <n v="37131"/>
    <n v="3.8431499000000002"/>
  </r>
  <r>
    <s v="37_20"/>
    <x v="2"/>
    <s v="02_町村"/>
    <s v="02_離島"/>
    <x v="0"/>
    <x v="0"/>
    <x v="0"/>
    <x v="36"/>
    <x v="19"/>
    <n v="0"/>
    <x v="734"/>
    <x v="5"/>
    <x v="734"/>
    <n v="0"/>
    <n v="0"/>
    <x v="728"/>
    <x v="5"/>
    <x v="728"/>
    <n v="0"/>
    <x v="0"/>
    <x v="0"/>
    <x v="0"/>
    <n v="87.109952499999991"/>
    <n v="0"/>
    <n v="87.109952499999991"/>
    <x v="591"/>
    <x v="5"/>
    <x v="600"/>
    <n v="-7.5009600000001342E-2"/>
    <x v="726"/>
    <x v="730"/>
    <n v="87.109952499999991"/>
    <n v="0"/>
    <n v="87.109952499999991"/>
    <n v="22389"/>
    <n v="87.184962099999993"/>
    <n v="0"/>
    <n v="87.184962099999993"/>
    <n v="-7.5009600000001342E-2"/>
    <n v="22866"/>
    <n v="-2.0860666000000001"/>
  </r>
  <r>
    <s v="37_21"/>
    <x v="2"/>
    <s v="02_町村"/>
    <s v="02_離島"/>
    <x v="0"/>
    <x v="0"/>
    <x v="0"/>
    <x v="36"/>
    <x v="20"/>
    <n v="0"/>
    <x v="735"/>
    <x v="5"/>
    <x v="735"/>
    <n v="0"/>
    <n v="0"/>
    <x v="729"/>
    <x v="5"/>
    <x v="729"/>
    <n v="0"/>
    <x v="0"/>
    <x v="0"/>
    <x v="0"/>
    <n v="100"/>
    <n v="0"/>
    <n v="100"/>
    <x v="592"/>
    <x v="5"/>
    <x v="601"/>
    <n v="16.666666699999993"/>
    <x v="727"/>
    <x v="731"/>
    <n v="100"/>
    <n v="0"/>
    <n v="100"/>
    <n v="42"/>
    <n v="83.333333300000007"/>
    <n v="0"/>
    <n v="83.333333300000007"/>
    <n v="16.666666699999993"/>
    <n v="35"/>
    <n v="20"/>
  </r>
  <r>
    <s v="37_22"/>
    <x v="2"/>
    <s v="02_町村"/>
    <s v="02_離島"/>
    <x v="0"/>
    <x v="0"/>
    <x v="0"/>
    <x v="36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3"/>
    <x v="2"/>
    <s v="02_町村"/>
    <s v="02_離島"/>
    <x v="0"/>
    <x v="0"/>
    <x v="0"/>
    <x v="36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4"/>
    <x v="2"/>
    <s v="02_町村"/>
    <s v="02_離島"/>
    <x v="0"/>
    <x v="0"/>
    <x v="0"/>
    <x v="36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5"/>
    <x v="2"/>
    <s v="02_町村"/>
    <s v="02_離島"/>
    <x v="0"/>
    <x v="0"/>
    <x v="0"/>
    <x v="36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6"/>
    <x v="2"/>
    <s v="02_町村"/>
    <s v="02_離島"/>
    <x v="0"/>
    <x v="0"/>
    <x v="0"/>
    <x v="36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7"/>
    <x v="2"/>
    <s v="02_町村"/>
    <s v="02_離島"/>
    <x v="0"/>
    <x v="0"/>
    <x v="0"/>
    <x v="36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8"/>
    <x v="2"/>
    <s v="02_町村"/>
    <s v="02_離島"/>
    <x v="0"/>
    <x v="0"/>
    <x v="0"/>
    <x v="36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29"/>
    <x v="2"/>
    <s v="02_町村"/>
    <s v="02_離島"/>
    <x v="0"/>
    <x v="0"/>
    <x v="0"/>
    <x v="36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0"/>
    <x v="2"/>
    <s v="02_町村"/>
    <s v="02_離島"/>
    <x v="0"/>
    <x v="0"/>
    <x v="0"/>
    <x v="36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1"/>
    <x v="2"/>
    <s v="02_町村"/>
    <s v="02_離島"/>
    <x v="0"/>
    <x v="0"/>
    <x v="0"/>
    <x v="36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2"/>
    <x v="2"/>
    <s v="02_町村"/>
    <s v="02_離島"/>
    <x v="0"/>
    <x v="0"/>
    <x v="0"/>
    <x v="36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3"/>
    <x v="2"/>
    <s v="02_町村"/>
    <s v="02_離島"/>
    <x v="0"/>
    <x v="0"/>
    <x v="0"/>
    <x v="36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4"/>
    <x v="2"/>
    <s v="02_町村"/>
    <s v="02_離島"/>
    <x v="0"/>
    <x v="0"/>
    <x v="0"/>
    <x v="36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5"/>
    <x v="2"/>
    <s v="02_町村"/>
    <s v="02_離島"/>
    <x v="0"/>
    <x v="0"/>
    <x v="0"/>
    <x v="36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6"/>
    <x v="2"/>
    <s v="02_町村"/>
    <s v="02_離島"/>
    <x v="0"/>
    <x v="0"/>
    <x v="0"/>
    <x v="36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7"/>
    <x v="2"/>
    <s v="02_町村"/>
    <s v="02_離島"/>
    <x v="0"/>
    <x v="0"/>
    <x v="0"/>
    <x v="36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8"/>
    <x v="2"/>
    <s v="02_町村"/>
    <s v="02_離島"/>
    <x v="0"/>
    <x v="0"/>
    <x v="0"/>
    <x v="36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39"/>
    <x v="2"/>
    <s v="02_町村"/>
    <s v="02_離島"/>
    <x v="0"/>
    <x v="0"/>
    <x v="0"/>
    <x v="36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40"/>
    <x v="2"/>
    <s v="02_町村"/>
    <s v="02_離島"/>
    <x v="0"/>
    <x v="0"/>
    <x v="0"/>
    <x v="36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41"/>
    <x v="2"/>
    <s v="02_町村"/>
    <s v="02_離島"/>
    <x v="0"/>
    <x v="0"/>
    <x v="0"/>
    <x v="36"/>
    <x v="40"/>
    <n v="0"/>
    <x v="716"/>
    <x v="420"/>
    <x v="716"/>
    <n v="0"/>
    <n v="0"/>
    <x v="710"/>
    <x v="377"/>
    <x v="710"/>
    <n v="0"/>
    <x v="0"/>
    <x v="0"/>
    <x v="0"/>
    <n v="70.214745600000001"/>
    <n v="26.504566000000001"/>
    <n v="69.140077099999999"/>
    <x v="575"/>
    <x v="402"/>
    <x v="584"/>
    <n v="2.0457437000000027"/>
    <x v="708"/>
    <x v="712"/>
    <n v="70.214745600000001"/>
    <n v="26.504566000000001"/>
    <n v="69.140077099999999"/>
    <n v="511192"/>
    <n v="68.450299900000005"/>
    <n v="22.3667035"/>
    <n v="67.094333399999996"/>
    <n v="2.0457437000000027"/>
    <n v="454181"/>
    <n v="12.5524846"/>
  </r>
  <r>
    <s v="37_42"/>
    <x v="2"/>
    <s v="02_町村"/>
    <s v="02_離島"/>
    <x v="0"/>
    <x v="0"/>
    <x v="0"/>
    <x v="36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7_43"/>
    <x v="2"/>
    <s v="02_町村"/>
    <s v="02_離島"/>
    <x v="0"/>
    <x v="0"/>
    <x v="0"/>
    <x v="36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01"/>
    <x v="2"/>
    <s v="02_町村"/>
    <s v="01_本島"/>
    <x v="0"/>
    <x v="0"/>
    <x v="0"/>
    <x v="37"/>
    <x v="0"/>
    <n v="0"/>
    <x v="736"/>
    <x v="429"/>
    <x v="736"/>
    <n v="0"/>
    <n v="0"/>
    <x v="730"/>
    <x v="386"/>
    <x v="730"/>
    <n v="0"/>
    <x v="0"/>
    <x v="0"/>
    <x v="0"/>
    <n v="68.535040800000004"/>
    <n v="22.500533000000001"/>
    <n v="67.185084599999996"/>
    <x v="593"/>
    <x v="412"/>
    <x v="602"/>
    <n v="1.5285580999999979"/>
    <x v="728"/>
    <x v="732"/>
    <n v="68.535040800000004"/>
    <n v="22.500533000000001"/>
    <n v="67.185084599999996"/>
    <n v="2256489"/>
    <n v="67.28998"/>
    <n v="21.8439893"/>
    <n v="65.656526499999998"/>
    <n v="1.5285580999999979"/>
    <n v="2048806"/>
    <n v="10.1367821"/>
  </r>
  <r>
    <s v="38_02"/>
    <x v="2"/>
    <s v="02_町村"/>
    <s v="01_本島"/>
    <x v="0"/>
    <x v="0"/>
    <x v="0"/>
    <x v="37"/>
    <x v="1"/>
    <n v="0"/>
    <x v="736"/>
    <x v="429"/>
    <x v="736"/>
    <n v="0"/>
    <n v="0"/>
    <x v="730"/>
    <x v="386"/>
    <x v="730"/>
    <n v="0"/>
    <x v="0"/>
    <x v="0"/>
    <x v="0"/>
    <n v="68.535040800000004"/>
    <n v="22.500533000000001"/>
    <n v="67.185084599999996"/>
    <x v="593"/>
    <x v="412"/>
    <x v="602"/>
    <n v="1.5285580999999979"/>
    <x v="728"/>
    <x v="732"/>
    <n v="68.535040800000004"/>
    <n v="22.500533000000001"/>
    <n v="67.185084599999996"/>
    <n v="2256489"/>
    <n v="67.28998"/>
    <n v="21.8439893"/>
    <n v="65.656526499999998"/>
    <n v="1.5285580999999979"/>
    <n v="2048806"/>
    <n v="10.1367821"/>
  </r>
  <r>
    <s v="38_03"/>
    <x v="2"/>
    <s v="02_町村"/>
    <s v="01_本島"/>
    <x v="0"/>
    <x v="0"/>
    <x v="0"/>
    <x v="37"/>
    <x v="2"/>
    <n v="0"/>
    <x v="737"/>
    <x v="430"/>
    <x v="737"/>
    <n v="0"/>
    <n v="0"/>
    <x v="731"/>
    <x v="387"/>
    <x v="731"/>
    <n v="0"/>
    <x v="0"/>
    <x v="0"/>
    <x v="0"/>
    <n v="65.3419691"/>
    <n v="26.2701244"/>
    <n v="64.503715"/>
    <x v="594"/>
    <x v="413"/>
    <x v="603"/>
    <n v="3.1576813999999942"/>
    <x v="729"/>
    <x v="733"/>
    <n v="65.3419691"/>
    <n v="26.2701244"/>
    <n v="64.503715"/>
    <n v="935618"/>
    <n v="62.8094751"/>
    <n v="20.302461000000001"/>
    <n v="61.346033600000005"/>
    <n v="3.1576813999999942"/>
    <n v="768210"/>
    <n v="21.7919579"/>
  </r>
  <r>
    <s v="38_04"/>
    <x v="2"/>
    <s v="02_町村"/>
    <s v="01_本島"/>
    <x v="0"/>
    <x v="0"/>
    <x v="0"/>
    <x v="37"/>
    <x v="3"/>
    <n v="0"/>
    <x v="738"/>
    <x v="431"/>
    <x v="738"/>
    <n v="0"/>
    <n v="0"/>
    <x v="732"/>
    <x v="388"/>
    <x v="732"/>
    <n v="0"/>
    <x v="0"/>
    <x v="0"/>
    <x v="0"/>
    <n v="62.991848699999998"/>
    <n v="26.079756199999999"/>
    <n v="62.170125399999996"/>
    <x v="595"/>
    <x v="414"/>
    <x v="604"/>
    <n v="2.5360303000000002"/>
    <x v="730"/>
    <x v="734"/>
    <n v="62.991848699999998"/>
    <n v="26.079756199999999"/>
    <n v="62.170125399999996"/>
    <n v="843173"/>
    <n v="61.114321199999999"/>
    <n v="19.8935715"/>
    <n v="59.634095099999996"/>
    <n v="2.5360303000000002"/>
    <n v="699041"/>
    <n v="20.618533100000001"/>
  </r>
  <r>
    <s v="38_05"/>
    <x v="2"/>
    <s v="02_町村"/>
    <s v="01_本島"/>
    <x v="0"/>
    <x v="0"/>
    <x v="0"/>
    <x v="37"/>
    <x v="4"/>
    <n v="0"/>
    <x v="739"/>
    <x v="432"/>
    <x v="739"/>
    <n v="0"/>
    <n v="0"/>
    <x v="733"/>
    <x v="389"/>
    <x v="733"/>
    <n v="0"/>
    <x v="0"/>
    <x v="0"/>
    <x v="0"/>
    <n v="62.992363500000003"/>
    <n v="26.080892599999999"/>
    <n v="62.170720700000004"/>
    <x v="596"/>
    <x v="415"/>
    <x v="605"/>
    <n v="2.5353040000000036"/>
    <x v="731"/>
    <x v="735"/>
    <n v="62.992363500000003"/>
    <n v="26.080892599999999"/>
    <n v="62.170720700000004"/>
    <n v="40051"/>
    <n v="61.114733300000005"/>
    <n v="19.909955"/>
    <n v="59.6354167"/>
    <n v="2.5353040000000036"/>
    <n v="33205"/>
    <n v="20.6173769"/>
  </r>
  <r>
    <s v="38_06"/>
    <x v="2"/>
    <s v="02_町村"/>
    <s v="01_本島"/>
    <x v="0"/>
    <x v="0"/>
    <x v="0"/>
    <x v="37"/>
    <x v="5"/>
    <n v="0"/>
    <x v="740"/>
    <x v="433"/>
    <x v="740"/>
    <n v="0"/>
    <n v="0"/>
    <x v="734"/>
    <x v="390"/>
    <x v="734"/>
    <n v="0"/>
    <x v="0"/>
    <x v="0"/>
    <x v="0"/>
    <n v="62.991823000000004"/>
    <n v="26.079699600000001"/>
    <n v="62.170095700000005"/>
    <x v="597"/>
    <x v="416"/>
    <x v="606"/>
    <n v="2.5360666000000052"/>
    <x v="732"/>
    <x v="736"/>
    <n v="62.991823000000004"/>
    <n v="26.079699600000001"/>
    <n v="62.170095700000005"/>
    <n v="803122"/>
    <n v="61.114300600000007"/>
    <n v="19.892754700000001"/>
    <n v="59.634029099999999"/>
    <n v="2.5360666000000052"/>
    <n v="665836"/>
    <n v="20.6185908"/>
  </r>
  <r>
    <s v="38_07"/>
    <x v="2"/>
    <s v="02_町村"/>
    <s v="01_本島"/>
    <x v="0"/>
    <x v="0"/>
    <x v="0"/>
    <x v="37"/>
    <x v="6"/>
    <n v="0"/>
    <x v="741"/>
    <x v="5"/>
    <x v="741"/>
    <n v="0"/>
    <n v="0"/>
    <x v="735"/>
    <x v="5"/>
    <x v="735"/>
    <n v="0"/>
    <x v="0"/>
    <x v="0"/>
    <x v="0"/>
    <n v="100"/>
    <n v="0"/>
    <n v="100"/>
    <x v="5"/>
    <x v="5"/>
    <x v="5"/>
    <n v="0"/>
    <x v="733"/>
    <x v="737"/>
    <n v="100"/>
    <n v="0"/>
    <n v="100"/>
    <n v="6562"/>
    <n v="100"/>
    <n v="0"/>
    <n v="100"/>
    <n v="0"/>
    <n v="5083"/>
    <n v="29.096990000000002"/>
  </r>
  <r>
    <s v="38_08"/>
    <x v="2"/>
    <s v="02_町村"/>
    <s v="01_本島"/>
    <x v="0"/>
    <x v="0"/>
    <x v="0"/>
    <x v="37"/>
    <x v="7"/>
    <n v="0"/>
    <x v="742"/>
    <x v="434"/>
    <x v="742"/>
    <n v="0"/>
    <n v="0"/>
    <x v="736"/>
    <x v="391"/>
    <x v="736"/>
    <n v="0"/>
    <x v="0"/>
    <x v="0"/>
    <x v="0"/>
    <n v="98.734529899999998"/>
    <n v="32.470334399999999"/>
    <n v="98.082799300000005"/>
    <x v="598"/>
    <x v="417"/>
    <x v="607"/>
    <n v="11.664758300000003"/>
    <x v="734"/>
    <x v="738"/>
    <n v="98.734529899999998"/>
    <n v="32.470334399999999"/>
    <n v="98.082799300000005"/>
    <n v="92445"/>
    <n v="87.0528087"/>
    <n v="37.193326800000001"/>
    <n v="86.418041000000002"/>
    <n v="11.664758300000003"/>
    <n v="69169"/>
    <n v="33.650912999999996"/>
  </r>
  <r>
    <s v="38_09"/>
    <x v="2"/>
    <s v="02_町村"/>
    <s v="01_本島"/>
    <x v="0"/>
    <x v="0"/>
    <x v="0"/>
    <x v="37"/>
    <x v="8"/>
    <n v="0"/>
    <x v="743"/>
    <x v="435"/>
    <x v="743"/>
    <n v="0"/>
    <n v="0"/>
    <x v="737"/>
    <x v="392"/>
    <x v="737"/>
    <n v="0"/>
    <x v="0"/>
    <x v="0"/>
    <x v="0"/>
    <n v="98.841473199999996"/>
    <n v="27.283372400000001"/>
    <n v="97.631026399999996"/>
    <x v="599"/>
    <x v="418"/>
    <x v="608"/>
    <n v="6.6725232000000005"/>
    <x v="735"/>
    <x v="739"/>
    <n v="98.841473199999996"/>
    <n v="27.283372400000001"/>
    <n v="97.631026399999996"/>
    <n v="49290"/>
    <n v="92.08792609999999"/>
    <n v="34.1201717"/>
    <n v="90.958503199999996"/>
    <n v="6.6725232000000005"/>
    <n v="43510"/>
    <n v="13.284302500000001"/>
  </r>
  <r>
    <s v="38_10"/>
    <x v="2"/>
    <s v="02_町村"/>
    <s v="01_本島"/>
    <x v="0"/>
    <x v="0"/>
    <x v="0"/>
    <x v="37"/>
    <x v="9"/>
    <n v="0"/>
    <x v="744"/>
    <x v="436"/>
    <x v="744"/>
    <n v="0"/>
    <n v="0"/>
    <x v="738"/>
    <x v="302"/>
    <x v="738"/>
    <n v="0"/>
    <x v="0"/>
    <x v="0"/>
    <x v="0"/>
    <n v="98.613050099999995"/>
    <n v="93.150684900000002"/>
    <n v="98.603939100000005"/>
    <x v="600"/>
    <x v="419"/>
    <x v="609"/>
    <n v="18.929975400000004"/>
    <x v="736"/>
    <x v="740"/>
    <n v="98.613050099999995"/>
    <n v="93.150684900000002"/>
    <n v="98.603939100000005"/>
    <n v="43155"/>
    <n v="79.699856800000006"/>
    <n v="70.114942499999998"/>
    <n v="79.673963700000002"/>
    <n v="18.929975400000004"/>
    <n v="25659"/>
    <n v="68.186601199999998"/>
  </r>
  <r>
    <s v="38_11"/>
    <x v="2"/>
    <s v="02_町村"/>
    <s v="01_本島"/>
    <x v="0"/>
    <x v="0"/>
    <x v="0"/>
    <x v="37"/>
    <x v="10"/>
    <n v="0"/>
    <x v="745"/>
    <x v="437"/>
    <x v="745"/>
    <n v="0"/>
    <n v="0"/>
    <x v="739"/>
    <x v="393"/>
    <x v="739"/>
    <n v="0"/>
    <x v="0"/>
    <x v="0"/>
    <x v="0"/>
    <n v="67.064116299999995"/>
    <n v="20.964600900000001"/>
    <n v="65.312583899999993"/>
    <x v="601"/>
    <x v="420"/>
    <x v="610"/>
    <n v="0.8214325999999943"/>
    <x v="737"/>
    <x v="741"/>
    <n v="67.064116299999995"/>
    <n v="20.964600900000001"/>
    <n v="65.312583899999993"/>
    <n v="1094554"/>
    <n v="66.206292899999994"/>
    <n v="23.017289099999999"/>
    <n v="64.491151299999999"/>
    <n v="0.8214325999999943"/>
    <n v="1055764"/>
    <n v="3.6741166000000001"/>
  </r>
  <r>
    <s v="38_12"/>
    <x v="2"/>
    <s v="02_町村"/>
    <s v="01_本島"/>
    <x v="0"/>
    <x v="0"/>
    <x v="0"/>
    <x v="37"/>
    <x v="11"/>
    <n v="0"/>
    <x v="746"/>
    <x v="437"/>
    <x v="746"/>
    <n v="0"/>
    <n v="0"/>
    <x v="740"/>
    <x v="393"/>
    <x v="740"/>
    <n v="0"/>
    <x v="0"/>
    <x v="0"/>
    <x v="0"/>
    <n v="66.688937199999998"/>
    <n v="20.964600900000001"/>
    <n v="64.932630000000003"/>
    <x v="602"/>
    <x v="420"/>
    <x v="611"/>
    <n v="0.84123879999999929"/>
    <x v="738"/>
    <x v="742"/>
    <n v="66.688937199999998"/>
    <n v="20.964600900000001"/>
    <n v="64.932630000000003"/>
    <n v="1076396"/>
    <n v="65.809923999999995"/>
    <n v="23.017289099999999"/>
    <n v="64.091391200000004"/>
    <n v="0.84123879999999929"/>
    <n v="1037539"/>
    <n v="3.7451122000000003"/>
  </r>
  <r>
    <s v="38_13"/>
    <x v="2"/>
    <s v="02_町村"/>
    <s v="01_本島"/>
    <x v="0"/>
    <x v="0"/>
    <x v="0"/>
    <x v="37"/>
    <x v="12"/>
    <n v="0"/>
    <x v="747"/>
    <x v="438"/>
    <x v="747"/>
    <n v="0"/>
    <n v="0"/>
    <x v="741"/>
    <x v="394"/>
    <x v="741"/>
    <n v="0"/>
    <x v="0"/>
    <x v="0"/>
    <x v="0"/>
    <n v="62.670864400000006"/>
    <n v="20.965581"/>
    <n v="61.068955599999995"/>
    <x v="603"/>
    <x v="421"/>
    <x v="612"/>
    <n v="1.2345155000000005"/>
    <x v="739"/>
    <x v="743"/>
    <n v="62.670864400000006"/>
    <n v="20.965581"/>
    <n v="61.068955599999995"/>
    <n v="344137"/>
    <n v="61.3747343"/>
    <n v="23.019927300000003"/>
    <n v="59.834440099999995"/>
    <n v="1.2345155000000005"/>
    <n v="323748"/>
    <n v="6.2977994999999991"/>
  </r>
  <r>
    <s v="38_14"/>
    <x v="2"/>
    <s v="02_町村"/>
    <s v="01_本島"/>
    <x v="0"/>
    <x v="0"/>
    <x v="0"/>
    <x v="37"/>
    <x v="13"/>
    <n v="0"/>
    <x v="748"/>
    <x v="439"/>
    <x v="748"/>
    <n v="0"/>
    <n v="0"/>
    <x v="742"/>
    <x v="395"/>
    <x v="742"/>
    <n v="0"/>
    <x v="0"/>
    <x v="0"/>
    <x v="0"/>
    <n v="62.670726099999996"/>
    <n v="20.963752700000001"/>
    <n v="61.068717299999996"/>
    <x v="604"/>
    <x v="422"/>
    <x v="613"/>
    <n v="1.2343886999999967"/>
    <x v="740"/>
    <x v="744"/>
    <n v="62.670726099999996"/>
    <n v="20.963752700000001"/>
    <n v="61.068717299999996"/>
    <n v="559238"/>
    <n v="61.374797299999997"/>
    <n v="23.016360499999998"/>
    <n v="59.834328599999999"/>
    <n v="1.2343886999999967"/>
    <n v="533654"/>
    <n v="4.7941175000000005"/>
  </r>
  <r>
    <s v="38_15"/>
    <x v="2"/>
    <s v="02_町村"/>
    <s v="01_本島"/>
    <x v="0"/>
    <x v="0"/>
    <x v="0"/>
    <x v="37"/>
    <x v="14"/>
    <n v="0"/>
    <x v="749"/>
    <x v="440"/>
    <x v="749"/>
    <n v="0"/>
    <n v="0"/>
    <x v="743"/>
    <x v="396"/>
    <x v="743"/>
    <n v="0"/>
    <x v="0"/>
    <x v="0"/>
    <x v="0"/>
    <n v="100"/>
    <n v="20.965859399999999"/>
    <n v="96.964211700000007"/>
    <x v="5"/>
    <x v="423"/>
    <x v="614"/>
    <n v="5.5924800000013875E-2"/>
    <x v="741"/>
    <x v="745"/>
    <n v="100"/>
    <n v="20.965859399999999"/>
    <n v="96.964211700000007"/>
    <n v="173021"/>
    <n v="100"/>
    <n v="23.014065599999999"/>
    <n v="96.908286899999993"/>
    <n v="5.5924800000013875E-2"/>
    <n v="180137"/>
    <n v="-3.9503267000000002"/>
  </r>
  <r>
    <s v="38_16"/>
    <x v="2"/>
    <s v="02_町村"/>
    <s v="01_本島"/>
    <x v="0"/>
    <x v="0"/>
    <x v="0"/>
    <x v="37"/>
    <x v="15"/>
    <n v="0"/>
    <x v="750"/>
    <x v="5"/>
    <x v="750"/>
    <n v="0"/>
    <n v="0"/>
    <x v="744"/>
    <x v="5"/>
    <x v="744"/>
    <n v="0"/>
    <x v="0"/>
    <x v="0"/>
    <x v="0"/>
    <n v="100"/>
    <n v="0"/>
    <n v="100"/>
    <x v="5"/>
    <x v="5"/>
    <x v="5"/>
    <n v="0"/>
    <x v="742"/>
    <x v="746"/>
    <n v="100"/>
    <n v="0"/>
    <n v="100"/>
    <n v="18158"/>
    <n v="100"/>
    <n v="0"/>
    <n v="100"/>
    <n v="0"/>
    <n v="18225"/>
    <n v="-0.36762689999999998"/>
  </r>
  <r>
    <s v="38_17"/>
    <x v="2"/>
    <s v="02_町村"/>
    <s v="01_本島"/>
    <x v="0"/>
    <x v="0"/>
    <x v="0"/>
    <x v="37"/>
    <x v="16"/>
    <n v="0"/>
    <x v="751"/>
    <x v="441"/>
    <x v="751"/>
    <n v="0"/>
    <n v="0"/>
    <x v="745"/>
    <x v="397"/>
    <x v="745"/>
    <n v="0"/>
    <x v="0"/>
    <x v="0"/>
    <x v="0"/>
    <n v="98.063349500000001"/>
    <n v="17.2255273"/>
    <n v="96.102584300000004"/>
    <x v="605"/>
    <x v="424"/>
    <x v="615"/>
    <n v="0.32691250000000593"/>
    <x v="743"/>
    <x v="747"/>
    <n v="98.063349500000001"/>
    <n v="17.2255273"/>
    <n v="96.102584300000004"/>
    <n v="146518"/>
    <n v="97.887010200000006"/>
    <n v="19.4100149"/>
    <n v="95.775671799999998"/>
    <n v="0.32691250000000593"/>
    <n v="143607"/>
    <n v="2.0270600000000001"/>
  </r>
  <r>
    <s v="38_18"/>
    <x v="2"/>
    <s v="02_町村"/>
    <s v="01_本島"/>
    <x v="0"/>
    <x v="0"/>
    <x v="0"/>
    <x v="37"/>
    <x v="17"/>
    <n v="0"/>
    <x v="752"/>
    <x v="5"/>
    <x v="752"/>
    <n v="0"/>
    <n v="0"/>
    <x v="746"/>
    <x v="5"/>
    <x v="746"/>
    <n v="0"/>
    <x v="0"/>
    <x v="0"/>
    <x v="0"/>
    <n v="100"/>
    <n v="0"/>
    <n v="100"/>
    <x v="5"/>
    <x v="5"/>
    <x v="5"/>
    <n v="0"/>
    <x v="744"/>
    <x v="748"/>
    <n v="100"/>
    <n v="0"/>
    <n v="100"/>
    <n v="3599"/>
    <n v="100"/>
    <n v="0"/>
    <n v="100"/>
    <n v="0"/>
    <n v="3869"/>
    <n v="-6.9785474000000001"/>
  </r>
  <r>
    <s v="38_19"/>
    <x v="2"/>
    <s v="02_町村"/>
    <s v="01_本島"/>
    <x v="0"/>
    <x v="0"/>
    <x v="0"/>
    <x v="37"/>
    <x v="18"/>
    <n v="0"/>
    <x v="753"/>
    <x v="441"/>
    <x v="753"/>
    <n v="0"/>
    <n v="0"/>
    <x v="747"/>
    <x v="397"/>
    <x v="747"/>
    <n v="0"/>
    <x v="0"/>
    <x v="0"/>
    <x v="0"/>
    <n v="98.015334499999994"/>
    <n v="17.2255273"/>
    <n v="96.008356800000001"/>
    <x v="606"/>
    <x v="424"/>
    <x v="616"/>
    <n v="0.3445746000000014"/>
    <x v="745"/>
    <x v="749"/>
    <n v="98.015334499999994"/>
    <n v="17.2255273"/>
    <n v="96.008356800000001"/>
    <n v="142919"/>
    <n v="97.829454100000007"/>
    <n v="19.4100149"/>
    <n v="95.6637822"/>
    <n v="0.3445746000000014"/>
    <n v="139738"/>
    <n v="2.2764030000000002"/>
  </r>
  <r>
    <s v="38_20"/>
    <x v="2"/>
    <s v="02_町村"/>
    <s v="01_本島"/>
    <x v="0"/>
    <x v="0"/>
    <x v="0"/>
    <x v="37"/>
    <x v="19"/>
    <n v="0"/>
    <x v="754"/>
    <x v="5"/>
    <x v="754"/>
    <n v="0"/>
    <n v="0"/>
    <x v="748"/>
    <x v="5"/>
    <x v="748"/>
    <n v="0"/>
    <x v="0"/>
    <x v="0"/>
    <x v="0"/>
    <n v="100"/>
    <n v="0"/>
    <n v="100"/>
    <x v="5"/>
    <x v="5"/>
    <x v="5"/>
    <n v="0"/>
    <x v="746"/>
    <x v="750"/>
    <n v="100"/>
    <n v="0"/>
    <n v="100"/>
    <n v="79653"/>
    <n v="100"/>
    <n v="0"/>
    <n v="100"/>
    <n v="0"/>
    <n v="80918"/>
    <n v="-1.5633109999999999"/>
  </r>
  <r>
    <s v="38_21"/>
    <x v="2"/>
    <s v="02_町村"/>
    <s v="01_本島"/>
    <x v="0"/>
    <x v="0"/>
    <x v="0"/>
    <x v="37"/>
    <x v="20"/>
    <n v="0"/>
    <x v="755"/>
    <x v="5"/>
    <x v="755"/>
    <n v="0"/>
    <n v="0"/>
    <x v="749"/>
    <x v="5"/>
    <x v="749"/>
    <n v="0"/>
    <x v="0"/>
    <x v="0"/>
    <x v="0"/>
    <n v="100"/>
    <n v="0"/>
    <n v="100"/>
    <x v="5"/>
    <x v="5"/>
    <x v="5"/>
    <n v="0"/>
    <x v="747"/>
    <x v="751"/>
    <n v="100"/>
    <n v="0"/>
    <n v="100"/>
    <n v="146"/>
    <n v="100"/>
    <n v="0"/>
    <n v="100"/>
    <n v="0"/>
    <n v="307"/>
    <n v="-52.442996700000002"/>
  </r>
  <r>
    <s v="38_22"/>
    <x v="2"/>
    <s v="02_町村"/>
    <s v="01_本島"/>
    <x v="0"/>
    <x v="0"/>
    <x v="0"/>
    <x v="37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3"/>
    <x v="2"/>
    <s v="02_町村"/>
    <s v="01_本島"/>
    <x v="0"/>
    <x v="0"/>
    <x v="0"/>
    <x v="37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4"/>
    <x v="2"/>
    <s v="02_町村"/>
    <s v="01_本島"/>
    <x v="0"/>
    <x v="0"/>
    <x v="0"/>
    <x v="37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5"/>
    <x v="2"/>
    <s v="02_町村"/>
    <s v="01_本島"/>
    <x v="0"/>
    <x v="0"/>
    <x v="0"/>
    <x v="37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6"/>
    <x v="2"/>
    <s v="02_町村"/>
    <s v="01_本島"/>
    <x v="0"/>
    <x v="0"/>
    <x v="0"/>
    <x v="37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7"/>
    <x v="2"/>
    <s v="02_町村"/>
    <s v="01_本島"/>
    <x v="0"/>
    <x v="0"/>
    <x v="0"/>
    <x v="37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8"/>
    <x v="2"/>
    <s v="02_町村"/>
    <s v="01_本島"/>
    <x v="0"/>
    <x v="0"/>
    <x v="0"/>
    <x v="37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29"/>
    <x v="2"/>
    <s v="02_町村"/>
    <s v="01_本島"/>
    <x v="0"/>
    <x v="0"/>
    <x v="0"/>
    <x v="37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0"/>
    <x v="2"/>
    <s v="02_町村"/>
    <s v="01_本島"/>
    <x v="0"/>
    <x v="0"/>
    <x v="0"/>
    <x v="37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1"/>
    <x v="2"/>
    <s v="02_町村"/>
    <s v="01_本島"/>
    <x v="0"/>
    <x v="0"/>
    <x v="0"/>
    <x v="37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2"/>
    <x v="2"/>
    <s v="02_町村"/>
    <s v="01_本島"/>
    <x v="0"/>
    <x v="0"/>
    <x v="0"/>
    <x v="37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3"/>
    <x v="2"/>
    <s v="02_町村"/>
    <s v="01_本島"/>
    <x v="0"/>
    <x v="0"/>
    <x v="0"/>
    <x v="37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4"/>
    <x v="2"/>
    <s v="02_町村"/>
    <s v="01_本島"/>
    <x v="0"/>
    <x v="0"/>
    <x v="0"/>
    <x v="37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5"/>
    <x v="2"/>
    <s v="02_町村"/>
    <s v="01_本島"/>
    <x v="0"/>
    <x v="0"/>
    <x v="0"/>
    <x v="37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6"/>
    <x v="2"/>
    <s v="02_町村"/>
    <s v="01_本島"/>
    <x v="0"/>
    <x v="0"/>
    <x v="0"/>
    <x v="37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7"/>
    <x v="2"/>
    <s v="02_町村"/>
    <s v="01_本島"/>
    <x v="0"/>
    <x v="0"/>
    <x v="0"/>
    <x v="37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8"/>
    <x v="2"/>
    <s v="02_町村"/>
    <s v="01_本島"/>
    <x v="0"/>
    <x v="0"/>
    <x v="0"/>
    <x v="37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39"/>
    <x v="2"/>
    <s v="02_町村"/>
    <s v="01_本島"/>
    <x v="0"/>
    <x v="0"/>
    <x v="0"/>
    <x v="37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40"/>
    <x v="2"/>
    <s v="02_町村"/>
    <s v="01_本島"/>
    <x v="0"/>
    <x v="0"/>
    <x v="0"/>
    <x v="37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41"/>
    <x v="2"/>
    <s v="02_町村"/>
    <s v="01_本島"/>
    <x v="0"/>
    <x v="0"/>
    <x v="0"/>
    <x v="37"/>
    <x v="40"/>
    <n v="0"/>
    <x v="736"/>
    <x v="429"/>
    <x v="736"/>
    <n v="0"/>
    <n v="0"/>
    <x v="730"/>
    <x v="386"/>
    <x v="730"/>
    <n v="0"/>
    <x v="0"/>
    <x v="0"/>
    <x v="0"/>
    <n v="68.535040800000004"/>
    <n v="22.500533000000001"/>
    <n v="67.185084599999996"/>
    <x v="593"/>
    <x v="412"/>
    <x v="602"/>
    <n v="1.5285580999999979"/>
    <x v="728"/>
    <x v="732"/>
    <n v="68.535040800000004"/>
    <n v="22.500533000000001"/>
    <n v="67.185084599999996"/>
    <n v="2256489"/>
    <n v="67.28998"/>
    <n v="21.8439893"/>
    <n v="65.656526499999998"/>
    <n v="1.5285580999999979"/>
    <n v="2048806"/>
    <n v="10.1367821"/>
  </r>
  <r>
    <s v="38_42"/>
    <x v="2"/>
    <s v="02_町村"/>
    <s v="01_本島"/>
    <x v="0"/>
    <x v="0"/>
    <x v="0"/>
    <x v="37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8_43"/>
    <x v="2"/>
    <s v="02_町村"/>
    <s v="01_本島"/>
    <x v="0"/>
    <x v="0"/>
    <x v="0"/>
    <x v="37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01"/>
    <x v="1"/>
    <s v="02_町村"/>
    <s v="02_離島"/>
    <x v="4"/>
    <x v="0"/>
    <x v="0"/>
    <x v="38"/>
    <x v="0"/>
    <n v="0"/>
    <x v="756"/>
    <x v="442"/>
    <x v="756"/>
    <n v="0"/>
    <n v="0"/>
    <x v="750"/>
    <x v="398"/>
    <x v="750"/>
    <n v="0"/>
    <x v="0"/>
    <x v="0"/>
    <x v="0"/>
    <n v="64.230608600000011"/>
    <n v="4.8111686000000002"/>
    <n v="55.220343299999996"/>
    <x v="607"/>
    <x v="425"/>
    <x v="617"/>
    <n v="2.7889229000000029"/>
    <x v="748"/>
    <x v="752"/>
    <n v="64.230608600000011"/>
    <n v="4.8111686000000002"/>
    <n v="55.220343299999996"/>
    <n v="65472"/>
    <n v="60.7533812"/>
    <n v="13.4224864"/>
    <n v="52.431420399999993"/>
    <n v="2.7889229000000029"/>
    <n v="60207"/>
    <n v="8.7448303000000003"/>
  </r>
  <r>
    <s v="39_02"/>
    <x v="1"/>
    <s v="02_町村"/>
    <s v="02_離島"/>
    <x v="4"/>
    <x v="0"/>
    <x v="0"/>
    <x v="38"/>
    <x v="1"/>
    <n v="0"/>
    <x v="756"/>
    <x v="442"/>
    <x v="756"/>
    <n v="0"/>
    <n v="0"/>
    <x v="750"/>
    <x v="398"/>
    <x v="750"/>
    <n v="0"/>
    <x v="0"/>
    <x v="0"/>
    <x v="0"/>
    <n v="64.230608600000011"/>
    <n v="4.8111686000000002"/>
    <n v="55.220343299999996"/>
    <x v="607"/>
    <x v="425"/>
    <x v="617"/>
    <n v="2.7889229000000029"/>
    <x v="748"/>
    <x v="752"/>
    <n v="64.230608600000011"/>
    <n v="4.8111686000000002"/>
    <n v="55.220343299999996"/>
    <n v="65472"/>
    <n v="60.7533812"/>
    <n v="13.4224864"/>
    <n v="52.431420399999993"/>
    <n v="2.7889229000000029"/>
    <n v="60207"/>
    <n v="8.7448303000000003"/>
  </r>
  <r>
    <s v="39_03"/>
    <x v="1"/>
    <s v="02_町村"/>
    <s v="02_離島"/>
    <x v="4"/>
    <x v="0"/>
    <x v="0"/>
    <x v="38"/>
    <x v="2"/>
    <n v="0"/>
    <x v="757"/>
    <x v="443"/>
    <x v="757"/>
    <n v="0"/>
    <n v="0"/>
    <x v="751"/>
    <x v="399"/>
    <x v="751"/>
    <n v="0"/>
    <x v="0"/>
    <x v="0"/>
    <x v="0"/>
    <n v="54.420284600000002"/>
    <n v="7.0256971000000004"/>
    <n v="50.559996399999996"/>
    <x v="608"/>
    <x v="426"/>
    <x v="618"/>
    <n v="-9.0934886000000006"/>
    <x v="749"/>
    <x v="753"/>
    <n v="54.420284600000002"/>
    <n v="7.0256971000000004"/>
    <n v="50.559996399999996"/>
    <n v="22707"/>
    <n v="63.457914100000004"/>
    <n v="20.084439100000001"/>
    <n v="59.653484999999996"/>
    <n v="-9.0934886000000006"/>
    <n v="22552"/>
    <n v="0.68730049999999998"/>
  </r>
  <r>
    <s v="39_04"/>
    <x v="1"/>
    <s v="02_町村"/>
    <s v="02_離島"/>
    <x v="4"/>
    <x v="0"/>
    <x v="0"/>
    <x v="38"/>
    <x v="3"/>
    <n v="0"/>
    <x v="758"/>
    <x v="444"/>
    <x v="758"/>
    <n v="0"/>
    <n v="0"/>
    <x v="752"/>
    <x v="400"/>
    <x v="752"/>
    <n v="0"/>
    <x v="0"/>
    <x v="0"/>
    <x v="0"/>
    <n v="50.356426200000001"/>
    <n v="4.5441389000000001"/>
    <n v="46.526820100000002"/>
    <x v="609"/>
    <x v="427"/>
    <x v="619"/>
    <n v="-9.9292876999999962"/>
    <x v="750"/>
    <x v="754"/>
    <n v="50.356426200000001"/>
    <n v="4.5441389000000001"/>
    <n v="46.526820100000002"/>
    <n v="19230"/>
    <n v="59.843874500000005"/>
    <n v="21.743388799999998"/>
    <n v="56.456107799999998"/>
    <n v="-9.9292876999999962"/>
    <n v="19448"/>
    <n v="-1.1209378999999999"/>
  </r>
  <r>
    <s v="39_05"/>
    <x v="1"/>
    <s v="02_町村"/>
    <s v="02_離島"/>
    <x v="4"/>
    <x v="0"/>
    <x v="0"/>
    <x v="38"/>
    <x v="4"/>
    <n v="0"/>
    <x v="759"/>
    <x v="445"/>
    <x v="759"/>
    <n v="0"/>
    <n v="0"/>
    <x v="753"/>
    <x v="346"/>
    <x v="753"/>
    <n v="0"/>
    <x v="0"/>
    <x v="0"/>
    <x v="0"/>
    <n v="51.224944299999997"/>
    <n v="0.59940059999999995"/>
    <n v="29.6422487"/>
    <x v="610"/>
    <x v="428"/>
    <x v="620"/>
    <n v="-26.579973500000005"/>
    <x v="751"/>
    <x v="755"/>
    <n v="51.224944299999997"/>
    <n v="0.59940059999999995"/>
    <n v="29.6422487"/>
    <n v="696"/>
    <n v="59.112903199999998"/>
    <n v="23.636363599999999"/>
    <n v="56.222222200000004"/>
    <n v="-26.579973500000005"/>
    <n v="759"/>
    <n v="-8.3003952999999999"/>
  </r>
  <r>
    <s v="39_06"/>
    <x v="1"/>
    <s v="02_町村"/>
    <s v="02_離島"/>
    <x v="4"/>
    <x v="0"/>
    <x v="0"/>
    <x v="38"/>
    <x v="5"/>
    <n v="0"/>
    <x v="760"/>
    <x v="446"/>
    <x v="760"/>
    <n v="0"/>
    <n v="0"/>
    <x v="754"/>
    <x v="401"/>
    <x v="754"/>
    <n v="0"/>
    <x v="0"/>
    <x v="0"/>
    <x v="0"/>
    <n v="50.324399799999995"/>
    <n v="6.1532191999999997"/>
    <n v="47.543801099999996"/>
    <x v="611"/>
    <x v="429"/>
    <x v="621"/>
    <n v="-8.9218464000000068"/>
    <x v="752"/>
    <x v="756"/>
    <n v="50.324399799999995"/>
    <n v="6.1532191999999997"/>
    <n v="47.543801099999996"/>
    <n v="18534"/>
    <n v="59.873942599999999"/>
    <n v="21.672875000000001"/>
    <n v="56.465647500000003"/>
    <n v="-8.9218464000000068"/>
    <n v="18689"/>
    <n v="-0.82936490000000007"/>
  </r>
  <r>
    <s v="39_07"/>
    <x v="1"/>
    <s v="02_町村"/>
    <s v="02_離島"/>
    <x v="4"/>
    <x v="0"/>
    <x v="0"/>
    <x v="38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753"/>
    <x v="19"/>
    <n v="0"/>
    <n v="0"/>
    <n v="0"/>
    <n v="0"/>
    <n v="100"/>
    <n v="0"/>
    <n v="100"/>
    <n v="-100"/>
    <n v="377"/>
    <n v="0"/>
  </r>
  <r>
    <s v="39_08"/>
    <x v="1"/>
    <s v="02_町村"/>
    <s v="02_離島"/>
    <x v="4"/>
    <x v="0"/>
    <x v="0"/>
    <x v="38"/>
    <x v="7"/>
    <n v="0"/>
    <x v="761"/>
    <x v="447"/>
    <x v="761"/>
    <n v="0"/>
    <n v="0"/>
    <x v="755"/>
    <x v="173"/>
    <x v="755"/>
    <n v="0"/>
    <x v="0"/>
    <x v="0"/>
    <x v="0"/>
    <n v="100"/>
    <n v="49.2610837"/>
    <n v="97.122905000000003"/>
    <x v="5"/>
    <x v="5"/>
    <x v="622"/>
    <n v="4.6593959000000069"/>
    <x v="754"/>
    <x v="757"/>
    <n v="100"/>
    <n v="49.2610837"/>
    <n v="97.122905000000003"/>
    <n v="3477"/>
    <n v="100"/>
    <n v="0"/>
    <n v="92.463509099999996"/>
    <n v="4.6593959000000069"/>
    <n v="3104"/>
    <n v="12.0167526"/>
  </r>
  <r>
    <s v="39_09"/>
    <x v="1"/>
    <s v="02_町村"/>
    <s v="02_離島"/>
    <x v="4"/>
    <x v="0"/>
    <x v="0"/>
    <x v="38"/>
    <x v="8"/>
    <n v="0"/>
    <x v="762"/>
    <x v="447"/>
    <x v="762"/>
    <n v="0"/>
    <n v="0"/>
    <x v="756"/>
    <x v="173"/>
    <x v="756"/>
    <n v="0"/>
    <x v="0"/>
    <x v="0"/>
    <x v="0"/>
    <n v="100"/>
    <n v="49.2610837"/>
    <n v="96.62626920000001"/>
    <x v="5"/>
    <x v="5"/>
    <x v="623"/>
    <n v="4.9104866000000129"/>
    <x v="755"/>
    <x v="758"/>
    <n v="100"/>
    <n v="49.2610837"/>
    <n v="96.62626920000001"/>
    <n v="2950"/>
    <n v="100"/>
    <n v="0"/>
    <n v="91.715782599999997"/>
    <n v="4.9104866000000129"/>
    <n v="2801"/>
    <n v="5.3195287000000002"/>
  </r>
  <r>
    <s v="39_10"/>
    <x v="1"/>
    <s v="02_町村"/>
    <s v="02_離島"/>
    <x v="4"/>
    <x v="0"/>
    <x v="0"/>
    <x v="38"/>
    <x v="9"/>
    <n v="0"/>
    <x v="763"/>
    <x v="5"/>
    <x v="763"/>
    <n v="0"/>
    <n v="0"/>
    <x v="757"/>
    <x v="5"/>
    <x v="757"/>
    <n v="0"/>
    <x v="0"/>
    <x v="0"/>
    <x v="0"/>
    <n v="100"/>
    <n v="0"/>
    <n v="100"/>
    <x v="5"/>
    <x v="5"/>
    <x v="5"/>
    <n v="0"/>
    <x v="756"/>
    <x v="759"/>
    <n v="100"/>
    <n v="0"/>
    <n v="100"/>
    <n v="527"/>
    <n v="100"/>
    <n v="0"/>
    <n v="100"/>
    <n v="0"/>
    <n v="303"/>
    <n v="73.927392699999999"/>
  </r>
  <r>
    <s v="39_11"/>
    <x v="1"/>
    <s v="02_町村"/>
    <s v="02_離島"/>
    <x v="4"/>
    <x v="0"/>
    <x v="0"/>
    <x v="38"/>
    <x v="10"/>
    <n v="0"/>
    <x v="764"/>
    <x v="448"/>
    <x v="764"/>
    <n v="0"/>
    <n v="0"/>
    <x v="758"/>
    <x v="402"/>
    <x v="758"/>
    <n v="0"/>
    <x v="0"/>
    <x v="0"/>
    <x v="0"/>
    <n v="67.251312500000012"/>
    <n v="4.5623341999999996"/>
    <n v="54.337101099999998"/>
    <x v="612"/>
    <x v="430"/>
    <x v="624"/>
    <n v="11.004561899999999"/>
    <x v="757"/>
    <x v="760"/>
    <n v="67.251312500000012"/>
    <n v="4.5623341999999996"/>
    <n v="54.337101099999998"/>
    <n v="34804"/>
    <n v="52.745797100000004"/>
    <n v="12.805610000000001"/>
    <n v="43.332539199999999"/>
    <n v="11.004561899999999"/>
    <n v="29103"/>
    <n v="19.589045799999997"/>
  </r>
  <r>
    <s v="39_12"/>
    <x v="1"/>
    <s v="02_町村"/>
    <s v="02_離島"/>
    <x v="4"/>
    <x v="0"/>
    <x v="0"/>
    <x v="38"/>
    <x v="11"/>
    <n v="0"/>
    <x v="765"/>
    <x v="448"/>
    <x v="765"/>
    <n v="0"/>
    <n v="0"/>
    <x v="759"/>
    <x v="402"/>
    <x v="759"/>
    <n v="0"/>
    <x v="0"/>
    <x v="0"/>
    <x v="0"/>
    <n v="62.3249712"/>
    <n v="4.5623341999999996"/>
    <n v="49.047071500000001"/>
    <x v="613"/>
    <x v="430"/>
    <x v="625"/>
    <n v="0.50809420000000216"/>
    <x v="757"/>
    <x v="761"/>
    <n v="62.3249712"/>
    <n v="4.5623341999999996"/>
    <n v="49.047071500000001"/>
    <n v="28154"/>
    <n v="61.356477600000005"/>
    <n v="12.805610000000001"/>
    <n v="48.538977299999999"/>
    <n v="0.50809420000000216"/>
    <n v="29103"/>
    <n v="-3.2608322000000003"/>
  </r>
  <r>
    <s v="39_13"/>
    <x v="1"/>
    <s v="02_町村"/>
    <s v="02_離島"/>
    <x v="4"/>
    <x v="0"/>
    <x v="0"/>
    <x v="38"/>
    <x v="12"/>
    <n v="0"/>
    <x v="766"/>
    <x v="449"/>
    <x v="766"/>
    <n v="0"/>
    <n v="0"/>
    <x v="760"/>
    <x v="403"/>
    <x v="760"/>
    <n v="0"/>
    <x v="0"/>
    <x v="0"/>
    <x v="0"/>
    <n v="62.328848699999995"/>
    <n v="4.5718616000000001"/>
    <n v="43.825861799999998"/>
    <x v="614"/>
    <x v="431"/>
    <x v="626"/>
    <n v="2.7795900000000984E-2"/>
    <x v="758"/>
    <x v="762"/>
    <n v="62.328848699999995"/>
    <n v="4.5718616000000001"/>
    <n v="43.825861799999998"/>
    <n v="5416"/>
    <n v="61.354961799999998"/>
    <n v="12.8026953"/>
    <n v="43.798065899999997"/>
    <n v="2.7795900000000984E-2"/>
    <n v="5752"/>
    <n v="-5.8414465"/>
  </r>
  <r>
    <s v="39_14"/>
    <x v="1"/>
    <s v="02_町村"/>
    <s v="02_離島"/>
    <x v="4"/>
    <x v="0"/>
    <x v="0"/>
    <x v="38"/>
    <x v="13"/>
    <n v="0"/>
    <x v="767"/>
    <x v="450"/>
    <x v="767"/>
    <n v="0"/>
    <n v="0"/>
    <x v="761"/>
    <x v="404"/>
    <x v="761"/>
    <n v="0"/>
    <x v="0"/>
    <x v="0"/>
    <x v="0"/>
    <n v="62.325844399999994"/>
    <n v="4.5582503000000001"/>
    <n v="43.727123800000001"/>
    <x v="615"/>
    <x v="432"/>
    <x v="627"/>
    <n v="8.0695000000048367E-3"/>
    <x v="759"/>
    <x v="763"/>
    <n v="62.325844399999994"/>
    <n v="4.5582503000000001"/>
    <n v="43.727123800000001"/>
    <n v="12544"/>
    <n v="61.358603300000006"/>
    <n v="12.806859200000002"/>
    <n v="43.719054299999996"/>
    <n v="8.0695000000048367E-3"/>
    <n v="13333"/>
    <n v="-5.9176478999999995"/>
  </r>
  <r>
    <s v="39_15"/>
    <x v="1"/>
    <s v="02_町村"/>
    <s v="02_離島"/>
    <x v="4"/>
    <x v="0"/>
    <x v="0"/>
    <x v="38"/>
    <x v="14"/>
    <n v="0"/>
    <x v="768"/>
    <x v="5"/>
    <x v="768"/>
    <n v="0"/>
    <n v="0"/>
    <x v="762"/>
    <x v="5"/>
    <x v="762"/>
    <n v="0"/>
    <x v="0"/>
    <x v="0"/>
    <x v="0"/>
    <n v="62.321941700000004"/>
    <n v="0"/>
    <n v="62.321941700000004"/>
    <x v="616"/>
    <x v="5"/>
    <x v="628"/>
    <n v="0.96721360000000089"/>
    <x v="760"/>
    <x v="764"/>
    <n v="62.321941700000004"/>
    <n v="0"/>
    <n v="62.321941700000004"/>
    <n v="10194"/>
    <n v="61.354728100000003"/>
    <n v="0"/>
    <n v="61.354728100000003"/>
    <n v="0.96721360000000089"/>
    <n v="10018"/>
    <n v="1.7568376999999999"/>
  </r>
  <r>
    <s v="39_16"/>
    <x v="1"/>
    <s v="02_町村"/>
    <s v="02_離島"/>
    <x v="4"/>
    <x v="0"/>
    <x v="0"/>
    <x v="38"/>
    <x v="15"/>
    <n v="0"/>
    <x v="769"/>
    <x v="5"/>
    <x v="769"/>
    <n v="0"/>
    <n v="0"/>
    <x v="763"/>
    <x v="5"/>
    <x v="763"/>
    <n v="0"/>
    <x v="0"/>
    <x v="0"/>
    <x v="0"/>
    <n v="100"/>
    <n v="0"/>
    <n v="100"/>
    <x v="18"/>
    <x v="5"/>
    <x v="18"/>
    <n v="100"/>
    <x v="19"/>
    <x v="122"/>
    <n v="100"/>
    <n v="0"/>
    <n v="100"/>
    <n v="6650"/>
    <n v="0"/>
    <n v="0"/>
    <n v="0"/>
    <n v="100"/>
    <n v="0"/>
    <e v="#DIV/0!"/>
  </r>
  <r>
    <s v="39_17"/>
    <x v="1"/>
    <s v="02_町村"/>
    <s v="02_離島"/>
    <x v="4"/>
    <x v="0"/>
    <x v="0"/>
    <x v="38"/>
    <x v="16"/>
    <n v="0"/>
    <x v="770"/>
    <x v="451"/>
    <x v="770"/>
    <n v="0"/>
    <n v="0"/>
    <x v="764"/>
    <x v="346"/>
    <x v="764"/>
    <n v="0"/>
    <x v="0"/>
    <x v="0"/>
    <x v="0"/>
    <n v="92.213420999999997"/>
    <n v="0.53285970000000005"/>
    <n v="79.007291800000004"/>
    <x v="617"/>
    <x v="433"/>
    <x v="629"/>
    <n v="-3.0950972999999919"/>
    <x v="761"/>
    <x v="765"/>
    <n v="92.213420999999997"/>
    <n v="0.53285970000000005"/>
    <n v="79.007291800000004"/>
    <n v="6176"/>
    <n v="95.493630600000003"/>
    <n v="1.6267943"/>
    <n v="82.102389099999996"/>
    <n v="-3.0950972999999919"/>
    <n v="6014"/>
    <n v="2.6937147000000001"/>
  </r>
  <r>
    <s v="39_18"/>
    <x v="1"/>
    <s v="02_町村"/>
    <s v="02_離島"/>
    <x v="4"/>
    <x v="0"/>
    <x v="0"/>
    <x v="38"/>
    <x v="17"/>
    <n v="0"/>
    <x v="771"/>
    <x v="5"/>
    <x v="771"/>
    <n v="0"/>
    <n v="0"/>
    <x v="765"/>
    <x v="5"/>
    <x v="765"/>
    <n v="0"/>
    <x v="0"/>
    <x v="0"/>
    <x v="0"/>
    <n v="100"/>
    <n v="0"/>
    <n v="100"/>
    <x v="5"/>
    <x v="5"/>
    <x v="5"/>
    <n v="0"/>
    <x v="762"/>
    <x v="766"/>
    <n v="100"/>
    <n v="0"/>
    <n v="100"/>
    <n v="284"/>
    <n v="100"/>
    <n v="0"/>
    <n v="100"/>
    <n v="0"/>
    <n v="59"/>
    <n v="381.35593220000004"/>
  </r>
  <r>
    <s v="39_19"/>
    <x v="1"/>
    <s v="02_町村"/>
    <s v="02_離島"/>
    <x v="4"/>
    <x v="0"/>
    <x v="0"/>
    <x v="38"/>
    <x v="18"/>
    <n v="0"/>
    <x v="772"/>
    <x v="451"/>
    <x v="772"/>
    <n v="0"/>
    <n v="0"/>
    <x v="766"/>
    <x v="346"/>
    <x v="766"/>
    <n v="0"/>
    <x v="0"/>
    <x v="0"/>
    <x v="0"/>
    <n v="91.868269100000006"/>
    <n v="0.53285970000000005"/>
    <n v="78.2158503"/>
    <x v="618"/>
    <x v="433"/>
    <x v="630"/>
    <n v="-3.7412099999999953"/>
    <x v="763"/>
    <x v="767"/>
    <n v="91.868269100000006"/>
    <n v="0.53285970000000005"/>
    <n v="78.2158503"/>
    <n v="5892"/>
    <n v="95.45089209999999"/>
    <n v="1.6267943"/>
    <n v="81.957060299999995"/>
    <n v="-3.7412099999999953"/>
    <n v="5955"/>
    <n v="-1.0579345"/>
  </r>
  <r>
    <s v="39_20"/>
    <x v="1"/>
    <s v="02_町村"/>
    <s v="02_離島"/>
    <x v="4"/>
    <x v="0"/>
    <x v="0"/>
    <x v="38"/>
    <x v="19"/>
    <n v="0"/>
    <x v="773"/>
    <x v="5"/>
    <x v="773"/>
    <n v="0"/>
    <n v="0"/>
    <x v="767"/>
    <x v="5"/>
    <x v="767"/>
    <n v="0"/>
    <x v="0"/>
    <x v="0"/>
    <x v="0"/>
    <n v="100"/>
    <n v="0"/>
    <n v="100"/>
    <x v="5"/>
    <x v="5"/>
    <x v="5"/>
    <n v="0"/>
    <x v="764"/>
    <x v="768"/>
    <n v="100"/>
    <n v="0"/>
    <n v="100"/>
    <n v="1785"/>
    <n v="100"/>
    <n v="0"/>
    <n v="100"/>
    <n v="0"/>
    <n v="2538"/>
    <n v="-29.6690307"/>
  </r>
  <r>
    <s v="39_21"/>
    <x v="1"/>
    <s v="02_町村"/>
    <s v="02_離島"/>
    <x v="4"/>
    <x v="0"/>
    <x v="0"/>
    <x v="38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2"/>
    <x v="1"/>
    <s v="02_町村"/>
    <s v="02_離島"/>
    <x v="4"/>
    <x v="0"/>
    <x v="0"/>
    <x v="38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3"/>
    <x v="1"/>
    <s v="02_町村"/>
    <s v="02_離島"/>
    <x v="4"/>
    <x v="0"/>
    <x v="0"/>
    <x v="38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4"/>
    <x v="1"/>
    <s v="02_町村"/>
    <s v="02_離島"/>
    <x v="4"/>
    <x v="0"/>
    <x v="0"/>
    <x v="38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5"/>
    <x v="1"/>
    <s v="02_町村"/>
    <s v="02_離島"/>
    <x v="4"/>
    <x v="0"/>
    <x v="0"/>
    <x v="38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6"/>
    <x v="1"/>
    <s v="02_町村"/>
    <s v="02_離島"/>
    <x v="4"/>
    <x v="0"/>
    <x v="0"/>
    <x v="38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7"/>
    <x v="1"/>
    <s v="02_町村"/>
    <s v="02_離島"/>
    <x v="4"/>
    <x v="0"/>
    <x v="0"/>
    <x v="38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8"/>
    <x v="1"/>
    <s v="02_町村"/>
    <s v="02_離島"/>
    <x v="4"/>
    <x v="0"/>
    <x v="0"/>
    <x v="38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29"/>
    <x v="1"/>
    <s v="02_町村"/>
    <s v="02_離島"/>
    <x v="4"/>
    <x v="0"/>
    <x v="0"/>
    <x v="38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0"/>
    <x v="1"/>
    <s v="02_町村"/>
    <s v="02_離島"/>
    <x v="4"/>
    <x v="0"/>
    <x v="0"/>
    <x v="38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1"/>
    <x v="1"/>
    <s v="02_町村"/>
    <s v="02_離島"/>
    <x v="4"/>
    <x v="0"/>
    <x v="0"/>
    <x v="38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2"/>
    <x v="1"/>
    <s v="02_町村"/>
    <s v="02_離島"/>
    <x v="4"/>
    <x v="0"/>
    <x v="0"/>
    <x v="38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3"/>
    <x v="1"/>
    <s v="02_町村"/>
    <s v="02_離島"/>
    <x v="4"/>
    <x v="0"/>
    <x v="0"/>
    <x v="38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4"/>
    <x v="1"/>
    <s v="02_町村"/>
    <s v="02_離島"/>
    <x v="4"/>
    <x v="0"/>
    <x v="0"/>
    <x v="38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5"/>
    <x v="1"/>
    <s v="02_町村"/>
    <s v="02_離島"/>
    <x v="4"/>
    <x v="0"/>
    <x v="0"/>
    <x v="38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6"/>
    <x v="1"/>
    <s v="02_町村"/>
    <s v="02_離島"/>
    <x v="4"/>
    <x v="0"/>
    <x v="0"/>
    <x v="38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7"/>
    <x v="1"/>
    <s v="02_町村"/>
    <s v="02_離島"/>
    <x v="4"/>
    <x v="0"/>
    <x v="0"/>
    <x v="38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8"/>
    <x v="1"/>
    <s v="02_町村"/>
    <s v="02_離島"/>
    <x v="4"/>
    <x v="0"/>
    <x v="0"/>
    <x v="38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39"/>
    <x v="1"/>
    <s v="02_町村"/>
    <s v="02_離島"/>
    <x v="4"/>
    <x v="0"/>
    <x v="0"/>
    <x v="38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40"/>
    <x v="1"/>
    <s v="02_町村"/>
    <s v="02_離島"/>
    <x v="4"/>
    <x v="0"/>
    <x v="0"/>
    <x v="38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41"/>
    <x v="1"/>
    <s v="02_町村"/>
    <s v="02_離島"/>
    <x v="4"/>
    <x v="0"/>
    <x v="0"/>
    <x v="38"/>
    <x v="40"/>
    <n v="0"/>
    <x v="756"/>
    <x v="442"/>
    <x v="756"/>
    <n v="0"/>
    <n v="0"/>
    <x v="750"/>
    <x v="398"/>
    <x v="750"/>
    <n v="0"/>
    <x v="0"/>
    <x v="0"/>
    <x v="0"/>
    <n v="64.230608600000011"/>
    <n v="4.8111686000000002"/>
    <n v="55.220343299999996"/>
    <x v="607"/>
    <x v="425"/>
    <x v="617"/>
    <n v="2.7889229000000029"/>
    <x v="748"/>
    <x v="752"/>
    <n v="64.230608600000011"/>
    <n v="4.8111686000000002"/>
    <n v="55.220343299999996"/>
    <n v="65472"/>
    <n v="60.7533812"/>
    <n v="13.4224864"/>
    <n v="52.431420399999993"/>
    <n v="2.7889229000000029"/>
    <n v="60207"/>
    <n v="8.7448303000000003"/>
  </r>
  <r>
    <s v="39_42"/>
    <x v="1"/>
    <s v="02_町村"/>
    <s v="02_離島"/>
    <x v="4"/>
    <x v="0"/>
    <x v="0"/>
    <x v="38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39_43"/>
    <x v="1"/>
    <s v="02_町村"/>
    <s v="02_離島"/>
    <x v="4"/>
    <x v="0"/>
    <x v="0"/>
    <x v="38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01"/>
    <x v="2"/>
    <s v="02_町村"/>
    <s v="02_離島"/>
    <x v="2"/>
    <x v="0"/>
    <x v="0"/>
    <x v="39"/>
    <x v="0"/>
    <n v="0"/>
    <x v="774"/>
    <x v="452"/>
    <x v="774"/>
    <n v="0"/>
    <n v="0"/>
    <x v="768"/>
    <x v="127"/>
    <x v="768"/>
    <n v="0"/>
    <x v="0"/>
    <x v="0"/>
    <x v="0"/>
    <n v="64.513326699999993"/>
    <n v="30.208921500000002"/>
    <n v="63.581684699999997"/>
    <x v="619"/>
    <x v="434"/>
    <x v="631"/>
    <n v="-2.5484763000000044"/>
    <x v="765"/>
    <x v="769"/>
    <n v="64.513326699999993"/>
    <n v="30.208921500000002"/>
    <n v="63.581684699999997"/>
    <n v="373159"/>
    <n v="67.150426899999999"/>
    <n v="32.253652500000001"/>
    <n v="66.130161000000001"/>
    <n v="-2.5484763000000044"/>
    <n v="363825"/>
    <n v="2.5655190999999999"/>
  </r>
  <r>
    <s v="40_02"/>
    <x v="2"/>
    <s v="02_町村"/>
    <s v="02_離島"/>
    <x v="2"/>
    <x v="0"/>
    <x v="0"/>
    <x v="39"/>
    <x v="1"/>
    <n v="0"/>
    <x v="774"/>
    <x v="452"/>
    <x v="774"/>
    <n v="0"/>
    <n v="0"/>
    <x v="768"/>
    <x v="127"/>
    <x v="768"/>
    <n v="0"/>
    <x v="0"/>
    <x v="0"/>
    <x v="0"/>
    <n v="64.513326699999993"/>
    <n v="30.208921500000002"/>
    <n v="63.581684699999997"/>
    <x v="619"/>
    <x v="434"/>
    <x v="631"/>
    <n v="-2.5484763000000044"/>
    <x v="765"/>
    <x v="769"/>
    <n v="64.513326699999993"/>
    <n v="30.208921500000002"/>
    <n v="63.581684699999997"/>
    <n v="373159"/>
    <n v="67.150426899999999"/>
    <n v="32.253652500000001"/>
    <n v="66.130161000000001"/>
    <n v="-2.5484763000000044"/>
    <n v="363825"/>
    <n v="2.5655190999999999"/>
  </r>
  <r>
    <s v="40_03"/>
    <x v="2"/>
    <s v="02_町村"/>
    <s v="02_離島"/>
    <x v="2"/>
    <x v="0"/>
    <x v="0"/>
    <x v="39"/>
    <x v="2"/>
    <n v="0"/>
    <x v="775"/>
    <x v="453"/>
    <x v="775"/>
    <n v="0"/>
    <n v="0"/>
    <x v="769"/>
    <x v="405"/>
    <x v="769"/>
    <n v="0"/>
    <x v="0"/>
    <x v="0"/>
    <x v="0"/>
    <n v="58.217230799999996"/>
    <n v="45.206703900000001"/>
    <n v="57.9082553"/>
    <x v="620"/>
    <x v="435"/>
    <x v="632"/>
    <n v="-6.3479467000000014"/>
    <x v="766"/>
    <x v="770"/>
    <n v="58.217230799999996"/>
    <n v="45.206703900000001"/>
    <n v="57.9082553"/>
    <n v="109120"/>
    <n v="64.237893400000004"/>
    <n v="65.531561499999995"/>
    <n v="64.256202000000002"/>
    <n v="-6.3479467000000014"/>
    <n v="109330"/>
    <n v="-0.192079"/>
  </r>
  <r>
    <s v="40_04"/>
    <x v="2"/>
    <s v="02_町村"/>
    <s v="02_離島"/>
    <x v="2"/>
    <x v="0"/>
    <x v="0"/>
    <x v="39"/>
    <x v="3"/>
    <n v="0"/>
    <x v="776"/>
    <x v="454"/>
    <x v="776"/>
    <n v="0"/>
    <n v="0"/>
    <x v="770"/>
    <x v="406"/>
    <x v="770"/>
    <n v="0"/>
    <x v="0"/>
    <x v="0"/>
    <x v="0"/>
    <n v="56.2645141"/>
    <n v="44.604810999999998"/>
    <n v="55.9742186"/>
    <x v="621"/>
    <x v="436"/>
    <x v="633"/>
    <n v="-4.9466847999999999"/>
    <x v="767"/>
    <x v="771"/>
    <n v="56.2645141"/>
    <n v="44.604810999999998"/>
    <n v="55.9742186"/>
    <n v="98134"/>
    <n v="60.860357399999998"/>
    <n v="64.800678500000004"/>
    <n v="60.9209034"/>
    <n v="-4.9466847999999999"/>
    <n v="93488"/>
    <n v="4.9696217999999996"/>
  </r>
  <r>
    <s v="40_05"/>
    <x v="2"/>
    <s v="02_町村"/>
    <s v="02_離島"/>
    <x v="2"/>
    <x v="0"/>
    <x v="0"/>
    <x v="39"/>
    <x v="4"/>
    <n v="0"/>
    <x v="777"/>
    <x v="455"/>
    <x v="777"/>
    <n v="0"/>
    <n v="0"/>
    <x v="771"/>
    <x v="163"/>
    <x v="771"/>
    <n v="0"/>
    <x v="0"/>
    <x v="0"/>
    <x v="0"/>
    <n v="56.258411799999998"/>
    <n v="44.7019868"/>
    <n v="55.699647799999994"/>
    <x v="622"/>
    <x v="437"/>
    <x v="634"/>
    <n v="-5.2813062000000031"/>
    <x v="768"/>
    <x v="772"/>
    <n v="56.258411799999998"/>
    <n v="44.7019868"/>
    <n v="55.699647799999994"/>
    <n v="3479"/>
    <n v="60.859728499999996"/>
    <n v="64.705882400000007"/>
    <n v="60.980953999999997"/>
    <n v="-5.2813062000000031"/>
    <n v="3618"/>
    <n v="-3.8419015999999999"/>
  </r>
  <r>
    <s v="40_06"/>
    <x v="2"/>
    <s v="02_町村"/>
    <s v="02_離島"/>
    <x v="2"/>
    <x v="0"/>
    <x v="0"/>
    <x v="39"/>
    <x v="5"/>
    <n v="0"/>
    <x v="778"/>
    <x v="456"/>
    <x v="778"/>
    <n v="0"/>
    <n v="0"/>
    <x v="772"/>
    <x v="407"/>
    <x v="772"/>
    <n v="0"/>
    <x v="0"/>
    <x v="0"/>
    <x v="0"/>
    <n v="56.264733899999996"/>
    <n v="44.597588000000002"/>
    <n v="55.984361900000003"/>
    <x v="623"/>
    <x v="438"/>
    <x v="635"/>
    <n v="-4.9341264999999979"/>
    <x v="769"/>
    <x v="773"/>
    <n v="56.264733899999996"/>
    <n v="44.597588000000002"/>
    <n v="55.984361900000003"/>
    <n v="94655"/>
    <n v="60.860382199999997"/>
    <n v="64.808843899999999"/>
    <n v="60.918488400000001"/>
    <n v="-4.9341264999999979"/>
    <n v="89870"/>
    <n v="5.3243574000000002"/>
  </r>
  <r>
    <s v="40_07"/>
    <x v="2"/>
    <s v="02_町村"/>
    <s v="02_離島"/>
    <x v="2"/>
    <x v="0"/>
    <x v="0"/>
    <x v="39"/>
    <x v="6"/>
    <n v="0"/>
    <x v="779"/>
    <x v="5"/>
    <x v="779"/>
    <n v="0"/>
    <n v="0"/>
    <x v="773"/>
    <x v="5"/>
    <x v="773"/>
    <n v="0"/>
    <x v="0"/>
    <x v="0"/>
    <x v="0"/>
    <n v="100"/>
    <n v="0"/>
    <n v="100"/>
    <x v="5"/>
    <x v="5"/>
    <x v="5"/>
    <n v="0"/>
    <x v="770"/>
    <x v="774"/>
    <n v="100"/>
    <n v="0"/>
    <n v="100"/>
    <n v="384"/>
    <n v="100"/>
    <n v="0"/>
    <n v="100"/>
    <n v="0"/>
    <n v="266"/>
    <n v="44.360902299999999"/>
  </r>
  <r>
    <s v="40_08"/>
    <x v="2"/>
    <s v="02_町村"/>
    <s v="02_離島"/>
    <x v="2"/>
    <x v="0"/>
    <x v="0"/>
    <x v="39"/>
    <x v="7"/>
    <n v="0"/>
    <x v="780"/>
    <x v="351"/>
    <x v="780"/>
    <n v="0"/>
    <n v="0"/>
    <x v="774"/>
    <x v="366"/>
    <x v="774"/>
    <n v="0"/>
    <x v="0"/>
    <x v="0"/>
    <x v="0"/>
    <n v="83.884361100000007"/>
    <n v="69.090909100000005"/>
    <n v="83.760292800000002"/>
    <x v="624"/>
    <x v="14"/>
    <x v="636"/>
    <n v="-11.164507999999998"/>
    <x v="771"/>
    <x v="775"/>
    <n v="83.884361100000007"/>
    <n v="69.090909100000005"/>
    <n v="83.760292800000002"/>
    <n v="10986"/>
    <n v="94.909549900000002"/>
    <n v="100"/>
    <n v="94.9248008"/>
    <n v="-11.164507999999998"/>
    <n v="15842"/>
    <n v="-30.652695400000002"/>
  </r>
  <r>
    <s v="40_09"/>
    <x v="2"/>
    <s v="02_町村"/>
    <s v="02_離島"/>
    <x v="2"/>
    <x v="0"/>
    <x v="0"/>
    <x v="39"/>
    <x v="8"/>
    <n v="0"/>
    <x v="781"/>
    <x v="376"/>
    <x v="781"/>
    <n v="0"/>
    <n v="0"/>
    <x v="775"/>
    <x v="408"/>
    <x v="775"/>
    <n v="0"/>
    <x v="0"/>
    <x v="0"/>
    <x v="0"/>
    <n v="84.411329499999994"/>
    <n v="32"/>
    <n v="84.135828400000008"/>
    <x v="625"/>
    <x v="5"/>
    <x v="637"/>
    <n v="-9.2443528999999955"/>
    <x v="772"/>
    <x v="776"/>
    <n v="84.411329499999994"/>
    <n v="32"/>
    <n v="84.135828400000008"/>
    <n v="8003"/>
    <n v="93.380181300000004"/>
    <n v="0"/>
    <n v="93.380181300000004"/>
    <n v="-9.2443528999999955"/>
    <n v="9169"/>
    <n v="-12.716763"/>
  </r>
  <r>
    <s v="40_10"/>
    <x v="2"/>
    <s v="02_町村"/>
    <s v="02_離島"/>
    <x v="2"/>
    <x v="0"/>
    <x v="0"/>
    <x v="39"/>
    <x v="9"/>
    <n v="0"/>
    <x v="782"/>
    <x v="457"/>
    <x v="782"/>
    <n v="0"/>
    <n v="0"/>
    <x v="776"/>
    <x v="409"/>
    <x v="776"/>
    <n v="0"/>
    <x v="0"/>
    <x v="0"/>
    <x v="0"/>
    <n v="82.477426600000001"/>
    <n v="100"/>
    <n v="82.769145399999999"/>
    <x v="626"/>
    <x v="14"/>
    <x v="638"/>
    <n v="-14.363314599999995"/>
    <x v="773"/>
    <x v="777"/>
    <n v="82.477426600000001"/>
    <n v="100"/>
    <n v="82.769145399999999"/>
    <n v="2983"/>
    <n v="97.111436999999995"/>
    <n v="100"/>
    <n v="97.132459999999995"/>
    <n v="-14.363314599999995"/>
    <n v="6673"/>
    <n v="-55.297467400000002"/>
  </r>
  <r>
    <s v="40_11"/>
    <x v="2"/>
    <s v="02_町村"/>
    <s v="02_離島"/>
    <x v="2"/>
    <x v="0"/>
    <x v="0"/>
    <x v="39"/>
    <x v="10"/>
    <n v="0"/>
    <x v="783"/>
    <x v="458"/>
    <x v="783"/>
    <n v="0"/>
    <n v="0"/>
    <x v="777"/>
    <x v="410"/>
    <x v="777"/>
    <n v="0"/>
    <x v="0"/>
    <x v="0"/>
    <x v="0"/>
    <n v="64.247234200000008"/>
    <n v="23.6794987"/>
    <n v="62.992248100000005"/>
    <x v="627"/>
    <x v="439"/>
    <x v="639"/>
    <n v="-0.66085999999999245"/>
    <x v="774"/>
    <x v="778"/>
    <n v="64.247234200000008"/>
    <n v="23.6794987"/>
    <n v="62.992248100000005"/>
    <n v="227448"/>
    <n v="65.197321200000005"/>
    <n v="25.9503032"/>
    <n v="63.653108099999997"/>
    <n v="-0.66085999999999245"/>
    <n v="218756"/>
    <n v="3.9733767000000002"/>
  </r>
  <r>
    <s v="40_12"/>
    <x v="2"/>
    <s v="02_町村"/>
    <s v="02_離島"/>
    <x v="2"/>
    <x v="0"/>
    <x v="0"/>
    <x v="39"/>
    <x v="11"/>
    <n v="0"/>
    <x v="784"/>
    <x v="458"/>
    <x v="784"/>
    <n v="0"/>
    <n v="0"/>
    <x v="778"/>
    <x v="410"/>
    <x v="778"/>
    <n v="0"/>
    <x v="0"/>
    <x v="0"/>
    <x v="0"/>
    <n v="62.242511099999994"/>
    <n v="23.6794987"/>
    <n v="60.984831900000003"/>
    <x v="628"/>
    <x v="439"/>
    <x v="640"/>
    <n v="-0.58122669999999488"/>
    <x v="775"/>
    <x v="779"/>
    <n v="62.242511099999994"/>
    <n v="23.6794987"/>
    <n v="60.984831900000003"/>
    <n v="208870"/>
    <n v="63.112188400000001"/>
    <n v="25.9503032"/>
    <n v="61.566058599999998"/>
    <n v="-0.58122669999999488"/>
    <n v="200094"/>
    <n v="4.3859386000000002"/>
  </r>
  <r>
    <s v="40_13"/>
    <x v="2"/>
    <s v="02_町村"/>
    <s v="02_離島"/>
    <x v="2"/>
    <x v="0"/>
    <x v="0"/>
    <x v="39"/>
    <x v="12"/>
    <n v="0"/>
    <x v="785"/>
    <x v="459"/>
    <x v="785"/>
    <n v="0"/>
    <n v="0"/>
    <x v="779"/>
    <x v="411"/>
    <x v="779"/>
    <n v="0"/>
    <x v="0"/>
    <x v="0"/>
    <x v="0"/>
    <n v="62.2419297"/>
    <n v="23.674383900000002"/>
    <n v="61.446655200000002"/>
    <x v="629"/>
    <x v="440"/>
    <x v="641"/>
    <n v="-0.67293419999999315"/>
    <x v="776"/>
    <x v="780"/>
    <n v="62.2419297"/>
    <n v="23.674383900000002"/>
    <n v="61.446655200000002"/>
    <n v="39901"/>
    <n v="63.111562600000006"/>
    <n v="25.971622500000002"/>
    <n v="62.119589399999995"/>
    <n v="-0.67293419999999315"/>
    <n v="37701"/>
    <n v="5.8353890000000002"/>
  </r>
  <r>
    <s v="40_14"/>
    <x v="2"/>
    <s v="02_町村"/>
    <s v="02_離島"/>
    <x v="2"/>
    <x v="0"/>
    <x v="0"/>
    <x v="39"/>
    <x v="13"/>
    <n v="0"/>
    <x v="786"/>
    <x v="460"/>
    <x v="786"/>
    <n v="0"/>
    <n v="0"/>
    <x v="780"/>
    <x v="412"/>
    <x v="780"/>
    <n v="0"/>
    <x v="0"/>
    <x v="0"/>
    <x v="0"/>
    <n v="62.242313299999999"/>
    <n v="23.6816286"/>
    <n v="60.397265499999996"/>
    <x v="630"/>
    <x v="441"/>
    <x v="642"/>
    <n v="-0.4389886999999959"/>
    <x v="777"/>
    <x v="781"/>
    <n v="62.242313299999999"/>
    <n v="23.6816286"/>
    <n v="60.397265499999996"/>
    <n v="102926"/>
    <n v="63.112262399999999"/>
    <n v="25.944686500000003"/>
    <n v="60.836254199999992"/>
    <n v="-0.4389886999999959"/>
    <n v="98065"/>
    <n v="4.9569162999999996"/>
  </r>
  <r>
    <s v="40_15"/>
    <x v="2"/>
    <s v="02_町村"/>
    <s v="02_離島"/>
    <x v="2"/>
    <x v="0"/>
    <x v="0"/>
    <x v="39"/>
    <x v="14"/>
    <n v="0"/>
    <x v="787"/>
    <x v="461"/>
    <x v="787"/>
    <n v="0"/>
    <n v="0"/>
    <x v="781"/>
    <x v="413"/>
    <x v="781"/>
    <n v="0"/>
    <x v="0"/>
    <x v="0"/>
    <x v="0"/>
    <n v="62.243166100000003"/>
    <n v="23.673226"/>
    <n v="61.6394758"/>
    <x v="631"/>
    <x v="442"/>
    <x v="643"/>
    <n v="-0.74161050000000017"/>
    <x v="778"/>
    <x v="782"/>
    <n v="62.243166100000003"/>
    <n v="23.673226"/>
    <n v="61.6394758"/>
    <n v="66043"/>
    <n v="63.112443200000001"/>
    <n v="25.960591100000002"/>
    <n v="62.3810863"/>
    <n v="-0.74161050000000017"/>
    <n v="64328"/>
    <n v="2.6660241"/>
  </r>
  <r>
    <s v="40_16"/>
    <x v="2"/>
    <s v="02_町村"/>
    <s v="02_離島"/>
    <x v="2"/>
    <x v="0"/>
    <x v="0"/>
    <x v="39"/>
    <x v="15"/>
    <n v="0"/>
    <x v="788"/>
    <x v="5"/>
    <x v="788"/>
    <n v="0"/>
    <n v="0"/>
    <x v="782"/>
    <x v="5"/>
    <x v="782"/>
    <n v="0"/>
    <x v="0"/>
    <x v="0"/>
    <x v="0"/>
    <n v="100"/>
    <n v="0"/>
    <n v="100"/>
    <x v="5"/>
    <x v="5"/>
    <x v="5"/>
    <n v="0"/>
    <x v="779"/>
    <x v="783"/>
    <n v="100"/>
    <n v="0"/>
    <n v="100"/>
    <n v="18578"/>
    <n v="100"/>
    <n v="0"/>
    <n v="100"/>
    <n v="0"/>
    <n v="18662"/>
    <n v="-0.45011249999999997"/>
  </r>
  <r>
    <s v="40_17"/>
    <x v="2"/>
    <s v="02_町村"/>
    <s v="02_離島"/>
    <x v="2"/>
    <x v="0"/>
    <x v="0"/>
    <x v="39"/>
    <x v="16"/>
    <n v="0"/>
    <x v="789"/>
    <x v="462"/>
    <x v="789"/>
    <n v="0"/>
    <n v="0"/>
    <x v="783"/>
    <x v="414"/>
    <x v="783"/>
    <n v="0"/>
    <x v="0"/>
    <x v="0"/>
    <x v="0"/>
    <n v="97.521449000000004"/>
    <n v="50"/>
    <n v="96.994607600000009"/>
    <x v="632"/>
    <x v="443"/>
    <x v="18"/>
    <n v="96.994607600000009"/>
    <x v="19"/>
    <x v="122"/>
    <n v="97.521449000000004"/>
    <n v="50"/>
    <n v="96.994607600000009"/>
    <n v="25722"/>
    <n v="97.789528099999998"/>
    <n v="65.16129029999999"/>
    <n v="0"/>
    <n v="96.994607600000009"/>
    <n v="0"/>
    <e v="#DIV/0!"/>
  </r>
  <r>
    <s v="40_18"/>
    <x v="2"/>
    <s v="02_町村"/>
    <s v="02_離島"/>
    <x v="2"/>
    <x v="0"/>
    <x v="0"/>
    <x v="39"/>
    <x v="17"/>
    <n v="0"/>
    <x v="790"/>
    <x v="5"/>
    <x v="790"/>
    <n v="0"/>
    <n v="0"/>
    <x v="784"/>
    <x v="5"/>
    <x v="784"/>
    <n v="0"/>
    <x v="0"/>
    <x v="0"/>
    <x v="0"/>
    <n v="100"/>
    <n v="0"/>
    <n v="100"/>
    <x v="5"/>
    <x v="5"/>
    <x v="18"/>
    <n v="100"/>
    <x v="19"/>
    <x v="122"/>
    <n v="100"/>
    <n v="0"/>
    <n v="100"/>
    <n v="235"/>
    <n v="100"/>
    <n v="0"/>
    <n v="0"/>
    <n v="100"/>
    <n v="0"/>
    <e v="#DIV/0!"/>
  </r>
  <r>
    <s v="40_19"/>
    <x v="2"/>
    <s v="02_町村"/>
    <s v="02_離島"/>
    <x v="2"/>
    <x v="0"/>
    <x v="0"/>
    <x v="39"/>
    <x v="18"/>
    <n v="0"/>
    <x v="791"/>
    <x v="462"/>
    <x v="791"/>
    <n v="0"/>
    <n v="0"/>
    <x v="785"/>
    <x v="414"/>
    <x v="785"/>
    <n v="0"/>
    <x v="0"/>
    <x v="0"/>
    <x v="0"/>
    <n v="97.499038100000007"/>
    <n v="50"/>
    <n v="96.967737"/>
    <x v="633"/>
    <x v="443"/>
    <x v="18"/>
    <n v="96.967737"/>
    <x v="19"/>
    <x v="122"/>
    <n v="97.499038100000007"/>
    <n v="50"/>
    <n v="96.967737"/>
    <n v="25487"/>
    <n v="97.766619800000001"/>
    <n v="65.16129029999999"/>
    <n v="0"/>
    <n v="96.967737"/>
    <n v="0"/>
    <e v="#DIV/0!"/>
  </r>
  <r>
    <s v="40_20"/>
    <x v="2"/>
    <s v="02_町村"/>
    <s v="02_離島"/>
    <x v="2"/>
    <x v="0"/>
    <x v="0"/>
    <x v="39"/>
    <x v="19"/>
    <n v="0"/>
    <x v="792"/>
    <x v="5"/>
    <x v="792"/>
    <n v="0"/>
    <n v="0"/>
    <x v="786"/>
    <x v="5"/>
    <x v="786"/>
    <n v="0"/>
    <x v="0"/>
    <x v="0"/>
    <x v="0"/>
    <n v="100"/>
    <n v="0"/>
    <n v="100"/>
    <x v="5"/>
    <x v="5"/>
    <x v="5"/>
    <n v="0"/>
    <x v="780"/>
    <x v="784"/>
    <n v="100"/>
    <n v="0"/>
    <n v="100"/>
    <n v="10869"/>
    <n v="100"/>
    <n v="0"/>
    <n v="100"/>
    <n v="0"/>
    <n v="11041"/>
    <n v="-1.5578299"/>
  </r>
  <r>
    <s v="40_21"/>
    <x v="2"/>
    <s v="02_町村"/>
    <s v="02_離島"/>
    <x v="2"/>
    <x v="0"/>
    <x v="0"/>
    <x v="39"/>
    <x v="2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2"/>
    <x v="2"/>
    <s v="02_町村"/>
    <s v="02_離島"/>
    <x v="2"/>
    <x v="0"/>
    <x v="0"/>
    <x v="39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3"/>
    <x v="2"/>
    <s v="02_町村"/>
    <s v="02_離島"/>
    <x v="2"/>
    <x v="0"/>
    <x v="0"/>
    <x v="39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4"/>
    <x v="2"/>
    <s v="02_町村"/>
    <s v="02_離島"/>
    <x v="2"/>
    <x v="0"/>
    <x v="0"/>
    <x v="39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5"/>
    <x v="2"/>
    <s v="02_町村"/>
    <s v="02_離島"/>
    <x v="2"/>
    <x v="0"/>
    <x v="0"/>
    <x v="39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6"/>
    <x v="2"/>
    <s v="02_町村"/>
    <s v="02_離島"/>
    <x v="2"/>
    <x v="0"/>
    <x v="0"/>
    <x v="39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27"/>
    <x v="2"/>
    <s v="02_町村"/>
    <s v="02_離島"/>
    <x v="2"/>
    <x v="0"/>
    <x v="0"/>
    <x v="39"/>
    <x v="2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781"/>
    <x v="19"/>
    <n v="0"/>
    <n v="0"/>
    <n v="0"/>
    <n v="0"/>
    <n v="100"/>
    <n v="0"/>
    <n v="100"/>
    <n v="-100"/>
    <n v="256"/>
    <n v="0"/>
  </r>
  <r>
    <s v="40_28"/>
    <x v="2"/>
    <s v="02_町村"/>
    <s v="02_離島"/>
    <x v="2"/>
    <x v="0"/>
    <x v="0"/>
    <x v="39"/>
    <x v="27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781"/>
    <x v="19"/>
    <n v="0"/>
    <n v="0"/>
    <n v="0"/>
    <n v="0"/>
    <n v="100"/>
    <n v="0"/>
    <n v="100"/>
    <n v="-100"/>
    <n v="256"/>
    <n v="0"/>
  </r>
  <r>
    <s v="40_29"/>
    <x v="2"/>
    <s v="02_町村"/>
    <s v="02_離島"/>
    <x v="2"/>
    <x v="0"/>
    <x v="0"/>
    <x v="39"/>
    <x v="28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781"/>
    <x v="19"/>
    <n v="0"/>
    <n v="0"/>
    <n v="0"/>
    <n v="0"/>
    <n v="100"/>
    <n v="0"/>
    <n v="100"/>
    <n v="-100"/>
    <n v="256"/>
    <n v="0"/>
  </r>
  <r>
    <s v="40_30"/>
    <x v="2"/>
    <s v="02_町村"/>
    <s v="02_離島"/>
    <x v="2"/>
    <x v="0"/>
    <x v="0"/>
    <x v="39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1"/>
    <x v="2"/>
    <s v="02_町村"/>
    <s v="02_離島"/>
    <x v="2"/>
    <x v="0"/>
    <x v="0"/>
    <x v="39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2"/>
    <x v="2"/>
    <s v="02_町村"/>
    <s v="02_離島"/>
    <x v="2"/>
    <x v="0"/>
    <x v="0"/>
    <x v="39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3"/>
    <x v="2"/>
    <s v="02_町村"/>
    <s v="02_離島"/>
    <x v="2"/>
    <x v="0"/>
    <x v="0"/>
    <x v="39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4"/>
    <x v="2"/>
    <s v="02_町村"/>
    <s v="02_離島"/>
    <x v="2"/>
    <x v="0"/>
    <x v="0"/>
    <x v="39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5"/>
    <x v="2"/>
    <s v="02_町村"/>
    <s v="02_離島"/>
    <x v="2"/>
    <x v="0"/>
    <x v="0"/>
    <x v="39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6"/>
    <x v="2"/>
    <s v="02_町村"/>
    <s v="02_離島"/>
    <x v="2"/>
    <x v="0"/>
    <x v="0"/>
    <x v="39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7"/>
    <x v="2"/>
    <s v="02_町村"/>
    <s v="02_離島"/>
    <x v="2"/>
    <x v="0"/>
    <x v="0"/>
    <x v="39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8"/>
    <x v="2"/>
    <s v="02_町村"/>
    <s v="02_離島"/>
    <x v="2"/>
    <x v="0"/>
    <x v="0"/>
    <x v="39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39"/>
    <x v="2"/>
    <s v="02_町村"/>
    <s v="02_離島"/>
    <x v="2"/>
    <x v="0"/>
    <x v="0"/>
    <x v="39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40"/>
    <x v="2"/>
    <s v="02_町村"/>
    <s v="02_離島"/>
    <x v="2"/>
    <x v="0"/>
    <x v="0"/>
    <x v="39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41"/>
    <x v="2"/>
    <s v="02_町村"/>
    <s v="02_離島"/>
    <x v="2"/>
    <x v="0"/>
    <x v="0"/>
    <x v="39"/>
    <x v="40"/>
    <n v="0"/>
    <x v="774"/>
    <x v="452"/>
    <x v="774"/>
    <n v="0"/>
    <n v="0"/>
    <x v="768"/>
    <x v="127"/>
    <x v="768"/>
    <n v="0"/>
    <x v="0"/>
    <x v="0"/>
    <x v="0"/>
    <n v="64.513326699999993"/>
    <n v="30.208921500000002"/>
    <n v="63.581684699999997"/>
    <x v="634"/>
    <x v="434"/>
    <x v="644"/>
    <n v="-2.5642291000000057"/>
    <x v="782"/>
    <x v="785"/>
    <n v="64.513326699999993"/>
    <n v="30.208921500000002"/>
    <n v="63.581684699999997"/>
    <n v="373159"/>
    <n v="67.166165100000001"/>
    <n v="32.253652500000001"/>
    <n v="66.145913800000002"/>
    <n v="-2.5642291000000057"/>
    <n v="364081"/>
    <n v="2.4934011999999997"/>
  </r>
  <r>
    <s v="40_42"/>
    <x v="2"/>
    <s v="02_町村"/>
    <s v="02_離島"/>
    <x v="2"/>
    <x v="0"/>
    <x v="0"/>
    <x v="39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0_43"/>
    <x v="2"/>
    <s v="02_町村"/>
    <s v="02_離島"/>
    <x v="2"/>
    <x v="0"/>
    <x v="0"/>
    <x v="39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01"/>
    <x v="2"/>
    <s v="02_町村"/>
    <s v="02_離島"/>
    <x v="2"/>
    <x v="0"/>
    <x v="0"/>
    <x v="40"/>
    <x v="0"/>
    <n v="0"/>
    <x v="793"/>
    <x v="463"/>
    <x v="793"/>
    <n v="0"/>
    <n v="0"/>
    <x v="787"/>
    <x v="415"/>
    <x v="787"/>
    <n v="0"/>
    <x v="0"/>
    <x v="0"/>
    <x v="0"/>
    <n v="68.707306599999995"/>
    <n v="6.0704023000000005"/>
    <n v="66.657130499999994"/>
    <x v="635"/>
    <x v="444"/>
    <x v="645"/>
    <n v="0.91480380000000139"/>
    <x v="783"/>
    <x v="786"/>
    <n v="68.707306599999995"/>
    <n v="6.0704023000000005"/>
    <n v="66.657130499999994"/>
    <n v="170089"/>
    <n v="67.559091999999993"/>
    <n v="10.593447899999999"/>
    <n v="65.742326699999992"/>
    <n v="0.91480380000000139"/>
    <n v="153532"/>
    <n v="10.7840711"/>
  </r>
  <r>
    <s v="41_02"/>
    <x v="2"/>
    <s v="02_町村"/>
    <s v="02_離島"/>
    <x v="2"/>
    <x v="0"/>
    <x v="0"/>
    <x v="40"/>
    <x v="1"/>
    <n v="0"/>
    <x v="793"/>
    <x v="463"/>
    <x v="793"/>
    <n v="0"/>
    <n v="0"/>
    <x v="787"/>
    <x v="415"/>
    <x v="787"/>
    <n v="0"/>
    <x v="0"/>
    <x v="0"/>
    <x v="0"/>
    <n v="68.707306599999995"/>
    <n v="6.0704023000000005"/>
    <n v="66.657130499999994"/>
    <x v="635"/>
    <x v="444"/>
    <x v="645"/>
    <n v="0.91480380000000139"/>
    <x v="783"/>
    <x v="786"/>
    <n v="68.707306599999995"/>
    <n v="6.0704023000000005"/>
    <n v="66.657130499999994"/>
    <n v="170089"/>
    <n v="67.559091999999993"/>
    <n v="10.593447899999999"/>
    <n v="65.742326699999992"/>
    <n v="0.91480380000000139"/>
    <n v="153532"/>
    <n v="10.7840711"/>
  </r>
  <r>
    <s v="41_03"/>
    <x v="2"/>
    <s v="02_町村"/>
    <s v="02_離島"/>
    <x v="2"/>
    <x v="0"/>
    <x v="0"/>
    <x v="40"/>
    <x v="2"/>
    <n v="0"/>
    <x v="794"/>
    <x v="464"/>
    <x v="794"/>
    <n v="0"/>
    <n v="0"/>
    <x v="788"/>
    <x v="416"/>
    <x v="788"/>
    <n v="0"/>
    <x v="0"/>
    <x v="0"/>
    <x v="0"/>
    <n v="66.018798899999993"/>
    <n v="10.2586976"/>
    <n v="65.554176299999995"/>
    <x v="636"/>
    <x v="445"/>
    <x v="646"/>
    <n v="2.7195122999999981"/>
    <x v="784"/>
    <x v="787"/>
    <n v="66.018798899999993"/>
    <n v="10.2586976"/>
    <n v="65.554176299999995"/>
    <n v="88192"/>
    <n v="63.1453025"/>
    <n v="34.539473700000002"/>
    <n v="62.834663999999997"/>
    <n v="2.7195122999999981"/>
    <n v="70361"/>
    <n v="25.342164"/>
  </r>
  <r>
    <s v="41_04"/>
    <x v="2"/>
    <s v="02_町村"/>
    <s v="02_離島"/>
    <x v="2"/>
    <x v="0"/>
    <x v="0"/>
    <x v="40"/>
    <x v="3"/>
    <n v="0"/>
    <x v="795"/>
    <x v="465"/>
    <x v="795"/>
    <n v="0"/>
    <n v="0"/>
    <x v="789"/>
    <x v="416"/>
    <x v="789"/>
    <n v="0"/>
    <x v="0"/>
    <x v="0"/>
    <x v="0"/>
    <n v="64.871253600000003"/>
    <n v="19.134775400000002"/>
    <n v="64.6549689"/>
    <x v="637"/>
    <x v="446"/>
    <x v="647"/>
    <n v="3.0025750000000002"/>
    <x v="785"/>
    <x v="788"/>
    <n v="64.871253600000003"/>
    <n v="19.134775400000002"/>
    <n v="64.6549689"/>
    <n v="82170"/>
    <n v="61.739949400000008"/>
    <n v="50.847457599999998"/>
    <n v="61.6523939"/>
    <n v="3.0025750000000002"/>
    <n v="63354"/>
    <n v="29.699782200000001"/>
  </r>
  <r>
    <s v="41_05"/>
    <x v="2"/>
    <s v="02_町村"/>
    <s v="02_離島"/>
    <x v="2"/>
    <x v="0"/>
    <x v="0"/>
    <x v="40"/>
    <x v="4"/>
    <n v="0"/>
    <x v="796"/>
    <x v="466"/>
    <x v="796"/>
    <n v="0"/>
    <n v="0"/>
    <x v="790"/>
    <x v="346"/>
    <x v="790"/>
    <n v="0"/>
    <x v="0"/>
    <x v="0"/>
    <x v="0"/>
    <n v="64.856230000000011"/>
    <n v="20"/>
    <n v="64.383561600000007"/>
    <x v="638"/>
    <x v="447"/>
    <x v="648"/>
    <n v="2.9800528000000099"/>
    <x v="786"/>
    <x v="789"/>
    <n v="64.856230000000011"/>
    <n v="20"/>
    <n v="64.383561600000007"/>
    <n v="1833"/>
    <n v="61.749819199999997"/>
    <n v="50"/>
    <n v="61.403508799999997"/>
    <n v="2.9800528000000099"/>
    <n v="1750"/>
    <n v="4.7428571000000002"/>
  </r>
  <r>
    <s v="41_06"/>
    <x v="2"/>
    <s v="02_町村"/>
    <s v="02_離島"/>
    <x v="2"/>
    <x v="0"/>
    <x v="0"/>
    <x v="40"/>
    <x v="5"/>
    <n v="0"/>
    <x v="797"/>
    <x v="467"/>
    <x v="797"/>
    <n v="0"/>
    <n v="0"/>
    <x v="791"/>
    <x v="417"/>
    <x v="791"/>
    <n v="0"/>
    <x v="0"/>
    <x v="0"/>
    <x v="0"/>
    <n v="64.871595800000009"/>
    <n v="19.089317000000001"/>
    <n v="64.661188199999998"/>
    <x v="639"/>
    <x v="448"/>
    <x v="649"/>
    <n v="3.0016947000000016"/>
    <x v="787"/>
    <x v="790"/>
    <n v="64.871595800000009"/>
    <n v="19.089317000000001"/>
    <n v="64.661188199999998"/>
    <n v="80337"/>
    <n v="61.739674099999995"/>
    <n v="50.943396200000002"/>
    <n v="61.659493499999996"/>
    <n v="3.0016947000000016"/>
    <n v="61604"/>
    <n v="30.408739699999998"/>
  </r>
  <r>
    <s v="41_07"/>
    <x v="2"/>
    <s v="02_町村"/>
    <s v="02_離島"/>
    <x v="2"/>
    <x v="0"/>
    <x v="0"/>
    <x v="40"/>
    <x v="6"/>
    <n v="0"/>
    <x v="798"/>
    <x v="5"/>
    <x v="798"/>
    <n v="0"/>
    <n v="0"/>
    <x v="792"/>
    <x v="5"/>
    <x v="792"/>
    <n v="0"/>
    <x v="0"/>
    <x v="0"/>
    <x v="0"/>
    <n v="100"/>
    <n v="0"/>
    <n v="100"/>
    <x v="5"/>
    <x v="5"/>
    <x v="5"/>
    <n v="0"/>
    <x v="788"/>
    <x v="791"/>
    <n v="100"/>
    <n v="0"/>
    <n v="100"/>
    <n v="226"/>
    <n v="100"/>
    <n v="0"/>
    <n v="100"/>
    <n v="0"/>
    <n v="388"/>
    <n v="-41.752577299999999"/>
  </r>
  <r>
    <s v="41_08"/>
    <x v="2"/>
    <s v="02_町村"/>
    <s v="02_離島"/>
    <x v="2"/>
    <x v="0"/>
    <x v="0"/>
    <x v="40"/>
    <x v="7"/>
    <n v="0"/>
    <x v="799"/>
    <x v="468"/>
    <x v="799"/>
    <n v="0"/>
    <n v="0"/>
    <x v="793"/>
    <x v="5"/>
    <x v="793"/>
    <n v="0"/>
    <x v="0"/>
    <x v="0"/>
    <x v="0"/>
    <n v="86.985410900000005"/>
    <n v="0"/>
    <n v="80.908235900000008"/>
    <x v="640"/>
    <x v="5"/>
    <x v="650"/>
    <n v="4.8939161000000126"/>
    <x v="789"/>
    <x v="792"/>
    <n v="86.985410900000005"/>
    <n v="0"/>
    <n v="80.908235900000008"/>
    <n v="6022"/>
    <n v="79.372451300000009"/>
    <n v="0"/>
    <n v="76.014319799999996"/>
    <n v="4.8939161000000126"/>
    <n v="7007"/>
    <n v="-14.057371199999999"/>
  </r>
  <r>
    <s v="41_09"/>
    <x v="2"/>
    <s v="02_町村"/>
    <s v="02_離島"/>
    <x v="2"/>
    <x v="0"/>
    <x v="0"/>
    <x v="40"/>
    <x v="8"/>
    <n v="0"/>
    <x v="800"/>
    <x v="468"/>
    <x v="800"/>
    <n v="0"/>
    <n v="0"/>
    <x v="794"/>
    <x v="5"/>
    <x v="794"/>
    <n v="0"/>
    <x v="0"/>
    <x v="0"/>
    <x v="0"/>
    <n v="85.222052099999999"/>
    <n v="0"/>
    <n v="77.506963799999994"/>
    <x v="641"/>
    <x v="5"/>
    <x v="651"/>
    <n v="11.557273699999996"/>
    <x v="790"/>
    <x v="793"/>
    <n v="85.222052099999999"/>
    <n v="0"/>
    <n v="77.506963799999994"/>
    <n v="4452"/>
    <n v="76.880578"/>
    <n v="0"/>
    <n v="65.949690099999998"/>
    <n v="11.557273699999996"/>
    <n v="1809"/>
    <n v="146.1028192"/>
  </r>
  <r>
    <s v="41_10"/>
    <x v="2"/>
    <s v="02_町村"/>
    <s v="02_離島"/>
    <x v="2"/>
    <x v="0"/>
    <x v="0"/>
    <x v="40"/>
    <x v="9"/>
    <n v="0"/>
    <x v="801"/>
    <x v="5"/>
    <x v="801"/>
    <n v="0"/>
    <n v="0"/>
    <x v="795"/>
    <x v="5"/>
    <x v="795"/>
    <n v="0"/>
    <x v="0"/>
    <x v="0"/>
    <x v="0"/>
    <n v="92.407298400000002"/>
    <n v="0"/>
    <n v="92.407298400000002"/>
    <x v="642"/>
    <x v="5"/>
    <x v="652"/>
    <n v="12.129306100000008"/>
    <x v="791"/>
    <x v="794"/>
    <n v="92.407298400000002"/>
    <n v="0"/>
    <n v="92.407298400000002"/>
    <n v="1570"/>
    <n v="80.277992299999994"/>
    <n v="0"/>
    <n v="80.277992299999994"/>
    <n v="12.129306100000008"/>
    <n v="5198"/>
    <n v="-69.796075400000007"/>
  </r>
  <r>
    <s v="41_11"/>
    <x v="2"/>
    <s v="02_町村"/>
    <s v="02_離島"/>
    <x v="2"/>
    <x v="0"/>
    <x v="0"/>
    <x v="40"/>
    <x v="10"/>
    <n v="0"/>
    <x v="802"/>
    <x v="469"/>
    <x v="802"/>
    <n v="0"/>
    <n v="0"/>
    <x v="796"/>
    <x v="250"/>
    <x v="796"/>
    <n v="0"/>
    <x v="0"/>
    <x v="0"/>
    <x v="0"/>
    <n v="68.397722000000002"/>
    <n v="5.4263566000000001"/>
    <n v="64.179270600000009"/>
    <x v="643"/>
    <x v="449"/>
    <x v="653"/>
    <n v="-1.0225528999999938"/>
    <x v="792"/>
    <x v="795"/>
    <n v="68.397722000000002"/>
    <n v="5.4263566000000001"/>
    <n v="64.179270600000009"/>
    <n v="69209"/>
    <n v="68.814435500000002"/>
    <n v="5.9277107999999998"/>
    <n v="65.201823500000003"/>
    <n v="-1.0225528999999938"/>
    <n v="70654"/>
    <n v="-2.0451779000000001"/>
  </r>
  <r>
    <s v="41_12"/>
    <x v="2"/>
    <s v="02_町村"/>
    <s v="02_離島"/>
    <x v="2"/>
    <x v="0"/>
    <x v="0"/>
    <x v="40"/>
    <x v="11"/>
    <n v="0"/>
    <x v="803"/>
    <x v="469"/>
    <x v="803"/>
    <n v="0"/>
    <n v="0"/>
    <x v="797"/>
    <x v="250"/>
    <x v="797"/>
    <n v="0"/>
    <x v="0"/>
    <x v="0"/>
    <x v="0"/>
    <n v="61.752853900000005"/>
    <n v="5.4263566000000001"/>
    <n v="57.249576700000006"/>
    <x v="644"/>
    <x v="449"/>
    <x v="654"/>
    <n v="-1.2341340999999915"/>
    <x v="793"/>
    <x v="796"/>
    <n v="61.752853900000005"/>
    <n v="5.4263566000000001"/>
    <n v="57.249576700000006"/>
    <n v="51729"/>
    <n v="62.350771800000004"/>
    <n v="5.9277107999999998"/>
    <n v="58.483710799999997"/>
    <n v="-1.2341340999999915"/>
    <n v="53119"/>
    <n v="-2.6167661"/>
  </r>
  <r>
    <s v="41_13"/>
    <x v="2"/>
    <s v="02_町村"/>
    <s v="02_離島"/>
    <x v="2"/>
    <x v="0"/>
    <x v="0"/>
    <x v="40"/>
    <x v="12"/>
    <n v="0"/>
    <x v="804"/>
    <x v="470"/>
    <x v="804"/>
    <n v="0"/>
    <n v="0"/>
    <x v="798"/>
    <x v="362"/>
    <x v="798"/>
    <n v="0"/>
    <x v="0"/>
    <x v="0"/>
    <x v="0"/>
    <n v="61.755463499999998"/>
    <n v="5.4231717000000002"/>
    <n v="57.250804899999999"/>
    <x v="645"/>
    <x v="450"/>
    <x v="655"/>
    <n v="-1.2335774000000086"/>
    <x v="794"/>
    <x v="797"/>
    <n v="61.755463499999998"/>
    <n v="5.4231717000000002"/>
    <n v="57.250804899999999"/>
    <n v="8713"/>
    <n v="62.350998099999998"/>
    <n v="5.9512194999999997"/>
    <n v="58.484382300000007"/>
    <n v="-1.2335774000000086"/>
    <n v="8744"/>
    <n v="-0.35452880000000003"/>
  </r>
  <r>
    <s v="41_14"/>
    <x v="2"/>
    <s v="02_町村"/>
    <s v="02_離島"/>
    <x v="2"/>
    <x v="0"/>
    <x v="0"/>
    <x v="40"/>
    <x v="13"/>
    <n v="0"/>
    <x v="805"/>
    <x v="471"/>
    <x v="805"/>
    <n v="0"/>
    <n v="0"/>
    <x v="799"/>
    <x v="418"/>
    <x v="799"/>
    <n v="0"/>
    <x v="0"/>
    <x v="0"/>
    <x v="0"/>
    <n v="61.752178599999993"/>
    <n v="5.4366196999999996"/>
    <n v="57.249673399999999"/>
    <x v="646"/>
    <x v="451"/>
    <x v="656"/>
    <n v="-1.2347811000000064"/>
    <x v="795"/>
    <x v="798"/>
    <n v="61.752178599999993"/>
    <n v="5.4366196999999996"/>
    <n v="57.249673399999999"/>
    <n v="25420"/>
    <n v="62.350924500000005"/>
    <n v="5.9254328000000003"/>
    <n v="58.484454500000005"/>
    <n v="-1.2347811000000064"/>
    <n v="25639"/>
    <n v="-0.85416750000000008"/>
  </r>
  <r>
    <s v="41_15"/>
    <x v="2"/>
    <s v="02_町村"/>
    <s v="02_離島"/>
    <x v="2"/>
    <x v="0"/>
    <x v="0"/>
    <x v="40"/>
    <x v="14"/>
    <n v="0"/>
    <x v="806"/>
    <x v="472"/>
    <x v="806"/>
    <n v="0"/>
    <n v="0"/>
    <x v="800"/>
    <x v="73"/>
    <x v="800"/>
    <n v="0"/>
    <x v="0"/>
    <x v="0"/>
    <x v="0"/>
    <n v="61.752537199999999"/>
    <n v="5.4131054000000001"/>
    <n v="57.248828699999997"/>
    <x v="647"/>
    <x v="452"/>
    <x v="657"/>
    <n v="-1.2335509999999985"/>
    <x v="796"/>
    <x v="799"/>
    <n v="61.752537199999999"/>
    <n v="5.4131054000000001"/>
    <n v="57.248828699999997"/>
    <n v="17596"/>
    <n v="62.350457400000003"/>
    <n v="5.9198542999999999"/>
    <n v="58.482379699999996"/>
    <n v="-1.2335509999999985"/>
    <n v="18736"/>
    <n v="-6.0845430999999994"/>
  </r>
  <r>
    <s v="41_16"/>
    <x v="2"/>
    <s v="02_町村"/>
    <s v="02_離島"/>
    <x v="2"/>
    <x v="0"/>
    <x v="0"/>
    <x v="40"/>
    <x v="15"/>
    <n v="0"/>
    <x v="807"/>
    <x v="5"/>
    <x v="807"/>
    <n v="0"/>
    <n v="0"/>
    <x v="801"/>
    <x v="5"/>
    <x v="801"/>
    <n v="0"/>
    <x v="0"/>
    <x v="0"/>
    <x v="0"/>
    <n v="100"/>
    <n v="0"/>
    <n v="100"/>
    <x v="5"/>
    <x v="5"/>
    <x v="5"/>
    <n v="0"/>
    <x v="797"/>
    <x v="800"/>
    <n v="100"/>
    <n v="0"/>
    <n v="100"/>
    <n v="17480"/>
    <n v="100"/>
    <n v="0"/>
    <n v="100"/>
    <n v="0"/>
    <n v="17535"/>
    <n v="-0.3136584"/>
  </r>
  <r>
    <s v="41_17"/>
    <x v="2"/>
    <s v="02_町村"/>
    <s v="02_離島"/>
    <x v="2"/>
    <x v="0"/>
    <x v="0"/>
    <x v="40"/>
    <x v="16"/>
    <n v="0"/>
    <x v="808"/>
    <x v="473"/>
    <x v="808"/>
    <n v="0"/>
    <n v="0"/>
    <x v="802"/>
    <x v="5"/>
    <x v="802"/>
    <n v="0"/>
    <x v="0"/>
    <x v="0"/>
    <x v="0"/>
    <n v="98.803145999999998"/>
    <n v="0"/>
    <n v="98.724373600000007"/>
    <x v="648"/>
    <x v="5"/>
    <x v="658"/>
    <n v="-0.23789060000000006"/>
    <x v="798"/>
    <x v="801"/>
    <n v="98.803145999999998"/>
    <n v="0"/>
    <n v="98.724373600000007"/>
    <n v="8668"/>
    <n v="99.044022200000001"/>
    <n v="0"/>
    <n v="98.962264200000007"/>
    <n v="-0.23789060000000006"/>
    <n v="8392"/>
    <n v="3.2888465"/>
  </r>
  <r>
    <s v="41_18"/>
    <x v="2"/>
    <s v="02_町村"/>
    <s v="02_離島"/>
    <x v="2"/>
    <x v="0"/>
    <x v="0"/>
    <x v="40"/>
    <x v="17"/>
    <n v="0"/>
    <x v="809"/>
    <x v="5"/>
    <x v="809"/>
    <n v="0"/>
    <n v="0"/>
    <x v="803"/>
    <x v="5"/>
    <x v="803"/>
    <n v="0"/>
    <x v="0"/>
    <x v="0"/>
    <x v="0"/>
    <n v="100"/>
    <n v="0"/>
    <n v="100"/>
    <x v="5"/>
    <x v="5"/>
    <x v="5"/>
    <n v="0"/>
    <x v="799"/>
    <x v="802"/>
    <n v="100"/>
    <n v="0"/>
    <n v="100"/>
    <n v="189"/>
    <n v="100"/>
    <n v="0"/>
    <n v="100"/>
    <n v="0"/>
    <n v="85"/>
    <n v="122.3529412"/>
  </r>
  <r>
    <s v="41_19"/>
    <x v="2"/>
    <s v="02_町村"/>
    <s v="02_離島"/>
    <x v="2"/>
    <x v="0"/>
    <x v="0"/>
    <x v="40"/>
    <x v="18"/>
    <n v="0"/>
    <x v="810"/>
    <x v="473"/>
    <x v="810"/>
    <n v="0"/>
    <n v="0"/>
    <x v="804"/>
    <x v="5"/>
    <x v="804"/>
    <n v="0"/>
    <x v="0"/>
    <x v="0"/>
    <x v="0"/>
    <n v="98.776793999999995"/>
    <n v="0"/>
    <n v="98.696310099999991"/>
    <x v="649"/>
    <x v="5"/>
    <x v="659"/>
    <n v="-0.25544690000000969"/>
    <x v="800"/>
    <x v="803"/>
    <n v="98.776793999999995"/>
    <n v="0"/>
    <n v="98.696310099999991"/>
    <n v="8479"/>
    <n v="99.034334799999996"/>
    <n v="0"/>
    <n v="98.951757000000001"/>
    <n v="-0.25544690000000969"/>
    <n v="8307"/>
    <n v="2.0705429"/>
  </r>
  <r>
    <s v="41_20"/>
    <x v="2"/>
    <s v="02_町村"/>
    <s v="02_離島"/>
    <x v="2"/>
    <x v="0"/>
    <x v="0"/>
    <x v="40"/>
    <x v="19"/>
    <n v="0"/>
    <x v="811"/>
    <x v="5"/>
    <x v="811"/>
    <n v="0"/>
    <n v="0"/>
    <x v="805"/>
    <x v="5"/>
    <x v="805"/>
    <n v="0"/>
    <x v="0"/>
    <x v="0"/>
    <x v="0"/>
    <n v="100"/>
    <n v="0"/>
    <n v="100"/>
    <x v="650"/>
    <x v="5"/>
    <x v="660"/>
    <n v="12.558436"/>
    <x v="801"/>
    <x v="804"/>
    <n v="100"/>
    <n v="0"/>
    <n v="100"/>
    <n v="4015"/>
    <n v="87.441564"/>
    <n v="0"/>
    <n v="87.441564"/>
    <n v="12.558436"/>
    <n v="4115"/>
    <n v="-2.4301336999999998"/>
  </r>
  <r>
    <s v="41_21"/>
    <x v="2"/>
    <s v="02_町村"/>
    <s v="02_離島"/>
    <x v="2"/>
    <x v="0"/>
    <x v="0"/>
    <x v="40"/>
    <x v="20"/>
    <n v="0"/>
    <x v="812"/>
    <x v="5"/>
    <x v="812"/>
    <n v="0"/>
    <n v="0"/>
    <x v="806"/>
    <x v="5"/>
    <x v="806"/>
    <n v="0"/>
    <x v="0"/>
    <x v="0"/>
    <x v="0"/>
    <n v="100"/>
    <n v="0"/>
    <n v="100"/>
    <x v="5"/>
    <x v="5"/>
    <x v="5"/>
    <n v="0"/>
    <x v="802"/>
    <x v="805"/>
    <n v="100"/>
    <n v="0"/>
    <n v="100"/>
    <n v="5"/>
    <n v="100"/>
    <n v="0"/>
    <n v="100"/>
    <n v="0"/>
    <n v="10"/>
    <n v="-50"/>
  </r>
  <r>
    <s v="41_22"/>
    <x v="2"/>
    <s v="02_町村"/>
    <s v="02_離島"/>
    <x v="2"/>
    <x v="0"/>
    <x v="0"/>
    <x v="40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3"/>
    <x v="2"/>
    <s v="02_町村"/>
    <s v="02_離島"/>
    <x v="2"/>
    <x v="0"/>
    <x v="0"/>
    <x v="40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4"/>
    <x v="2"/>
    <s v="02_町村"/>
    <s v="02_離島"/>
    <x v="2"/>
    <x v="0"/>
    <x v="0"/>
    <x v="40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5"/>
    <x v="2"/>
    <s v="02_町村"/>
    <s v="02_離島"/>
    <x v="2"/>
    <x v="0"/>
    <x v="0"/>
    <x v="40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6"/>
    <x v="2"/>
    <s v="02_町村"/>
    <s v="02_離島"/>
    <x v="2"/>
    <x v="0"/>
    <x v="0"/>
    <x v="40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7"/>
    <x v="2"/>
    <s v="02_町村"/>
    <s v="02_離島"/>
    <x v="2"/>
    <x v="0"/>
    <x v="0"/>
    <x v="40"/>
    <x v="2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8"/>
    <x v="2"/>
    <s v="02_町村"/>
    <s v="02_離島"/>
    <x v="2"/>
    <x v="0"/>
    <x v="0"/>
    <x v="40"/>
    <x v="2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29"/>
    <x v="2"/>
    <s v="02_町村"/>
    <s v="02_離島"/>
    <x v="2"/>
    <x v="0"/>
    <x v="0"/>
    <x v="40"/>
    <x v="2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0"/>
    <x v="2"/>
    <s v="02_町村"/>
    <s v="02_離島"/>
    <x v="2"/>
    <x v="0"/>
    <x v="0"/>
    <x v="40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1"/>
    <x v="2"/>
    <s v="02_町村"/>
    <s v="02_離島"/>
    <x v="2"/>
    <x v="0"/>
    <x v="0"/>
    <x v="40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2"/>
    <x v="2"/>
    <s v="02_町村"/>
    <s v="02_離島"/>
    <x v="2"/>
    <x v="0"/>
    <x v="0"/>
    <x v="40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3"/>
    <x v="2"/>
    <s v="02_町村"/>
    <s v="02_離島"/>
    <x v="2"/>
    <x v="0"/>
    <x v="0"/>
    <x v="40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4"/>
    <x v="2"/>
    <s v="02_町村"/>
    <s v="02_離島"/>
    <x v="2"/>
    <x v="0"/>
    <x v="0"/>
    <x v="40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5"/>
    <x v="2"/>
    <s v="02_町村"/>
    <s v="02_離島"/>
    <x v="2"/>
    <x v="0"/>
    <x v="0"/>
    <x v="40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6"/>
    <x v="2"/>
    <s v="02_町村"/>
    <s v="02_離島"/>
    <x v="2"/>
    <x v="0"/>
    <x v="0"/>
    <x v="40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7"/>
    <x v="2"/>
    <s v="02_町村"/>
    <s v="02_離島"/>
    <x v="2"/>
    <x v="0"/>
    <x v="0"/>
    <x v="40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8"/>
    <x v="2"/>
    <s v="02_町村"/>
    <s v="02_離島"/>
    <x v="2"/>
    <x v="0"/>
    <x v="0"/>
    <x v="40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39"/>
    <x v="2"/>
    <s v="02_町村"/>
    <s v="02_離島"/>
    <x v="2"/>
    <x v="0"/>
    <x v="0"/>
    <x v="40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40"/>
    <x v="2"/>
    <s v="02_町村"/>
    <s v="02_離島"/>
    <x v="2"/>
    <x v="0"/>
    <x v="0"/>
    <x v="40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41"/>
    <x v="2"/>
    <s v="02_町村"/>
    <s v="02_離島"/>
    <x v="2"/>
    <x v="0"/>
    <x v="0"/>
    <x v="40"/>
    <x v="40"/>
    <n v="0"/>
    <x v="793"/>
    <x v="463"/>
    <x v="793"/>
    <n v="0"/>
    <n v="0"/>
    <x v="787"/>
    <x v="415"/>
    <x v="787"/>
    <n v="0"/>
    <x v="0"/>
    <x v="0"/>
    <x v="0"/>
    <n v="68.707306599999995"/>
    <n v="6.0704023000000005"/>
    <n v="66.657130499999994"/>
    <x v="635"/>
    <x v="444"/>
    <x v="645"/>
    <n v="0.91480380000000139"/>
    <x v="783"/>
    <x v="786"/>
    <n v="68.707306599999995"/>
    <n v="6.0704023000000005"/>
    <n v="66.657130499999994"/>
    <n v="170089"/>
    <n v="67.559091999999993"/>
    <n v="10.593447899999999"/>
    <n v="65.742326699999992"/>
    <n v="0.91480380000000139"/>
    <n v="153532"/>
    <n v="10.7840711"/>
  </r>
  <r>
    <s v="41_42"/>
    <x v="2"/>
    <s v="02_町村"/>
    <s v="02_離島"/>
    <x v="2"/>
    <x v="0"/>
    <x v="0"/>
    <x v="40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1_43"/>
    <x v="2"/>
    <s v="02_町村"/>
    <s v="02_離島"/>
    <x v="2"/>
    <x v="0"/>
    <x v="0"/>
    <x v="40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01"/>
    <x v="3"/>
    <s v="-"/>
    <s v="-"/>
    <x v="5"/>
    <x v="0"/>
    <x v="0"/>
    <x v="41"/>
    <x v="0"/>
    <n v="0"/>
    <x v="813"/>
    <x v="474"/>
    <x v="813"/>
    <n v="0"/>
    <n v="0"/>
    <x v="807"/>
    <x v="419"/>
    <x v="807"/>
    <n v="0"/>
    <x v="0"/>
    <x v="0"/>
    <x v="0"/>
    <n v="68.055605200000002"/>
    <n v="25.2878963"/>
    <n v="67.166295399999996"/>
    <x v="651"/>
    <x v="453"/>
    <x v="661"/>
    <n v="0.61629839999999092"/>
    <x v="803"/>
    <x v="806"/>
    <n v="68.055605200000002"/>
    <n v="25.2878963"/>
    <n v="67.166295399999996"/>
    <n v="113110624"/>
    <n v="67.505719999999997"/>
    <n v="25.8636245"/>
    <n v="66.549997000000005"/>
    <n v="0.61629839999999092"/>
    <n v="102910851"/>
    <n v="9.9112706999999993"/>
  </r>
  <r>
    <s v="42_02"/>
    <x v="3"/>
    <s v="-"/>
    <s v="-"/>
    <x v="5"/>
    <x v="0"/>
    <x v="0"/>
    <x v="41"/>
    <x v="1"/>
    <n v="0"/>
    <x v="813"/>
    <x v="474"/>
    <x v="813"/>
    <n v="0"/>
    <n v="0"/>
    <x v="807"/>
    <x v="419"/>
    <x v="807"/>
    <n v="0"/>
    <x v="0"/>
    <x v="0"/>
    <x v="0"/>
    <n v="68.055605200000002"/>
    <n v="25.2878963"/>
    <n v="67.166295399999996"/>
    <x v="651"/>
    <x v="453"/>
    <x v="661"/>
    <n v="0.61629839999999092"/>
    <x v="803"/>
    <x v="806"/>
    <n v="68.055605200000002"/>
    <n v="25.2878963"/>
    <n v="67.166295399999996"/>
    <n v="113110624"/>
    <n v="67.505719999999997"/>
    <n v="25.8636245"/>
    <n v="66.549997000000005"/>
    <n v="0.61629839999999092"/>
    <n v="102910851"/>
    <n v="9.9112706999999993"/>
  </r>
  <r>
    <s v="42_03"/>
    <x v="3"/>
    <s v="-"/>
    <s v="-"/>
    <x v="5"/>
    <x v="0"/>
    <x v="0"/>
    <x v="41"/>
    <x v="2"/>
    <n v="0"/>
    <x v="814"/>
    <x v="475"/>
    <x v="814"/>
    <n v="0"/>
    <n v="0"/>
    <x v="808"/>
    <x v="420"/>
    <x v="808"/>
    <n v="0"/>
    <x v="0"/>
    <x v="0"/>
    <x v="0"/>
    <n v="67.064312000000001"/>
    <n v="21.825005999999998"/>
    <n v="65.864298899999994"/>
    <x v="652"/>
    <x v="454"/>
    <x v="662"/>
    <n v="2.219259699999995"/>
    <x v="804"/>
    <x v="807"/>
    <n v="67.064312000000001"/>
    <n v="21.825005999999998"/>
    <n v="65.864298899999994"/>
    <n v="44847119"/>
    <n v="65.030127399999998"/>
    <n v="21.415191199999999"/>
    <n v="63.645039199999999"/>
    <n v="2.219259699999995"/>
    <n v="37349085"/>
    <n v="20.0755494"/>
  </r>
  <r>
    <s v="42_04"/>
    <x v="3"/>
    <s v="-"/>
    <s v="-"/>
    <x v="5"/>
    <x v="0"/>
    <x v="0"/>
    <x v="41"/>
    <x v="3"/>
    <n v="0"/>
    <x v="815"/>
    <x v="476"/>
    <x v="815"/>
    <n v="0"/>
    <n v="0"/>
    <x v="809"/>
    <x v="421"/>
    <x v="809"/>
    <n v="0"/>
    <x v="0"/>
    <x v="0"/>
    <x v="0"/>
    <n v="64.077459899999994"/>
    <n v="21.955763999999999"/>
    <n v="62.870887200000006"/>
    <x v="653"/>
    <x v="455"/>
    <x v="663"/>
    <n v="2.6702821000000014"/>
    <x v="805"/>
    <x v="808"/>
    <n v="64.077459899999994"/>
    <n v="21.955763999999999"/>
    <n v="62.870887200000006"/>
    <n v="37341392"/>
    <n v="61.559274600000002"/>
    <n v="21.708879500000002"/>
    <n v="60.200605100000004"/>
    <n v="2.6702821000000014"/>
    <n v="30790842"/>
    <n v="21.274345100000001"/>
  </r>
  <r>
    <s v="42_05"/>
    <x v="3"/>
    <s v="-"/>
    <s v="-"/>
    <x v="5"/>
    <x v="0"/>
    <x v="0"/>
    <x v="41"/>
    <x v="4"/>
    <n v="0"/>
    <x v="816"/>
    <x v="477"/>
    <x v="816"/>
    <n v="0"/>
    <n v="0"/>
    <x v="810"/>
    <x v="422"/>
    <x v="810"/>
    <n v="0"/>
    <x v="0"/>
    <x v="0"/>
    <x v="0"/>
    <n v="63.976139499999995"/>
    <n v="21.962113299999999"/>
    <n v="62.737134699999999"/>
    <x v="654"/>
    <x v="456"/>
    <x v="664"/>
    <n v="1.9040363000000013"/>
    <x v="806"/>
    <x v="809"/>
    <n v="63.976139499999995"/>
    <n v="21.962113299999999"/>
    <n v="62.737134699999999"/>
    <n v="1085966"/>
    <n v="62.225717800000005"/>
    <n v="22.332957799999999"/>
    <n v="60.833098399999997"/>
    <n v="1.9040363000000013"/>
    <n v="1005402"/>
    <n v="8.0131131999999994"/>
  </r>
  <r>
    <s v="42_06"/>
    <x v="3"/>
    <s v="-"/>
    <s v="-"/>
    <x v="5"/>
    <x v="0"/>
    <x v="0"/>
    <x v="41"/>
    <x v="5"/>
    <n v="0"/>
    <x v="817"/>
    <x v="478"/>
    <x v="817"/>
    <n v="0"/>
    <n v="0"/>
    <x v="811"/>
    <x v="423"/>
    <x v="811"/>
    <n v="0"/>
    <x v="0"/>
    <x v="0"/>
    <x v="0"/>
    <n v="64.080498699999993"/>
    <n v="21.955567600000002"/>
    <n v="62.874902300000002"/>
    <x v="655"/>
    <x v="457"/>
    <x v="665"/>
    <n v="2.6954174999999978"/>
    <x v="807"/>
    <x v="810"/>
    <n v="64.080498699999993"/>
    <n v="21.955567600000002"/>
    <n v="62.874902300000002"/>
    <n v="36255426"/>
    <n v="61.537039999999998"/>
    <n v="21.687525099999998"/>
    <n v="60.179484800000004"/>
    <n v="2.6954174999999978"/>
    <n v="29785440"/>
    <n v="21.7219756"/>
  </r>
  <r>
    <s v="42_07"/>
    <x v="3"/>
    <s v="-"/>
    <s v="-"/>
    <x v="5"/>
    <x v="0"/>
    <x v="0"/>
    <x v="41"/>
    <x v="6"/>
    <n v="0"/>
    <x v="818"/>
    <x v="5"/>
    <x v="818"/>
    <n v="0"/>
    <n v="0"/>
    <x v="812"/>
    <x v="5"/>
    <x v="812"/>
    <n v="0"/>
    <x v="0"/>
    <x v="0"/>
    <x v="0"/>
    <n v="99.99641059999999"/>
    <n v="0"/>
    <n v="99.99641059999999"/>
    <x v="656"/>
    <x v="5"/>
    <x v="666"/>
    <n v="-4.2432680000000147"/>
    <x v="808"/>
    <x v="811"/>
    <n v="99.99641059999999"/>
    <n v="0"/>
    <n v="99.99641059999999"/>
    <n v="362160"/>
    <n v="104.2396786"/>
    <n v="0"/>
    <n v="104.2396786"/>
    <n v="-4.2432680000000147"/>
    <n v="243900"/>
    <n v="48.487084899999999"/>
  </r>
  <r>
    <s v="42_08"/>
    <x v="3"/>
    <s v="-"/>
    <s v="-"/>
    <x v="5"/>
    <x v="0"/>
    <x v="0"/>
    <x v="41"/>
    <x v="7"/>
    <n v="0"/>
    <x v="819"/>
    <x v="479"/>
    <x v="819"/>
    <n v="0"/>
    <n v="0"/>
    <x v="813"/>
    <x v="424"/>
    <x v="813"/>
    <n v="0"/>
    <x v="0"/>
    <x v="0"/>
    <x v="0"/>
    <n v="87.121011299999992"/>
    <n v="19.702736999999999"/>
    <n v="86.308378399999995"/>
    <x v="657"/>
    <x v="458"/>
    <x v="667"/>
    <n v="-0.71303980000000422"/>
    <x v="809"/>
    <x v="812"/>
    <n v="87.121011299999992"/>
    <n v="19.702736999999999"/>
    <n v="86.308378399999995"/>
    <n v="7505727"/>
    <n v="88.150212600000003"/>
    <n v="17.1402337"/>
    <n v="87.021418199999999"/>
    <n v="-0.71303980000000422"/>
    <n v="6558243"/>
    <n v="14.4472231"/>
  </r>
  <r>
    <s v="42_09"/>
    <x v="3"/>
    <s v="-"/>
    <s v="-"/>
    <x v="5"/>
    <x v="0"/>
    <x v="0"/>
    <x v="41"/>
    <x v="8"/>
    <n v="0"/>
    <x v="820"/>
    <x v="480"/>
    <x v="820"/>
    <n v="0"/>
    <n v="0"/>
    <x v="814"/>
    <x v="425"/>
    <x v="814"/>
    <n v="0"/>
    <x v="0"/>
    <x v="0"/>
    <x v="0"/>
    <n v="86.887472799999998"/>
    <n v="20.338314699999998"/>
    <n v="85.734747200000001"/>
    <x v="658"/>
    <x v="459"/>
    <x v="668"/>
    <n v="-1.4668116999999938"/>
    <x v="810"/>
    <x v="813"/>
    <n v="86.887472799999998"/>
    <n v="20.338314699999998"/>
    <n v="85.734747200000001"/>
    <n v="2384736"/>
    <n v="88.592781700000003"/>
    <n v="16.2287283"/>
    <n v="87.201558899999995"/>
    <n v="-1.4668116999999938"/>
    <n v="2478795"/>
    <n v="-3.7945452999999998"/>
  </r>
  <r>
    <s v="42_10"/>
    <x v="3"/>
    <s v="-"/>
    <s v="-"/>
    <x v="5"/>
    <x v="0"/>
    <x v="0"/>
    <x v="41"/>
    <x v="9"/>
    <n v="0"/>
    <x v="821"/>
    <x v="481"/>
    <x v="821"/>
    <n v="0"/>
    <n v="0"/>
    <x v="815"/>
    <x v="426"/>
    <x v="815"/>
    <n v="0"/>
    <x v="0"/>
    <x v="0"/>
    <x v="0"/>
    <n v="87.229976300000004"/>
    <n v="19.162120699999999"/>
    <n v="86.578133999999991"/>
    <x v="659"/>
    <x v="460"/>
    <x v="669"/>
    <n v="-0.33418840000000216"/>
    <x v="811"/>
    <x v="814"/>
    <n v="87.229976300000004"/>
    <n v="19.162120699999999"/>
    <n v="86.578133999999991"/>
    <n v="5120991"/>
    <n v="87.883639099999996"/>
    <n v="17.904834999999999"/>
    <n v="86.912322399999994"/>
    <n v="-0.33418840000000216"/>
    <n v="4079448"/>
    <n v="25.531469000000001"/>
  </r>
  <r>
    <s v="42_11"/>
    <x v="3"/>
    <s v="-"/>
    <s v="-"/>
    <x v="5"/>
    <x v="0"/>
    <x v="0"/>
    <x v="41"/>
    <x v="10"/>
    <n v="0"/>
    <x v="822"/>
    <x v="482"/>
    <x v="822"/>
    <n v="0"/>
    <n v="0"/>
    <x v="816"/>
    <x v="427"/>
    <x v="816"/>
    <n v="0"/>
    <x v="0"/>
    <x v="0"/>
    <x v="0"/>
    <n v="65.638015500000009"/>
    <n v="30.753415499999999"/>
    <n v="65.050740399999995"/>
    <x v="660"/>
    <x v="461"/>
    <x v="670"/>
    <n v="-0.1880043000000029"/>
    <x v="812"/>
    <x v="815"/>
    <n v="65.638015500000009"/>
    <n v="30.753415499999999"/>
    <n v="65.050740399999995"/>
    <n v="57172012"/>
    <n v="65.824176499999993"/>
    <n v="32.602761200000003"/>
    <n v="65.238744699999998"/>
    <n v="-0.1880043000000029"/>
    <n v="54667011"/>
    <n v="4.5822900000000004"/>
  </r>
  <r>
    <s v="42_12"/>
    <x v="3"/>
    <s v="-"/>
    <s v="-"/>
    <x v="5"/>
    <x v="0"/>
    <x v="0"/>
    <x v="41"/>
    <x v="11"/>
    <n v="0"/>
    <x v="823"/>
    <x v="482"/>
    <x v="823"/>
    <n v="0"/>
    <n v="0"/>
    <x v="817"/>
    <x v="427"/>
    <x v="817"/>
    <n v="0"/>
    <x v="0"/>
    <x v="0"/>
    <x v="0"/>
    <n v="64.4185114"/>
    <n v="30.753415499999999"/>
    <n v="63.832003100000001"/>
    <x v="661"/>
    <x v="461"/>
    <x v="671"/>
    <n v="-0.22412419999999855"/>
    <x v="813"/>
    <x v="816"/>
    <n v="64.4185114"/>
    <n v="30.753415499999999"/>
    <n v="63.832003100000001"/>
    <n v="54210477"/>
    <n v="64.640987600000003"/>
    <n v="32.602761200000003"/>
    <n v="64.0561273"/>
    <n v="-0.22412419999999855"/>
    <n v="51814920"/>
    <n v="4.6232958000000002"/>
  </r>
  <r>
    <s v="42_13"/>
    <x v="3"/>
    <s v="-"/>
    <s v="-"/>
    <x v="5"/>
    <x v="0"/>
    <x v="0"/>
    <x v="41"/>
    <x v="12"/>
    <n v="0"/>
    <x v="824"/>
    <x v="483"/>
    <x v="824"/>
    <n v="0"/>
    <n v="0"/>
    <x v="818"/>
    <x v="428"/>
    <x v="818"/>
    <n v="0"/>
    <x v="0"/>
    <x v="0"/>
    <x v="0"/>
    <n v="64.311997000000005"/>
    <n v="29.924954999999997"/>
    <n v="63.704712100000002"/>
    <x v="662"/>
    <x v="462"/>
    <x v="672"/>
    <n v="-0.2535609999999977"/>
    <x v="814"/>
    <x v="817"/>
    <n v="64.311997000000005"/>
    <n v="29.924954999999997"/>
    <n v="63.704712100000002"/>
    <n v="21092053"/>
    <n v="64.556753799999996"/>
    <n v="31.863214099999997"/>
    <n v="63.9582731"/>
    <n v="-0.2535609999999977"/>
    <n v="20010174"/>
    <n v="5.4066445999999999"/>
  </r>
  <r>
    <s v="42_14"/>
    <x v="3"/>
    <s v="-"/>
    <s v="-"/>
    <x v="5"/>
    <x v="0"/>
    <x v="0"/>
    <x v="41"/>
    <x v="13"/>
    <n v="0"/>
    <x v="825"/>
    <x v="484"/>
    <x v="825"/>
    <n v="0"/>
    <n v="0"/>
    <x v="819"/>
    <x v="429"/>
    <x v="819"/>
    <n v="0"/>
    <x v="0"/>
    <x v="0"/>
    <x v="0"/>
    <n v="64.47377130000001"/>
    <n v="30.854037499999997"/>
    <n v="63.885144599999997"/>
    <x v="663"/>
    <x v="463"/>
    <x v="673"/>
    <n v="-0.20472050000000053"/>
    <x v="815"/>
    <x v="818"/>
    <n v="64.47377130000001"/>
    <n v="30.854037499999997"/>
    <n v="63.885144599999997"/>
    <n v="26669074"/>
    <n v="64.674859299999994"/>
    <n v="32.8045239"/>
    <n v="64.089865099999997"/>
    <n v="-0.20472050000000053"/>
    <n v="25444823"/>
    <n v="4.8113951999999998"/>
  </r>
  <r>
    <s v="42_15"/>
    <x v="3"/>
    <s v="-"/>
    <s v="-"/>
    <x v="5"/>
    <x v="0"/>
    <x v="0"/>
    <x v="41"/>
    <x v="14"/>
    <n v="0"/>
    <x v="826"/>
    <x v="485"/>
    <x v="826"/>
    <n v="0"/>
    <n v="0"/>
    <x v="820"/>
    <x v="430"/>
    <x v="820"/>
    <n v="0"/>
    <x v="0"/>
    <x v="0"/>
    <x v="0"/>
    <n v="64.5394048"/>
    <n v="33.259134099999997"/>
    <n v="64.030177600000002"/>
    <x v="664"/>
    <x v="464"/>
    <x v="674"/>
    <n v="-0.19986199999999599"/>
    <x v="816"/>
    <x v="819"/>
    <n v="64.5394048"/>
    <n v="33.259134099999997"/>
    <n v="64.030177600000002"/>
    <n v="6449350"/>
    <n v="64.77125310000001"/>
    <n v="34.181189199999999"/>
    <n v="64.230039599999998"/>
    <n v="-0.19986199999999599"/>
    <n v="6359923"/>
    <n v="1.4061018999999999"/>
  </r>
  <r>
    <s v="42_16"/>
    <x v="3"/>
    <s v="-"/>
    <s v="-"/>
    <x v="5"/>
    <x v="0"/>
    <x v="0"/>
    <x v="41"/>
    <x v="15"/>
    <n v="0"/>
    <x v="827"/>
    <x v="5"/>
    <x v="827"/>
    <n v="0"/>
    <n v="0"/>
    <x v="821"/>
    <x v="5"/>
    <x v="821"/>
    <n v="0"/>
    <x v="0"/>
    <x v="0"/>
    <x v="0"/>
    <n v="100"/>
    <n v="0"/>
    <n v="100"/>
    <x v="665"/>
    <x v="5"/>
    <x v="675"/>
    <n v="1.8362101000000024"/>
    <x v="817"/>
    <x v="820"/>
    <n v="100"/>
    <n v="0"/>
    <n v="100"/>
    <n v="2961535"/>
    <n v="98.163789899999998"/>
    <n v="0"/>
    <n v="98.163789899999998"/>
    <n v="1.8362101000000024"/>
    <n v="2852091"/>
    <n v="3.8373249999999999"/>
  </r>
  <r>
    <s v="42_17"/>
    <x v="3"/>
    <s v="-"/>
    <s v="-"/>
    <x v="5"/>
    <x v="0"/>
    <x v="0"/>
    <x v="41"/>
    <x v="16"/>
    <n v="0"/>
    <x v="828"/>
    <x v="486"/>
    <x v="828"/>
    <n v="0"/>
    <n v="0"/>
    <x v="822"/>
    <x v="431"/>
    <x v="822"/>
    <n v="0"/>
    <x v="0"/>
    <x v="0"/>
    <x v="0"/>
    <n v="96.317729700000001"/>
    <n v="16.807453899999999"/>
    <n v="92.741122799999999"/>
    <x v="666"/>
    <x v="465"/>
    <x v="676"/>
    <n v="-0.22256190000000231"/>
    <x v="818"/>
    <x v="821"/>
    <n v="96.317729700000001"/>
    <n v="16.807453899999999"/>
    <n v="92.741122799999999"/>
    <n v="4454230"/>
    <n v="96.478393199999999"/>
    <n v="17.907195099999999"/>
    <n v="92.963684700000002"/>
    <n v="-0.22256190000000231"/>
    <n v="4338908"/>
    <n v="2.6578577000000001"/>
  </r>
  <r>
    <s v="42_18"/>
    <x v="3"/>
    <s v="-"/>
    <s v="-"/>
    <x v="5"/>
    <x v="0"/>
    <x v="0"/>
    <x v="41"/>
    <x v="17"/>
    <n v="0"/>
    <x v="829"/>
    <x v="5"/>
    <x v="829"/>
    <n v="0"/>
    <n v="0"/>
    <x v="823"/>
    <x v="5"/>
    <x v="823"/>
    <n v="0"/>
    <x v="0"/>
    <x v="0"/>
    <x v="0"/>
    <n v="92.069528300000002"/>
    <n v="0"/>
    <n v="92.069528300000002"/>
    <x v="667"/>
    <x v="5"/>
    <x v="677"/>
    <n v="0.93347640000000354"/>
    <x v="819"/>
    <x v="822"/>
    <n v="92.069528300000002"/>
    <n v="0"/>
    <n v="92.069528300000002"/>
    <n v="114517"/>
    <n v="91.136051899999998"/>
    <n v="0"/>
    <n v="91.136051899999998"/>
    <n v="0.93347640000000354"/>
    <n v="97686"/>
    <n v="17.229695100000001"/>
  </r>
  <r>
    <s v="42_19"/>
    <x v="3"/>
    <s v="-"/>
    <s v="-"/>
    <x v="5"/>
    <x v="0"/>
    <x v="0"/>
    <x v="41"/>
    <x v="18"/>
    <n v="0"/>
    <x v="830"/>
    <x v="486"/>
    <x v="830"/>
    <n v="0"/>
    <n v="0"/>
    <x v="824"/>
    <x v="431"/>
    <x v="824"/>
    <n v="0"/>
    <x v="0"/>
    <x v="0"/>
    <x v="0"/>
    <n v="96.436139400000002"/>
    <n v="16.807453899999999"/>
    <n v="92.758977600000009"/>
    <x v="668"/>
    <x v="465"/>
    <x v="678"/>
    <n v="-0.24766609999998934"/>
    <x v="820"/>
    <x v="823"/>
    <n v="96.436139400000002"/>
    <n v="16.807453899999999"/>
    <n v="92.758977600000009"/>
    <n v="4339713"/>
    <n v="96.609991500000007"/>
    <n v="17.907195099999999"/>
    <n v="93.006643699999998"/>
    <n v="-0.24766609999998934"/>
    <n v="4241222"/>
    <n v="2.3222317000000001"/>
  </r>
  <r>
    <s v="42_20"/>
    <x v="3"/>
    <s v="-"/>
    <s v="-"/>
    <x v="5"/>
    <x v="0"/>
    <x v="0"/>
    <x v="41"/>
    <x v="19"/>
    <n v="0"/>
    <x v="831"/>
    <x v="5"/>
    <x v="831"/>
    <n v="0"/>
    <n v="0"/>
    <x v="825"/>
    <x v="5"/>
    <x v="825"/>
    <n v="0"/>
    <x v="0"/>
    <x v="0"/>
    <x v="0"/>
    <n v="87.023016099999992"/>
    <n v="0"/>
    <n v="87.023016099999992"/>
    <x v="669"/>
    <x v="5"/>
    <x v="679"/>
    <n v="-0.45295570000000396"/>
    <x v="821"/>
    <x v="824"/>
    <n v="87.023016099999992"/>
    <n v="0"/>
    <n v="87.023016099999992"/>
    <n v="6606173"/>
    <n v="87.475971799999996"/>
    <n v="0"/>
    <n v="87.475971799999996"/>
    <n v="-0.45295570000000396"/>
    <n v="6530705"/>
    <n v="1.1555872999999999"/>
  </r>
  <r>
    <s v="42_21"/>
    <x v="3"/>
    <s v="-"/>
    <s v="-"/>
    <x v="5"/>
    <x v="0"/>
    <x v="0"/>
    <x v="41"/>
    <x v="20"/>
    <n v="0"/>
    <x v="832"/>
    <x v="5"/>
    <x v="832"/>
    <n v="0"/>
    <n v="0"/>
    <x v="826"/>
    <x v="5"/>
    <x v="826"/>
    <n v="0"/>
    <x v="0"/>
    <x v="0"/>
    <x v="0"/>
    <n v="99.730544699999996"/>
    <n v="0"/>
    <n v="99.730544699999996"/>
    <x v="670"/>
    <x v="5"/>
    <x v="680"/>
    <n v="-0.28934630000000539"/>
    <x v="822"/>
    <x v="825"/>
    <n v="99.730544699999996"/>
    <n v="0"/>
    <n v="99.730544699999996"/>
    <n v="31090"/>
    <n v="100.019891"/>
    <n v="0"/>
    <n v="100.019891"/>
    <n v="-0.28934630000000539"/>
    <n v="25142"/>
    <n v="23.6576247"/>
  </r>
  <r>
    <s v="42_22"/>
    <x v="3"/>
    <s v="-"/>
    <s v="-"/>
    <x v="5"/>
    <x v="0"/>
    <x v="0"/>
    <x v="41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3"/>
    <x v="3"/>
    <s v="-"/>
    <s v="-"/>
    <x v="5"/>
    <x v="0"/>
    <x v="0"/>
    <x v="41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4"/>
    <x v="3"/>
    <s v="-"/>
    <s v="-"/>
    <x v="5"/>
    <x v="0"/>
    <x v="0"/>
    <x v="41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5"/>
    <x v="3"/>
    <s v="-"/>
    <s v="-"/>
    <x v="5"/>
    <x v="0"/>
    <x v="0"/>
    <x v="41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6"/>
    <x v="3"/>
    <s v="-"/>
    <s v="-"/>
    <x v="5"/>
    <x v="0"/>
    <x v="0"/>
    <x v="41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27"/>
    <x v="3"/>
    <s v="-"/>
    <s v="-"/>
    <x v="5"/>
    <x v="0"/>
    <x v="0"/>
    <x v="41"/>
    <x v="26"/>
    <n v="0"/>
    <x v="833"/>
    <x v="5"/>
    <x v="833"/>
    <n v="0"/>
    <n v="0"/>
    <x v="827"/>
    <x v="5"/>
    <x v="827"/>
    <n v="0"/>
    <x v="0"/>
    <x v="0"/>
    <x v="0"/>
    <n v="94.677714499999993"/>
    <n v="0"/>
    <n v="94.677714499999993"/>
    <x v="671"/>
    <x v="14"/>
    <x v="681"/>
    <n v="-0.28088940000000662"/>
    <x v="823"/>
    <x v="826"/>
    <n v="94.677714499999993"/>
    <n v="0"/>
    <n v="94.677714499999993"/>
    <n v="966561"/>
    <n v="94.925854399999992"/>
    <n v="100"/>
    <n v="94.9586039"/>
    <n v="-0.28088940000000662"/>
    <n v="991195"/>
    <n v="-2.4852829000000001"/>
  </r>
  <r>
    <s v="42_28"/>
    <x v="3"/>
    <s v="-"/>
    <s v="-"/>
    <x v="5"/>
    <x v="0"/>
    <x v="0"/>
    <x v="41"/>
    <x v="27"/>
    <n v="0"/>
    <x v="833"/>
    <x v="5"/>
    <x v="833"/>
    <n v="0"/>
    <n v="0"/>
    <x v="827"/>
    <x v="5"/>
    <x v="827"/>
    <n v="0"/>
    <x v="0"/>
    <x v="0"/>
    <x v="0"/>
    <n v="94.677714499999993"/>
    <n v="0"/>
    <n v="94.677714499999993"/>
    <x v="671"/>
    <x v="14"/>
    <x v="681"/>
    <n v="-0.28088940000000662"/>
    <x v="823"/>
    <x v="826"/>
    <n v="94.677714499999993"/>
    <n v="0"/>
    <n v="94.677714499999993"/>
    <n v="966561"/>
    <n v="94.925854399999992"/>
    <n v="100"/>
    <n v="94.9586039"/>
    <n v="-0.28088940000000662"/>
    <n v="991195"/>
    <n v="-2.4852829000000001"/>
  </r>
  <r>
    <s v="42_29"/>
    <x v="3"/>
    <s v="-"/>
    <s v="-"/>
    <x v="5"/>
    <x v="0"/>
    <x v="0"/>
    <x v="41"/>
    <x v="28"/>
    <n v="0"/>
    <x v="834"/>
    <x v="5"/>
    <x v="834"/>
    <n v="0"/>
    <n v="0"/>
    <x v="828"/>
    <x v="5"/>
    <x v="828"/>
    <n v="0"/>
    <x v="0"/>
    <x v="0"/>
    <x v="0"/>
    <n v="96.384091900000001"/>
    <n v="0"/>
    <n v="96.384091900000001"/>
    <x v="672"/>
    <x v="5"/>
    <x v="682"/>
    <n v="-1.5695685000000026"/>
    <x v="824"/>
    <x v="827"/>
    <n v="96.384091900000001"/>
    <n v="0"/>
    <n v="96.384091900000001"/>
    <n v="80873"/>
    <n v="97.953660400000004"/>
    <n v="0"/>
    <n v="97.953660400000004"/>
    <n v="-1.5695685000000026"/>
    <n v="79987"/>
    <n v="1.10768"/>
  </r>
  <r>
    <s v="42_30"/>
    <x v="3"/>
    <s v="-"/>
    <s v="-"/>
    <x v="5"/>
    <x v="0"/>
    <x v="0"/>
    <x v="41"/>
    <x v="29"/>
    <n v="0"/>
    <x v="22"/>
    <x v="5"/>
    <x v="22"/>
    <n v="0"/>
    <n v="0"/>
    <x v="22"/>
    <x v="5"/>
    <x v="22"/>
    <n v="0"/>
    <x v="0"/>
    <x v="0"/>
    <x v="0"/>
    <n v="94.524909000000008"/>
    <n v="0"/>
    <n v="94.524909000000008"/>
    <x v="20"/>
    <x v="14"/>
    <x v="20"/>
    <n v="-0.17950609999998335"/>
    <x v="22"/>
    <x v="22"/>
    <n v="94.524909000000008"/>
    <n v="0"/>
    <n v="94.524909000000008"/>
    <n v="885688"/>
    <n v="94.667074200000002"/>
    <n v="100"/>
    <n v="94.704415099999991"/>
    <n v="-0.17950609999998335"/>
    <n v="911208"/>
    <n v="-2.8006777999999999"/>
  </r>
  <r>
    <s v="42_31"/>
    <x v="3"/>
    <s v="-"/>
    <s v="-"/>
    <x v="5"/>
    <x v="0"/>
    <x v="0"/>
    <x v="41"/>
    <x v="30"/>
    <n v="0"/>
    <x v="23"/>
    <x v="5"/>
    <x v="23"/>
    <n v="0"/>
    <n v="0"/>
    <x v="23"/>
    <x v="5"/>
    <x v="23"/>
    <n v="0"/>
    <x v="0"/>
    <x v="0"/>
    <x v="0"/>
    <n v="94.524893300000002"/>
    <n v="0"/>
    <n v="94.524893300000002"/>
    <x v="21"/>
    <x v="14"/>
    <x v="21"/>
    <n v="-0.17950770000000205"/>
    <x v="23"/>
    <x v="23"/>
    <n v="94.524893300000002"/>
    <n v="0"/>
    <n v="94.524893300000002"/>
    <n v="652891"/>
    <n v="94.667060300000003"/>
    <n v="100"/>
    <n v="94.704401000000004"/>
    <n v="-0.17950770000000205"/>
    <n v="684799"/>
    <n v="-4.6594693999999999"/>
  </r>
  <r>
    <s v="42_32"/>
    <x v="3"/>
    <s v="-"/>
    <s v="-"/>
    <x v="5"/>
    <x v="0"/>
    <x v="0"/>
    <x v="41"/>
    <x v="31"/>
    <n v="0"/>
    <x v="24"/>
    <x v="5"/>
    <x v="24"/>
    <n v="0"/>
    <n v="0"/>
    <x v="24"/>
    <x v="5"/>
    <x v="24"/>
    <n v="0"/>
    <x v="0"/>
    <x v="0"/>
    <x v="0"/>
    <n v="94.524953199999999"/>
    <n v="0"/>
    <n v="94.524953199999999"/>
    <x v="22"/>
    <x v="14"/>
    <x v="22"/>
    <n v="-0.17950450000000728"/>
    <x v="24"/>
    <x v="24"/>
    <n v="94.524953199999999"/>
    <n v="0"/>
    <n v="94.524953199999999"/>
    <n v="232797"/>
    <n v="94.667115999999993"/>
    <n v="100"/>
    <n v="94.704457700000006"/>
    <n v="-0.17950450000000728"/>
    <n v="226409"/>
    <n v="2.8214426000000001"/>
  </r>
  <r>
    <s v="42_33"/>
    <x v="3"/>
    <s v="-"/>
    <s v="-"/>
    <x v="5"/>
    <x v="0"/>
    <x v="0"/>
    <x v="41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4"/>
    <x v="3"/>
    <s v="-"/>
    <s v="-"/>
    <x v="5"/>
    <x v="0"/>
    <x v="0"/>
    <x v="41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5"/>
    <x v="3"/>
    <s v="-"/>
    <s v="-"/>
    <x v="5"/>
    <x v="0"/>
    <x v="0"/>
    <x v="41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6"/>
    <x v="3"/>
    <s v="-"/>
    <s v="-"/>
    <x v="5"/>
    <x v="0"/>
    <x v="0"/>
    <x v="41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7"/>
    <x v="3"/>
    <s v="-"/>
    <s v="-"/>
    <x v="5"/>
    <x v="0"/>
    <x v="0"/>
    <x v="41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8"/>
    <x v="3"/>
    <s v="-"/>
    <s v="-"/>
    <x v="5"/>
    <x v="0"/>
    <x v="0"/>
    <x v="41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39"/>
    <x v="3"/>
    <s v="-"/>
    <s v="-"/>
    <x v="5"/>
    <x v="0"/>
    <x v="0"/>
    <x v="41"/>
    <x v="38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40"/>
    <x v="3"/>
    <s v="-"/>
    <s v="-"/>
    <x v="5"/>
    <x v="0"/>
    <x v="0"/>
    <x v="41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41"/>
    <x v="3"/>
    <s v="-"/>
    <s v="-"/>
    <x v="5"/>
    <x v="0"/>
    <x v="0"/>
    <x v="41"/>
    <x v="40"/>
    <n v="0"/>
    <x v="835"/>
    <x v="474"/>
    <x v="835"/>
    <n v="0"/>
    <n v="0"/>
    <x v="829"/>
    <x v="419"/>
    <x v="829"/>
    <n v="0"/>
    <x v="0"/>
    <x v="0"/>
    <x v="0"/>
    <n v="68.219406599999999"/>
    <n v="25.2878963"/>
    <n v="67.332069900000008"/>
    <x v="673"/>
    <x v="466"/>
    <x v="683"/>
    <n v="0.59159700000000726"/>
    <x v="825"/>
    <x v="828"/>
    <n v="68.219406599999999"/>
    <n v="25.2878963"/>
    <n v="67.332069900000008"/>
    <n v="114077185"/>
    <n v="67.692651299999994"/>
    <n v="26.004087399999996"/>
    <n v="66.7404729"/>
    <n v="0.59159700000000726"/>
    <n v="103902046"/>
    <n v="9.7930112000000005"/>
  </r>
  <r>
    <s v="42_42"/>
    <x v="3"/>
    <s v="-"/>
    <s v="-"/>
    <x v="5"/>
    <x v="0"/>
    <x v="0"/>
    <x v="41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2_43"/>
    <x v="3"/>
    <s v="-"/>
    <s v="-"/>
    <x v="5"/>
    <x v="0"/>
    <x v="0"/>
    <x v="41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01"/>
    <x v="3"/>
    <s v="-"/>
    <s v="-"/>
    <x v="5"/>
    <x v="0"/>
    <x v="0"/>
    <x v="42"/>
    <x v="0"/>
    <n v="0"/>
    <x v="836"/>
    <x v="487"/>
    <x v="836"/>
    <n v="0"/>
    <n v="0"/>
    <x v="830"/>
    <x v="432"/>
    <x v="830"/>
    <n v="0"/>
    <x v="0"/>
    <x v="0"/>
    <x v="0"/>
    <n v="68.966228700000002"/>
    <n v="24.778803099999998"/>
    <n v="67.9032105"/>
    <x v="674"/>
    <x v="467"/>
    <x v="684"/>
    <n v="0.48211329999999464"/>
    <x v="826"/>
    <x v="829"/>
    <n v="68.966228700000002"/>
    <n v="24.778803099999998"/>
    <n v="67.9032105"/>
    <n v="32702085"/>
    <n v="68.580525499999993"/>
    <n v="24.483076199999999"/>
    <n v="67.421369200000001"/>
    <n v="0.48184129999999925"/>
    <n v="30410919"/>
    <n v="7.5340242000000002"/>
  </r>
  <r>
    <s v="43_02"/>
    <x v="3"/>
    <s v="-"/>
    <s v="-"/>
    <x v="5"/>
    <x v="0"/>
    <x v="0"/>
    <x v="42"/>
    <x v="1"/>
    <n v="0"/>
    <x v="836"/>
    <x v="487"/>
    <x v="836"/>
    <n v="0"/>
    <n v="0"/>
    <x v="830"/>
    <x v="432"/>
    <x v="830"/>
    <n v="0"/>
    <x v="0"/>
    <x v="0"/>
    <x v="0"/>
    <n v="68.966228700000002"/>
    <n v="24.778803099999998"/>
    <n v="67.9032105"/>
    <x v="674"/>
    <x v="467"/>
    <x v="684"/>
    <n v="0.48211329999999464"/>
    <x v="826"/>
    <x v="829"/>
    <n v="68.966228700000002"/>
    <n v="24.778803099999998"/>
    <n v="67.9032105"/>
    <n v="32702085"/>
    <n v="68.580525499999993"/>
    <n v="24.483076199999999"/>
    <n v="67.421369200000001"/>
    <n v="0.48184129999999925"/>
    <n v="30410919"/>
    <n v="7.5340242000000002"/>
  </r>
  <r>
    <s v="43_03"/>
    <x v="3"/>
    <s v="-"/>
    <s v="-"/>
    <x v="5"/>
    <x v="0"/>
    <x v="0"/>
    <x v="42"/>
    <x v="2"/>
    <n v="0"/>
    <x v="837"/>
    <x v="488"/>
    <x v="837"/>
    <n v="0"/>
    <n v="0"/>
    <x v="831"/>
    <x v="433"/>
    <x v="831"/>
    <n v="0"/>
    <x v="0"/>
    <x v="0"/>
    <x v="0"/>
    <n v="64.130769200000003"/>
    <n v="24.796476000000002"/>
    <n v="63.139144000000002"/>
    <x v="675"/>
    <x v="468"/>
    <x v="685"/>
    <n v="1.5381833000000071"/>
    <x v="827"/>
    <x v="830"/>
    <n v="64.130769200000003"/>
    <n v="24.796476000000002"/>
    <n v="63.139144000000002"/>
    <n v="11155131"/>
    <n v="62.740379900000001"/>
    <n v="24.132106499999999"/>
    <n v="61.600960699999995"/>
    <n v="1.5381833000000071"/>
    <n v="9502818"/>
    <n v="17.3876107"/>
  </r>
  <r>
    <s v="43_04"/>
    <x v="3"/>
    <s v="-"/>
    <s v="-"/>
    <x v="5"/>
    <x v="0"/>
    <x v="0"/>
    <x v="42"/>
    <x v="3"/>
    <n v="0"/>
    <x v="838"/>
    <x v="489"/>
    <x v="838"/>
    <n v="0"/>
    <n v="0"/>
    <x v="832"/>
    <x v="434"/>
    <x v="832"/>
    <n v="0"/>
    <x v="0"/>
    <x v="0"/>
    <x v="0"/>
    <n v="61.573030199999998"/>
    <n v="24.973466999999999"/>
    <n v="60.623708000000001"/>
    <x v="676"/>
    <x v="469"/>
    <x v="686"/>
    <n v="2.2878305999999995"/>
    <x v="828"/>
    <x v="831"/>
    <n v="61.573030199999998"/>
    <n v="24.973466999999999"/>
    <n v="60.623708000000001"/>
    <n v="9799823"/>
    <n v="59.426637400000004"/>
    <n v="24.3136847"/>
    <n v="58.335877400000001"/>
    <n v="2.2878305999999995"/>
    <n v="8128611"/>
    <n v="20.559625700000002"/>
  </r>
  <r>
    <s v="43_05"/>
    <x v="3"/>
    <s v="-"/>
    <s v="-"/>
    <x v="5"/>
    <x v="0"/>
    <x v="0"/>
    <x v="42"/>
    <x v="4"/>
    <n v="0"/>
    <x v="839"/>
    <x v="490"/>
    <x v="839"/>
    <n v="0"/>
    <n v="0"/>
    <x v="833"/>
    <x v="435"/>
    <x v="833"/>
    <n v="0"/>
    <x v="0"/>
    <x v="0"/>
    <x v="0"/>
    <n v="62.010670000000005"/>
    <n v="23.910260699999998"/>
    <n v="60.925464699999999"/>
    <x v="677"/>
    <x v="470"/>
    <x v="687"/>
    <n v="2.3120585000000062"/>
    <x v="829"/>
    <x v="832"/>
    <n v="62.010670000000005"/>
    <n v="23.910260699999998"/>
    <n v="60.925464699999999"/>
    <n v="317496"/>
    <n v="59.7454842"/>
    <n v="24.5487587"/>
    <n v="58.613406199999993"/>
    <n v="2.3120585000000062"/>
    <n v="295816"/>
    <n v="7.3288801000000001"/>
  </r>
  <r>
    <s v="43_06"/>
    <x v="3"/>
    <s v="-"/>
    <s v="-"/>
    <x v="5"/>
    <x v="0"/>
    <x v="0"/>
    <x v="42"/>
    <x v="5"/>
    <n v="0"/>
    <x v="840"/>
    <x v="491"/>
    <x v="840"/>
    <n v="0"/>
    <n v="0"/>
    <x v="834"/>
    <x v="436"/>
    <x v="834"/>
    <n v="0"/>
    <x v="0"/>
    <x v="0"/>
    <x v="0"/>
    <n v="61.558491099999998"/>
    <n v="25.012486200000001"/>
    <n v="60.613656000000006"/>
    <x v="678"/>
    <x v="471"/>
    <x v="688"/>
    <n v="2.288208300000008"/>
    <x v="830"/>
    <x v="833"/>
    <n v="61.558491099999998"/>
    <n v="25.012486200000001"/>
    <n v="60.613656000000006"/>
    <n v="9482327"/>
    <n v="59.414668999999996"/>
    <n v="24.304525399999999"/>
    <n v="58.325447699999998"/>
    <n v="2.288208300000008"/>
    <n v="7832795"/>
    <n v="21.059302599999999"/>
  </r>
  <r>
    <s v="43_07"/>
    <x v="3"/>
    <s v="-"/>
    <s v="-"/>
    <x v="5"/>
    <x v="0"/>
    <x v="0"/>
    <x v="42"/>
    <x v="6"/>
    <n v="0"/>
    <x v="841"/>
    <x v="5"/>
    <x v="841"/>
    <n v="0"/>
    <n v="0"/>
    <x v="835"/>
    <x v="5"/>
    <x v="835"/>
    <n v="0"/>
    <x v="0"/>
    <x v="0"/>
    <x v="0"/>
    <n v="100"/>
    <n v="0"/>
    <n v="100"/>
    <x v="679"/>
    <x v="14"/>
    <x v="689"/>
    <n v="0.2505960000000016"/>
    <x v="831"/>
    <x v="834"/>
    <n v="100"/>
    <n v="0"/>
    <n v="100"/>
    <n v="81774"/>
    <n v="99.749364700000001"/>
    <n v="100"/>
    <n v="99.749403999999998"/>
    <n v="0.2505960000000016"/>
    <n v="57319"/>
    <n v="42.664735999999998"/>
  </r>
  <r>
    <s v="43_08"/>
    <x v="3"/>
    <s v="-"/>
    <s v="-"/>
    <x v="5"/>
    <x v="0"/>
    <x v="0"/>
    <x v="42"/>
    <x v="7"/>
    <n v="0"/>
    <x v="842"/>
    <x v="492"/>
    <x v="842"/>
    <n v="0"/>
    <n v="0"/>
    <x v="836"/>
    <x v="437"/>
    <x v="836"/>
    <n v="0"/>
    <x v="0"/>
    <x v="0"/>
    <x v="0"/>
    <n v="91.408486199999999"/>
    <n v="21.954582000000002"/>
    <n v="90.201426299999994"/>
    <x v="680"/>
    <x v="472"/>
    <x v="690"/>
    <n v="-1.8876762999999954"/>
    <x v="832"/>
    <x v="835"/>
    <n v="91.408486199999999"/>
    <n v="21.954582000000002"/>
    <n v="90.201426299999994"/>
    <n v="1355308"/>
    <n v="93.178868000000008"/>
    <n v="20.6255019"/>
    <n v="92.08910259999999"/>
    <n v="-1.8876762999999954"/>
    <n v="1374207"/>
    <n v="-1.3752659"/>
  </r>
  <r>
    <s v="43_09"/>
    <x v="3"/>
    <s v="-"/>
    <s v="-"/>
    <x v="5"/>
    <x v="0"/>
    <x v="0"/>
    <x v="42"/>
    <x v="8"/>
    <n v="0"/>
    <x v="843"/>
    <x v="493"/>
    <x v="843"/>
    <n v="0"/>
    <n v="0"/>
    <x v="837"/>
    <x v="438"/>
    <x v="837"/>
    <n v="0"/>
    <x v="0"/>
    <x v="0"/>
    <x v="0"/>
    <n v="91.5166234"/>
    <n v="19.272661299999999"/>
    <n v="89.86831819999999"/>
    <x v="681"/>
    <x v="473"/>
    <x v="691"/>
    <n v="-1.5531370000000067"/>
    <x v="833"/>
    <x v="836"/>
    <n v="91.5166234"/>
    <n v="19.272661299999999"/>
    <n v="89.86831819999999"/>
    <n v="650936"/>
    <n v="92.940476500000003"/>
    <n v="17.706622899999999"/>
    <n v="91.421455199999997"/>
    <n v="-1.5531370000000067"/>
    <n v="661799"/>
    <n v="-1.6414349000000001"/>
  </r>
  <r>
    <s v="43_10"/>
    <x v="3"/>
    <s v="-"/>
    <s v="-"/>
    <x v="5"/>
    <x v="0"/>
    <x v="0"/>
    <x v="42"/>
    <x v="9"/>
    <n v="0"/>
    <x v="844"/>
    <x v="494"/>
    <x v="844"/>
    <n v="0"/>
    <n v="0"/>
    <x v="838"/>
    <x v="439"/>
    <x v="838"/>
    <n v="0"/>
    <x v="0"/>
    <x v="0"/>
    <x v="0"/>
    <n v="91.308907099999999"/>
    <n v="26.577657199999997"/>
    <n v="90.5114667"/>
    <x v="682"/>
    <x v="474"/>
    <x v="692"/>
    <n v="-2.2066506999999973"/>
    <x v="834"/>
    <x v="837"/>
    <n v="91.308907099999999"/>
    <n v="26.577657199999997"/>
    <n v="90.5114667"/>
    <n v="704372"/>
    <n v="93.401186800000005"/>
    <n v="26.096435"/>
    <n v="92.718117399999997"/>
    <n v="-2.2066506999999973"/>
    <n v="712408"/>
    <n v="-1.1280053000000001"/>
  </r>
  <r>
    <s v="43_11"/>
    <x v="3"/>
    <s v="-"/>
    <s v="-"/>
    <x v="5"/>
    <x v="0"/>
    <x v="0"/>
    <x v="42"/>
    <x v="10"/>
    <n v="0"/>
    <x v="845"/>
    <x v="495"/>
    <x v="845"/>
    <n v="0"/>
    <n v="0"/>
    <x v="839"/>
    <x v="440"/>
    <x v="839"/>
    <n v="0"/>
    <x v="0"/>
    <x v="0"/>
    <x v="0"/>
    <n v="69.668729999999996"/>
    <n v="25.355439699999998"/>
    <n v="68.629126900000003"/>
    <x v="683"/>
    <x v="475"/>
    <x v="693"/>
    <n v="0.44010930000000315"/>
    <x v="835"/>
    <x v="838"/>
    <n v="69.668729999999996"/>
    <n v="25.355439699999998"/>
    <n v="68.629126900000003"/>
    <n v="19133093"/>
    <n v="69.282913399999998"/>
    <n v="25.295993900000003"/>
    <n v="68.1894755"/>
    <n v="0.43965140000000247"/>
    <n v="18481590"/>
    <n v="3.5251457999999998"/>
  </r>
  <r>
    <s v="43_12"/>
    <x v="3"/>
    <s v="-"/>
    <s v="-"/>
    <x v="5"/>
    <x v="0"/>
    <x v="0"/>
    <x v="42"/>
    <x v="11"/>
    <n v="0"/>
    <x v="846"/>
    <x v="495"/>
    <x v="846"/>
    <n v="0"/>
    <n v="0"/>
    <x v="840"/>
    <x v="440"/>
    <x v="840"/>
    <n v="0"/>
    <x v="0"/>
    <x v="0"/>
    <x v="0"/>
    <n v="67.927869000000001"/>
    <n v="25.355439699999998"/>
    <n v="66.871816799999991"/>
    <x v="684"/>
    <x v="475"/>
    <x v="694"/>
    <n v="0.57748649999999202"/>
    <x v="836"/>
    <x v="839"/>
    <n v="67.927869000000001"/>
    <n v="25.355439699999998"/>
    <n v="66.871816799999991"/>
    <n v="17631791"/>
    <n v="67.404827699999998"/>
    <n v="25.295993900000003"/>
    <n v="66.294802399999995"/>
    <n v="0.57701439999999593"/>
    <n v="16943846"/>
    <n v="4.0601467000000007"/>
  </r>
  <r>
    <s v="43_13"/>
    <x v="3"/>
    <s v="-"/>
    <s v="-"/>
    <x v="5"/>
    <x v="0"/>
    <x v="0"/>
    <x v="42"/>
    <x v="12"/>
    <n v="0"/>
    <x v="847"/>
    <x v="496"/>
    <x v="847"/>
    <n v="0"/>
    <n v="0"/>
    <x v="841"/>
    <x v="441"/>
    <x v="841"/>
    <n v="0"/>
    <x v="0"/>
    <x v="0"/>
    <x v="0"/>
    <n v="68.795463900000001"/>
    <n v="29.2377985"/>
    <n v="67.973514100000003"/>
    <x v="685"/>
    <x v="476"/>
    <x v="695"/>
    <n v="0.12779330000000755"/>
    <x v="837"/>
    <x v="840"/>
    <n v="68.795463900000001"/>
    <n v="29.2377985"/>
    <n v="67.973514100000003"/>
    <n v="7224221"/>
    <n v="68.679467799999998"/>
    <n v="29.7810682"/>
    <n v="67.845720799999995"/>
    <n v="0.12779330000000755"/>
    <n v="6892172"/>
    <n v="4.8177701000000006"/>
  </r>
  <r>
    <s v="43_14"/>
    <x v="3"/>
    <s v="-"/>
    <s v="-"/>
    <x v="5"/>
    <x v="0"/>
    <x v="0"/>
    <x v="42"/>
    <x v="13"/>
    <n v="0"/>
    <x v="848"/>
    <x v="497"/>
    <x v="848"/>
    <n v="0"/>
    <n v="0"/>
    <x v="842"/>
    <x v="442"/>
    <x v="842"/>
    <n v="0"/>
    <x v="0"/>
    <x v="0"/>
    <x v="0"/>
    <n v="66.895267099999998"/>
    <n v="24.076049599999997"/>
    <n v="65.7366454"/>
    <x v="686"/>
    <x v="477"/>
    <x v="696"/>
    <n v="0.78463779999999872"/>
    <x v="838"/>
    <x v="841"/>
    <n v="66.895267099999998"/>
    <n v="24.076049599999997"/>
    <n v="65.7366454"/>
    <n v="8175449"/>
    <n v="66.182842699999995"/>
    <n v="23.9098595"/>
    <n v="64.952777100000006"/>
    <n v="0.78386829999999463"/>
    <n v="7894464"/>
    <n v="3.5592662999999995"/>
  </r>
  <r>
    <s v="43_15"/>
    <x v="3"/>
    <s v="-"/>
    <s v="-"/>
    <x v="5"/>
    <x v="0"/>
    <x v="0"/>
    <x v="42"/>
    <x v="14"/>
    <n v="0"/>
    <x v="849"/>
    <x v="498"/>
    <x v="849"/>
    <n v="0"/>
    <n v="0"/>
    <x v="843"/>
    <x v="443"/>
    <x v="843"/>
    <n v="0"/>
    <x v="0"/>
    <x v="0"/>
    <x v="0"/>
    <n v="69.009066200000007"/>
    <n v="20.941487899999998"/>
    <n v="67.6013746"/>
    <x v="687"/>
    <x v="478"/>
    <x v="697"/>
    <n v="1.1359401999999932"/>
    <x v="839"/>
    <x v="842"/>
    <n v="69.009066200000007"/>
    <n v="20.941487899999998"/>
    <n v="67.6013746"/>
    <n v="2232121"/>
    <n v="67.961338600000005"/>
    <n v="20.543688600000003"/>
    <n v="66.466212599999992"/>
    <n v="1.1351620000000082"/>
    <n v="2157210"/>
    <n v="3.4725872999999998"/>
  </r>
  <r>
    <s v="43_16"/>
    <x v="3"/>
    <s v="-"/>
    <s v="-"/>
    <x v="5"/>
    <x v="0"/>
    <x v="0"/>
    <x v="42"/>
    <x v="15"/>
    <n v="0"/>
    <x v="850"/>
    <x v="5"/>
    <x v="850"/>
    <n v="0"/>
    <n v="0"/>
    <x v="844"/>
    <x v="5"/>
    <x v="844"/>
    <n v="0"/>
    <x v="0"/>
    <x v="0"/>
    <x v="0"/>
    <n v="99.264952399999999"/>
    <n v="0"/>
    <n v="99.264952399999999"/>
    <x v="688"/>
    <x v="5"/>
    <x v="698"/>
    <n v="-0.2687535999999966"/>
    <x v="840"/>
    <x v="843"/>
    <n v="99.264952399999999"/>
    <n v="0"/>
    <n v="99.264952399999999"/>
    <n v="1501302"/>
    <n v="99.533705999999995"/>
    <n v="0"/>
    <n v="99.533705999999995"/>
    <n v="-0.2687535999999966"/>
    <n v="1537744"/>
    <n v="-2.3698352999999996"/>
  </r>
  <r>
    <s v="43_17"/>
    <x v="3"/>
    <s v="-"/>
    <s v="-"/>
    <x v="5"/>
    <x v="0"/>
    <x v="0"/>
    <x v="42"/>
    <x v="16"/>
    <n v="0"/>
    <x v="851"/>
    <x v="499"/>
    <x v="851"/>
    <n v="0"/>
    <n v="0"/>
    <x v="845"/>
    <x v="444"/>
    <x v="845"/>
    <n v="0"/>
    <x v="0"/>
    <x v="0"/>
    <x v="0"/>
    <n v="96.699940600000005"/>
    <n v="18.2676047"/>
    <n v="93.788841700000006"/>
    <x v="689"/>
    <x v="479"/>
    <x v="699"/>
    <n v="-0.17421659999999406"/>
    <x v="841"/>
    <x v="844"/>
    <n v="96.699940600000005"/>
    <n v="18.2676047"/>
    <n v="93.788841700000006"/>
    <n v="1494211"/>
    <n v="96.856722599999998"/>
    <n v="17.635740999999999"/>
    <n v="93.9630583"/>
    <n v="-0.17421659999999406"/>
    <n v="1457352"/>
    <n v="2.5291761999999998"/>
  </r>
  <r>
    <s v="43_18"/>
    <x v="3"/>
    <s v="-"/>
    <s v="-"/>
    <x v="5"/>
    <x v="0"/>
    <x v="0"/>
    <x v="42"/>
    <x v="17"/>
    <n v="0"/>
    <x v="852"/>
    <x v="5"/>
    <x v="852"/>
    <n v="0"/>
    <n v="0"/>
    <x v="846"/>
    <x v="5"/>
    <x v="846"/>
    <n v="0"/>
    <x v="0"/>
    <x v="0"/>
    <x v="0"/>
    <n v="93.131652099999997"/>
    <n v="0"/>
    <n v="93.131652099999997"/>
    <x v="690"/>
    <x v="5"/>
    <x v="700"/>
    <n v="2.4713224999999994"/>
    <x v="842"/>
    <x v="845"/>
    <n v="93.131652099999997"/>
    <n v="0"/>
    <n v="93.131652099999997"/>
    <n v="35526"/>
    <n v="90.660329599999997"/>
    <n v="0"/>
    <n v="90.660329599999997"/>
    <n v="2.4713224999999994"/>
    <n v="32237"/>
    <n v="10.2025623"/>
  </r>
  <r>
    <s v="43_19"/>
    <x v="3"/>
    <s v="-"/>
    <s v="-"/>
    <x v="5"/>
    <x v="0"/>
    <x v="0"/>
    <x v="42"/>
    <x v="18"/>
    <n v="0"/>
    <x v="853"/>
    <x v="499"/>
    <x v="853"/>
    <n v="0"/>
    <n v="0"/>
    <x v="847"/>
    <x v="444"/>
    <x v="847"/>
    <n v="0"/>
    <x v="0"/>
    <x v="0"/>
    <x v="0"/>
    <n v="96.790934100000001"/>
    <n v="18.2676047"/>
    <n v="93.804963200000003"/>
    <x v="691"/>
    <x v="479"/>
    <x v="701"/>
    <n v="-0.23559039999999243"/>
    <x v="843"/>
    <x v="846"/>
    <n v="96.790934100000001"/>
    <n v="18.2676047"/>
    <n v="93.804963200000003"/>
    <n v="1458685"/>
    <n v="97.007761299999999"/>
    <n v="17.635740999999999"/>
    <n v="94.040553599999996"/>
    <n v="-0.23559039999999243"/>
    <n v="1425115"/>
    <n v="2.3555994"/>
  </r>
  <r>
    <s v="43_20"/>
    <x v="3"/>
    <s v="-"/>
    <s v="-"/>
    <x v="5"/>
    <x v="0"/>
    <x v="0"/>
    <x v="42"/>
    <x v="19"/>
    <n v="0"/>
    <x v="854"/>
    <x v="5"/>
    <x v="854"/>
    <n v="0"/>
    <n v="0"/>
    <x v="848"/>
    <x v="5"/>
    <x v="848"/>
    <n v="0"/>
    <x v="0"/>
    <x v="0"/>
    <x v="0"/>
    <n v="90.164288499999998"/>
    <n v="0"/>
    <n v="90.164288499999998"/>
    <x v="692"/>
    <x v="5"/>
    <x v="702"/>
    <n v="-4.4429254000000071"/>
    <x v="844"/>
    <x v="847"/>
    <n v="90.164288499999998"/>
    <n v="0"/>
    <n v="90.164288499999998"/>
    <n v="914164"/>
    <n v="94.607213900000005"/>
    <n v="0"/>
    <n v="94.607213900000005"/>
    <n v="-4.4429254000000071"/>
    <n v="965495"/>
    <n v="-5.3165474999999995"/>
  </r>
  <r>
    <s v="43_21"/>
    <x v="3"/>
    <s v="-"/>
    <s v="-"/>
    <x v="5"/>
    <x v="0"/>
    <x v="0"/>
    <x v="42"/>
    <x v="20"/>
    <n v="0"/>
    <x v="855"/>
    <x v="5"/>
    <x v="855"/>
    <n v="0"/>
    <n v="0"/>
    <x v="849"/>
    <x v="5"/>
    <x v="849"/>
    <n v="0"/>
    <x v="0"/>
    <x v="0"/>
    <x v="0"/>
    <n v="87.162376899999998"/>
    <n v="0"/>
    <n v="87.162376899999998"/>
    <x v="693"/>
    <x v="5"/>
    <x v="703"/>
    <n v="6.5640487000000007"/>
    <x v="845"/>
    <x v="848"/>
    <n v="87.162376899999998"/>
    <n v="0"/>
    <n v="87.162376899999998"/>
    <n v="5486"/>
    <n v="80.598328199999997"/>
    <n v="0"/>
    <n v="80.598328199999997"/>
    <n v="6.5640487000000007"/>
    <n v="3664"/>
    <n v="49.727074199999997"/>
  </r>
  <r>
    <s v="43_22"/>
    <x v="3"/>
    <s v="-"/>
    <s v="-"/>
    <x v="5"/>
    <x v="0"/>
    <x v="0"/>
    <x v="42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3"/>
    <x v="3"/>
    <s v="-"/>
    <s v="-"/>
    <x v="5"/>
    <x v="0"/>
    <x v="0"/>
    <x v="42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4"/>
    <x v="3"/>
    <s v="-"/>
    <s v="-"/>
    <x v="5"/>
    <x v="0"/>
    <x v="0"/>
    <x v="42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5"/>
    <x v="3"/>
    <s v="-"/>
    <s v="-"/>
    <x v="5"/>
    <x v="0"/>
    <x v="0"/>
    <x v="42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6"/>
    <x v="3"/>
    <s v="-"/>
    <s v="-"/>
    <x v="5"/>
    <x v="0"/>
    <x v="0"/>
    <x v="42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27"/>
    <x v="3"/>
    <s v="-"/>
    <s v="-"/>
    <x v="5"/>
    <x v="0"/>
    <x v="0"/>
    <x v="42"/>
    <x v="26"/>
    <n v="0"/>
    <x v="856"/>
    <x v="500"/>
    <x v="856"/>
    <n v="0"/>
    <n v="0"/>
    <x v="850"/>
    <x v="333"/>
    <x v="850"/>
    <n v="0"/>
    <x v="0"/>
    <x v="0"/>
    <x v="0"/>
    <n v="99.761881799999998"/>
    <n v="8.3333332999999996"/>
    <n v="99.731689500000002"/>
    <x v="694"/>
    <x v="14"/>
    <x v="704"/>
    <n v="3.617101599999998"/>
    <x v="846"/>
    <x v="849"/>
    <n v="99.761881799999998"/>
    <n v="8.3333332999999996"/>
    <n v="99.731689500000002"/>
    <n v="72482"/>
    <n v="96.114522800000003"/>
    <n v="100"/>
    <n v="96.114587900000004"/>
    <n v="3.617101599999998"/>
    <n v="57440"/>
    <n v="26.187325900000001"/>
  </r>
  <r>
    <s v="43_28"/>
    <x v="3"/>
    <s v="-"/>
    <s v="-"/>
    <x v="5"/>
    <x v="0"/>
    <x v="0"/>
    <x v="42"/>
    <x v="27"/>
    <n v="0"/>
    <x v="857"/>
    <x v="5"/>
    <x v="857"/>
    <n v="0"/>
    <n v="0"/>
    <x v="851"/>
    <x v="5"/>
    <x v="851"/>
    <n v="0"/>
    <x v="0"/>
    <x v="0"/>
    <x v="0"/>
    <n v="100"/>
    <n v="0"/>
    <n v="100"/>
    <x v="695"/>
    <x v="5"/>
    <x v="705"/>
    <n v="2.8422521999999901"/>
    <x v="847"/>
    <x v="850"/>
    <n v="100"/>
    <n v="0"/>
    <n v="100"/>
    <n v="47830"/>
    <n v="97.15774780000001"/>
    <n v="0"/>
    <n v="97.15774780000001"/>
    <n v="2.8422521999999901"/>
    <n v="34115"/>
    <n v="40.202257099999997"/>
  </r>
  <r>
    <s v="43_29"/>
    <x v="3"/>
    <s v="-"/>
    <s v="-"/>
    <x v="5"/>
    <x v="0"/>
    <x v="0"/>
    <x v="42"/>
    <x v="28"/>
    <n v="0"/>
    <x v="857"/>
    <x v="5"/>
    <x v="857"/>
    <n v="0"/>
    <n v="0"/>
    <x v="851"/>
    <x v="5"/>
    <x v="851"/>
    <n v="0"/>
    <x v="0"/>
    <x v="0"/>
    <x v="0"/>
    <n v="100"/>
    <n v="0"/>
    <n v="100"/>
    <x v="695"/>
    <x v="5"/>
    <x v="705"/>
    <n v="2.8422521999999901"/>
    <x v="847"/>
    <x v="850"/>
    <n v="100"/>
    <n v="0"/>
    <n v="100"/>
    <n v="47830"/>
    <n v="97.15774780000001"/>
    <n v="0"/>
    <n v="97.15774780000001"/>
    <n v="2.8422521999999901"/>
    <n v="34115"/>
    <n v="40.202257099999997"/>
  </r>
  <r>
    <s v="43_30"/>
    <x v="3"/>
    <s v="-"/>
    <s v="-"/>
    <x v="5"/>
    <x v="0"/>
    <x v="0"/>
    <x v="42"/>
    <x v="2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1"/>
    <x v="3"/>
    <s v="-"/>
    <s v="-"/>
    <x v="5"/>
    <x v="0"/>
    <x v="0"/>
    <x v="42"/>
    <x v="30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2"/>
    <x v="3"/>
    <s v="-"/>
    <s v="-"/>
    <x v="5"/>
    <x v="0"/>
    <x v="0"/>
    <x v="42"/>
    <x v="3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3"/>
    <x v="3"/>
    <s v="-"/>
    <s v="-"/>
    <x v="5"/>
    <x v="0"/>
    <x v="0"/>
    <x v="42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4"/>
    <x v="3"/>
    <s v="-"/>
    <s v="-"/>
    <x v="5"/>
    <x v="0"/>
    <x v="0"/>
    <x v="42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5"/>
    <x v="3"/>
    <s v="-"/>
    <s v="-"/>
    <x v="5"/>
    <x v="0"/>
    <x v="0"/>
    <x v="42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6"/>
    <x v="3"/>
    <s v="-"/>
    <s v="-"/>
    <x v="5"/>
    <x v="0"/>
    <x v="0"/>
    <x v="42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7"/>
    <x v="3"/>
    <s v="-"/>
    <s v="-"/>
    <x v="5"/>
    <x v="0"/>
    <x v="0"/>
    <x v="42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8"/>
    <x v="3"/>
    <s v="-"/>
    <s v="-"/>
    <x v="5"/>
    <x v="0"/>
    <x v="0"/>
    <x v="42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39"/>
    <x v="3"/>
    <s v="-"/>
    <s v="-"/>
    <x v="5"/>
    <x v="0"/>
    <x v="0"/>
    <x v="42"/>
    <x v="38"/>
    <n v="0"/>
    <x v="858"/>
    <x v="500"/>
    <x v="858"/>
    <n v="0"/>
    <n v="0"/>
    <x v="852"/>
    <x v="333"/>
    <x v="852"/>
    <n v="0"/>
    <x v="0"/>
    <x v="0"/>
    <x v="0"/>
    <n v="99.303065700000005"/>
    <n v="8.3333332999999996"/>
    <n v="99.215197000000003"/>
    <x v="696"/>
    <x v="14"/>
    <x v="706"/>
    <n v="4.586611700000006"/>
    <x v="848"/>
    <x v="851"/>
    <n v="99.303065700000005"/>
    <n v="8.3333332999999996"/>
    <n v="99.215197000000003"/>
    <n v="24652"/>
    <n v="94.628367400000002"/>
    <n v="100"/>
    <n v="94.628585299999997"/>
    <n v="4.586611700000006"/>
    <n v="23325"/>
    <n v="5.6891746999999997"/>
  </r>
  <r>
    <s v="43_40"/>
    <x v="3"/>
    <s v="-"/>
    <s v="-"/>
    <x v="5"/>
    <x v="0"/>
    <x v="0"/>
    <x v="42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41"/>
    <x v="3"/>
    <s v="-"/>
    <s v="-"/>
    <x v="5"/>
    <x v="0"/>
    <x v="0"/>
    <x v="42"/>
    <x v="40"/>
    <n v="0"/>
    <x v="859"/>
    <x v="501"/>
    <x v="859"/>
    <n v="0"/>
    <n v="0"/>
    <x v="853"/>
    <x v="445"/>
    <x v="853"/>
    <n v="0"/>
    <x v="0"/>
    <x v="0"/>
    <x v="0"/>
    <n v="69.013758199999998"/>
    <n v="24.778462400000002"/>
    <n v="67.951169800000002"/>
    <x v="697"/>
    <x v="480"/>
    <x v="707"/>
    <n v="0.49210640000001149"/>
    <x v="849"/>
    <x v="852"/>
    <n v="69.013758199999998"/>
    <n v="24.778462400000002"/>
    <n v="67.951169800000002"/>
    <n v="32774567"/>
    <n v="68.617939199999995"/>
    <n v="24.483139900000001"/>
    <n v="67.459335199999998"/>
    <n v="0.49183460000000423"/>
    <n v="30468359"/>
    <n v="7.5691901000000001"/>
  </r>
  <r>
    <s v="43_42"/>
    <x v="3"/>
    <s v="-"/>
    <s v="-"/>
    <x v="5"/>
    <x v="0"/>
    <x v="0"/>
    <x v="42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3_43"/>
    <x v="3"/>
    <s v="-"/>
    <s v="-"/>
    <x v="5"/>
    <x v="0"/>
    <x v="0"/>
    <x v="42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01"/>
    <x v="3"/>
    <s v="-"/>
    <s v="-"/>
    <x v="5"/>
    <x v="0"/>
    <x v="0"/>
    <x v="43"/>
    <x v="0"/>
    <n v="0"/>
    <x v="860"/>
    <x v="502"/>
    <x v="860"/>
    <n v="0"/>
    <n v="0"/>
    <x v="854"/>
    <x v="446"/>
    <x v="854"/>
    <n v="0"/>
    <x v="0"/>
    <x v="0"/>
    <x v="0"/>
    <n v="68.2575863"/>
    <n v="25.161333899999999"/>
    <n v="67.330172000000005"/>
    <x v="698"/>
    <x v="481"/>
    <x v="708"/>
    <n v="0.5834621999999996"/>
    <x v="850"/>
    <x v="853"/>
    <n v="68.2575863"/>
    <n v="25.161333899999999"/>
    <n v="67.330172000000005"/>
    <n v="145812709"/>
    <n v="67.747791100000001"/>
    <n v="25.517907899999997"/>
    <n v="66.746770600000005"/>
    <n v="0.58340139999999963"/>
    <n v="133321770"/>
    <n v="9.3690168000000007"/>
  </r>
  <r>
    <s v="44_02"/>
    <x v="3"/>
    <s v="-"/>
    <s v="-"/>
    <x v="5"/>
    <x v="0"/>
    <x v="0"/>
    <x v="43"/>
    <x v="1"/>
    <n v="0"/>
    <x v="860"/>
    <x v="502"/>
    <x v="860"/>
    <n v="0"/>
    <n v="0"/>
    <x v="854"/>
    <x v="446"/>
    <x v="854"/>
    <n v="0"/>
    <x v="0"/>
    <x v="0"/>
    <x v="0"/>
    <n v="68.2575863"/>
    <n v="25.161333899999999"/>
    <n v="67.330172000000005"/>
    <x v="698"/>
    <x v="481"/>
    <x v="708"/>
    <n v="0.5834621999999996"/>
    <x v="850"/>
    <x v="853"/>
    <n v="68.2575863"/>
    <n v="25.161333899999999"/>
    <n v="67.330172000000005"/>
    <n v="145812709"/>
    <n v="67.747791100000001"/>
    <n v="25.517907899999997"/>
    <n v="66.746770600000005"/>
    <n v="0.58340139999999963"/>
    <n v="133321770"/>
    <n v="9.3690168000000007"/>
  </r>
  <r>
    <s v="44_03"/>
    <x v="3"/>
    <s v="-"/>
    <s v="-"/>
    <x v="5"/>
    <x v="0"/>
    <x v="0"/>
    <x v="43"/>
    <x v="2"/>
    <n v="0"/>
    <x v="861"/>
    <x v="503"/>
    <x v="861"/>
    <n v="0"/>
    <n v="0"/>
    <x v="855"/>
    <x v="447"/>
    <x v="855"/>
    <n v="0"/>
    <x v="0"/>
    <x v="0"/>
    <x v="0"/>
    <n v="66.459304299999999"/>
    <n v="22.412821399999999"/>
    <n v="65.302870999999996"/>
    <x v="699"/>
    <x v="482"/>
    <x v="709"/>
    <n v="2.0833191999999983"/>
    <x v="851"/>
    <x v="854"/>
    <n v="66.459304299999999"/>
    <n v="22.412821399999999"/>
    <n v="65.302870999999996"/>
    <n v="56002250"/>
    <n v="64.552627900000005"/>
    <n v="21.948604700000001"/>
    <n v="63.219551799999998"/>
    <n v="2.0833191999999983"/>
    <n v="46851903"/>
    <n v="19.530363600000001"/>
  </r>
  <r>
    <s v="44_04"/>
    <x v="3"/>
    <s v="-"/>
    <s v="-"/>
    <x v="5"/>
    <x v="0"/>
    <x v="0"/>
    <x v="43"/>
    <x v="3"/>
    <n v="0"/>
    <x v="862"/>
    <x v="504"/>
    <x v="862"/>
    <n v="0"/>
    <n v="0"/>
    <x v="856"/>
    <x v="448"/>
    <x v="856"/>
    <n v="0"/>
    <x v="0"/>
    <x v="0"/>
    <x v="0"/>
    <n v="63.540490599999998"/>
    <n v="22.552424600000002"/>
    <n v="62.390126899999998"/>
    <x v="700"/>
    <x v="483"/>
    <x v="710"/>
    <n v="2.5887675999999971"/>
    <x v="852"/>
    <x v="855"/>
    <n v="63.540490599999998"/>
    <n v="22.552424600000002"/>
    <n v="62.390126899999998"/>
    <n v="47141215"/>
    <n v="61.101543400000004"/>
    <n v="22.226872499999999"/>
    <n v="59.801359300000001"/>
    <n v="2.5887675999999971"/>
    <n v="38919453"/>
    <n v="21.1250708"/>
  </r>
  <r>
    <s v="44_05"/>
    <x v="3"/>
    <s v="-"/>
    <s v="-"/>
    <x v="5"/>
    <x v="0"/>
    <x v="0"/>
    <x v="43"/>
    <x v="4"/>
    <n v="0"/>
    <x v="863"/>
    <x v="505"/>
    <x v="863"/>
    <n v="0"/>
    <n v="0"/>
    <x v="857"/>
    <x v="449"/>
    <x v="857"/>
    <n v="0"/>
    <x v="0"/>
    <x v="0"/>
    <x v="0"/>
    <n v="63.520979200000006"/>
    <n v="22.400971299999998"/>
    <n v="62.317925500000001"/>
    <x v="701"/>
    <x v="484"/>
    <x v="711"/>
    <n v="2.0040864999999997"/>
    <x v="853"/>
    <x v="856"/>
    <n v="63.520979200000006"/>
    <n v="22.400971299999998"/>
    <n v="62.317925500000001"/>
    <n v="1403462"/>
    <n v="61.644245900000008"/>
    <n v="22.819500099999999"/>
    <n v="60.313839000000002"/>
    <n v="2.0040864999999997"/>
    <n v="1301218"/>
    <n v="7.8575611000000007"/>
  </r>
  <r>
    <s v="44_06"/>
    <x v="3"/>
    <s v="-"/>
    <s v="-"/>
    <x v="5"/>
    <x v="0"/>
    <x v="0"/>
    <x v="43"/>
    <x v="5"/>
    <n v="0"/>
    <x v="864"/>
    <x v="506"/>
    <x v="864"/>
    <n v="0"/>
    <n v="0"/>
    <x v="858"/>
    <x v="450"/>
    <x v="858"/>
    <n v="0"/>
    <x v="0"/>
    <x v="0"/>
    <x v="0"/>
    <n v="63.541089299999996"/>
    <n v="22.5572813"/>
    <n v="62.3923451"/>
    <x v="702"/>
    <x v="485"/>
    <x v="712"/>
    <n v="2.6085568000000023"/>
    <x v="854"/>
    <x v="857"/>
    <n v="63.541089299999996"/>
    <n v="22.5572813"/>
    <n v="62.3923451"/>
    <n v="45737753"/>
    <n v="61.082952599999999"/>
    <n v="22.2060371"/>
    <n v="59.783788299999998"/>
    <n v="2.6085568000000023"/>
    <n v="37618235"/>
    <n v="21.583995099999999"/>
  </r>
  <r>
    <s v="44_07"/>
    <x v="3"/>
    <s v="-"/>
    <s v="-"/>
    <x v="5"/>
    <x v="0"/>
    <x v="0"/>
    <x v="43"/>
    <x v="6"/>
    <n v="0"/>
    <x v="865"/>
    <x v="5"/>
    <x v="865"/>
    <n v="0"/>
    <n v="0"/>
    <x v="859"/>
    <x v="5"/>
    <x v="859"/>
    <n v="0"/>
    <x v="0"/>
    <x v="0"/>
    <x v="0"/>
    <n v="99.997071699999992"/>
    <n v="0"/>
    <n v="99.997071699999992"/>
    <x v="703"/>
    <x v="14"/>
    <x v="713"/>
    <n v="-3.3572720000000089"/>
    <x v="855"/>
    <x v="858"/>
    <n v="99.997071699999992"/>
    <n v="0"/>
    <n v="99.997071699999992"/>
    <n v="443934"/>
    <n v="103.3544473"/>
    <n v="100"/>
    <n v="103.3543437"/>
    <n v="-3.3572720000000089"/>
    <n v="301219"/>
    <n v="47.379149399999996"/>
  </r>
  <r>
    <s v="44_08"/>
    <x v="3"/>
    <s v="-"/>
    <s v="-"/>
    <x v="5"/>
    <x v="0"/>
    <x v="0"/>
    <x v="43"/>
    <x v="7"/>
    <n v="0"/>
    <x v="866"/>
    <x v="507"/>
    <x v="866"/>
    <n v="0"/>
    <n v="0"/>
    <x v="860"/>
    <x v="451"/>
    <x v="860"/>
    <n v="0"/>
    <x v="0"/>
    <x v="0"/>
    <x v="0"/>
    <n v="87.749747799999994"/>
    <n v="20.151829900000003"/>
    <n v="86.881912499999999"/>
    <x v="704"/>
    <x v="486"/>
    <x v="714"/>
    <n v="-0.97709749999999929"/>
    <x v="856"/>
    <x v="859"/>
    <n v="87.749747799999994"/>
    <n v="20.151829900000003"/>
    <n v="86.881912499999999"/>
    <n v="8861035"/>
    <n v="88.981971200000004"/>
    <n v="17.689538299999999"/>
    <n v="87.859009999999998"/>
    <n v="-0.97709749999999929"/>
    <n v="7932450"/>
    <n v="11.706156400000001"/>
  </r>
  <r>
    <s v="44_09"/>
    <x v="3"/>
    <s v="-"/>
    <s v="-"/>
    <x v="5"/>
    <x v="0"/>
    <x v="0"/>
    <x v="43"/>
    <x v="8"/>
    <n v="0"/>
    <x v="867"/>
    <x v="508"/>
    <x v="867"/>
    <n v="0"/>
    <n v="0"/>
    <x v="861"/>
    <x v="452"/>
    <x v="861"/>
    <n v="0"/>
    <x v="0"/>
    <x v="0"/>
    <x v="0"/>
    <n v="87.839625400000003"/>
    <n v="20.066145299999999"/>
    <n v="86.588758799999994"/>
    <x v="705"/>
    <x v="487"/>
    <x v="715"/>
    <n v="-1.4693194000000034"/>
    <x v="857"/>
    <x v="860"/>
    <n v="87.839625400000003"/>
    <n v="20.066145299999999"/>
    <n v="86.588758799999994"/>
    <n v="3035672"/>
    <n v="89.474548099999993"/>
    <n v="16.540582700000002"/>
    <n v="88.058078199999997"/>
    <n v="-1.4693194000000034"/>
    <n v="3140594"/>
    <n v="-3.3408329999999999"/>
  </r>
  <r>
    <s v="44_10"/>
    <x v="3"/>
    <s v="-"/>
    <s v="-"/>
    <x v="5"/>
    <x v="0"/>
    <x v="0"/>
    <x v="43"/>
    <x v="9"/>
    <n v="0"/>
    <x v="868"/>
    <x v="509"/>
    <x v="868"/>
    <n v="0"/>
    <n v="0"/>
    <x v="862"/>
    <x v="453"/>
    <x v="862"/>
    <n v="0"/>
    <x v="0"/>
    <x v="0"/>
    <x v="0"/>
    <n v="87.703076899999999"/>
    <n v="20.235542800000001"/>
    <n v="87.035466900000003"/>
    <x v="706"/>
    <x v="488"/>
    <x v="716"/>
    <n v="-0.69356089999999426"/>
    <x v="858"/>
    <x v="861"/>
    <n v="87.703076899999999"/>
    <n v="20.235542800000001"/>
    <n v="87.035466900000003"/>
    <n v="5825363"/>
    <n v="88.662318900000002"/>
    <n v="18.7805012"/>
    <n v="87.729027799999997"/>
    <n v="-0.69356089999999426"/>
    <n v="4791856"/>
    <n v="21.567989499999999"/>
  </r>
  <r>
    <s v="44_11"/>
    <x v="3"/>
    <s v="-"/>
    <s v="-"/>
    <x v="5"/>
    <x v="0"/>
    <x v="0"/>
    <x v="43"/>
    <x v="10"/>
    <n v="0"/>
    <x v="869"/>
    <x v="510"/>
    <x v="869"/>
    <n v="0"/>
    <n v="0"/>
    <x v="863"/>
    <x v="454"/>
    <x v="863"/>
    <n v="0"/>
    <x v="0"/>
    <x v="0"/>
    <x v="0"/>
    <n v="66.603714100000005"/>
    <n v="29.098705400000004"/>
    <n v="65.912483899999998"/>
    <x v="707"/>
    <x v="489"/>
    <x v="717"/>
    <n v="-4.7307799999998679E-2"/>
    <x v="859"/>
    <x v="862"/>
    <n v="66.603714100000005"/>
    <n v="29.098705400000004"/>
    <n v="65.912483899999998"/>
    <n v="76305105"/>
    <n v="66.664774500000007"/>
    <n v="30.313458300000001"/>
    <n v="65.959899899999996"/>
    <n v="-4.7415999999998348E-2"/>
    <n v="73148601"/>
    <n v="4.3151938999999997"/>
  </r>
  <r>
    <s v="44_12"/>
    <x v="3"/>
    <s v="-"/>
    <s v="-"/>
    <x v="5"/>
    <x v="0"/>
    <x v="0"/>
    <x v="43"/>
    <x v="11"/>
    <n v="0"/>
    <x v="870"/>
    <x v="510"/>
    <x v="870"/>
    <n v="0"/>
    <n v="0"/>
    <x v="864"/>
    <x v="454"/>
    <x v="864"/>
    <n v="0"/>
    <x v="0"/>
    <x v="0"/>
    <x v="0"/>
    <n v="65.245138300000008"/>
    <n v="29.098705400000004"/>
    <n v="64.552166499999998"/>
    <x v="708"/>
    <x v="489"/>
    <x v="718"/>
    <n v="-4.1363099999998099E-2"/>
    <x v="860"/>
    <x v="863"/>
    <n v="65.245138300000008"/>
    <n v="29.098705400000004"/>
    <n v="64.552166499999998"/>
    <n v="71842268"/>
    <n v="65.300422300000008"/>
    <n v="30.313458300000001"/>
    <n v="64.593639999999994"/>
    <n v="-4.1473499999995056E-2"/>
    <n v="68758766"/>
    <n v="4.4845220000000001"/>
  </r>
  <r>
    <s v="44_13"/>
    <x v="3"/>
    <s v="-"/>
    <s v="-"/>
    <x v="5"/>
    <x v="0"/>
    <x v="0"/>
    <x v="43"/>
    <x v="12"/>
    <n v="0"/>
    <x v="871"/>
    <x v="511"/>
    <x v="871"/>
    <n v="0"/>
    <n v="0"/>
    <x v="865"/>
    <x v="455"/>
    <x v="865"/>
    <n v="0"/>
    <x v="0"/>
    <x v="0"/>
    <x v="0"/>
    <n v="65.3988473"/>
    <n v="29.736577499999999"/>
    <n v="64.74201939999999"/>
    <x v="709"/>
    <x v="490"/>
    <x v="719"/>
    <n v="-0.16910960000001296"/>
    <x v="861"/>
    <x v="864"/>
    <n v="65.3988473"/>
    <n v="29.736577499999999"/>
    <n v="64.74201939999999"/>
    <n v="28316274"/>
    <n v="65.564843400000001"/>
    <n v="31.289668399999996"/>
    <n v="64.911129000000003"/>
    <n v="-0.16910960000001296"/>
    <n v="26902346"/>
    <n v="5.2557795999999994"/>
  </r>
  <r>
    <s v="44_14"/>
    <x v="3"/>
    <s v="-"/>
    <s v="-"/>
    <x v="5"/>
    <x v="0"/>
    <x v="0"/>
    <x v="43"/>
    <x v="13"/>
    <n v="0"/>
    <x v="872"/>
    <x v="512"/>
    <x v="872"/>
    <n v="0"/>
    <n v="0"/>
    <x v="866"/>
    <x v="456"/>
    <x v="866"/>
    <n v="0"/>
    <x v="0"/>
    <x v="0"/>
    <x v="0"/>
    <n v="65.025417500000003"/>
    <n v="28.7171752"/>
    <n v="64.310128800000001"/>
    <x v="710"/>
    <x v="491"/>
    <x v="720"/>
    <n v="1.8187400000002185E-2"/>
    <x v="862"/>
    <x v="865"/>
    <n v="65.025417500000003"/>
    <n v="28.7171752"/>
    <n v="64.310128800000001"/>
    <n v="34844523"/>
    <n v="65.025340999999997"/>
    <n v="29.898264400000002"/>
    <n v="64.292119900000003"/>
    <n v="1.8008899999998107E-2"/>
    <n v="33339287"/>
    <n v="4.5149016"/>
  </r>
  <r>
    <s v="44_15"/>
    <x v="3"/>
    <s v="-"/>
    <s v="-"/>
    <x v="5"/>
    <x v="0"/>
    <x v="0"/>
    <x v="43"/>
    <x v="14"/>
    <n v="0"/>
    <x v="873"/>
    <x v="513"/>
    <x v="873"/>
    <n v="0"/>
    <n v="0"/>
    <x v="867"/>
    <x v="457"/>
    <x v="867"/>
    <n v="0"/>
    <x v="0"/>
    <x v="0"/>
    <x v="0"/>
    <n v="65.631868800000007"/>
    <n v="28.689804400000003"/>
    <n v="64.911848899999995"/>
    <x v="711"/>
    <x v="492"/>
    <x v="721"/>
    <n v="0.12996479999999622"/>
    <x v="863"/>
    <x v="866"/>
    <n v="65.631868800000007"/>
    <n v="28.689804400000003"/>
    <n v="64.911848899999995"/>
    <n v="8681471"/>
    <n v="65.550387200000003"/>
    <n v="29.152328600000001"/>
    <n v="64.782071299999998"/>
    <n v="0.12977759999999705"/>
    <n v="8517133"/>
    <n v="1.9294990000000001"/>
  </r>
  <r>
    <s v="44_16"/>
    <x v="3"/>
    <s v="-"/>
    <s v="-"/>
    <x v="5"/>
    <x v="0"/>
    <x v="0"/>
    <x v="43"/>
    <x v="15"/>
    <n v="0"/>
    <x v="874"/>
    <x v="5"/>
    <x v="874"/>
    <n v="0"/>
    <n v="0"/>
    <x v="868"/>
    <x v="5"/>
    <x v="868"/>
    <n v="0"/>
    <x v="0"/>
    <x v="0"/>
    <x v="0"/>
    <n v="99.751517300000003"/>
    <n v="0"/>
    <n v="99.751517300000003"/>
    <x v="712"/>
    <x v="5"/>
    <x v="722"/>
    <n v="1.1121624000000025"/>
    <x v="864"/>
    <x v="867"/>
    <n v="99.751517300000003"/>
    <n v="0"/>
    <n v="99.751517300000003"/>
    <n v="4462837"/>
    <n v="98.639354900000001"/>
    <n v="0"/>
    <n v="98.639354900000001"/>
    <n v="1.1121624000000025"/>
    <n v="4389835"/>
    <n v="1.6629782"/>
  </r>
  <r>
    <s v="44_17"/>
    <x v="3"/>
    <s v="-"/>
    <s v="-"/>
    <x v="5"/>
    <x v="0"/>
    <x v="0"/>
    <x v="43"/>
    <x v="16"/>
    <n v="0"/>
    <x v="875"/>
    <x v="514"/>
    <x v="875"/>
    <n v="0"/>
    <n v="0"/>
    <x v="869"/>
    <x v="458"/>
    <x v="869"/>
    <n v="0"/>
    <x v="0"/>
    <x v="0"/>
    <x v="0"/>
    <n v="96.413521000000003"/>
    <n v="17.1212193"/>
    <n v="93.00209550000001"/>
    <x v="713"/>
    <x v="493"/>
    <x v="723"/>
    <n v="-0.21085549999999387"/>
    <x v="865"/>
    <x v="868"/>
    <n v="96.413521000000003"/>
    <n v="17.1212193"/>
    <n v="93.00209550000001"/>
    <n v="5948441"/>
    <n v="96.573364299999994"/>
    <n v="17.849258200000001"/>
    <n v="93.212951000000004"/>
    <n v="-0.21085549999999387"/>
    <n v="5796260"/>
    <n v="2.6255033000000001"/>
  </r>
  <r>
    <s v="44_18"/>
    <x v="3"/>
    <s v="-"/>
    <s v="-"/>
    <x v="5"/>
    <x v="0"/>
    <x v="0"/>
    <x v="43"/>
    <x v="17"/>
    <n v="0"/>
    <x v="876"/>
    <x v="5"/>
    <x v="876"/>
    <n v="0"/>
    <n v="0"/>
    <x v="870"/>
    <x v="5"/>
    <x v="870"/>
    <n v="0"/>
    <x v="0"/>
    <x v="0"/>
    <x v="0"/>
    <n v="92.31881469999999"/>
    <n v="0"/>
    <n v="92.31881469999999"/>
    <x v="714"/>
    <x v="5"/>
    <x v="724"/>
    <n v="1.30126589999999"/>
    <x v="19"/>
    <x v="869"/>
    <n v="15.486095599999999"/>
    <n v="92.31881469999999"/>
    <n v="0"/>
    <n v="92.31881469999999"/>
    <n v="150043"/>
    <n v="46.745956399999997"/>
    <n v="91.0175488"/>
    <n v="0"/>
    <n v="92.31881469999999"/>
    <n v="91.0175488"/>
  </r>
  <r>
    <s v="44_19"/>
    <x v="3"/>
    <s v="-"/>
    <s v="-"/>
    <x v="5"/>
    <x v="0"/>
    <x v="0"/>
    <x v="43"/>
    <x v="18"/>
    <n v="0"/>
    <x v="877"/>
    <x v="514"/>
    <x v="877"/>
    <n v="0"/>
    <n v="0"/>
    <x v="871"/>
    <x v="458"/>
    <x v="871"/>
    <n v="0"/>
    <x v="0"/>
    <x v="0"/>
    <x v="0"/>
    <n v="96.525213600000001"/>
    <n v="17.1212193"/>
    <n v="93.019910800000005"/>
    <x v="715"/>
    <x v="493"/>
    <x v="725"/>
    <n v="-0.24462110000000337"/>
    <x v="866"/>
    <x v="870"/>
    <n v="96.525213600000001"/>
    <n v="17.1212193"/>
    <n v="93.019910800000005"/>
    <n v="5798398"/>
    <n v="96.709861399999994"/>
    <n v="17.849258200000001"/>
    <n v="93.264531900000009"/>
    <n v="-0.24462110000000337"/>
    <n v="5666337"/>
    <n v="2.3306238000000001"/>
  </r>
  <r>
    <s v="44_20"/>
    <x v="3"/>
    <s v="-"/>
    <s v="-"/>
    <x v="5"/>
    <x v="0"/>
    <x v="0"/>
    <x v="43"/>
    <x v="19"/>
    <n v="0"/>
    <x v="878"/>
    <x v="5"/>
    <x v="878"/>
    <n v="0"/>
    <n v="0"/>
    <x v="872"/>
    <x v="5"/>
    <x v="872"/>
    <n v="0"/>
    <x v="0"/>
    <x v="0"/>
    <x v="0"/>
    <n v="87.393129799999997"/>
    <n v="0"/>
    <n v="87.393129799999997"/>
    <x v="716"/>
    <x v="5"/>
    <x v="726"/>
    <n v="-0.94042369999999664"/>
    <x v="867"/>
    <x v="871"/>
    <n v="87.393129799999997"/>
    <n v="0"/>
    <n v="87.393129799999997"/>
    <n v="7520337"/>
    <n v="88.333553499999994"/>
    <n v="0"/>
    <n v="88.333553499999994"/>
    <n v="-0.94042369999999664"/>
    <n v="7496200"/>
    <n v="0.32198979999999999"/>
  </r>
  <r>
    <s v="44_21"/>
    <x v="3"/>
    <s v="-"/>
    <s v="-"/>
    <x v="5"/>
    <x v="0"/>
    <x v="0"/>
    <x v="43"/>
    <x v="20"/>
    <n v="0"/>
    <x v="879"/>
    <x v="5"/>
    <x v="879"/>
    <n v="0"/>
    <n v="0"/>
    <x v="873"/>
    <x v="5"/>
    <x v="873"/>
    <n v="0"/>
    <x v="0"/>
    <x v="0"/>
    <x v="0"/>
    <n v="97.619301800000002"/>
    <n v="0"/>
    <n v="97.619301800000002"/>
    <x v="717"/>
    <x v="5"/>
    <x v="727"/>
    <n v="0.57385490000000061"/>
    <x v="868"/>
    <x v="872"/>
    <n v="97.619301800000002"/>
    <n v="0"/>
    <n v="97.619301800000002"/>
    <n v="36576"/>
    <n v="97.045446900000002"/>
    <n v="0"/>
    <n v="97.045446900000002"/>
    <n v="0.57385490000000061"/>
    <n v="28806"/>
    <n v="26.973547199999999"/>
  </r>
  <r>
    <s v="44_22"/>
    <x v="3"/>
    <s v="-"/>
    <s v="-"/>
    <x v="5"/>
    <x v="0"/>
    <x v="0"/>
    <x v="43"/>
    <x v="2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3"/>
    <x v="3"/>
    <s v="-"/>
    <s v="-"/>
    <x v="5"/>
    <x v="0"/>
    <x v="0"/>
    <x v="43"/>
    <x v="2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4"/>
    <x v="3"/>
    <s v="-"/>
    <s v="-"/>
    <x v="5"/>
    <x v="0"/>
    <x v="0"/>
    <x v="43"/>
    <x v="2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5"/>
    <x v="3"/>
    <s v="-"/>
    <s v="-"/>
    <x v="5"/>
    <x v="0"/>
    <x v="0"/>
    <x v="43"/>
    <x v="2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6"/>
    <x v="3"/>
    <s v="-"/>
    <s v="-"/>
    <x v="5"/>
    <x v="0"/>
    <x v="0"/>
    <x v="43"/>
    <x v="2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27"/>
    <x v="3"/>
    <s v="-"/>
    <s v="-"/>
    <x v="5"/>
    <x v="0"/>
    <x v="0"/>
    <x v="43"/>
    <x v="26"/>
    <n v="0"/>
    <x v="880"/>
    <x v="500"/>
    <x v="880"/>
    <n v="0"/>
    <n v="0"/>
    <x v="874"/>
    <x v="333"/>
    <x v="874"/>
    <n v="0"/>
    <x v="0"/>
    <x v="0"/>
    <x v="0"/>
    <n v="95.015495400000006"/>
    <n v="8.3333332999999996"/>
    <n v="95.013593100000008"/>
    <x v="718"/>
    <x v="14"/>
    <x v="728"/>
    <n v="-7.6105999999924734E-3"/>
    <x v="869"/>
    <x v="873"/>
    <n v="95.015495400000006"/>
    <n v="8.3333332999999996"/>
    <n v="95.013593100000008"/>
    <n v="1039043"/>
    <n v="94.990618499999997"/>
    <n v="100"/>
    <n v="95.021203700000001"/>
    <n v="-7.6105999999924734E-3"/>
    <n v="1048635"/>
    <n v="-0.91471290000000005"/>
  </r>
  <r>
    <s v="44_28"/>
    <x v="3"/>
    <s v="-"/>
    <s v="-"/>
    <x v="5"/>
    <x v="0"/>
    <x v="0"/>
    <x v="43"/>
    <x v="27"/>
    <n v="0"/>
    <x v="881"/>
    <x v="5"/>
    <x v="881"/>
    <n v="0"/>
    <n v="0"/>
    <x v="875"/>
    <x v="5"/>
    <x v="875"/>
    <n v="0"/>
    <x v="0"/>
    <x v="0"/>
    <x v="0"/>
    <n v="94.915909200000002"/>
    <n v="0"/>
    <n v="94.915909200000002"/>
    <x v="719"/>
    <x v="14"/>
    <x v="729"/>
    <n v="-0.11426419999999382"/>
    <x v="870"/>
    <x v="874"/>
    <n v="94.915909200000002"/>
    <n v="0"/>
    <n v="94.915909200000002"/>
    <n v="1014391"/>
    <n v="94.998946099999998"/>
    <n v="100"/>
    <n v="95.030173399999995"/>
    <n v="-0.11426419999999382"/>
    <n v="1025310"/>
    <n v="-1.0649462000000001"/>
  </r>
  <r>
    <s v="44_29"/>
    <x v="3"/>
    <s v="-"/>
    <s v="-"/>
    <x v="5"/>
    <x v="0"/>
    <x v="0"/>
    <x v="43"/>
    <x v="28"/>
    <n v="0"/>
    <x v="882"/>
    <x v="5"/>
    <x v="882"/>
    <n v="0"/>
    <n v="0"/>
    <x v="876"/>
    <x v="5"/>
    <x v="876"/>
    <n v="0"/>
    <x v="0"/>
    <x v="0"/>
    <x v="0"/>
    <n v="97.696926500000004"/>
    <n v="0"/>
    <n v="97.696926500000004"/>
    <x v="720"/>
    <x v="5"/>
    <x v="730"/>
    <n v="-1.7403299999998012E-2"/>
    <x v="871"/>
    <x v="875"/>
    <n v="97.696926500000004"/>
    <n v="0"/>
    <n v="97.696926500000004"/>
    <n v="128703"/>
    <n v="97.714329800000002"/>
    <n v="0"/>
    <n v="97.714329800000002"/>
    <n v="-1.7403299999998012E-2"/>
    <n v="114102"/>
    <n v="12.7964453"/>
  </r>
  <r>
    <s v="44_30"/>
    <x v="3"/>
    <s v="-"/>
    <s v="-"/>
    <x v="5"/>
    <x v="0"/>
    <x v="0"/>
    <x v="43"/>
    <x v="29"/>
    <n v="0"/>
    <x v="22"/>
    <x v="5"/>
    <x v="22"/>
    <n v="0"/>
    <n v="0"/>
    <x v="22"/>
    <x v="5"/>
    <x v="22"/>
    <n v="0"/>
    <x v="0"/>
    <x v="0"/>
    <x v="0"/>
    <n v="94.524909000000008"/>
    <n v="0"/>
    <n v="94.524909000000008"/>
    <x v="20"/>
    <x v="14"/>
    <x v="20"/>
    <n v="-0.17950609999998335"/>
    <x v="22"/>
    <x v="22"/>
    <n v="94.524909000000008"/>
    <n v="0"/>
    <n v="94.524909000000008"/>
    <n v="885688"/>
    <n v="94.667074200000002"/>
    <n v="100"/>
    <n v="94.704415099999991"/>
    <n v="-0.17950609999998335"/>
    <n v="911208"/>
    <n v="-2.8006777999999999"/>
  </r>
  <r>
    <s v="44_31"/>
    <x v="3"/>
    <s v="-"/>
    <s v="-"/>
    <x v="5"/>
    <x v="0"/>
    <x v="0"/>
    <x v="43"/>
    <x v="30"/>
    <n v="0"/>
    <x v="23"/>
    <x v="5"/>
    <x v="23"/>
    <n v="0"/>
    <n v="0"/>
    <x v="23"/>
    <x v="5"/>
    <x v="23"/>
    <n v="0"/>
    <x v="0"/>
    <x v="0"/>
    <x v="0"/>
    <n v="94.524893300000002"/>
    <n v="0"/>
    <n v="94.524893300000002"/>
    <x v="21"/>
    <x v="14"/>
    <x v="21"/>
    <n v="-0.17950770000000205"/>
    <x v="23"/>
    <x v="23"/>
    <n v="94.524893300000002"/>
    <n v="0"/>
    <n v="94.524893300000002"/>
    <n v="652891"/>
    <n v="94.667060300000003"/>
    <n v="100"/>
    <n v="94.704401000000004"/>
    <n v="-0.17950770000000205"/>
    <n v="684799"/>
    <n v="-4.6594693999999999"/>
  </r>
  <r>
    <s v="44_32"/>
    <x v="3"/>
    <s v="-"/>
    <s v="-"/>
    <x v="5"/>
    <x v="0"/>
    <x v="0"/>
    <x v="43"/>
    <x v="31"/>
    <n v="0"/>
    <x v="24"/>
    <x v="5"/>
    <x v="24"/>
    <n v="0"/>
    <n v="0"/>
    <x v="24"/>
    <x v="5"/>
    <x v="24"/>
    <n v="0"/>
    <x v="0"/>
    <x v="0"/>
    <x v="0"/>
    <n v="94.524953199999999"/>
    <n v="0"/>
    <n v="94.524953199999999"/>
    <x v="22"/>
    <x v="14"/>
    <x v="22"/>
    <n v="-0.17950450000000728"/>
    <x v="24"/>
    <x v="24"/>
    <n v="94.524953199999999"/>
    <n v="0"/>
    <n v="94.524953199999999"/>
    <n v="232797"/>
    <n v="94.667115999999993"/>
    <n v="100"/>
    <n v="94.704457700000006"/>
    <n v="-0.17950450000000728"/>
    <n v="226409"/>
    <n v="2.8214426000000001"/>
  </r>
  <r>
    <s v="44_33"/>
    <x v="3"/>
    <s v="-"/>
    <s v="-"/>
    <x v="5"/>
    <x v="0"/>
    <x v="0"/>
    <x v="43"/>
    <x v="3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4"/>
    <x v="3"/>
    <s v="-"/>
    <s v="-"/>
    <x v="5"/>
    <x v="0"/>
    <x v="0"/>
    <x v="43"/>
    <x v="33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5"/>
    <x v="3"/>
    <s v="-"/>
    <s v="-"/>
    <x v="5"/>
    <x v="0"/>
    <x v="0"/>
    <x v="43"/>
    <x v="34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6"/>
    <x v="3"/>
    <s v="-"/>
    <s v="-"/>
    <x v="5"/>
    <x v="0"/>
    <x v="0"/>
    <x v="43"/>
    <x v="35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7"/>
    <x v="3"/>
    <s v="-"/>
    <s v="-"/>
    <x v="5"/>
    <x v="0"/>
    <x v="0"/>
    <x v="43"/>
    <x v="36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8"/>
    <x v="3"/>
    <s v="-"/>
    <s v="-"/>
    <x v="5"/>
    <x v="0"/>
    <x v="0"/>
    <x v="43"/>
    <x v="37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39"/>
    <x v="3"/>
    <s v="-"/>
    <s v="-"/>
    <x v="5"/>
    <x v="0"/>
    <x v="0"/>
    <x v="43"/>
    <x v="38"/>
    <n v="0"/>
    <x v="858"/>
    <x v="500"/>
    <x v="858"/>
    <n v="0"/>
    <n v="0"/>
    <x v="852"/>
    <x v="333"/>
    <x v="852"/>
    <n v="0"/>
    <x v="0"/>
    <x v="0"/>
    <x v="0"/>
    <n v="99.303065700000005"/>
    <n v="8.3333332999999996"/>
    <n v="99.215197000000003"/>
    <x v="696"/>
    <x v="14"/>
    <x v="706"/>
    <n v="4.586611700000006"/>
    <x v="848"/>
    <x v="851"/>
    <n v="99.303065700000005"/>
    <n v="8.3333332999999996"/>
    <n v="99.215197000000003"/>
    <n v="24652"/>
    <n v="94.628367400000002"/>
    <n v="100"/>
    <n v="94.628585299999997"/>
    <n v="4.586611700000006"/>
    <n v="23325"/>
    <n v="5.6891746999999997"/>
  </r>
  <r>
    <s v="44_40"/>
    <x v="3"/>
    <s v="-"/>
    <s v="-"/>
    <x v="5"/>
    <x v="0"/>
    <x v="0"/>
    <x v="43"/>
    <x v="39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41"/>
    <x v="3"/>
    <s v="-"/>
    <s v="-"/>
    <x v="5"/>
    <x v="0"/>
    <x v="0"/>
    <x v="43"/>
    <x v="40"/>
    <n v="0"/>
    <x v="883"/>
    <x v="515"/>
    <x v="883"/>
    <n v="0"/>
    <n v="0"/>
    <x v="877"/>
    <x v="459"/>
    <x v="877"/>
    <n v="0"/>
    <x v="0"/>
    <x v="0"/>
    <x v="0"/>
    <n v="68.394964299999998"/>
    <n v="25.161247299999999"/>
    <n v="67.469261500000002"/>
    <x v="721"/>
    <x v="494"/>
    <x v="731"/>
    <n v="0.56719360000001018"/>
    <x v="872"/>
    <x v="876"/>
    <n v="68.394964299999998"/>
    <n v="25.161247299999999"/>
    <n v="67.469261500000002"/>
    <n v="146851752"/>
    <n v="67.900163899999995"/>
    <n v="25.623753000000001"/>
    <n v="66.902128599999998"/>
    <n v="0.56713290000000427"/>
    <n v="134370405"/>
    <n v="9.2887619000000008"/>
  </r>
  <r>
    <s v="44_42"/>
    <x v="3"/>
    <s v="-"/>
    <s v="-"/>
    <x v="5"/>
    <x v="0"/>
    <x v="0"/>
    <x v="43"/>
    <x v="41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  <r>
    <s v="44_43"/>
    <x v="3"/>
    <s v="-"/>
    <s v="-"/>
    <x v="5"/>
    <x v="0"/>
    <x v="0"/>
    <x v="43"/>
    <x v="42"/>
    <n v="0"/>
    <x v="19"/>
    <x v="5"/>
    <x v="19"/>
    <n v="0"/>
    <n v="0"/>
    <x v="19"/>
    <x v="5"/>
    <x v="19"/>
    <n v="0"/>
    <x v="0"/>
    <x v="0"/>
    <x v="0"/>
    <n v="0"/>
    <n v="0"/>
    <n v="0"/>
    <x v="18"/>
    <x v="5"/>
    <x v="18"/>
    <n v="0"/>
    <x v="19"/>
    <x v="19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ﾋﾟﾎﾞｯﾄﾃｰﾌﾞﾙ1" cacheId="71" dataOnRows="1" applyNumberFormats="0" applyBorderFormats="0" applyFontFormats="0" applyPatternFormats="0" applyAlignmentFormats="0" applyWidthHeightFormats="1" dataCaption="データ" updatedVersion="8" minRefreshableVersion="3" showMemberPropertyTips="0" useAutoFormatting="1" rowGrandTotals="0" itemPrintTitles="1" createdVersion="6" indent="0" compact="0" compactData="0" gridDropZones="1">
  <location ref="A3:Z48" firstHeaderRow="2" firstDataRow="2" firstDataCol="20"/>
  <pivotFields count="41">
    <pivotField compact="0" outline="0" subtotalTop="0" showAll="0" includeNewItemsInFilter="1"/>
    <pivotField axis="axisRow" compact="0" outline="0" subtotalTop="0" showAll="0" includeNewItemsInFilter="1" defaultSubtotal="0">
      <items count="5">
        <item x="3"/>
        <item x="0"/>
        <item x="2"/>
        <item x="1"/>
        <item m="1" x="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5"/>
        <item x="0"/>
        <item x="1"/>
        <item x="3"/>
        <item x="4"/>
        <item x="2"/>
        <item m="1" x="6"/>
      </items>
    </pivotField>
    <pivotField axis="axisRow" compact="0" outline="0" subtotalTop="0" showAll="0" includeNewItemsInFilter="1" defaultSubtotal="0">
      <items count="8">
        <item m="1" x="6"/>
        <item m="1" x="3"/>
        <item m="1" x="7"/>
        <item m="1" x="4"/>
        <item m="1" x="5"/>
        <item m="1" x="2"/>
        <item m="1" x="1"/>
        <item x="0"/>
      </items>
    </pivotField>
    <pivotField axis="axisRow" compact="0" outline="0" subtotalTop="0" showAll="0" includeNewItemsInFilter="1" defaultSubtotal="0">
      <items count="7">
        <item m="1" x="4"/>
        <item m="1" x="5"/>
        <item m="1" x="1"/>
        <item m="1" x="2"/>
        <item sd="0" m="1" x="3"/>
        <item m="1" x="6"/>
        <item x="0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axis="axisRow" compact="0" outline="0" subtotalTop="0" showAll="0" includeNewItemsInFilter="1" defaultSubtotal="0">
      <items count="7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m="1" x="45"/>
        <item h="1" m="1" x="64"/>
        <item h="1" m="1" x="53"/>
        <item h="1" m="1" x="50"/>
        <item h="1" m="1" x="63"/>
        <item h="1" m="1" x="70"/>
        <item h="1" m="1" x="68"/>
        <item h="1" m="1" x="49"/>
        <item h="1" m="1" x="55"/>
        <item h="1" m="1" x="47"/>
        <item h="1" m="1" x="57"/>
        <item h="1" m="1" x="58"/>
        <item h="1" m="1" x="62"/>
        <item h="1" m="1" x="48"/>
        <item h="1" m="1" x="54"/>
        <item h="1" m="1" x="44"/>
        <item h="1" m="1" x="59"/>
        <item h="1" m="1" x="56"/>
        <item h="1" m="1" x="69"/>
        <item h="1" m="1" x="66"/>
        <item h="1" m="1" x="67"/>
        <item h="1" m="1" x="46"/>
        <item h="1" m="1" x="51"/>
        <item h="1" m="1" x="60"/>
        <item h="1" m="1" x="52"/>
        <item h="1" m="1" x="65"/>
        <item h="1" m="1" x="61"/>
        <item h="1" m="1" x="43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x="40"/>
        <item h="1" x="41"/>
        <item h="1" x="4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x="812"/>
        <item m="1" x="3237"/>
        <item m="1" x="2381"/>
        <item x="277"/>
        <item m="1" x="1567"/>
        <item m="1" x="3180"/>
        <item m="1" x="4407"/>
        <item m="1" x="7594"/>
        <item m="1" x="1426"/>
        <item m="1" x="6232"/>
        <item m="1" x="7962"/>
        <item m="1" x="2832"/>
        <item m="1" x="5079"/>
        <item m="1" x="3629"/>
        <item m="1" x="6315"/>
        <item m="1" x="7666"/>
        <item m="1" x="2326"/>
        <item m="1" x="7923"/>
        <item m="1" x="6763"/>
        <item m="1" x="7737"/>
        <item m="1" x="7956"/>
        <item m="1" x="3218"/>
        <item m="1" x="5074"/>
        <item m="1" x="7773"/>
        <item m="1" x="2951"/>
        <item m="1" x="6860"/>
        <item m="1" x="6672"/>
        <item m="1" x="7871"/>
        <item m="1" x="4995"/>
        <item m="1" x="5269"/>
        <item m="1" x="6247"/>
        <item m="1" x="4539"/>
        <item m="1" x="6271"/>
        <item m="1" x="2011"/>
        <item m="1" x="5553"/>
        <item m="1" x="7604"/>
        <item m="1" x="7845"/>
        <item m="1" x="5948"/>
        <item m="1" x="7466"/>
        <item m="1" x="7542"/>
        <item m="1" x="6422"/>
        <item x="676"/>
        <item m="1" x="6267"/>
        <item m="1" x="6523"/>
        <item m="1" x="6534"/>
        <item m="1" x="6789"/>
        <item m="1" x="7316"/>
        <item m="1" x="5369"/>
        <item m="1" x="5677"/>
        <item m="1" x="5932"/>
        <item m="1" x="7963"/>
        <item m="1" x="7495"/>
        <item m="1" x="7873"/>
        <item m="1" x="5506"/>
        <item m="1" x="6510"/>
        <item m="1" x="4578"/>
        <item m="1" x="1917"/>
        <item m="1" x="3313"/>
        <item m="1" x="5821"/>
        <item m="1" x="4913"/>
        <item m="1" x="6195"/>
        <item m="1" x="7912"/>
        <item m="1" x="7450"/>
        <item m="1" x="6630"/>
        <item m="1" x="5891"/>
        <item m="1" x="6200"/>
        <item x="578"/>
        <item m="1" x="7679"/>
        <item m="1" x="7701"/>
        <item m="1" x="7818"/>
        <item m="1" x="7798"/>
        <item m="1" x="6307"/>
        <item m="1" x="6582"/>
        <item m="1" x="5720"/>
        <item m="1" x="4930"/>
        <item m="1" x="7162"/>
        <item m="1" x="6876"/>
        <item m="1" x="7734"/>
        <item m="1" x="4820"/>
        <item m="1" x="4951"/>
        <item m="1" x="7218"/>
        <item m="1" x="6433"/>
        <item m="1" x="5986"/>
        <item m="1" x="6592"/>
        <item m="1" x="3802"/>
        <item m="1" x="6862"/>
        <item m="1" x="5638"/>
        <item m="1" x="7990"/>
        <item m="1" x="5800"/>
        <item m="1" x="5770"/>
        <item m="1" x="4699"/>
        <item m="1" x="5018"/>
        <item m="1" x="7702"/>
        <item m="1" x="6967"/>
        <item m="1" x="7279"/>
        <item m="1" x="7341"/>
        <item m="1" x="5181"/>
        <item m="1" x="7851"/>
        <item m="1" x="6803"/>
        <item m="1" x="6845"/>
        <item m="1" x="5970"/>
        <item m="1" x="4860"/>
        <item m="1" x="6302"/>
        <item m="1" x="5163"/>
        <item m="1" x="6412"/>
        <item m="1" x="5983"/>
        <item m="1" x="7675"/>
        <item m="1" x="6884"/>
        <item m="1" x="7642"/>
        <item m="1" x="5733"/>
        <item m="1" x="6467"/>
        <item m="1" x="5710"/>
        <item m="1" x="7530"/>
        <item m="1" x="6999"/>
        <item m="1" x="5005"/>
        <item m="1" x="6730"/>
        <item m="1" x="7637"/>
        <item m="1" x="5365"/>
        <item m="1" x="6674"/>
        <item m="1" x="4830"/>
        <item m="1" x="6234"/>
        <item m="1" x="7771"/>
        <item m="1" x="4700"/>
        <item m="1" x="7245"/>
        <item m="1" x="5129"/>
        <item m="1" x="7403"/>
        <item m="1" x="4456"/>
        <item m="1" x="5048"/>
        <item m="1" x="6138"/>
        <item m="1" x="4755"/>
        <item m="1" x="1320"/>
        <item m="1" x="7185"/>
        <item m="1" x="6220"/>
        <item m="1" x="7974"/>
        <item m="1" x="5020"/>
        <item m="1" x="5075"/>
        <item m="1" x="6014"/>
        <item m="1" x="7134"/>
        <item m="1" x="4510"/>
        <item m="1" x="6337"/>
        <item m="1" x="7919"/>
        <item m="1" x="6317"/>
        <item m="1" x="6588"/>
        <item m="1" x="5217"/>
        <item m="1" x="5925"/>
        <item m="1" x="7708"/>
        <item m="1" x="7896"/>
        <item m="1" x="5543"/>
        <item m="1" x="6589"/>
        <item m="1" x="4647"/>
        <item m="1" x="5197"/>
        <item m="1" x="7225"/>
        <item m="1" x="4495"/>
        <item m="1" x="6352"/>
        <item m="1" x="5485"/>
        <item m="1" x="5050"/>
        <item m="1" x="5296"/>
        <item m="1" x="5245"/>
        <item m="1" x="7925"/>
        <item m="1" x="5455"/>
        <item m="1" x="6144"/>
        <item m="1" x="5144"/>
        <item m="1" x="5579"/>
        <item m="1" x="6000"/>
        <item m="1" x="4812"/>
        <item m="1" x="6768"/>
        <item m="1" x="5671"/>
        <item m="1" x="7391"/>
        <item m="1" x="7965"/>
        <item m="1" x="5047"/>
        <item m="1" x="4467"/>
        <item m="1" x="6927"/>
        <item m="1" x="7342"/>
        <item m="1" x="5041"/>
        <item m="1" x="7370"/>
        <item m="1" x="6009"/>
        <item m="1" x="7295"/>
        <item m="1" x="7750"/>
        <item m="1" x="5953"/>
        <item m="1" x="5158"/>
        <item m="1" x="4459"/>
        <item m="1" x="5764"/>
        <item m="1" x="4604"/>
        <item m="1" x="6348"/>
        <item m="1" x="6752"/>
        <item m="1" x="6459"/>
        <item m="1" x="5826"/>
        <item m="1" x="5406"/>
        <item m="1" x="5460"/>
        <item m="1" x="4555"/>
        <item m="1" x="7619"/>
        <item m="1" x="5719"/>
        <item m="1" x="6034"/>
        <item m="1" x="4654"/>
        <item m="1" x="5747"/>
        <item m="1" x="5578"/>
        <item m="1" x="5003"/>
        <item m="1" x="5115"/>
        <item m="1" x="7748"/>
        <item m="1" x="4513"/>
        <item m="1" x="6738"/>
        <item m="1" x="7015"/>
        <item m="1" x="7028"/>
        <item m="1" x="5169"/>
        <item m="1" x="6647"/>
        <item m="1" x="5976"/>
        <item m="1" x="7968"/>
        <item m="1" x="6656"/>
        <item m="1" x="6951"/>
        <item m="1" x="7646"/>
        <item m="1" x="4736"/>
        <item m="1" x="6544"/>
        <item m="1" x="7730"/>
        <item m="1" x="5339"/>
        <item m="1" x="5077"/>
        <item m="1" x="5229"/>
        <item m="1" x="7570"/>
        <item m="1" x="6375"/>
        <item m="1" x="7895"/>
        <item m="1" x="4524"/>
        <item m="1" x="7683"/>
        <item m="1" x="7630"/>
        <item m="1" x="6264"/>
        <item m="1" x="6429"/>
        <item m="1" x="7264"/>
        <item m="1" x="6435"/>
        <item m="1" x="7790"/>
        <item m="1" x="6757"/>
        <item m="1" x="6020"/>
        <item m="1" x="4515"/>
        <item m="1" x="5951"/>
        <item m="1" x="6215"/>
        <item m="1" x="5941"/>
        <item m="1" x="6836"/>
        <item m="1" x="5994"/>
        <item m="1" x="4532"/>
        <item m="1" x="6355"/>
        <item m="1" x="5888"/>
        <item m="1" x="7999"/>
        <item m="1" x="5774"/>
        <item m="1" x="7449"/>
        <item m="1" x="6566"/>
        <item m="1" x="6917"/>
        <item m="1" x="6981"/>
        <item m="1" x="7663"/>
        <item m="1" x="7593"/>
        <item m="1" x="7933"/>
        <item m="1" x="5149"/>
        <item m="1" x="4475"/>
        <item m="1" x="7978"/>
        <item m="1" x="5493"/>
        <item m="1" x="6569"/>
        <item m="1" x="7346"/>
        <item m="1" x="7984"/>
        <item m="1" x="6044"/>
        <item m="1" x="6988"/>
        <item m="1" x="7430"/>
        <item m="1" x="5611"/>
        <item m="1" x="5259"/>
        <item m="1" x="5997"/>
        <item m="1" x="7163"/>
        <item m="1" x="5340"/>
        <item m="1" x="5394"/>
        <item m="1" x="5404"/>
        <item m="1" x="6171"/>
        <item m="1" x="4692"/>
        <item m="1" x="5134"/>
        <item m="1" x="7497"/>
        <item m="1" x="5351"/>
        <item m="1" x="5739"/>
        <item m="1" x="5763"/>
        <item m="1" x="5013"/>
        <item m="1" x="5527"/>
        <item m="1" x="5705"/>
        <item m="1" x="5167"/>
        <item m="1" x="7859"/>
        <item m="1" x="6143"/>
        <item m="1" x="5458"/>
        <item m="1" x="6586"/>
        <item m="1" x="7740"/>
        <item m="1" x="4941"/>
        <item m="1" x="4455"/>
        <item m="1" x="5938"/>
        <item m="1" x="7628"/>
        <item m="1" x="6773"/>
        <item m="1" x="7096"/>
        <item m="1" x="6920"/>
        <item m="1" x="5645"/>
        <item m="1" x="4767"/>
        <item m="1" x="6665"/>
        <item m="1" x="6280"/>
        <item m="1" x="6780"/>
        <item m="1" x="7442"/>
        <item m="1" x="7230"/>
        <item m="1" x="5696"/>
        <item m="1" x="6538"/>
        <item m="1" x="5750"/>
        <item m="1" x="7172"/>
        <item m="1" x="4874"/>
        <item m="1" x="5785"/>
        <item m="1" x="4570"/>
        <item m="1" x="1524"/>
        <item m="1" x="7652"/>
        <item m="1" x="6942"/>
        <item m="1" x="7649"/>
        <item m="1" x="7853"/>
        <item m="1" x="6623"/>
        <item m="1" x="5678"/>
        <item m="1" x="6707"/>
        <item m="1" x="7964"/>
        <item m="1" x="6851"/>
        <item m="1" x="6869"/>
        <item m="1" x="5128"/>
        <item m="1" x="4588"/>
        <item m="1" x="7269"/>
        <item m="1" x="6620"/>
        <item m="1" x="4620"/>
        <item m="1" x="4794"/>
        <item m="1" x="7743"/>
        <item m="1" x="6416"/>
        <item m="1" x="6201"/>
        <item m="1" x="6751"/>
        <item m="1" x="6739"/>
        <item m="1" x="6202"/>
        <item m="1" x="1110"/>
        <item m="1" x="4464"/>
        <item m="1" x="6146"/>
        <item m="1" x="5113"/>
        <item m="1" x="4662"/>
        <item m="1" x="5650"/>
        <item m="1" x="7099"/>
        <item m="1" x="6395"/>
        <item m="1" x="7212"/>
        <item m="1" x="6794"/>
        <item m="1" x="2510"/>
        <item m="1" x="5993"/>
        <item m="1" x="7360"/>
        <item m="1" x="5248"/>
        <item m="1" x="6388"/>
        <item m="1" x="5542"/>
        <item m="1" x="4460"/>
        <item m="1" x="6152"/>
        <item m="1" x="6096"/>
        <item m="1" x="4989"/>
        <item m="1" x="4541"/>
        <item m="1" x="7273"/>
        <item m="1" x="5788"/>
        <item m="1" x="7644"/>
        <item m="1" x="6961"/>
        <item m="1" x="6012"/>
        <item m="1" x="7821"/>
        <item m="1" x="4817"/>
        <item m="1" x="7145"/>
        <item m="1" x="5590"/>
        <item m="1" x="6082"/>
        <item m="1" x="5884"/>
        <item m="1" x="7983"/>
        <item m="1" x="4899"/>
        <item m="1" x="4865"/>
        <item m="1" x="4774"/>
        <item m="1" x="6139"/>
        <item m="1" x="6883"/>
        <item m="1" x="5385"/>
        <item m="1" x="6905"/>
        <item m="1" x="7399"/>
        <item m="1" x="5689"/>
        <item m="1" x="6639"/>
        <item m="1" x="7806"/>
        <item m="1" x="7226"/>
        <item m="1" x="5261"/>
        <item m="1" x="5978"/>
        <item m="1" x="6901"/>
        <item m="1" x="6482"/>
        <item m="1" x="4947"/>
        <item m="1" x="4846"/>
        <item m="1" x="7363"/>
        <item m="1" x="5580"/>
        <item x="755"/>
        <item m="1" x="6963"/>
        <item m="1" x="6864"/>
        <item m="1" x="5303"/>
        <item m="1" x="6500"/>
        <item m="1" x="4788"/>
        <item m="1" x="5511"/>
        <item m="1" x="7052"/>
        <item m="1" x="7844"/>
        <item m="1" x="1418"/>
        <item m="1" x="6042"/>
        <item m="1" x="5338"/>
        <item m="1" x="4840"/>
        <item m="1" x="4688"/>
        <item x="663"/>
        <item m="1" x="4848"/>
        <item m="1" x="5614"/>
        <item m="1" x="5634"/>
        <item m="1" x="5119"/>
        <item m="1" x="6581"/>
        <item m="1" x="1402"/>
        <item m="1" x="7375"/>
        <item m="1" x="4633"/>
        <item m="1" x="7460"/>
        <item m="1" x="6701"/>
        <item m="1" x="4973"/>
        <item m="1" x="7073"/>
        <item m="1" x="7641"/>
        <item m="1" x="6890"/>
        <item m="1" x="7286"/>
        <item m="1" x="6011"/>
        <item m="1" x="6865"/>
        <item m="1" x="3236"/>
        <item m="1" x="5726"/>
        <item m="1" x="5854"/>
        <item m="1" x="7301"/>
        <item m="1" x="2383"/>
        <item m="1" x="6452"/>
        <item m="1" x="4932"/>
        <item m="1" x="7189"/>
        <item m="1" x="7932"/>
        <item m="1" x="5791"/>
        <item m="1" x="4673"/>
        <item m="1" x="7731"/>
        <item m="1" x="7976"/>
        <item m="1" x="4721"/>
        <item m="1" x="6174"/>
        <item m="1" x="6698"/>
        <item m="1" x="5038"/>
        <item m="1" x="5576"/>
        <item m="1" x="7522"/>
        <item m="1" x="6004"/>
        <item m="1" x="7555"/>
        <item m="1" x="7143"/>
        <item m="1" x="7097"/>
        <item m="1" x="6971"/>
        <item m="1" x="6212"/>
        <item m="1" x="7601"/>
        <item m="1" x="7946"/>
        <item m="1" x="6356"/>
        <item m="1" x="7668"/>
        <item m="1" x="6559"/>
        <item m="1" x="7240"/>
        <item m="1" x="6503"/>
        <item m="1" x="6970"/>
        <item m="1" x="5026"/>
        <item m="1" x="5857"/>
        <item m="1" x="7275"/>
        <item m="1" x="6481"/>
        <item m="1" x="5131"/>
        <item m="1" x="4784"/>
        <item m="1" x="6554"/>
        <item m="1" x="4508"/>
        <item m="1" x="7898"/>
        <item m="1" x="5575"/>
        <item m="1" x="5239"/>
        <item m="1" x="6179"/>
        <item m="1" x="5633"/>
        <item m="1" x="7608"/>
        <item m="1" x="7576"/>
        <item m="1" x="7506"/>
        <item m="1" x="5396"/>
        <item m="1" x="6428"/>
        <item m="1" x="5752"/>
        <item m="1" x="5722"/>
        <item m="1" x="5756"/>
        <item m="1" x="7931"/>
        <item m="1" x="5257"/>
        <item m="1" x="6573"/>
        <item m="1" x="6043"/>
        <item m="1" x="7304"/>
        <item m="1" x="5091"/>
        <item m="1" x="7330"/>
        <item m="1" x="5560"/>
        <item m="1" x="5027"/>
        <item m="1" x="6584"/>
        <item m="1" x="5627"/>
        <item m="1" x="7910"/>
        <item m="1" x="6255"/>
        <item x="348"/>
        <item m="1" x="5528"/>
        <item m="1" x="4575"/>
        <item m="1" x="2488"/>
        <item m="1" x="5667"/>
        <item m="1" x="5554"/>
        <item m="1" x="7452"/>
        <item m="1" x="5179"/>
        <item m="1" x="5920"/>
        <item m="1" x="6216"/>
        <item m="1" x="6405"/>
        <item m="1" x="5894"/>
        <item m="1" x="6282"/>
        <item m="1" x="2272"/>
        <item m="1" x="3246"/>
        <item m="1" x="5334"/>
        <item m="1" x="7825"/>
        <item m="1" x="7704"/>
        <item m="1" x="6345"/>
        <item m="1" x="4617"/>
        <item m="1" x="7627"/>
        <item m="1" x="6327"/>
        <item m="1" x="5865"/>
        <item m="1" x="5693"/>
        <item m="1" x="5238"/>
        <item m="1" x="5861"/>
        <item m="1" x="4841"/>
        <item m="1" x="7463"/>
        <item m="1" x="5153"/>
        <item m="1" x="7437"/>
        <item m="1" x="6199"/>
        <item m="1" x="6513"/>
        <item m="1" x="7114"/>
        <item m="1" x="5164"/>
        <item m="1" x="6306"/>
        <item m="1" x="5056"/>
        <item m="1" x="6965"/>
        <item m="1" x="4875"/>
        <item m="1" x="6121"/>
        <item m="1" x="6508"/>
        <item m="1" x="7046"/>
        <item m="1" x="5246"/>
        <item m="1" x="6241"/>
        <item m="1" x="6419"/>
        <item m="1" x="5032"/>
        <item m="1" x="5844"/>
        <item m="1" x="7011"/>
        <item m="1" x="6029"/>
        <item m="1" x="6679"/>
        <item m="1" x="7518"/>
        <item m="1" x="4983"/>
        <item m="1" x="4579"/>
        <item m="1" x="5126"/>
        <item m="1" x="7298"/>
        <item m="1" x="5606"/>
        <item m="1" x="7797"/>
        <item m="1" x="4696"/>
        <item m="1" x="5820"/>
        <item m="1" x="7939"/>
        <item m="1" x="6610"/>
        <item m="1" x="4975"/>
        <item m="1" x="6487"/>
        <item m="1" x="5232"/>
        <item m="1" x="6184"/>
        <item m="1" x="5101"/>
        <item m="1" x="5707"/>
        <item m="1" x="6404"/>
        <item m="1" x="7473"/>
        <item m="1" x="6775"/>
        <item m="1" x="7387"/>
        <item m="1" x="4992"/>
        <item m="1" x="6621"/>
        <item m="1" x="5407"/>
        <item m="1" x="6346"/>
        <item m="1" x="5778"/>
        <item m="1" x="7540"/>
        <item m="1" x="5793"/>
        <item m="1" x="7533"/>
        <item m="1" x="6793"/>
        <item m="1" x="6820"/>
        <item m="1" x="4838"/>
        <item m="1" x="6124"/>
        <item m="1" x="4818"/>
        <item m="1" x="6964"/>
        <item m="1" x="5422"/>
        <item m="1" x="7050"/>
        <item m="1" x="4775"/>
        <item m="1" x="4558"/>
        <item m="1" x="5486"/>
        <item m="1" x="6402"/>
        <item m="1" x="6579"/>
        <item m="1" x="7332"/>
        <item m="1" x="7718"/>
        <item m="1" x="7200"/>
        <item m="1" x="7382"/>
        <item m="1" x="5814"/>
        <item m="1" x="5535"/>
        <item m="1" x="6518"/>
        <item m="1" x="7916"/>
        <item m="1" x="6575"/>
        <item m="1" x="7415"/>
        <item m="1" x="4655"/>
        <item m="1" x="5132"/>
        <item m="1" x="7129"/>
        <item m="1" x="4834"/>
        <item m="1" x="5654"/>
        <item m="1" x="5504"/>
        <item m="1" x="4594"/>
        <item m="1" x="6858"/>
        <item m="1" x="7378"/>
        <item m="1" x="6074"/>
        <item m="1" x="6732"/>
        <item m="1" x="5780"/>
        <item m="1" x="7833"/>
        <item m="1" x="7744"/>
        <item m="1" x="5012"/>
        <item m="1" x="5377"/>
        <item m="1" x="6847"/>
        <item m="1" x="5172"/>
        <item m="1" x="5859"/>
        <item m="1" x="6499"/>
        <item m="1" x="4458"/>
        <item m="1" x="5162"/>
        <item m="1" x="5359"/>
        <item m="1" x="6022"/>
        <item m="1" x="7177"/>
        <item m="1" x="4929"/>
        <item m="1" x="4657"/>
        <item m="1" x="5984"/>
        <item m="1" x="5231"/>
        <item m="1" x="7808"/>
        <item m="1" x="7691"/>
        <item m="1" x="6590"/>
        <item m="1" x="5315"/>
        <item m="1" x="6852"/>
        <item m="1" x="6786"/>
        <item m="1" x="6269"/>
        <item m="1" x="6530"/>
        <item m="1" x="7146"/>
        <item m="1" x="2345"/>
        <item m="1" x="6649"/>
        <item m="1" x="5186"/>
        <item m="1" x="3201"/>
        <item m="1" x="6047"/>
        <item m="1" x="1201"/>
        <item m="1" x="6634"/>
        <item m="1" x="6378"/>
        <item m="1" x="6577"/>
        <item m="1" x="6041"/>
        <item m="1" x="5145"/>
        <item m="1" x="2323"/>
        <item m="1" x="7398"/>
        <item m="1" x="4733"/>
        <item m="1" x="2001"/>
        <item m="1" x="6415"/>
        <item m="1" x="7141"/>
        <item m="1" x="6358"/>
        <item m="1" x="5757"/>
        <item m="1" x="7528"/>
        <item m="1" x="4949"/>
        <item m="1" x="5805"/>
        <item m="1" x="7379"/>
        <item m="1" x="6666"/>
        <item m="1" x="7709"/>
        <item m="1" x="5216"/>
        <item m="1" x="7686"/>
        <item m="1" x="6792"/>
        <item m="1" x="7098"/>
        <item m="1" x="6155"/>
        <item m="1" x="6873"/>
        <item m="1" x="6313"/>
        <item m="1" x="5321"/>
        <item m="1" x="5900"/>
        <item m="1" x="7995"/>
        <item m="1" x="7802"/>
        <item x="798"/>
        <item m="1" x="4858"/>
        <item m="1" x="5225"/>
        <item m="1" x="5386"/>
        <item m="1" x="6003"/>
        <item m="1" x="5952"/>
        <item m="1" x="4863"/>
        <item m="1" x="7282"/>
        <item m="1" x="4560"/>
        <item m="1" x="1401"/>
        <item m="1" x="7982"/>
        <item m="1" x="4632"/>
        <item m="1" x="7850"/>
        <item m="1" x="5070"/>
        <item m="1" x="7151"/>
        <item m="1" x="5042"/>
        <item m="1" x="6607"/>
        <item m="1" x="4601"/>
        <item m="1" x="4693"/>
        <item m="1" x="6821"/>
        <item m="1" x="4908"/>
        <item m="1" x="7767"/>
        <item m="1" x="7634"/>
        <item m="1" x="6601"/>
        <item m="1" x="5816"/>
        <item m="1" x="6168"/>
        <item m="1" x="7228"/>
        <item m="1" x="7836"/>
        <item m="1" x="5382"/>
        <item m="1" x="4705"/>
        <item m="1" x="6808"/>
        <item m="1" x="6432"/>
        <item m="1" x="5071"/>
        <item m="1" x="5850"/>
        <item m="1" x="6113"/>
        <item m="1" x="7137"/>
        <item m="1" x="6904"/>
        <item m="1" x="6093"/>
        <item m="1" x="6815"/>
        <item m="1" x="3189"/>
        <item m="1" x="7376"/>
        <item m="1" x="4787"/>
        <item m="1" x="6028"/>
        <item m="1" x="7987"/>
        <item m="1" x="7352"/>
        <item m="1" x="6512"/>
        <item m="1" x="7400"/>
        <item m="1" x="7838"/>
        <item m="1" x="7651"/>
        <item m="1" x="6203"/>
        <item m="1" x="6262"/>
        <item m="1" x="5574"/>
        <item m="1" x="7746"/>
        <item m="1" x="7026"/>
        <item m="1" x="5202"/>
        <item m="1" x="7365"/>
        <item m="1" x="5973"/>
        <item m="1" x="6779"/>
        <item m="1" x="6286"/>
        <item m="1" x="2293"/>
        <item m="1" x="6900"/>
        <item m="1" x="5734"/>
        <item m="1" x="7598"/>
        <item m="1" x="942"/>
        <item m="1" x="7411"/>
        <item m="1" x="5767"/>
        <item x="573"/>
        <item m="1" x="7060"/>
        <item m="1" x="5557"/>
        <item m="1" x="2403"/>
        <item m="1" x="7905"/>
        <item m="1" x="7278"/>
        <item m="1" x="4245"/>
        <item m="1" x="6846"/>
        <item m="1" x="7597"/>
        <item m="1" x="6272"/>
        <item m="1" x="4780"/>
        <item m="1" x="7065"/>
        <item m="1" x="3385"/>
        <item m="1" x="4918"/>
        <item m="1" x="7616"/>
        <item m="1" x="7902"/>
        <item m="1" x="5191"/>
        <item m="1" x="4514"/>
        <item m="1" x="5168"/>
        <item m="1" x="5332"/>
        <item m="1" x="6062"/>
        <item m="1" x="7374"/>
        <item m="1" x="4826"/>
        <item m="1" x="4900"/>
        <item m="1" x="5178"/>
        <item m="1" x="6689"/>
        <item m="1" x="7280"/>
        <item m="1" x="5109"/>
        <item m="1" x="6823"/>
        <item m="1" x="5765"/>
        <item m="1" x="5190"/>
        <item m="1" x="5924"/>
        <item m="1" x="7924"/>
        <item m="1" x="7023"/>
        <item m="1" x="7243"/>
        <item m="1" x="7897"/>
        <item m="1" x="7573"/>
        <item m="1" x="6700"/>
        <item m="1" x="6027"/>
        <item m="1" x="6548"/>
        <item m="1" x="4877"/>
        <item m="1" x="4683"/>
        <item m="1" x="6214"/>
        <item m="1" x="4996"/>
        <item x="690"/>
        <item m="1" x="5610"/>
        <item m="1" x="5905"/>
        <item m="1" x="6018"/>
        <item m="1" x="6704"/>
        <item m="1" x="7082"/>
        <item m="1" x="6293"/>
        <item m="1" x="5078"/>
        <item m="1" x="7361"/>
        <item m="1" x="7079"/>
        <item m="1" x="5193"/>
        <item m="1" x="7061"/>
        <item m="1" x="5426"/>
        <item m="1" x="7891"/>
        <item m="1" x="7589"/>
        <item m="1" x="5305"/>
        <item m="1" x="6991"/>
        <item m="1" x="6379"/>
        <item m="1" x="5622"/>
        <item m="1" x="6728"/>
        <item m="1" x="6710"/>
        <item m="1" x="5947"/>
        <item m="1" x="5626"/>
        <item m="1" x="4131"/>
        <item m="1" x="7401"/>
        <item m="1" x="5631"/>
        <item m="1" x="5988"/>
        <item m="1" x="6853"/>
        <item m="1" x="7754"/>
        <item m="1" x="5127"/>
        <item m="1" x="6390"/>
        <item x="655"/>
        <item m="1" x="7187"/>
        <item m="1" x="5537"/>
        <item m="1" x="5934"/>
        <item m="1" x="6737"/>
        <item m="1" x="7922"/>
        <item m="1" x="5117"/>
        <item m="1" x="5188"/>
        <item m="1" x="5457"/>
        <item m="1" x="6231"/>
        <item m="1" x="7446"/>
        <item m="1" x="4584"/>
        <item m="1" x="6843"/>
        <item m="1" x="5175"/>
        <item m="1" x="6420"/>
        <item m="1" x="5087"/>
        <item m="1" x="5991"/>
        <item m="1" x="7584"/>
        <item m="1" x="5293"/>
        <item m="1" x="4625"/>
        <item m="1" x="5242"/>
        <item m="1" x="5083"/>
        <item m="1" x="4982"/>
        <item m="1" x="6871"/>
        <item m="1" x="6310"/>
        <item m="1" x="7909"/>
        <item m="1" x="6645"/>
        <item m="1" x="6111"/>
        <item m="1" x="5690"/>
        <item m="1" x="4593"/>
        <item m="1" x="7069"/>
        <item m="1" x="7149"/>
        <item m="1" x="4488"/>
        <item m="1" x="5676"/>
        <item m="1" x="4968"/>
        <item m="1" x="5304"/>
        <item m="1" x="4481"/>
        <item m="1" x="3334"/>
        <item m="1" x="5436"/>
        <item m="1" x="5828"/>
        <item m="1" x="4916"/>
        <item m="1" x="3788"/>
        <item m="1" x="4771"/>
        <item m="1" x="6338"/>
        <item m="1" x="6885"/>
        <item m="1" x="7862"/>
        <item m="1" x="4621"/>
        <item m="1" x="5787"/>
        <item m="1" x="7319"/>
        <item m="1" x="3210"/>
        <item m="1" x="6511"/>
        <item m="1" x="5086"/>
        <item m="1" x="5391"/>
        <item m="1" x="6937"/>
        <item m="1" x="5781"/>
        <item m="1" x="5880"/>
        <item m="1" x="7229"/>
        <item m="1" x="4682"/>
        <item m="1" x="7843"/>
        <item m="1" x="6289"/>
        <item m="1" x="5709"/>
        <item m="1" x="4527"/>
        <item m="1" x="5516"/>
        <item m="1" x="6331"/>
        <item m="1" x="6613"/>
        <item m="1" x="4815"/>
        <item m="1" x="5466"/>
        <item m="1" x="7967"/>
        <item m="1" x="5107"/>
        <item m="1" x="4397"/>
        <item m="1" x="7780"/>
        <item m="1" x="4935"/>
        <item m="1" x="4724"/>
        <item m="1" x="7423"/>
        <item m="1" x="5348"/>
        <item m="1" x="6066"/>
        <item m="1" x="4535"/>
        <item m="1" x="7386"/>
        <item m="1" x="7056"/>
        <item m="1" x="4730"/>
        <item m="1" x="5384"/>
        <item m="1" x="5923"/>
        <item m="1" x="5717"/>
        <item m="1" x="7362"/>
        <item m="1" x="5066"/>
        <item m="1" x="6562"/>
        <item m="1" x="4752"/>
        <item m="1" x="6175"/>
        <item m="1" x="7000"/>
        <item m="1" x="4497"/>
        <item m="1" x="7677"/>
        <item m="1" x="4484"/>
        <item m="1" x="7417"/>
        <item m="1" x="7296"/>
        <item m="1" x="5278"/>
        <item m="1" x="6891"/>
        <item m="1" x="7030"/>
        <item m="1" x="6363"/>
        <item m="1" x="5084"/>
        <item m="1" x="6081"/>
        <item m="1" x="7268"/>
        <item m="1" x="6196"/>
        <item m="1" x="5547"/>
        <item m="1" x="7209"/>
        <item m="1" x="7053"/>
        <item m="1" x="7090"/>
        <item m="1" x="5068"/>
        <item m="1" x="5112"/>
        <item m="1" x="2870"/>
        <item m="1" x="7155"/>
        <item m="1" x="5072"/>
        <item m="1" x="2923"/>
        <item m="1" x="6109"/>
        <item m="1" x="7006"/>
        <item m="1" x="5203"/>
        <item m="1" x="7443"/>
        <item m="1" x="6694"/>
        <item m="1" x="7587"/>
        <item m="1" x="4530"/>
        <item m="1" x="6288"/>
        <item m="1" x="7372"/>
        <item m="1" x="5743"/>
        <item m="1" x="5031"/>
        <item m="1" x="6962"/>
        <item m="1" x="5270"/>
        <item m="1" x="5085"/>
        <item m="1" x="1504"/>
        <item m="1" x="4469"/>
        <item m="1" x="6543"/>
        <item m="1" x="6463"/>
        <item m="1" x="7157"/>
        <item m="1" x="6321"/>
        <item m="1" x="5256"/>
        <item m="1" x="5949"/>
        <item m="1" x="5855"/>
        <item m="1" x="4084"/>
        <item m="1" x="4751"/>
        <item m="1" x="7220"/>
        <item m="1" x="5352"/>
        <item m="1" x="7753"/>
        <item m="1" x="6602"/>
        <item m="1" x="6840"/>
        <item m="1" x="6693"/>
        <item m="1" x="5544"/>
        <item m="1" x="7948"/>
        <item m="1" x="6440"/>
        <item m="1" x="6300"/>
        <item m="1" x="7093"/>
        <item m="1" x="4847"/>
        <item m="1" x="7349"/>
        <item m="1" x="4844"/>
        <item m="1" x="7355"/>
        <item m="1" x="4919"/>
        <item m="1" x="7595"/>
        <item m="1" x="6767"/>
        <item m="1" x="7095"/>
        <item m="1" x="5440"/>
        <item m="1" x="4851"/>
        <item m="1" x="7445"/>
        <item m="1" x="5977"/>
        <item m="1" x="6671"/>
        <item m="1" x="4948"/>
        <item m="1" x="5291"/>
        <item m="1" x="6902"/>
        <item m="1" x="4516"/>
        <item m="1" x="5073"/>
        <item m="1" x="6236"/>
        <item m="1" x="6998"/>
        <item m="1" x="7359"/>
        <item m="1" x="6711"/>
        <item m="1" x="4503"/>
        <item m="1" x="7547"/>
        <item m="1" x="6797"/>
        <item m="1" x="7517"/>
        <item m="1" x="5227"/>
        <item m="1" x="6084"/>
        <item m="1" x="5695"/>
        <item m="1" x="4465"/>
        <item m="1" x="7441"/>
        <item m="1" x="5680"/>
        <item m="1" x="5728"/>
        <item m="1" x="6913"/>
        <item m="1" x="1172"/>
        <item x="341"/>
        <item m="1" x="7835"/>
        <item m="1" x="4813"/>
        <item m="1" x="5118"/>
        <item m="1" x="7629"/>
        <item m="1" x="7885"/>
        <item m="1" x="7336"/>
        <item m="1" x="7574"/>
        <item m="1" x="7787"/>
        <item m="1" x="5350"/>
        <item m="1" x="6973"/>
        <item m="1" x="5156"/>
        <item m="1" x="6384"/>
        <item m="1" x="6754"/>
        <item m="1" x="4790"/>
        <item m="1" x="5698"/>
        <item m="1" x="5500"/>
        <item m="1" x="5439"/>
        <item m="1" x="6172"/>
        <item m="1" x="6148"/>
        <item m="1" x="6765"/>
        <item m="1" x="6814"/>
        <item m="1" x="5329"/>
        <item m="1" x="6208"/>
        <item m="1" x="6015"/>
        <item m="1" x="5646"/>
        <item m="1" x="5011"/>
        <item m="1" x="7880"/>
        <item m="1" x="7935"/>
        <item m="1" x="4893"/>
        <item m="1" x="5804"/>
        <item m="1" x="7623"/>
        <item m="1" x="6870"/>
        <item m="1" x="4837"/>
        <item m="1" x="6740"/>
        <item m="1" x="4727"/>
        <item m="1" x="7715"/>
        <item m="1" x="7575"/>
        <item m="1" x="6450"/>
        <item m="1" x="6394"/>
        <item m="1" x="5768"/>
        <item m="1" x="5263"/>
        <item m="1" x="5325"/>
        <item m="1" x="5326"/>
        <item m="1" x="6001"/>
        <item m="1" x="4734"/>
        <item m="1" x="7468"/>
        <item m="1" x="7389"/>
        <item m="1" x="4502"/>
        <item m="1" x="6119"/>
        <item m="1" x="6923"/>
        <item m="1" x="5195"/>
        <item m="1" x="1142"/>
        <item m="1" x="4795"/>
        <item m="1" x="4403"/>
        <item m="1" x="7004"/>
        <item m="1" x="6136"/>
        <item m="1" x="5484"/>
        <item m="1" x="6226"/>
        <item m="1" x="5723"/>
        <item m="1" x="6123"/>
        <item m="1" x="5907"/>
        <item m="1" x="6191"/>
        <item m="1" x="5962"/>
        <item m="1" x="4853"/>
        <item m="1" x="4957"/>
        <item m="1" x="4729"/>
        <item m="1" x="5936"/>
        <item m="1" x="6077"/>
        <item m="1" x="7488"/>
        <item m="1" x="5799"/>
        <item m="1" x="6914"/>
        <item m="1" x="5740"/>
        <item m="1" x="7669"/>
        <item m="1" x="7519"/>
        <item m="1" x="6872"/>
        <item m="1" x="5790"/>
        <item m="1" x="5364"/>
        <item m="1" x="7823"/>
        <item m="1" x="5708"/>
        <item m="1" x="5081"/>
        <item m="1" x="5298"/>
        <item m="1" x="6078"/>
        <item m="1" x="4849"/>
        <item m="1" x="6723"/>
        <item m="1" x="5402"/>
        <item m="1" x="7246"/>
        <item m="1" x="5294"/>
        <item m="1" x="4623"/>
        <item m="1" x="5357"/>
        <item m="1" x="7874"/>
        <item m="1" x="4706"/>
        <item m="1" x="4543"/>
        <item m="1" x="6103"/>
        <item m="1" x="4781"/>
        <item m="1" x="4750"/>
        <item m="1" x="7491"/>
        <item m="1" x="5617"/>
        <item m="1" x="6008"/>
        <item m="1" x="6924"/>
        <item m="1" x="5361"/>
        <item m="1" x="7513"/>
        <item m="1" x="4792"/>
        <item m="1" x="6436"/>
        <item m="1" x="7599"/>
        <item m="1" x="5786"/>
        <item m="1" x="6493"/>
        <item m="1" x="4482"/>
        <item m="1" x="7560"/>
        <item m="1" x="7271"/>
        <item m="1" x="5700"/>
        <item m="1" x="6353"/>
        <item m="1" x="6663"/>
        <item m="1" x="6485"/>
        <item m="1" x="7002"/>
        <item x="879"/>
        <item m="1" x="7878"/>
        <item m="1" x="5815"/>
        <item m="1" x="4920"/>
        <item m="1" x="7615"/>
        <item m="1" x="5699"/>
        <item m="1" x="7328"/>
        <item m="1" x="6476"/>
        <item m="1" x="7864"/>
        <item m="1" x="6046"/>
        <item m="1" x="6474"/>
        <item m="1" x="6745"/>
        <item m="1" x="4583"/>
        <item m="1" x="6471"/>
        <item m="1" x="6677"/>
        <item m="1" x="6223"/>
        <item m="1" x="4711"/>
        <item m="1" x="6443"/>
        <item m="1" x="7215"/>
        <item m="1" x="4526"/>
        <item m="1" x="6875"/>
        <item m="1" x="7031"/>
        <item m="1" x="6134"/>
        <item m="1" x="6098"/>
        <item m="1" x="7429"/>
        <item m="1" x="7882"/>
        <item m="1" x="5533"/>
        <item m="1" x="7364"/>
        <item m="1" x="7371"/>
        <item m="1" x="5044"/>
        <item m="1" x="6218"/>
        <item m="1" x="7217"/>
        <item m="1" x="7538"/>
        <item m="1" x="7356"/>
        <item m="1" x="5059"/>
        <item m="1" x="5897"/>
        <item m="1" x="7525"/>
        <item m="1" x="6427"/>
        <item m="1" x="7881"/>
        <item m="1" x="6626"/>
        <item m="1" x="5655"/>
        <item m="1" x="7671"/>
        <item m="1" x="2499"/>
        <item m="1" x="4466"/>
        <item m="1" x="7085"/>
        <item m="1" x="4783"/>
        <item m="1" x="7703"/>
        <item m="1" x="6038"/>
        <item m="1" x="5632"/>
        <item m="1" x="7479"/>
        <item m="1" x="7863"/>
        <item m="1" x="6546"/>
        <item m="1" x="6599"/>
        <item m="1" x="4967"/>
        <item m="1" x="5437"/>
        <item m="1" x="5371"/>
        <item m="1" x="4808"/>
        <item m="1" x="7277"/>
        <item m="1" x="4763"/>
        <item m="1" x="5868"/>
        <item m="1" x="4894"/>
        <item m="1" x="6516"/>
        <item m="1" x="6410"/>
        <item m="1" x="7824"/>
        <item m="1" x="5141"/>
        <item m="1" x="5864"/>
        <item m="1" x="4665"/>
        <item m="1" x="5414"/>
        <item m="1" x="5116"/>
        <item m="1" x="7716"/>
        <item m="1" x="5111"/>
        <item m="1" x="7080"/>
        <item m="1" x="6333"/>
        <item m="1" x="6105"/>
        <item m="1" x="6940"/>
        <item m="1" x="7596"/>
        <item m="1" x="5120"/>
        <item m="1" x="5549"/>
        <item m="1" x="5155"/>
        <item m="1" x="4890"/>
        <item m="1" x="6478"/>
        <item m="1" x="6747"/>
        <item m="1" x="6825"/>
        <item m="1" x="6844"/>
        <item m="1" x="7799"/>
        <item m="1" x="7712"/>
        <item m="1" x="5817"/>
        <item m="1" x="5869"/>
        <item m="1" x="5494"/>
        <item m="1" x="4716"/>
        <item m="1" x="5607"/>
        <item m="1" x="6598"/>
        <item m="1" x="6668"/>
        <item m="1" x="5328"/>
        <item m="1" x="5823"/>
        <item m="1" x="7458"/>
        <item m="1" x="7001"/>
        <item m="1" x="5566"/>
        <item m="1" x="6625"/>
        <item m="1" x="7696"/>
        <item m="1" x="5558"/>
        <item m="1" x="7837"/>
        <item m="1" x="6407"/>
        <item m="1" x="7662"/>
        <item m="1" x="5890"/>
        <item m="1" x="5029"/>
        <item m="1" x="4796"/>
        <item m="1" x="7927"/>
        <item m="1" x="5039"/>
        <item m="1" x="6193"/>
        <item m="1" x="7249"/>
        <item m="1" x="7581"/>
        <item m="1" x="5570"/>
        <item m="1" x="6800"/>
        <item m="1" x="4494"/>
        <item m="1" x="6936"/>
        <item m="1" x="6652"/>
        <item m="1" x="5045"/>
        <item m="1" x="6785"/>
        <item x="592"/>
        <item m="1" x="2224"/>
        <item m="1" x="6060"/>
        <item m="1" x="6261"/>
        <item m="1" x="5927"/>
        <item m="1" x="5921"/>
        <item m="1" x="6052"/>
        <item m="1" x="6351"/>
        <item m="1" x="6675"/>
        <item m="1" x="5550"/>
        <item m="1" x="7313"/>
        <item m="1" x="6809"/>
        <item m="1" x="6252"/>
        <item m="1" x="6848"/>
        <item m="1" x="5080"/>
        <item m="1" x="4186"/>
        <item m="1" x="6616"/>
        <item m="1" x="1081"/>
        <item m="1" x="7900"/>
        <item m="1" x="4962"/>
        <item m="1" x="6292"/>
        <item m="1" x="2356"/>
        <item m="1" x="6746"/>
        <item m="1" x="5137"/>
        <item m="1" x="6106"/>
        <item m="1" x="5447"/>
        <item m="1" x="5452"/>
        <item m="1" x="6088"/>
        <item x="635"/>
        <item m="1" x="6368"/>
        <item m="1" x="6437"/>
        <item m="1" x="7420"/>
        <item m="1" x="6509"/>
        <item m="1" x="7508"/>
        <item m="1" x="2671"/>
        <item m="1" x="2040"/>
        <item m="1" x="4998"/>
        <item m="1" x="5094"/>
        <item m="1" x="6722"/>
        <item m="1" x="6531"/>
        <item m="1" x="5567"/>
        <item m="1" x="5564"/>
        <item m="1" x="6650"/>
        <item m="1" x="5586"/>
        <item m="1" x="7685"/>
        <item m="1" x="7214"/>
        <item m="1" x="7757"/>
        <item m="1" x="7350"/>
        <item m="1" x="7698"/>
        <item m="1" x="5251"/>
        <item m="1" x="7222"/>
        <item m="1" x="7953"/>
        <item m="1" x="6164"/>
        <item m="1" x="6197"/>
        <item m="1" x="6912"/>
        <item m="1" x="5286"/>
        <item m="1" x="1102"/>
        <item m="1" x="7204"/>
        <item m="1" x="6161"/>
        <item m="1" x="5998"/>
        <item m="1" x="6389"/>
        <item m="1" x="6325"/>
        <item m="1" x="6246"/>
        <item m="1" x="4738"/>
        <item m="1" x="5624"/>
        <item m="1" x="7176"/>
        <item m="1" x="5405"/>
        <item m="1" x="5879"/>
        <item m="1" x="7156"/>
        <item m="1" x="7610"/>
        <item m="1" x="7545"/>
        <item m="1" x="7504"/>
        <item m="1" x="4889"/>
        <item m="1" x="7848"/>
        <item m="1" x="6760"/>
        <item m="1" x="4772"/>
        <item m="1" x="4969"/>
        <item m="1" x="6984"/>
        <item m="1" x="7461"/>
        <item m="1" x="3357"/>
        <item m="1" x="5397"/>
        <item m="1" x="7988"/>
        <item m="1" x="7719"/>
        <item m="1" x="4906"/>
        <item m="1" x="6906"/>
        <item m="1" x="7621"/>
        <item m="1" x="7333"/>
        <item m="1" x="5336"/>
        <item m="1" x="6946"/>
        <item m="1" x="5836"/>
        <item m="1" x="6517"/>
        <item m="1" x="7938"/>
        <item m="1" x="1412"/>
        <item m="1" x="5928"/>
        <item m="1" x="6460"/>
        <item m="1" x="5831"/>
        <item m="1" x="4871"/>
        <item m="1" x="5872"/>
        <item m="1" x="5940"/>
        <item m="1" x="7561"/>
        <item m="1" x="6943"/>
        <item m="1" x="5960"/>
        <item m="1" x="7738"/>
        <item m="1" x="7569"/>
        <item m="1" x="7728"/>
        <item m="1" x="7140"/>
        <item m="1" x="5281"/>
        <item m="1" x="5642"/>
        <item m="1" x="6642"/>
        <item m="1" x="4976"/>
        <item m="1" x="4644"/>
        <item m="1" x="1550"/>
        <item m="1" x="6178"/>
        <item m="1" x="5846"/>
        <item x="759"/>
        <item m="1" x="5498"/>
        <item m="1" x="6159"/>
        <item m="1" x="6727"/>
        <item m="1" x="7582"/>
        <item m="1" x="7665"/>
        <item m="1" x="4596"/>
        <item m="1" x="4680"/>
        <item m="1" x="4897"/>
        <item m="1" x="6692"/>
        <item m="1" x="6894"/>
        <item m="1" x="6608"/>
        <item m="1" x="6899"/>
        <item x="707"/>
        <item m="1" x="6702"/>
        <item m="1" x="6023"/>
        <item m="1" x="5502"/>
        <item m="1" x="7697"/>
        <item m="1" x="7184"/>
        <item m="1" x="6079"/>
        <item m="1" x="3212"/>
        <item m="1" x="7012"/>
        <item m="1" x="5392"/>
        <item m="1" x="5310"/>
        <item m="1" x="7958"/>
        <item m="1" x="5731"/>
        <item m="1" x="4551"/>
        <item m="1" x="5835"/>
        <item m="1" x="4224"/>
        <item m="1" x="6064"/>
        <item m="1" x="5099"/>
        <item m="1" x="5572"/>
        <item x="488"/>
        <item x="412"/>
        <item m="1" x="7572"/>
        <item m="1" x="4722"/>
        <item m="1" x="7434"/>
        <item m="1" x="4769"/>
        <item m="1" x="4462"/>
        <item m="1" x="7303"/>
        <item m="1" x="5051"/>
        <item m="1" x="5538"/>
        <item m="1" x="7782"/>
        <item m="1" x="6127"/>
        <item m="1" x="6006"/>
        <item m="1" x="7839"/>
        <item m="1" x="5910"/>
        <item m="1" x="7070"/>
        <item m="1" x="5939"/>
        <item m="1" x="6275"/>
        <item m="1" x="7167"/>
        <item m="1" x="7396"/>
        <item m="1" x="4945"/>
        <item m="1" x="7165"/>
        <item m="1" x="5465"/>
        <item m="1" x="5034"/>
        <item m="1" x="7811"/>
        <item m="1" x="7077"/>
        <item m="1" x="7529"/>
        <item m="1" x="6928"/>
        <item m="1" x="6886"/>
        <item m="1" x="7733"/>
        <item m="1" x="6644"/>
        <item m="1" x="6990"/>
        <item m="1" x="6736"/>
        <item m="1" x="4561"/>
        <item m="1" x="5727"/>
        <item m="1" x="7314"/>
        <item m="1" x="6640"/>
        <item m="1" x="6165"/>
        <item m="1" x="4672"/>
        <item m="1" x="2714"/>
        <item m="1" x="7952"/>
        <item m="1" x="7161"/>
        <item m="1" x="5999"/>
        <item m="1" x="5495"/>
        <item m="1" x="5593"/>
        <item m="1" x="7490"/>
        <item m="1" x="7769"/>
        <item m="1" x="7648"/>
        <item m="1" x="7747"/>
        <item m="1" x="5373"/>
        <item m="1" x="7321"/>
        <item m="1" x="7197"/>
        <item m="1" x="7989"/>
        <item m="1" x="6209"/>
        <item m="1" x="7100"/>
        <item m="1" x="6035"/>
        <item m="1" x="6507"/>
        <item m="1" x="5931"/>
        <item m="1" x="5295"/>
        <item m="1" x="5082"/>
        <item m="1" x="7875"/>
        <item m="1" x="7786"/>
        <item m="1" x="6299"/>
        <item m="1" x="5174"/>
        <item m="1" x="7427"/>
        <item m="1" x="7762"/>
        <item m="1" x="7751"/>
        <item m="1" x="7779"/>
        <item m="1" x="5177"/>
        <item m="1" x="6413"/>
        <item m="1" x="4824"/>
        <item m="1" x="6706"/>
        <item m="1" x="5701"/>
        <item m="1" x="5408"/>
        <item m="1" x="5684"/>
        <item m="1" x="7358"/>
        <item m="1" x="4861"/>
        <item m="1" x="6889"/>
        <item m="1" x="5609"/>
        <item m="1" x="6040"/>
        <item m="1" x="7250"/>
        <item m="1" x="5241"/>
        <item m="1" x="5968"/>
        <item m="1" x="6382"/>
        <item m="1" x="6187"/>
        <item m="1" x="4549"/>
        <item m="1" x="7688"/>
        <item m="1" x="4754"/>
        <item m="1" x="5551"/>
        <item m="1" x="5833"/>
        <item m="1" x="7340"/>
        <item m="1" x="5958"/>
        <item m="1" x="5712"/>
        <item m="1" x="4761"/>
        <item m="1" x="4649"/>
        <item m="1" x="5674"/>
        <item m="1" x="7499"/>
        <item m="1" x="5520"/>
        <item m="1" x="5979"/>
        <item m="1" x="7308"/>
        <item m="1" x="4640"/>
        <item m="1" x="4825"/>
        <item m="1" x="6472"/>
        <item m="1" x="6818"/>
        <item m="1" x="4669"/>
        <item m="1" x="6830"/>
        <item m="1" x="7778"/>
        <item m="1" x="4637"/>
        <item m="1" x="6149"/>
        <item m="1" x="4888"/>
        <item m="1" x="6504"/>
        <item m="1" x="5662"/>
        <item m="1" x="6627"/>
        <item m="1" x="5007"/>
        <item m="1" x="6182"/>
        <item m="1" x="5470"/>
        <item m="1" x="7486"/>
        <item m="1" x="6386"/>
        <item m="1" x="5913"/>
        <item m="1" x="4501"/>
        <item m="1" x="5603"/>
        <item m="1" x="4542"/>
        <item m="1" x="7901"/>
        <item m="1" x="5571"/>
        <item m="1" x="5666"/>
        <item m="1" x="5061"/>
        <item m="1" x="7636"/>
        <item m="1" x="7470"/>
        <item m="1" x="6646"/>
        <item m="1" x="7543"/>
        <item m="1" x="4591"/>
        <item m="1" x="4468"/>
        <item m="1" x="6887"/>
        <item m="1" x="7819"/>
        <item m="1" x="7210"/>
        <item m="1" x="7130"/>
        <item m="1" x="5738"/>
        <item m="1" x="5409"/>
        <item m="1" x="6158"/>
        <item m="1" x="6254"/>
        <item m="1" x="6057"/>
        <item m="1" x="6227"/>
        <item m="1" x="7418"/>
        <item m="1" x="7320"/>
        <item m="1" x="5732"/>
        <item m="1" x="6556"/>
        <item m="1" x="5762"/>
        <item m="1" x="4582"/>
        <item m="1" x="5367"/>
        <item m="1" x="6488"/>
        <item m="1" x="6683"/>
        <item m="1" x="7072"/>
        <item m="1" x="5030"/>
        <item m="1" x="5648"/>
        <item m="1" x="6574"/>
        <item m="1" x="7992"/>
        <item m="1" x="6725"/>
        <item m="1" x="5957"/>
        <item m="1" x="6304"/>
        <item m="1" x="5773"/>
        <item m="1" x="6263"/>
        <item m="1" x="5612"/>
        <item m="1" x="5721"/>
        <item m="1" x="5006"/>
        <item m="1" x="4789"/>
        <item m="1" x="4988"/>
        <item m="1" x="7471"/>
        <item m="1" x="6181"/>
        <item m="1" x="5033"/>
        <item m="1" x="7478"/>
        <item m="1" x="6369"/>
        <item m="1" x="4822"/>
        <item m="1" x="7027"/>
        <item m="1" x="5501"/>
        <item m="1" x="7722"/>
        <item m="1" x="7237"/>
        <item m="1" x="5035"/>
        <item m="1" x="5629"/>
        <item m="1" x="5488"/>
        <item m="1" x="5330"/>
        <item m="1" x="7131"/>
        <item m="1" x="7706"/>
        <item m="1" x="4829"/>
        <item m="1" x="6635"/>
        <item m="1" x="6222"/>
        <item m="1" x="4531"/>
        <item m="1" x="5218"/>
        <item m="1" x="7673"/>
        <item m="1" x="5536"/>
        <item m="1" x="4905"/>
        <item m="1" x="6748"/>
        <item m="1" x="5637"/>
        <item m="1" x="7660"/>
        <item m="1" x="5290"/>
        <item m="1" x="4638"/>
        <item m="1" x="6281"/>
        <item x="629"/>
        <item m="1" x="5337"/>
        <item m="1" x="6409"/>
        <item m="1" x="7532"/>
        <item m="1" x="5875"/>
        <item m="1" x="6183"/>
        <item m="1" x="7492"/>
        <item m="1" x="4943"/>
        <item m="1" x="5653"/>
        <item m="1" x="4909"/>
        <item m="1" x="4882"/>
        <item m="1" x="6787"/>
        <item m="1" x="6654"/>
        <item m="1" x="7736"/>
        <item m="1" x="5649"/>
        <item m="1" x="5652"/>
        <item m="1" x="6496"/>
        <item m="1" x="6828"/>
        <item m="1" x="7552"/>
        <item m="1" x="6603"/>
        <item m="1" x="6276"/>
        <item m="1" x="7635"/>
        <item m="1" x="7044"/>
        <item m="1" x="2231"/>
        <item m="1" x="1432"/>
        <item m="1" x="6580"/>
        <item m="1" x="7436"/>
        <item m="1" x="6614"/>
        <item m="1" x="7297"/>
        <item m="1" x="5735"/>
        <item m="1" x="6515"/>
        <item m="1" x="1991"/>
        <item m="1" x="4653"/>
        <item m="1" x="7592"/>
        <item m="1" x="6239"/>
        <item m="1" x="7009"/>
        <item m="1" x="7562"/>
        <item m="1" x="6114"/>
        <item m="1" x="7816"/>
        <item m="1" x="5438"/>
        <item m="1" x="4712"/>
        <item m="1" x="7180"/>
        <item m="1" x="7302"/>
        <item m="1" x="7164"/>
        <item m="1" x="7977"/>
        <item m="1" x="6069"/>
        <item m="1" x="4922"/>
        <item m="1" x="7842"/>
        <item m="1" x="4697"/>
        <item m="1" x="7950"/>
        <item m="1" x="6126"/>
        <item m="1" x="7205"/>
        <item m="1" x="7544"/>
        <item m="1" x="6211"/>
        <item m="1" x="5796"/>
        <item m="1" x="7247"/>
        <item m="1" x="4576"/>
        <item m="1" x="7749"/>
        <item m="1" x="6826"/>
        <item m="1" x="6242"/>
        <item m="1" x="4720"/>
        <item m="1" x="6514"/>
        <item m="1" x="3217"/>
        <item m="1" x="4735"/>
        <item m="1" x="4936"/>
        <item m="1" x="5581"/>
        <item m="1" x="6979"/>
        <item m="1" x="5568"/>
        <item m="1" x="6921"/>
        <item m="1" x="5995"/>
        <item m="1" x="6073"/>
        <item m="1" x="5146"/>
        <item m="1" x="6484"/>
        <item m="1" x="5759"/>
        <item m="1" x="4684"/>
        <item m="1" x="7388"/>
        <item m="1" x="7013"/>
        <item m="1" x="5410"/>
        <item m="1" x="6729"/>
        <item m="1" x="7075"/>
        <item m="1" x="7475"/>
        <item m="1" x="7150"/>
        <item m="1" x="7849"/>
        <item m="1" x="6070"/>
        <item m="1" x="5651"/>
        <item m="1" x="6714"/>
        <item m="1" x="5258"/>
        <item m="1" x="6831"/>
        <item m="1" x="6941"/>
        <item m="1" x="4931"/>
        <item m="1" x="6037"/>
        <item m="1" x="5009"/>
        <item m="1" x="5274"/>
        <item m="1" x="7253"/>
        <item m="1" x="6086"/>
        <item m="1" x="5206"/>
        <item m="1" x="4939"/>
        <item m="1" x="5908"/>
        <item m="1" x="7322"/>
        <item m="1" x="7781"/>
        <item m="1" x="7147"/>
        <item m="1" x="7493"/>
        <item m="1" x="5378"/>
        <item m="1" x="7580"/>
        <item m="1" x="6907"/>
        <item m="1" x="5097"/>
        <item m="1" x="5028"/>
        <item m="1" x="5372"/>
        <item m="1" x="7366"/>
        <item m="1" x="6945"/>
        <item m="1" x="5479"/>
        <item m="1" x="5200"/>
        <item m="1" x="7907"/>
        <item m="1" x="5250"/>
        <item m="1" x="6678"/>
        <item m="1" x="4490"/>
        <item m="1" x="6447"/>
        <item m="1" x="5289"/>
        <item m="1" x="7926"/>
        <item m="1" x="5715"/>
        <item m="1" x="7394"/>
        <item m="1" x="7723"/>
        <item m="1" x="5471"/>
        <item m="1" x="6726"/>
        <item m="1" x="7483"/>
        <item m="1" x="4636"/>
        <item m="1" x="5745"/>
        <item m="1" x="5060"/>
        <item m="1" x="7259"/>
        <item m="1" x="6731"/>
        <item m="1" x="4629"/>
        <item m="1" x="4821"/>
        <item m="1" x="5779"/>
        <item m="1" x="7404"/>
        <item m="1" x="4612"/>
        <item m="1" x="7175"/>
        <item m="1" x="5775"/>
        <item m="1" x="7807"/>
        <item m="1" x="6669"/>
        <item m="1" x="6055"/>
        <item m="1" x="7397"/>
        <item m="1" x="6132"/>
        <item m="1" x="4567"/>
        <item m="1" x="5798"/>
        <item m="1" x="5276"/>
        <item m="1" x="6475"/>
        <item m="1" x="7602"/>
        <item m="1" x="5237"/>
        <item m="1" x="6441"/>
        <item m="1" x="6802"/>
        <item m="1" x="7603"/>
        <item m="1" x="7426"/>
        <item m="1" x="5089"/>
        <item m="1" x="5601"/>
        <item m="1" x="4747"/>
        <item m="1" x="7526"/>
        <item m="1" x="6812"/>
        <item x="326"/>
        <item m="1" x="7059"/>
        <item m="1" x="5055"/>
        <item m="1" x="7121"/>
        <item m="1" x="5989"/>
        <item m="1" x="5918"/>
        <item m="1" x="7792"/>
        <item m="1" x="4600"/>
        <item m="1" x="5207"/>
        <item m="1" x="7127"/>
        <item m="1" x="1259"/>
        <item m="1" x="7585"/>
        <item m="1" x="4816"/>
        <item m="1" x="6296"/>
        <item m="1" x="6323"/>
        <item m="1" x="4686"/>
        <item m="1" x="4599"/>
        <item m="1" x="7092"/>
        <item m="1" x="4506"/>
        <item m="1" x="4675"/>
        <item m="1" x="7014"/>
        <item m="1" x="5604"/>
        <item m="1" x="5630"/>
        <item m="1" x="4679"/>
        <item m="1" x="7681"/>
        <item m="1" x="6322"/>
        <item m="1" x="5725"/>
        <item m="1" x="7325"/>
        <item m="1" x="7057"/>
        <item m="1" x="7537"/>
        <item m="1" x="6888"/>
        <item m="1" x="6520"/>
        <item m="1" x="5024"/>
        <item m="1" x="6720"/>
        <item m="1" x="5829"/>
        <item m="1" x="4777"/>
        <item m="1" x="6643"/>
        <item m="1" x="6128"/>
        <item m="1" x="7102"/>
        <item m="1" x="6868"/>
        <item m="1" x="5054"/>
        <item m="1" x="6050"/>
        <item m="1" x="6708"/>
        <item m="1" x="7564"/>
        <item m="1" x="4715"/>
        <item m="1" x="5512"/>
        <item m="1" x="4573"/>
        <item m="1" x="7091"/>
        <item m="1" x="5463"/>
        <item m="1" x="6664"/>
        <item m="1" x="5173"/>
        <item m="1" x="5794"/>
        <item m="1" x="7148"/>
        <item m="1" x="6583"/>
        <item m="1" x="5345"/>
        <item m="1" x="5380"/>
        <item m="1" x="4595"/>
        <item m="1" x="7431"/>
        <item m="1" x="6036"/>
        <item m="1" x="4592"/>
        <item m="1" x="2401"/>
        <item m="1" x="7657"/>
        <item m="1" x="5133"/>
        <item m="1" x="6567"/>
        <item m="1" x="6016"/>
        <item m="1" x="6153"/>
        <item m="1" x="5226"/>
        <item m="1" x="4663"/>
        <item m="1" x="4923"/>
        <item m="1" x="7556"/>
        <item m="1" x="7051"/>
        <item m="1" x="7487"/>
        <item m="1" x="7993"/>
        <item m="1" x="5600"/>
        <item m="1" x="5444"/>
        <item m="1" x="7973"/>
        <item m="1" x="6145"/>
        <item m="1" x="4252"/>
        <item m="1" x="6628"/>
        <item m="1" x="5477"/>
        <item m="1" x="5883"/>
        <item m="1" x="5561"/>
        <item m="1" x="6617"/>
        <item m="1" x="4571"/>
        <item m="1" x="7186"/>
        <item m="1" x="7256"/>
        <item m="1" x="7235"/>
        <item m="1" x="7876"/>
        <item m="1" x="5353"/>
        <item m="1" x="5316"/>
        <item m="1" x="7957"/>
        <item m="1" x="6117"/>
        <item m="1" x="6110"/>
        <item m="1" x="6468"/>
        <item m="1" x="5935"/>
        <item m="1" x="7261"/>
        <item m="1" x="7549"/>
        <item m="1" x="7224"/>
        <item m="1" x="6637"/>
        <item m="1" x="7258"/>
        <item m="1" x="7831"/>
        <item m="1" x="1777"/>
        <item m="1" x="6026"/>
        <item m="1" x="6260"/>
        <item m="1" x="5906"/>
        <item m="1" x="2070"/>
        <item m="1" x="7432"/>
        <item m="1" x="6989"/>
        <item m="1" x="6204"/>
        <item m="1" x="5944"/>
        <item m="1" x="4491"/>
        <item m="1" x="6550"/>
        <item m="1" x="5454"/>
        <item m="1" x="5643"/>
        <item m="1" x="5552"/>
        <item m="1" x="7169"/>
        <item m="1" x="6572"/>
        <item m="1" x="6537"/>
        <item m="1" x="5792"/>
        <item m="1" x="6425"/>
        <item m="1" x="5096"/>
        <item m="1" x="6930"/>
        <item m="1" x="5288"/>
        <item m="1" x="7645"/>
        <item m="1" x="5135"/>
        <item m="1" x="5015"/>
        <item m="1" x="5620"/>
        <item m="1" x="6341"/>
        <item m="1" x="5462"/>
        <item m="1" x="5205"/>
        <item m="1" x="7118"/>
        <item x="593"/>
        <item m="1" x="5358"/>
        <item x="496"/>
        <item m="1" x="4740"/>
        <item m="1" x="4496"/>
        <item m="1" x="7929"/>
        <item m="1" x="6568"/>
        <item m="1" x="5366"/>
        <item m="1" x="4489"/>
        <item m="1" x="7017"/>
        <item m="1" x="7412"/>
        <item m="1" x="5889"/>
        <item m="1" x="6033"/>
        <item m="1" x="5742"/>
        <item m="1" x="6446"/>
        <item m="1" x="7042"/>
        <item m="1" x="7577"/>
        <item m="1" x="7327"/>
        <item m="1" x="5313"/>
        <item m="1" x="5518"/>
        <item m="1" x="4478"/>
        <item m="1" x="6877"/>
        <item m="1" x="5280"/>
        <item m="1" x="7139"/>
        <item m="1" x="7724"/>
        <item m="1" x="5668"/>
        <item m="1" x="5591"/>
        <item m="1" x="4940"/>
        <item m="1" x="6477"/>
        <item m="1" x="6839"/>
        <item m="1" x="5142"/>
        <item m="1" x="6807"/>
        <item m="1" x="6421"/>
        <item m="1" x="6237"/>
        <item m="1" x="7267"/>
        <item m="1" x="4773"/>
        <item m="1" x="5809"/>
        <item m="1" x="4474"/>
        <item m="1" x="6169"/>
        <item m="1" x="6834"/>
        <item m="1" x="7019"/>
        <item m="1" x="4714"/>
        <item m="1" x="4915"/>
        <item m="1" x="7182"/>
        <item m="1" x="5151"/>
        <item m="1" x="945"/>
        <item m="1" x="7451"/>
        <item m="1" x="5187"/>
        <item m="1" x="5223"/>
        <item m="1" x="7045"/>
        <item m="1" x="6976"/>
        <item m="1" x="5737"/>
        <item m="1" x="4493"/>
        <item m="1" x="5341"/>
        <item m="1" x="4963"/>
        <item m="1" x="5152"/>
        <item m="1" x="7960"/>
        <item m="1" x="7713"/>
        <item m="1" x="4504"/>
        <item m="1" x="6490"/>
        <item m="1" x="4677"/>
        <item m="1" x="5870"/>
        <item m="1" x="7991"/>
        <item m="1" x="7664"/>
        <item m="1" x="5476"/>
        <item m="1" x="5456"/>
        <item m="1" x="6091"/>
        <item m="1" x="7516"/>
        <item m="1" x="7695"/>
        <item m="1" x="6414"/>
        <item m="1" x="4760"/>
        <item m="1" x="5670"/>
        <item m="1" x="6385"/>
        <item m="1" x="4839"/>
        <item m="1" x="6532"/>
        <item m="1" x="5492"/>
        <item m="1" x="5170"/>
        <item m="1" x="4827"/>
        <item m="1" x="4529"/>
        <item m="1" x="6519"/>
        <item m="1" x="5748"/>
        <item m="1" x="4587"/>
        <item m="1" x="6301"/>
        <item m="1" x="6605"/>
        <item m="1" x="6383"/>
        <item m="1" x="7680"/>
        <item m="1" x="5433"/>
        <item m="1" x="4994"/>
        <item m="1" x="6130"/>
        <item m="1" x="7941"/>
        <item m="1" x="7694"/>
        <item m="1" x="7142"/>
        <item m="1" x="6791"/>
        <item m="1" x="5797"/>
        <item m="1" x="7453"/>
        <item m="1" x="4993"/>
        <item m="1" x="7670"/>
        <item m="1" x="4903"/>
        <item m="1" x="6680"/>
        <item m="1" x="7814"/>
        <item m="1" x="7852"/>
        <item m="1" x="6455"/>
        <item m="1" x="7567"/>
        <item m="1" x="5782"/>
        <item m="1" x="5811"/>
        <item m="1" x="5327"/>
        <item m="1" x="4892"/>
        <item m="1" x="4605"/>
        <item m="1" x="6332"/>
        <item m="1" x="5490"/>
        <item m="1" x="4546"/>
        <item m="1" x="4476"/>
        <item m="1" x="4732"/>
        <item m="1" x="4832"/>
        <item m="1" x="7465"/>
        <item m="1" x="5686"/>
        <item m="1" x="4651"/>
        <item m="1" x="6596"/>
        <item m="1" x="6597"/>
        <item m="1" x="5830"/>
        <item m="1" x="7133"/>
        <item m="1" x="6673"/>
        <item m="1" x="7216"/>
        <item m="1" x="4687"/>
        <item m="1" x="6142"/>
        <item m="1" x="7633"/>
        <item m="1" x="4879"/>
        <item m="1" x="5374"/>
        <item m="1" x="5635"/>
        <item m="1" x="6755"/>
        <item m="1" x="6418"/>
        <item m="1" x="5228"/>
        <item m="1" x="7620"/>
        <item m="1" x="6167"/>
        <item m="1" x="5982"/>
        <item m="1" x="4814"/>
        <item m="1" x="5818"/>
        <item m="1" x="5851"/>
        <item m="1" x="5243"/>
        <item m="1" x="5199"/>
        <item m="1" x="7315"/>
        <item m="1" x="6624"/>
        <item m="1" x="7262"/>
        <item m="1" x="5429"/>
        <item m="1" x="4477"/>
        <item m="1" x="4586"/>
        <item m="1" x="1253"/>
        <item m="1" x="6749"/>
        <item m="1" x="7886"/>
        <item m="1" x="6007"/>
        <item m="1" x="6115"/>
        <item m="1" x="7605"/>
        <item m="1" x="6721"/>
        <item m="1" x="4991"/>
        <item m="1" x="7650"/>
        <item m="1" x="6278"/>
        <item m="1" x="5661"/>
        <item m="1" x="7971"/>
        <item m="1" x="6250"/>
        <item m="1" x="5215"/>
        <item m="1" x="7770"/>
        <item m="1" x="5956"/>
        <item m="1" x="3131"/>
        <item m="1" x="5613"/>
        <item m="1" x="5040"/>
        <item m="1" x="6350"/>
        <item m="1" x="6615"/>
        <item m="1" x="6347"/>
        <item m="1" x="5213"/>
        <item m="1" x="7515"/>
        <item m="1" x="4518"/>
        <item m="1" x="7257"/>
        <item m="1" x="4607"/>
        <item m="1" x="4925"/>
        <item m="1" x="7299"/>
        <item m="1" x="6367"/>
        <item m="1" x="5412"/>
        <item m="1" x="6357"/>
        <item m="1" x="7720"/>
        <item m="1" x="6108"/>
        <item m="1" x="6102"/>
        <item m="1" x="4019"/>
        <item m="1" x="4907"/>
        <item m="1" x="7270"/>
        <item m="1" x="1661"/>
        <item m="1" x="6655"/>
        <item m="1" x="5375"/>
        <item m="1" x="5899"/>
        <item m="1" x="7037"/>
        <item m="1" x="6829"/>
        <item m="1" x="5499"/>
        <item m="1" x="7153"/>
        <item m="1" x="7424"/>
        <item m="1" x="6154"/>
        <item m="1" x="6284"/>
        <item m="1" x="6536"/>
        <item m="1" x="1209"/>
        <item m="1" x="5839"/>
        <item m="1" x="6151"/>
        <item m="1" x="6653"/>
        <item m="1" x="6056"/>
        <item m="1" x="7201"/>
        <item m="1" x="5996"/>
        <item m="1" x="5431"/>
        <item m="1" x="5102"/>
        <item m="1" x="7290"/>
        <item m="1" x="7911"/>
        <item m="1" x="4525"/>
        <item m="1" x="5347"/>
        <item m="1" x="7889"/>
        <item m="1" x="5711"/>
        <item m="1" x="7509"/>
        <item m="1" x="5769"/>
        <item m="1" x="5882"/>
        <item m="1" x="5946"/>
        <item m="1" x="4639"/>
        <item m="1" x="7858"/>
        <item m="1" x="7202"/>
        <item m="1" x="7135"/>
        <item m="1" x="4933"/>
        <item m="1" x="5489"/>
        <item m="1" x="5076"/>
        <item m="1" x="7067"/>
        <item m="1" x="7123"/>
        <item m="1" x="6992"/>
        <item m="1" x="4642"/>
        <item m="1" x="4717"/>
        <item m="1" x="6005"/>
        <item m="1" x="7272"/>
        <item m="1" x="7016"/>
        <item m="1" x="1993"/>
        <item m="1" x="5342"/>
        <item m="1" x="6025"/>
        <item m="1" x="6966"/>
        <item m="1" x="5387"/>
        <item m="1" x="6170"/>
        <item m="1" x="6401"/>
        <item m="1" x="5320"/>
        <item m="1" x="5509"/>
        <item m="1" x="5657"/>
        <item m="1" x="6063"/>
        <item m="1" x="6955"/>
        <item m="1" x="5088"/>
        <item m="1" x="5292"/>
        <item m="1" x="5472"/>
        <item m="1" x="5271"/>
        <item m="1" x="7626"/>
        <item m="1" x="6952"/>
        <item m="1" x="6451"/>
        <item m="1" x="6691"/>
        <item m="1" x="7086"/>
        <item m="1" x="4242"/>
        <item m="1" x="6788"/>
        <item m="1" x="5515"/>
        <item m="1" x="4667"/>
        <item m="1" x="6107"/>
        <item m="1" x="4536"/>
        <item m="1" x="6024"/>
        <item m="1" x="7003"/>
        <item m="1" x="5922"/>
        <item m="1" x="5100"/>
        <item m="1" x="5583"/>
        <item m="1" x="6287"/>
        <item m="1" x="5898"/>
        <item m="1" x="5443"/>
        <item m="1" x="6101"/>
        <item m="1" x="6308"/>
        <item m="1" x="5771"/>
        <item m="1" x="6431"/>
        <item m="1" x="5147"/>
        <item m="1" x="6690"/>
        <item m="1" x="5106"/>
        <item m="1" x="7768"/>
        <item m="1" x="4835"/>
        <item m="1" x="6417"/>
        <item m="1" x="6283"/>
        <item m="1" x="6926"/>
        <item m="1" x="7377"/>
        <item m="1" x="7755"/>
        <item m="1" x="1165"/>
        <item m="1" x="7170"/>
        <item m="1" x="1145"/>
        <item m="1" x="6561"/>
        <item m="1" x="1660"/>
        <item m="1" x="7190"/>
        <item m="1" x="6715"/>
        <item m="1" x="5449"/>
        <item m="1" x="5937"/>
        <item m="1" x="6895"/>
        <item x="63"/>
        <item m="1" x="7188"/>
        <item m="1" x="7409"/>
        <item m="1" x="4550"/>
        <item m="1" x="4842"/>
        <item m="1" x="6784"/>
        <item m="1" x="7961"/>
        <item m="1" x="6470"/>
        <item m="1" x="5755"/>
        <item m="1" x="7860"/>
        <item m="1" x="4799"/>
        <item m="1" x="7546"/>
        <item m="1" x="5559"/>
        <item m="1" x="6486"/>
        <item m="1" x="5862"/>
        <item m="1" x="6688"/>
        <item m="1" x="6528"/>
        <item m="1" x="5840"/>
        <item m="1" x="6716"/>
        <item m="1" x="4713"/>
        <item m="1" x="4520"/>
        <item m="1" x="6558"/>
        <item m="1" x="5434"/>
        <item m="1" x="5507"/>
        <item m="1" x="4987"/>
        <item m="1" x="4946"/>
        <item m="1" x="4964"/>
        <item m="1" x="7607"/>
        <item m="1" x="6709"/>
        <item m="1" x="6893"/>
        <item m="1" x="7416"/>
        <item m="1" x="5279"/>
        <item m="1" x="5531"/>
        <item m="1" x="4574"/>
        <item m="1" x="5299"/>
        <item m="1" x="7846"/>
        <item m="1" x="7521"/>
        <item m="1" x="6542"/>
        <item m="1" x="7803"/>
        <item m="1" x="7154"/>
        <item m="1" x="5343"/>
        <item m="1" x="5272"/>
        <item m="1" x="5249"/>
        <item m="1" x="6295"/>
        <item m="1" x="6392"/>
        <item m="1" x="5615"/>
        <item m="1" x="5311"/>
        <item m="1" x="7804"/>
        <item m="1" x="6771"/>
        <item m="1" x="4658"/>
        <item m="1" x="4681"/>
        <item m="1" x="5656"/>
        <item m="1" x="7511"/>
        <item m="1" x="5224"/>
        <item m="1" x="5964"/>
        <item m="1" x="6867"/>
        <item m="1" x="7119"/>
        <item m="1" x="7742"/>
        <item m="1" x="7832"/>
        <item m="1" x="7920"/>
        <item m="1" x="7809"/>
        <item m="1" x="5703"/>
        <item m="1" x="4791"/>
        <item m="1" x="7435"/>
        <item m="1" x="7444"/>
        <item m="1" x="7083"/>
        <item m="1" x="4566"/>
        <item m="1" x="6173"/>
        <item m="1" x="5530"/>
        <item m="1" x="7726"/>
        <item m="1" x="6396"/>
        <item m="1" x="6045"/>
        <item m="1" x="7408"/>
        <item m="1" x="6156"/>
        <item m="1" x="5971"/>
        <item m="1" x="7600"/>
        <item m="1" x="7285"/>
        <item m="1" x="7480"/>
        <item m="1" x="7609"/>
        <item m="1" x="6822"/>
        <item m="1" x="6638"/>
        <item m="1" x="5573"/>
        <item m="1" x="5399"/>
        <item m="1" x="4534"/>
        <item m="1" x="7566"/>
        <item m="1" x="6863"/>
        <item m="1" x="4457"/>
        <item m="1" x="4867"/>
        <item m="1" x="7300"/>
        <item m="1" x="7789"/>
        <item m="1" x="5911"/>
        <item m="1" x="4798"/>
        <item m="1" x="7312"/>
        <item m="1" x="6129"/>
        <item m="1" x="6370"/>
        <item m="1" x="6641"/>
        <item m="1" x="5052"/>
        <item m="1" x="6796"/>
        <item m="1" x="5211"/>
        <item m="1" x="7456"/>
        <item m="1" x="7617"/>
        <item m="1" x="7406"/>
        <item m="1" x="6291"/>
        <item m="1" x="4801"/>
        <item m="1" x="7512"/>
        <item m="1" x="7674"/>
        <item m="1" x="4602"/>
        <item m="1" x="5887"/>
        <item m="1" x="5273"/>
        <item m="1" x="6400"/>
        <item m="1" x="5808"/>
        <item m="1" x="7777"/>
        <item m="1" x="7337"/>
        <item m="1" x="7658"/>
        <item m="1" x="7940"/>
        <item m="1" x="6968"/>
        <item m="1" x="4921"/>
        <item m="1" x="5980"/>
        <item m="1" x="6019"/>
        <item m="1" x="6339"/>
        <item m="1" x="5529"/>
        <item m="1" x="5150"/>
        <item m="1" x="7367"/>
        <item m="1" x="7078"/>
        <item m="1" x="7233"/>
        <item m="1" x="6273"/>
        <item m="1" x="7568"/>
        <item m="1" x="7817"/>
        <item m="1" x="7761"/>
        <item m="1" x="7676"/>
        <item m="1" x="7872"/>
        <item m="1" x="4896"/>
        <item m="1" x="1311"/>
        <item m="1" x="6553"/>
        <item m="1" x="7117"/>
        <item m="1" x="5425"/>
        <item m="1" x="4855"/>
        <item m="1" x="5487"/>
        <item m="1" x="5827"/>
        <item m="1" x="3291"/>
        <item m="1" x="6526"/>
        <item m="1" x="5423"/>
        <item m="1" x="5714"/>
        <item m="1" x="7739"/>
        <item m="1" x="5019"/>
        <item m="1" x="5184"/>
        <item m="1" x="6719"/>
        <item m="1" x="6563"/>
        <item m="1" x="6399"/>
        <item m="1" x="7937"/>
        <item m="1" x="5697"/>
        <item m="1" x="5002"/>
        <item m="1" x="6186"/>
        <item m="1" x="7195"/>
        <item m="1" x="4870"/>
        <item m="1" x="7171"/>
        <item m="1" x="6076"/>
        <item m="1" x="5990"/>
        <item m="1" x="5616"/>
        <item m="1" x="5025"/>
        <item m="1" x="7289"/>
        <item m="1" x="7476"/>
        <item m="1" x="7622"/>
        <item m="1" x="6072"/>
        <item m="1" x="6761"/>
        <item m="1" x="5587"/>
        <item m="1" x="7024"/>
        <item m="1" x="5623"/>
        <item m="1" x="7459"/>
        <item m="1" x="4703"/>
        <item m="1" x="6095"/>
        <item m="1" x="4737"/>
        <item m="1" x="5562"/>
        <item m="1" x="7455"/>
        <item m="1" x="5421"/>
        <item m="1" x="5204"/>
        <item m="1" x="6576"/>
        <item m="1" x="5161"/>
        <item m="1" x="4809"/>
        <item m="1" x="5795"/>
        <item m="1" x="4980"/>
        <item m="1" x="7586"/>
        <item m="1" x="5093"/>
        <item m="1" x="7335"/>
        <item m="1" x="5694"/>
        <item m="1" x="5212"/>
        <item m="1" x="4910"/>
        <item m="1" x="4866"/>
        <item m="1" x="5812"/>
        <item m="1" x="7022"/>
        <item m="1" x="5140"/>
        <item m="1" x="5577"/>
        <item m="1" x="7311"/>
        <item m="1" x="5285"/>
        <item m="1" x="4806"/>
        <item m="1" x="7721"/>
        <item m="1" x="1558"/>
        <item m="1" x="7029"/>
        <item m="1" x="4873"/>
        <item m="1" x="6662"/>
        <item m="1" x="5563"/>
        <item m="1" x="5825"/>
        <item m="1" x="5067"/>
        <item m="1" x="6326"/>
        <item m="1" x="6555"/>
        <item m="1" x="6975"/>
        <item m="1" x="7868"/>
        <item m="1" x="6430"/>
        <item m="1" x="7892"/>
        <item m="1" x="3285"/>
        <item m="1" x="2278"/>
        <item m="1" x="5599"/>
        <item m="1" x="2244"/>
        <item m="1" x="6213"/>
        <item m="1" x="5154"/>
        <item x="446"/>
        <item m="1" x="6479"/>
        <item m="1" x="6879"/>
        <item m="1" x="6100"/>
        <item m="1" x="7115"/>
        <item m="1" x="6065"/>
        <item m="1" x="4944"/>
        <item m="1" x="7203"/>
        <item m="1" x="5017"/>
        <item m="1" x="7192"/>
        <item m="1" x="6423"/>
        <item m="1" x="7906"/>
        <item m="1" x="7196"/>
        <item m="1" x="7454"/>
        <item m="1" x="6587"/>
        <item m="1" x="7183"/>
        <item m="1" x="1429"/>
        <item m="1" x="7914"/>
        <item m="1" x="4519"/>
        <item m="1" x="4718"/>
        <item m="1" x="7980"/>
        <item m="1" x="7884"/>
        <item m="1" x="6533"/>
        <item m="1" x="7440"/>
        <item m="1" x="7711"/>
        <item m="1" x="6219"/>
        <item m="1" x="4731"/>
        <item m="1" x="4971"/>
        <item m="1" x="7305"/>
        <item m="1" x="4958"/>
        <item m="1" x="5356"/>
        <item m="1" x="4556"/>
        <item m="1" x="5546"/>
        <item m="1" x="7834"/>
        <item m="1" x="6993"/>
        <item m="1" x="5411"/>
        <item m="1" x="6449"/>
        <item m="1" x="6217"/>
        <item m="1" x="5659"/>
        <item m="1" x="5548"/>
        <item m="1" x="6776"/>
        <item m="1" x="5915"/>
        <item m="1" x="7908"/>
        <item m="1" x="6953"/>
        <item m="1" x="6021"/>
        <item m="1" x="6104"/>
        <item m="1" x="4741"/>
        <item m="1" x="6249"/>
        <item m="1" x="5602"/>
        <item m="1" x="7741"/>
        <item m="1" x="5398"/>
        <item m="1" x="7496"/>
        <item m="1" x="5914"/>
        <item m="1" x="5540"/>
        <item m="1" x="7343"/>
        <item m="1" x="5555"/>
        <item m="1" x="6547"/>
        <item m="1" x="4628"/>
        <item m="1" x="4876"/>
        <item m="1" x="5598"/>
        <item m="1" x="7578"/>
        <item m="1" x="5318"/>
        <item m="1" x="4924"/>
        <item m="1" x="7251"/>
        <item m="1" x="4819"/>
        <item m="1" x="7348"/>
        <item m="1" x="4610"/>
        <item m="1" x="4562"/>
        <item m="1" x="6329"/>
        <item m="1" x="4953"/>
        <item m="1" x="5845"/>
        <item m="1" x="5582"/>
        <item m="1" x="7930"/>
        <item m="1" x="7707"/>
        <item m="1" x="7531"/>
        <item m="1" x="7682"/>
        <item m="1" x="5043"/>
        <item m="1" x="5517"/>
        <item m="1" x="4852"/>
        <item m="1" x="1280"/>
        <item m="1" x="7373"/>
        <item m="1" x="5176"/>
        <item m="1" x="6311"/>
        <item m="1" x="5497"/>
        <item m="1" x="7647"/>
        <item m="1" x="6819"/>
        <item m="1" x="7815"/>
        <item m="1" x="4911"/>
        <item m="1" x="4634"/>
        <item m="1" x="7380"/>
        <item m="1" x="6934"/>
        <item m="1" x="6462"/>
        <item m="1" x="6505"/>
        <item x="620"/>
        <item m="1" x="5974"/>
        <item m="1" x="6397"/>
        <item m="1" x="5235"/>
        <item m="1" x="5597"/>
        <item m="1" x="5189"/>
        <item m="1" x="7208"/>
        <item m="1" x="5254"/>
        <item m="1" x="6403"/>
        <item m="1" x="5063"/>
        <item m="1" x="7087"/>
        <item m="1" x="4597"/>
        <item m="1" x="5432"/>
        <item m="1" x="7828"/>
        <item m="1" x="7890"/>
        <item m="1" x="5344"/>
        <item m="1" x="5969"/>
        <item m="1" x="7624"/>
        <item m="1" x="6089"/>
        <item m="1" x="6381"/>
        <item m="1" x="4563"/>
        <item m="1" x="6266"/>
        <item m="1" x="7841"/>
        <item m="1" x="7242"/>
        <item m="1" x="6361"/>
        <item m="1" x="7393"/>
        <item m="1" x="6277"/>
        <item m="1" x="6464"/>
        <item m="1" x="7536"/>
        <item m="1" x="5807"/>
        <item m="1" x="7766"/>
        <item m="1" x="5592"/>
        <item m="1" x="5308"/>
        <item m="1" x="5783"/>
        <item m="1" x="7507"/>
        <item m="1" x="3730"/>
        <item m="1" x="4999"/>
        <item m="1" x="5022"/>
        <item m="1" x="6359"/>
        <item m="1" x="5453"/>
        <item m="1" x="7784"/>
        <item m="1" x="6978"/>
        <item m="1" x="6177"/>
        <item m="1" x="7179"/>
        <item m="1" x="1140"/>
        <item m="1" x="5834"/>
        <item m="1" x="7997"/>
        <item m="1" x="5903"/>
        <item m="1" x="6376"/>
        <item m="1" x="5679"/>
        <item m="1" x="5335"/>
        <item m="1" x="5753"/>
        <item m="1" x="6189"/>
        <item m="1" x="7805"/>
        <item m="1" x="6651"/>
        <item m="1" x="6377"/>
        <item m="1" x="4884"/>
        <item m="1" x="6039"/>
        <item m="1" x="4854"/>
        <item m="1" x="7254"/>
        <item m="1" x="4463"/>
        <item m="1" x="5877"/>
        <item m="1" x="7089"/>
        <item m="1" x="4709"/>
        <item m="1" x="5522"/>
        <item m="1" x="7421"/>
        <item m="1" x="4707"/>
        <item m="1" x="4616"/>
        <item m="1" x="5901"/>
        <item m="1" x="4552"/>
        <item m="1" x="5159"/>
        <item m="1" x="7618"/>
        <item m="1" x="7994"/>
        <item m="1" x="7324"/>
        <item m="1" x="4635"/>
        <item m="1" x="4864"/>
        <item m="1" x="5628"/>
        <item m="1" x="5524"/>
        <item m="1" x="5445"/>
        <item m="1" x="6972"/>
        <item m="1" x="4887"/>
        <item m="1" x="5282"/>
        <item m="1" x="6849"/>
        <item m="1" x="5037"/>
        <item m="1" x="6408"/>
        <item m="1" x="7288"/>
        <item m="1" x="4685"/>
        <item m="1" x="7438"/>
        <item m="1" x="4702"/>
        <item m="1" x="5236"/>
        <item m="1" x="5058"/>
        <item m="1" x="4914"/>
        <item m="1" x="4766"/>
        <item m="1" x="2406"/>
        <item m="1" x="6956"/>
        <item m="1" x="6320"/>
        <item m="1" x="5929"/>
        <item m="1" x="7970"/>
        <item m="1" x="7339"/>
        <item m="1" x="5220"/>
        <item m="1" x="3142"/>
        <item m="1" x="6987"/>
        <item m="1" x="3242"/>
        <item m="1" x="5469"/>
        <item m="1" x="6438"/>
        <item m="1" x="7223"/>
        <item m="1" x="4498"/>
        <item m="1" x="2985"/>
        <item m="1" x="6837"/>
        <item m="1" x="7074"/>
        <item m="1" x="6938"/>
        <item m="1" x="4480"/>
        <item m="1" x="7088"/>
        <item m="1" x="6112"/>
        <item m="1" x="5594"/>
        <item m="1" x="5322"/>
        <item m="1" x="7111"/>
        <item m="1" x="7110"/>
        <item m="1" x="6053"/>
        <item m="1" x="6594"/>
        <item m="1" x="5095"/>
        <item m="1" x="4656"/>
        <item m="1" x="6135"/>
        <item m="1" x="5491"/>
        <item m="1" x="6387"/>
        <item m="1" x="4533"/>
        <item m="1" x="7535"/>
        <item m="1" x="6571"/>
        <item m="1" x="4486"/>
        <item m="1" x="4977"/>
        <item m="1" x="4650"/>
        <item m="1" x="6354"/>
        <item m="1" x="7255"/>
        <item m="1" x="7699"/>
        <item m="1" x="4698"/>
        <item m="1" x="7735"/>
        <item m="1" x="5556"/>
        <item m="1" x="5430"/>
        <item m="1" x="3190"/>
        <item m="1" x="5860"/>
        <item m="1" x="7457"/>
        <item m="1" x="6344"/>
        <item m="1" x="6527"/>
        <item m="1" x="6994"/>
        <item m="1" x="4701"/>
        <item m="1" x="6762"/>
        <item m="1" x="6982"/>
        <item m="1" x="7055"/>
        <item m="1" x="6221"/>
        <item m="1" x="5196"/>
        <item m="1" x="5669"/>
        <item m="1" x="7928"/>
        <item m="1" x="6529"/>
        <item m="1" x="4471"/>
        <item m="1" x="5105"/>
        <item m="1" x="4803"/>
        <item m="1" x="6855"/>
        <item m="1" x="5427"/>
        <item m="1" x="6813"/>
        <item m="1" x="7064"/>
        <item m="1" x="6741"/>
        <item m="1" x="5878"/>
        <item m="1" x="7959"/>
        <item m="1" x="6328"/>
        <item m="1" x="5165"/>
        <item m="1" x="7263"/>
        <item m="1" x="6032"/>
        <item m="1" x="4868"/>
        <item m="1" x="5665"/>
        <item m="1" x="6564"/>
        <item m="1" x="5413"/>
        <item m="1" x="7469"/>
        <item m="1" x="6591"/>
        <item m="1" x="6922"/>
        <item m="1" x="7062"/>
        <item m="1" x="6798"/>
        <item m="1" x="6256"/>
        <item m="1" x="5125"/>
        <item m="1" x="6360"/>
        <item m="1" x="5130"/>
        <item m="1" x="5803"/>
        <item m="1" x="6996"/>
        <item m="1" x="6198"/>
        <item m="1" x="4779"/>
        <item m="1" x="5751"/>
        <item m="1" x="5741"/>
        <item m="1" x="5523"/>
        <item m="1" x="7775"/>
        <item m="1" x="7076"/>
        <item m="1" x="6411"/>
        <item m="1" x="6833"/>
        <item m="1" x="7899"/>
        <item m="1" x="6343"/>
        <item m="1" x="7414"/>
        <item m="1" x="7611"/>
        <item m="1" x="4881"/>
        <item m="1" x="6540"/>
        <item m="1" x="5942"/>
        <item m="1" x="5950"/>
        <item m="1" x="7776"/>
        <item m="1" x="6150"/>
        <item m="1" x="5772"/>
        <item m="1" x="6882"/>
        <item m="1" x="7021"/>
        <item m="1" x="5363"/>
        <item m="1" x="5702"/>
        <item m="1" x="5663"/>
        <item m="1" x="7659"/>
        <item m="1" x="5049"/>
        <item m="1" x="5514"/>
        <item m="1" x="4671"/>
        <item m="1" x="5832"/>
        <item m="1" x="5863"/>
        <item m="1" x="5896"/>
        <item m="1" x="5016"/>
        <item m="1" x="4872"/>
        <item m="1" x="5675"/>
        <item m="1" x="6750"/>
        <item m="1" x="7727"/>
        <item m="1" x="4641"/>
        <item m="1" x="5954"/>
        <item m="1" x="5639"/>
        <item m="1" x="6131"/>
        <item m="1" x="5234"/>
        <item m="1" x="6473"/>
        <item m="1" x="6557"/>
        <item m="1" x="4891"/>
        <item m="1" x="5210"/>
        <item m="1" x="5801"/>
        <item m="1" x="2932"/>
        <item m="1" x="6560"/>
        <item m="1" x="5468"/>
        <item m="1" x="4522"/>
        <item m="1" x="5319"/>
        <item m="1" x="7752"/>
        <item m="1" x="7893"/>
        <item m="1" x="7419"/>
        <item m="1" x="6458"/>
        <item m="1" x="6137"/>
        <item m="1" x="7606"/>
        <item m="1" x="2991"/>
        <item m="1" x="7638"/>
        <item m="1" x="7294"/>
        <item m="1" x="6334"/>
        <item m="1" x="6501"/>
        <item m="1" x="7105"/>
        <item m="1" x="5441"/>
        <item m="1" x="5114"/>
        <item m="1" x="7194"/>
        <item m="1" x="7866"/>
        <item m="1" x="1798"/>
        <item m="1" x="6364"/>
        <item m="1" x="6604"/>
        <item m="1" x="6790"/>
        <item m="1" x="7947"/>
        <item m="1" x="1473"/>
        <item m="1" x="6712"/>
        <item m="1" x="5185"/>
        <item m="1" x="5842"/>
        <item m="1" x="7985"/>
        <item m="1" x="6696"/>
        <item m="1" x="5297"/>
        <item x="750"/>
        <item m="1" x="6878"/>
        <item m="1" x="6766"/>
        <item m="1" x="6817"/>
        <item m="1" x="2363"/>
        <item m="1" x="6827"/>
        <item m="1" x="5716"/>
        <item m="1" x="5480"/>
        <item m="1" x="7173"/>
        <item m="1" x="6233"/>
        <item m="1" x="5450"/>
        <item m="1" x="6469"/>
        <item m="1" x="7764"/>
        <item m="1" x="7116"/>
        <item m="1" x="4659"/>
        <item m="1" x="5930"/>
        <item m="1" x="7236"/>
        <item m="1" x="6461"/>
        <item m="1" x="4473"/>
        <item m="1" x="6959"/>
        <item m="1" x="6545"/>
        <item m="1" x="4528"/>
        <item m="1" x="7058"/>
        <item m="1" x="4257"/>
        <item m="1" x="7653"/>
        <item m="1" x="6974"/>
        <item m="1" x="5919"/>
        <item m="1" x="1362"/>
        <item m="1" x="7904"/>
        <item m="1" x="5692"/>
        <item m="1" x="6684"/>
        <item m="1" x="5503"/>
        <item m="1" x="5746"/>
        <item m="1" x="7213"/>
        <item m="1" x="7820"/>
        <item m="1" x="7395"/>
        <item m="1" x="7178"/>
        <item m="1" x="4756"/>
        <item m="1" x="5092"/>
        <item m="1" x="7392"/>
        <item m="1" x="4745"/>
        <item m="1" x="6054"/>
        <item m="1" x="5381"/>
        <item m="1" x="5473"/>
        <item m="1" x="7643"/>
        <item m="1" x="7758"/>
        <item m="1" x="6565"/>
        <item m="1" x="5360"/>
        <item m="1" x="6439"/>
        <item m="1" x="5346"/>
        <item m="1" x="7640"/>
        <item m="1" x="5682"/>
        <item m="1" x="6717"/>
        <item m="1" x="6426"/>
        <item m="1" x="7847"/>
        <item m="1" x="7101"/>
        <item m="1" x="5349"/>
        <item m="1" x="5222"/>
        <item m="1" x="7590"/>
        <item m="1" x="6896"/>
        <item m="1" x="4970"/>
        <item m="1" x="7181"/>
        <item m="1" x="5943"/>
        <item m="1" x="5265"/>
        <item m="1" x="5886"/>
        <item m="1" x="6685"/>
        <item m="1" x="4590"/>
        <item m="1" x="5856"/>
        <item m="1" x="5673"/>
        <item m="1" x="7794"/>
        <item m="1" x="7039"/>
        <item m="1" x="4804"/>
        <item m="1" x="5435"/>
        <item m="1" x="7005"/>
        <item m="1" x="7310"/>
        <item m="1" x="6268"/>
        <item m="1" x="2371"/>
        <item m="1" x="6611"/>
        <item m="1" x="6340"/>
        <item m="1" x="7439"/>
        <item m="1" x="7036"/>
        <item m="1" x="6457"/>
        <item x="602"/>
        <item m="1" x="4402"/>
        <item m="1" x="6312"/>
        <item m="1" x="4487"/>
        <item m="1" x="3231"/>
        <item m="1" x="4209"/>
        <item m="1" x="4210"/>
        <item m="1" x="4523"/>
        <item m="1" x="4886"/>
        <item m="1" x="5166"/>
        <item m="1" x="5467"/>
        <item m="1" x="5459"/>
        <item m="1" x="7793"/>
        <item m="1" x="4201"/>
        <item m="1" x="7588"/>
        <item m="1" x="5841"/>
        <item m="1" x="4748"/>
        <item m="1" x="7613"/>
        <item m="1" x="3230"/>
        <item m="1" x="5541"/>
        <item m="1" x="7687"/>
        <item m="1" x="5183"/>
        <item m="1" x="7353"/>
        <item m="1" x="7861"/>
        <item m="1" x="6483"/>
        <item m="1" x="7725"/>
        <item m="1" x="7032"/>
        <item m="1" x="7614"/>
        <item m="1" x="6445"/>
        <item m="1" x="7071"/>
        <item m="1" x="4548"/>
        <item m="1" x="7306"/>
        <item x="581"/>
        <item m="1" x="6774"/>
        <item m="1" x="7334"/>
        <item m="1" x="5749"/>
        <item m="1" x="4997"/>
        <item m="1" x="6224"/>
        <item m="1" x="7966"/>
        <item m="1" x="6612"/>
        <item m="1" x="6595"/>
        <item m="1" x="6090"/>
        <item m="1" x="7822"/>
        <item m="1" x="6495"/>
        <item m="1" x="7563"/>
        <item m="1" x="7276"/>
        <item m="1" x="5789"/>
        <item m="1" x="5595"/>
        <item m="1" x="5766"/>
        <item m="1" x="4859"/>
        <item m="1" x="4739"/>
        <item m="1" x="6799"/>
        <item m="1" x="5588"/>
        <item m="1" x="5744"/>
        <item m="1" x="5521"/>
        <item m="1" x="6297"/>
        <item m="1" x="4606"/>
        <item m="1" x="6910"/>
        <item m="1" x="7591"/>
        <item m="1" x="7869"/>
        <item m="1" x="6318"/>
        <item m="1" x="5683"/>
        <item m="1" x="7107"/>
        <item m="1" x="6854"/>
        <item m="1" x="7520"/>
        <item m="1" x="7168"/>
        <item m="1" x="6600"/>
        <item m="1" x="7800"/>
        <item m="1" x="5065"/>
        <item m="1" x="7113"/>
        <item m="1" x="6492"/>
        <item m="1" x="7661"/>
        <item m="1" x="4960"/>
        <item m="1" x="6298"/>
        <item m="1" x="7318"/>
        <item m="1" x="6059"/>
        <item m="1" x="4895"/>
        <item m="1" x="7109"/>
        <item m="1" x="5240"/>
        <item m="1" x="7774"/>
        <item m="1" x="5192"/>
        <item m="1" x="6305"/>
        <item m="1" x="7759"/>
        <item m="1" x="7238"/>
        <item m="1" x="6892"/>
        <item m="1" x="7211"/>
        <item m="1" x="5621"/>
        <item m="1" x="4928"/>
        <item m="1" x="6916"/>
        <item m="1" x="4545"/>
        <item m="1" x="5309"/>
        <item m="1" x="5023"/>
        <item m="1" x="5283"/>
        <item m="1" x="7049"/>
        <item m="1" x="7390"/>
        <item m="1" x="6632"/>
        <item m="1" x="4408"/>
        <item m="1" x="1472"/>
        <item m="1" x="4622"/>
        <item m="1" x="2852"/>
        <item m="1" x="5317"/>
        <item m="1" x="5004"/>
        <item m="1" x="6874"/>
        <item m="1" x="5221"/>
        <item m="1" x="6398"/>
        <item m="1" x="4759"/>
        <item m="1" x="5354"/>
        <item m="1" x="6898"/>
        <item m="1" x="5967"/>
        <item m="1" x="4856"/>
        <item m="1" x="7856"/>
        <item m="1" x="2600"/>
        <item m="1" x="5388"/>
        <item m="1" x="6772"/>
        <item m="1" x="7867"/>
        <item m="1" x="6718"/>
        <item m="1" x="4564"/>
        <item m="1" x="6670"/>
        <item m="1" x="7407"/>
        <item m="1" x="4878"/>
        <item m="1" x="4762"/>
        <item m="1" x="6631"/>
        <item m="1" x="6983"/>
        <item m="1" x="2626"/>
        <item m="1" x="6253"/>
        <item m="1" x="5123"/>
        <item m="1" x="5268"/>
        <item m="1" x="6713"/>
        <item m="1" x="4479"/>
        <item m="1" x="7972"/>
        <item m="1" x="2648"/>
        <item m="1" x="4572"/>
        <item m="1" x="6251"/>
        <item m="1" x="6092"/>
        <item m="1" x="6609"/>
        <item m="1" x="6944"/>
        <item m="1" x="6841"/>
        <item m="1" x="2669"/>
        <item m="1" x="5098"/>
        <item m="1" x="4797"/>
        <item m="1" x="5895"/>
        <item m="1" x="7351"/>
        <item m="1" x="6705"/>
        <item m="1" x="5912"/>
        <item m="1" x="7020"/>
        <item m="1" x="2691"/>
        <item m="1" x="5420"/>
        <item m="1" x="7501"/>
        <item m="1" x="6068"/>
        <item m="1" x="6365"/>
        <item m="1" x="2712"/>
        <item m="1" x="7945"/>
        <item m="1" x="5219"/>
        <item m="1" x="6929"/>
        <item m="1" x="7955"/>
        <item m="1" x="7783"/>
        <item m="1" x="5724"/>
        <item m="1" x="5415"/>
        <item m="1" x="3612"/>
        <item m="1" x="6764"/>
        <item m="1" x="7084"/>
        <item m="1" x="4934"/>
        <item m="1" x="3943"/>
        <item m="1" x="7981"/>
        <item m="1" x="5302"/>
        <item m="1" x="7943"/>
        <item m="1" x="7870"/>
        <item m="1" x="4950"/>
        <item m="1" x="7481"/>
        <item m="1" x="6816"/>
        <item m="1" x="2775"/>
        <item m="1" x="4807"/>
        <item m="1" x="5849"/>
        <item m="1" x="4898"/>
        <item m="1" x="4810"/>
        <item m="1" x="6489"/>
        <item m="1" x="4985"/>
        <item m="1" x="6622"/>
        <item m="1" x="6661"/>
        <item m="1" x="4569"/>
        <item m="1" x="6859"/>
        <item m="1" x="2818"/>
        <item m="1" x="4615"/>
        <item m="1" x="4619"/>
        <item m="1" x="5301"/>
        <item m="1" x="5171"/>
        <item m="1" x="5647"/>
        <item m="1" x="2841"/>
        <item m="1" x="6811"/>
        <item m="1" x="7287"/>
        <item m="1" x="6769"/>
        <item m="1" x="2861"/>
        <item m="1" x="5776"/>
        <item m="1" x="5333"/>
        <item m="1" x="4689"/>
        <item m="1" x="4611"/>
        <item m="1" x="6259"/>
        <item m="1" x="5252"/>
        <item m="1" x="6205"/>
        <item m="1" x="6909"/>
        <item m="1" x="4833"/>
        <item m="1" x="2898"/>
        <item m="1" x="4020"/>
        <item m="1" x="7266"/>
        <item m="1" x="5945"/>
        <item m="1" x="6919"/>
        <item m="1" x="7865"/>
        <item x="142"/>
        <item m="1" x="2918"/>
        <item m="1" x="7484"/>
        <item m="1" x="7883"/>
        <item m="1" x="5658"/>
        <item m="1" x="5718"/>
        <item m="1" x="7354"/>
        <item m="1" x="5478"/>
        <item m="1" x="6804"/>
        <item m="1" x="7317"/>
        <item m="1" x="2344"/>
        <item m="1" x="7505"/>
        <item m="1" x="5284"/>
        <item m="1" x="7198"/>
        <item m="1" x="4624"/>
        <item m="1" x="7206"/>
        <item m="1" x="2980"/>
        <item m="1" x="5847"/>
        <item m="1" x="4974"/>
        <item m="1" x="4926"/>
        <item m="1" x="4077"/>
        <item m="1" x="4078"/>
        <item m="1" x="4079"/>
        <item m="1" x="4080"/>
        <item m="1" x="4081"/>
        <item m="1" x="2049"/>
        <item m="1" x="5873"/>
        <item m="1" x="6094"/>
        <item m="1" x="7489"/>
        <item m="1" x="6085"/>
        <item m="1" x="6051"/>
        <item m="1" x="7826"/>
        <item m="1" x="3021"/>
        <item m="1" x="4694"/>
        <item m="1" x="7405"/>
        <item m="1" x="5446"/>
        <item m="1" x="6660"/>
        <item m="1" x="5209"/>
        <item m="1" x="3041"/>
        <item m="1" x="6782"/>
        <item m="1" x="5824"/>
        <item m="1" x="4630"/>
        <item m="1" x="7541"/>
        <item m="1" x="7477"/>
        <item m="1" x="7368"/>
        <item m="1" x="7047"/>
        <item m="1" x="5618"/>
        <item m="1" x="5704"/>
        <item m="1" x="6229"/>
        <item m="1" x="3061"/>
        <item m="1" x="6742"/>
        <item m="1" x="5525"/>
        <item m="1" x="7548"/>
        <item m="1" x="6806"/>
        <item m="1" x="7655"/>
        <item m="1" x="4500"/>
        <item m="1" x="5881"/>
        <item m="1" x="5300"/>
        <item m="1" x="3542"/>
        <item m="1" x="4719"/>
        <item m="1" x="4676"/>
        <item m="1" x="5513"/>
        <item m="1" x="6188"/>
        <item m="1" x="6758"/>
        <item m="1" x="6539"/>
        <item m="1" x="6373"/>
        <item m="1" x="4565"/>
        <item m="1" x="4904"/>
        <item m="1" x="4333"/>
        <item m="1" x="7128"/>
        <item m="1" x="5253"/>
        <item m="1" x="7557"/>
        <item m="1" x="5758"/>
        <item m="1" x="3122"/>
        <item m="1" x="5314"/>
        <item m="1" x="7007"/>
        <item m="1" x="5451"/>
        <item m="1" x="5368"/>
        <item m="1" x="3624"/>
        <item m="1" x="6087"/>
        <item m="1" x="6997"/>
        <item m="1" x="6521"/>
        <item m="1" x="5644"/>
        <item m="1" x="3162"/>
        <item m="1" x="3626"/>
        <item m="1" x="6950"/>
        <item m="1" x="5482"/>
        <item m="1" x="6120"/>
        <item m="1" x="3785"/>
        <item m="1" x="3786"/>
        <item m="1" x="5843"/>
        <item m="1" x="5585"/>
        <item m="1" x="7054"/>
        <item m="1" x="6857"/>
        <item m="1" x="5306"/>
        <item m="1" x="7244"/>
        <item m="1" x="2051"/>
        <item m="1" x="6949"/>
        <item m="1" x="4189"/>
        <item m="1" x="4190"/>
        <item m="1" x="4191"/>
        <item m="1" x="3197"/>
        <item m="1" x="3200"/>
        <item m="1" x="4955"/>
        <item m="1" x="4598"/>
        <item m="1" x="6676"/>
        <item m="1" x="3208"/>
        <item x="651"/>
        <item m="1" x="7347"/>
        <item m="1" x="5230"/>
        <item m="1" x="3216"/>
        <item m="1" x="6442"/>
        <item m="1" x="6629"/>
        <item m="1" x="4206"/>
        <item m="1" x="4207"/>
        <item m="1" x="4208"/>
        <item m="1" x="3228"/>
        <item m="1" x="6391"/>
        <item m="1" x="6448"/>
        <item m="1" x="4212"/>
        <item m="1" x="4613"/>
        <item m="1" x="4215"/>
        <item m="1" x="4216"/>
        <item m="1" x="4217"/>
        <item m="1" x="5819"/>
        <item m="1" x="6244"/>
        <item m="1" x="4764"/>
        <item m="1" x="4785"/>
        <item m="1" x="7951"/>
        <item m="1" x="4228"/>
        <item m="1" x="4521"/>
        <item m="1" x="3271"/>
        <item m="1" x="3272"/>
        <item m="1" x="3274"/>
        <item m="1" x="4233"/>
        <item m="1" x="4836"/>
        <item m="1" x="6593"/>
        <item m="1" x="4965"/>
        <item m="1" x="4237"/>
        <item m="1" x="4238"/>
        <item m="1" x="4239"/>
        <item m="1" x="5287"/>
        <item m="1" x="6781"/>
        <item m="1" x="5214"/>
        <item m="1" x="899"/>
        <item m="1" x="4249"/>
        <item m="1" x="4250"/>
        <item m="1" x="4251"/>
        <item m="1" x="6795"/>
        <item m="1" x="5510"/>
        <item m="1" x="4254"/>
        <item m="1" x="4255"/>
        <item m="1" x="4256"/>
        <item m="1" x="4258"/>
        <item m="1" x="6880"/>
        <item m="1" x="7232"/>
        <item m="1" x="5260"/>
        <item m="1" x="6453"/>
        <item m="1" x="4646"/>
        <item m="1" x="4956"/>
        <item m="1" x="7830"/>
        <item m="1" x="7553"/>
        <item m="1" x="5713"/>
        <item m="1" x="6140"/>
        <item m="1" x="6393"/>
        <item m="1" x="3352"/>
        <item m="1" x="7010"/>
        <item m="1" x="3793"/>
        <item m="1" x="3794"/>
        <item m="1" x="3795"/>
        <item m="1" x="6147"/>
        <item x="216"/>
        <item m="1" x="6835"/>
        <item m="1" x="3806"/>
        <item m="1" x="7144"/>
        <item m="1" x="4631"/>
        <item m="1" x="6243"/>
        <item m="1" x="3393"/>
        <item m="1" x="6958"/>
        <item x="305"/>
        <item m="1" x="4581"/>
        <item m="1" x="5401"/>
        <item m="1" x="5262"/>
        <item m="1" x="3414"/>
        <item m="1" x="7579"/>
        <item m="1" x="5867"/>
        <item m="1" x="6497"/>
        <item m="1" x="7494"/>
        <item m="1" x="5275"/>
        <item m="1" x="5233"/>
        <item m="1" x="4786"/>
        <item m="1" x="6324"/>
        <item m="1" x="6686"/>
        <item m="1" x="6444"/>
        <item m="1" x="5608"/>
        <item m="1" x="6245"/>
        <item m="1" x="5208"/>
        <item m="1" x="7534"/>
        <item m="1" x="7041"/>
        <item m="1" x="4778"/>
        <item m="1" x="4554"/>
        <item m="1" x="6162"/>
        <item m="1" x="5508"/>
        <item m="1" x="6954"/>
        <item m="1" x="4742"/>
        <item m="1" x="6371"/>
        <item m="1" x="5966"/>
        <item m="1" x="7103"/>
        <item m="1" x="5324"/>
        <item m="1" x="7934"/>
        <item m="1" x="5442"/>
        <item m="1" x="7765"/>
        <item m="1" x="7612"/>
        <item m="1" x="7717"/>
        <item m="1" x="6049"/>
        <item m="1" x="4828"/>
        <item m="1" x="7138"/>
        <item m="1" x="4937"/>
        <item m="1" x="7008"/>
        <item m="1" x="5519"/>
        <item m="1" x="7887"/>
        <item m="1" x="6285"/>
        <item m="1" x="3398"/>
        <item m="1" x="6969"/>
        <item m="1" x="6682"/>
        <item m="1" x="2796"/>
        <item m="1" x="4483"/>
        <item m="1" x="7631"/>
        <item m="1" x="5014"/>
        <item m="1" x="5255"/>
        <item m="1" x="4511"/>
        <item m="1" x="2921"/>
        <item m="1" x="6230"/>
        <item m="1" x="4055"/>
        <item m="1" x="4757"/>
        <item m="1" x="3003"/>
        <item m="1" x="3044"/>
        <item m="1" x="1982"/>
        <item m="1" x="6756"/>
        <item m="1" x="5532"/>
        <item m="1" x="6915"/>
        <item m="1" x="6017"/>
        <item m="1" x="6099"/>
        <item m="1" x="7428"/>
        <item m="1" x="3103"/>
        <item m="1" x="7854"/>
        <item m="1" x="5730"/>
        <item m="1" x="6856"/>
        <item m="1" x="3257"/>
        <item m="1" x="7066"/>
        <item x="595"/>
        <item m="1" x="7344"/>
        <item m="1" x="7284"/>
        <item m="1" x="7913"/>
        <item m="1" x="6667"/>
        <item m="1" x="7125"/>
        <item m="1" x="6122"/>
        <item m="1" x="5036"/>
        <item m="1" x="6897"/>
        <item m="1" x="4776"/>
        <item m="1" x="4328"/>
        <item m="1" x="7829"/>
        <item m="1" x="4585"/>
        <item m="1" x="7969"/>
        <item m="1" x="6549"/>
        <item m="1" x="6235"/>
        <item m="1" x="7690"/>
        <item m="1" x="7293"/>
        <item m="1" x="5916"/>
        <item m="1" x="7672"/>
        <item m="1" x="7813"/>
        <item m="1" x="5660"/>
        <item m="1" x="5754"/>
        <item m="1" x="7199"/>
        <item m="1" x="5917"/>
        <item m="1" x="4505"/>
        <item m="1" x="4512"/>
        <item m="1" x="4538"/>
        <item m="1" x="6735"/>
        <item m="1" x="6013"/>
        <item m="1" x="7558"/>
        <item m="1" x="6190"/>
        <item m="1" x="5892"/>
        <item m="1" x="6290"/>
        <item m="1" x="7207"/>
        <item m="1" x="5688"/>
        <item m="1" x="6618"/>
        <item m="1" x="5736"/>
        <item m="1" x="5909"/>
        <item m="1" x="6824"/>
        <item m="1" x="7689"/>
        <item m="1" x="5589"/>
        <item m="1" x="7949"/>
        <item m="1" x="7448"/>
        <item m="1" x="4661"/>
        <item m="1" x="7915"/>
        <item m="1" x="6939"/>
        <item m="1" x="6861"/>
        <item m="1" x="4618"/>
        <item m="1" x="6770"/>
        <item m="1" x="7571"/>
        <item m="1" x="7756"/>
        <item m="1" x="7323"/>
        <item m="1" x="5046"/>
        <item m="1" x="4695"/>
        <item m="1" x="7221"/>
        <item m="1" x="6225"/>
        <item m="1" x="5136"/>
        <item m="1" x="4559"/>
        <item m="1" x="5526"/>
        <item m="1" x="7888"/>
        <item m="1" x="6551"/>
        <item m="1" x="7975"/>
        <item m="1" x="6995"/>
        <item m="1" x="6257"/>
        <item m="1" x="6980"/>
        <item m="1" x="4869"/>
        <item m="1" x="6097"/>
        <item m="1" x="4643"/>
        <item m="1" x="6228"/>
        <item m="1" x="7166"/>
        <item m="1" x="6163"/>
        <item m="1" x="4553"/>
        <item m="1" x="5010"/>
        <item m="1" x="5985"/>
        <item m="1" x="5393"/>
        <item m="1" x="5198"/>
        <item m="1" x="7038"/>
        <item m="1" x="5021"/>
        <item m="1" x="7732"/>
        <item m="1" x="7174"/>
        <item m="1" x="6986"/>
        <item m="1" x="7559"/>
        <item m="1" x="7917"/>
        <item m="1" x="7106"/>
        <item m="1" x="5640"/>
        <item m="1" x="4568"/>
        <item m="1" x="7472"/>
        <item m="1" x="7654"/>
        <item m="1" x="7136"/>
        <item m="1" x="4883"/>
        <item m="1" x="6744"/>
        <item m="1" x="5565"/>
        <item m="1" x="4880"/>
        <item m="1" x="5636"/>
        <item m="1" x="5124"/>
        <item m="1" x="6248"/>
        <item m="1" x="4938"/>
        <item m="1" x="5057"/>
        <item m="1" x="6316"/>
        <item m="1" x="7159"/>
        <item m="1" x="7812"/>
        <item m="1" x="4626"/>
        <item m="1" x="5416"/>
        <item m="1" x="6801"/>
        <item m="1" x="6342"/>
        <item m="1" x="2821"/>
        <item m="1" x="4831"/>
        <item m="1" x="7248"/>
        <item m="1" x="6619"/>
        <item m="1" x="7745"/>
        <item m="1" x="6724"/>
        <item m="1" x="7998"/>
        <item m="1" x="6778"/>
        <item m="1" x="4744"/>
        <item m="1" x="6687"/>
        <item m="1" x="6309"/>
        <item m="1" x="4749"/>
        <item m="1" x="7954"/>
        <item m="1" x="2880"/>
        <item m="1" x="5138"/>
        <item m="1" x="2883"/>
        <item m="1" x="6083"/>
        <item m="1" x="7018"/>
        <item m="1" x="5605"/>
        <item m="1" x="7383"/>
        <item m="1" x="5902"/>
        <item m="1" x="4645"/>
        <item m="1" x="7464"/>
        <item m="1" x="3265"/>
        <item m="1" x="7827"/>
        <item m="1" x="7565"/>
        <item m="1" x="6061"/>
        <item m="1" x="5963"/>
        <item m="1" x="2483"/>
        <item m="1" x="6118"/>
        <item m="1" x="4959"/>
        <item m="1" x="4952"/>
        <item m="1" x="7292"/>
        <item m="1" x="7283"/>
        <item m="1" x="3305"/>
        <item m="1" x="4049"/>
        <item m="1" x="4843"/>
        <item m="1" x="6494"/>
        <item m="1" x="6048"/>
        <item m="1" x="6636"/>
        <item m="1" x="4056"/>
        <item m="1" x="6362"/>
        <item m="1" x="7068"/>
        <item m="1" x="4862"/>
        <item m="1" x="7425"/>
        <item m="1" x="7625"/>
        <item m="1" x="5069"/>
        <item m="1" x="6933"/>
        <item m="1" x="6506"/>
        <item m="1" x="4758"/>
        <item m="1" x="5893"/>
        <item m="1" x="4981"/>
        <item m="1" x="3187"/>
        <item m="1" x="7639"/>
        <item m="1" x="7369"/>
        <item m="1" x="7763"/>
        <item m="1" x="5104"/>
        <item m="1" x="4577"/>
        <item m="1" x="6207"/>
        <item m="1" x="6336"/>
        <item m="1" x="7523"/>
        <item m="1" x="6552"/>
        <item m="1" x="7678"/>
        <item m="1" x="5619"/>
        <item m="1" x="6985"/>
        <item m="1" x="5664"/>
        <item m="1" x="6498"/>
        <item m="1" x="6734"/>
        <item m="1" x="7879"/>
        <item m="1" x="6805"/>
        <item m="1" x="5419"/>
        <item m="1" x="5802"/>
        <item m="1" x="7112"/>
        <item m="1" x="6783"/>
        <item m="1" x="6578"/>
        <item m="1" x="7043"/>
        <item m="1" x="4902"/>
        <item m="1" x="6075"/>
        <item m="1" x="7338"/>
        <item m="1" x="6157"/>
        <item m="1" x="4124"/>
        <item m="1" x="5858"/>
        <item m="1" x="5403"/>
        <item m="1" x="5244"/>
        <item m="1" x="5139"/>
        <item m="1" x="5853"/>
        <item m="1" x="5277"/>
        <item m="1" x="5355"/>
        <item m="1" x="7081"/>
        <item m="1" x="6908"/>
        <item m="1" x="7124"/>
        <item m="1" x="4537"/>
        <item m="1" x="6002"/>
        <item m="1" x="4580"/>
        <item m="1" x="6380"/>
        <item m="1" x="6743"/>
        <item m="1" x="7500"/>
        <item m="1" x="7857"/>
        <item m="1" x="7791"/>
        <item m="1" x="4690"/>
        <item m="1" x="5904"/>
        <item m="1" x="5496"/>
        <item m="1" x="5505"/>
        <item m="1" x="7942"/>
        <item m="1" x="5975"/>
        <item m="1" x="6125"/>
        <item m="1" x="7329"/>
        <item m="1" x="4547"/>
        <item m="1" x="5110"/>
        <item m="1" x="7433"/>
        <item m="1" x="5761"/>
        <item m="1" x="1078"/>
        <item m="1" x="4710"/>
        <item m="1" x="7239"/>
        <item m="1" x="6010"/>
        <item m="1" x="5848"/>
        <item m="1" x="3287"/>
        <item m="1" x="3288"/>
        <item m="1" x="4243"/>
        <item m="1" x="4244"/>
        <item m="1" x="5961"/>
        <item m="1" x="3293"/>
        <item m="1" x="4743"/>
        <item m="1" x="7514"/>
        <item m="1" x="4927"/>
        <item m="1" x="7918"/>
        <item m="1" x="3628"/>
        <item m="1" x="6832"/>
        <item m="1" x="6274"/>
        <item m="1" x="3332"/>
        <item m="1" x="7524"/>
        <item m="1" x="5376"/>
        <item m="1" x="5312"/>
        <item m="1" x="4802"/>
        <item m="1" x="7510"/>
        <item m="1" x="4589"/>
        <item m="1" x="7684"/>
        <item m="1" x="7132"/>
        <item m="1" x="5806"/>
        <item m="1" x="3364"/>
        <item x="388"/>
        <item m="1" x="3373"/>
        <item x="735"/>
        <item m="1" x="6349"/>
        <item m="1" x="6697"/>
        <item m="1" x="5837"/>
        <item m="1" x="5534"/>
        <item m="1" x="7801"/>
        <item m="1" x="7996"/>
        <item m="1" x="7048"/>
        <item m="1" x="4509"/>
        <item m="1" x="6067"/>
        <item m="1" x="3410"/>
        <item m="1" x="3411"/>
        <item m="1" x="3412"/>
        <item m="1" x="3413"/>
        <item x="766"/>
        <item x="269"/>
        <item m="1" x="3417"/>
        <item m="1" x="7656"/>
        <item m="1" x="4461"/>
        <item m="1" x="5474"/>
        <item m="1" x="6541"/>
        <item m="1" x="5987"/>
        <item m="1" x="7035"/>
        <item m="1" x="7384"/>
        <item m="1" x="5959"/>
        <item m="1" x="5103"/>
        <item m="1" x="4805"/>
        <item m="1" x="6759"/>
        <item m="1" x="7063"/>
        <item m="1" x="5475"/>
        <item m="1" x="7120"/>
        <item m="1" x="7025"/>
        <item m="1" x="7231"/>
        <item m="1" x="7554"/>
        <item m="1" x="5972"/>
        <item m="1" x="7034"/>
        <item m="1" x="7281"/>
        <item m="1" x="7474"/>
        <item m="1" x="6480"/>
        <item m="1" x="7094"/>
        <item m="1" x="5584"/>
        <item m="1" x="5264"/>
        <item m="1" x="6850"/>
        <item m="1" x="7760"/>
        <item m="1" x="6524"/>
        <item x="721"/>
        <item m="1" x="7326"/>
        <item m="1" x="7700"/>
        <item m="1" x="7227"/>
        <item m="1" x="5461"/>
        <item m="1" x="6279"/>
        <item m="1" x="7122"/>
        <item m="1" x="7692"/>
        <item m="1" x="4782"/>
        <item m="1" x="5852"/>
        <item m="1" x="4557"/>
        <item m="1" x="7840"/>
        <item m="1" x="5008"/>
        <item m="1" x="7482"/>
        <item m="1" x="7193"/>
        <item m="1" x="4507"/>
        <item m="1" x="5685"/>
        <item m="1" x="6240"/>
        <item m="1" x="7551"/>
        <item m="1" x="7241"/>
        <item m="1" x="6777"/>
        <item m="1" x="5448"/>
        <item m="1" x="5395"/>
        <item m="1" x="6699"/>
        <item m="1" x="7331"/>
        <item m="1" x="5691"/>
        <item m="1" x="6932"/>
        <item m="1" x="6374"/>
        <item m="1" x="4793"/>
        <item m="1" x="4540"/>
        <item m="1" x="5160"/>
        <item m="1" x="5108"/>
        <item m="1" x="5992"/>
        <item m="1" x="4726"/>
        <item m="1" x="5121"/>
        <item m="1" x="6535"/>
        <item m="1" x="7693"/>
        <item m="1" x="6957"/>
        <item m="1" x="7307"/>
        <item m="1" x="6456"/>
        <item m="1" x="5053"/>
        <item m="1" x="6210"/>
        <item m="1" x="6265"/>
        <item m="1" x="4678"/>
        <item m="1" x="5383"/>
        <item m="1" x="5157"/>
        <item m="1" x="5001"/>
        <item m="1" x="4986"/>
        <item m="1" x="4544"/>
        <item m="1" x="5866"/>
        <item m="1" x="6319"/>
        <item m="1" x="7219"/>
        <item m="1" x="7795"/>
        <item m="1" x="4885"/>
        <item m="1" x="7810"/>
        <item m="1" x="5672"/>
        <item m="1" x="4391"/>
        <item m="1" x="5062"/>
        <item m="1" x="5810"/>
        <item m="1" x="6838"/>
        <item m="1" x="7729"/>
        <item m="1" x="4954"/>
        <item m="1" x="4770"/>
        <item m="1" x="6658"/>
        <item m="1" x="5596"/>
        <item m="1" x="7234"/>
        <item m="1" x="5122"/>
        <item m="1" x="6733"/>
        <item m="1" x="4670"/>
        <item m="1" x="5706"/>
        <item m="1" x="4917"/>
        <item m="1" x="5064"/>
        <item m="1" x="4660"/>
        <item m="1" x="7877"/>
        <item m="1" x="4723"/>
        <item m="1" x="7252"/>
        <item m="1" x="5545"/>
        <item m="1" x="4765"/>
        <item m="1" x="6948"/>
        <item m="1" x="5569"/>
        <item m="1" x="6366"/>
        <item m="1" x="5247"/>
        <item m="1" x="6424"/>
        <item m="1" x="6314"/>
        <item m="1" x="5201"/>
        <item m="1" x="6681"/>
        <item m="1" x="7447"/>
        <item m="1" x="6633"/>
        <item m="1" x="7467"/>
        <item m="1" x="4648"/>
        <item m="1" x="7710"/>
        <item m="1" x="4845"/>
        <item m="1" x="7160"/>
        <item m="1" x="7788"/>
        <item m="1" x="4857"/>
        <item m="1" x="5777"/>
        <item m="1" x="4708"/>
        <item m="1" x="4753"/>
        <item m="1" x="5143"/>
        <item m="1" x="3945"/>
        <item m="1" x="7502"/>
        <item m="1" x="6657"/>
        <item m="1" x="5400"/>
        <item m="1" x="7385"/>
        <item m="1" x="6335"/>
        <item m="1" x="6881"/>
        <item m="1" x="6842"/>
        <item m="1" x="6372"/>
        <item m="1" x="4627"/>
        <item m="1" x="6466"/>
        <item m="1" x="5464"/>
        <item m="1" x="5874"/>
        <item m="1" x="4725"/>
        <item m="1" x="7903"/>
        <item m="1" x="5390"/>
        <item m="1" x="5307"/>
        <item m="1" x="6166"/>
        <item m="1" x="4901"/>
        <item m="1" x="7357"/>
        <item m="1" x="5331"/>
        <item m="1" x="6903"/>
        <item m="1" x="3693"/>
        <item m="1" x="3694"/>
        <item m="1" x="2865"/>
        <item m="1" x="2878"/>
        <item m="1" x="4008"/>
        <item m="1" x="5729"/>
        <item m="1" x="6030"/>
        <item m="1" x="5428"/>
        <item m="1" x="2888"/>
        <item m="1" x="6303"/>
        <item m="1" x="2360"/>
        <item m="1" x="4614"/>
        <item m="1" x="6133"/>
        <item m="1" x="7274"/>
        <item m="1" x="7040"/>
        <item m="1" x="5625"/>
        <item m="1" x="6071"/>
        <item m="1" x="2901"/>
        <item m="1" x="7485"/>
        <item m="1" x="2909"/>
        <item m="1" x="4609"/>
        <item m="1" x="7772"/>
        <item m="1" x="6491"/>
        <item m="1" x="7944"/>
        <item m="1" x="7291"/>
        <item m="1" x="5813"/>
        <item m="1" x="7108"/>
        <item m="1" x="7550"/>
        <item m="1" x="4990"/>
        <item m="1" x="4984"/>
        <item m="1" x="7260"/>
        <item m="1" x="6606"/>
        <item m="1" x="7785"/>
        <item m="1" x="7855"/>
        <item m="1" x="7410"/>
        <item m="1" x="6695"/>
        <item m="1" x="6160"/>
        <item m="1" x="4668"/>
        <item m="1" x="7402"/>
        <item m="1" x="4485"/>
        <item m="1" x="4704"/>
        <item m="1" x="7632"/>
        <item m="1" x="5180"/>
        <item m="1" x="5885"/>
        <item m="1" x="4961"/>
        <item m="1" x="5876"/>
        <item m="1" x="7498"/>
        <item m="1" x="6294"/>
        <item m="1" x="6465"/>
        <item m="1" x="5681"/>
        <item m="1" x="7126"/>
        <item m="1" x="4098"/>
        <item m="1" x="7796"/>
        <item m="1" x="4966"/>
        <item m="1" x="6206"/>
        <item m="1" x="4746"/>
        <item m="1" x="4691"/>
        <item m="1" x="7345"/>
        <item m="1" x="3038"/>
        <item m="1" x="4108"/>
        <item m="1" x="5955"/>
        <item m="1" x="6570"/>
        <item m="1" x="7152"/>
        <item m="1" x="5148"/>
        <item m="1" x="4728"/>
        <item m="1" x="6270"/>
        <item m="1" x="5267"/>
        <item m="1" x="6434"/>
        <item m="1" x="4823"/>
        <item m="1" x="4850"/>
        <item m="1" x="5182"/>
        <item m="1" x="6031"/>
        <item m="1" x="5389"/>
        <item m="1" x="6525"/>
        <item m="1" x="2425"/>
        <item m="1" x="6238"/>
        <item m="1" x="5417"/>
        <item m="1" x="5266"/>
        <item m="1" x="5838"/>
        <item m="1" x="6192"/>
        <item m="1" x="7936"/>
        <item m="1" x="7583"/>
        <item m="1" x="5483"/>
        <item m="1" x="3141"/>
        <item m="1" x="4492"/>
        <item m="1" x="6058"/>
        <item m="1" x="7413"/>
        <item m="1" x="5379"/>
        <item m="1" x="7191"/>
        <item m="1" x="5194"/>
        <item m="1" x="5424"/>
        <item m="1" x="7527"/>
        <item m="1" x="3496"/>
        <item m="1" x="3497"/>
        <item m="1" x="7986"/>
        <item m="1" x="7158"/>
        <item m="1" x="4211"/>
        <item m="1" x="4220"/>
        <item m="1" x="3251"/>
        <item m="1" x="3252"/>
        <item m="1" x="3253"/>
        <item m="1" x="3254"/>
        <item m="1" x="4221"/>
        <item m="1" x="4912"/>
        <item m="1" x="4223"/>
        <item m="1" x="5323"/>
        <item m="1" x="6454"/>
        <item m="1" x="5784"/>
        <item m="1" x="5418"/>
        <item m="1" x="3269"/>
        <item m="1" x="3270"/>
        <item m="1" x="3273"/>
        <item m="1" x="5687"/>
        <item m="1" x="6194"/>
        <item m="1" x="4603"/>
        <item m="1" x="5362"/>
        <item m="1" x="7539"/>
        <item m="1" x="4972"/>
        <item m="1" x="6925"/>
        <item m="1" x="6960"/>
        <item m="1" x="7462"/>
        <item m="1" x="6918"/>
        <item m="1" x="6330"/>
        <item x="623"/>
        <item m="1" x="7381"/>
        <item m="1" x="5641"/>
        <item m="1" x="6176"/>
        <item m="1" x="6141"/>
        <item m="1" x="6659"/>
        <item m="1" x="7033"/>
        <item m="1" x="5481"/>
        <item m="1" x="4652"/>
        <item m="1" x="5822"/>
        <item m="1" x="6180"/>
        <item m="1" x="6522"/>
        <item m="1" x="4979"/>
        <item m="1" x="2653"/>
        <item m="1" x="4499"/>
        <item m="1" x="4811"/>
        <item m="1" x="7714"/>
        <item m="1" x="7667"/>
        <item m="1" x="6185"/>
        <item m="1" x="4674"/>
        <item m="1" x="7503"/>
        <item m="1" x="4666"/>
        <item m="1" x="4470"/>
        <item m="1" x="5760"/>
        <item m="1" x="5539"/>
        <item m="1" x="5926"/>
        <item m="1" x="4608"/>
        <item m="1" x="6866"/>
        <item m="1" x="7104"/>
        <item m="1" x="7894"/>
        <item m="1" x="4664"/>
        <item m="1" x="5000"/>
        <item m="1" x="4942"/>
        <item m="1" x="6931"/>
        <item m="1" x="6502"/>
        <item m="1" x="6935"/>
        <item m="1" x="7265"/>
        <item m="1" x="6810"/>
        <item m="1" x="6648"/>
        <item m="1" x="7705"/>
        <item m="1" x="4472"/>
        <item m="1" x="6585"/>
        <item m="1" x="4800"/>
        <item m="1" x="7921"/>
        <item m="1" x="6947"/>
        <item m="1" x="5871"/>
        <item m="1" x="6977"/>
        <item m="1" x="6753"/>
        <item m="1" x="5090"/>
        <item m="1" x="7422"/>
        <item m="1" x="4517"/>
        <item m="1" x="4768"/>
        <item m="1" x="6116"/>
        <item m="1" x="4140"/>
        <item m="1" x="4141"/>
        <item m="1" x="4142"/>
        <item m="1" x="5981"/>
        <item m="1" x="4978"/>
        <item m="1" x="5933"/>
        <item m="1" x="3105"/>
        <item m="1" x="6406"/>
        <item m="1" x="6080"/>
        <item m="1" x="5965"/>
        <item m="1" x="7979"/>
        <item m="1" x="5370"/>
        <item m="1" x="6703"/>
        <item m="1" x="6258"/>
        <item m="1" x="7309"/>
        <item m="1" x="3849"/>
        <item m="1" x="3850"/>
        <item m="1" x="3851"/>
        <item m="1" x="3852"/>
        <item m="1" x="3853"/>
        <item m="1" x="3854"/>
        <item m="1" x="3855"/>
        <item m="1" x="3856"/>
        <item m="1" x="3857"/>
        <item m="1" x="3858"/>
        <item m="1" x="3859"/>
        <item m="1" x="3860"/>
        <item m="1" x="3861"/>
        <item m="1" x="3862"/>
        <item m="1" x="3863"/>
        <item m="1" x="2602"/>
        <item m="1" x="3864"/>
        <item m="1" x="2604"/>
        <item m="1" x="2605"/>
        <item m="1" x="2606"/>
        <item m="1" x="2607"/>
        <item m="1" x="2608"/>
        <item m="1" x="2609"/>
        <item m="1" x="3865"/>
        <item m="1" x="4379"/>
        <item m="1" x="4380"/>
        <item m="1" x="4381"/>
        <item m="1" x="4382"/>
        <item m="1" x="4383"/>
        <item m="1" x="2617"/>
        <item m="1" x="4384"/>
        <item m="1" x="4385"/>
        <item m="1" x="4386"/>
        <item m="1" x="4387"/>
        <item m="1" x="4388"/>
        <item m="1" x="4389"/>
        <item m="1" x="4390"/>
        <item m="1" x="2627"/>
        <item m="1" x="2628"/>
        <item m="1" x="2629"/>
        <item m="1" x="2630"/>
        <item m="1" x="2631"/>
        <item m="1" x="4392"/>
        <item m="1" x="3866"/>
        <item m="1" x="3867"/>
        <item m="1" x="3868"/>
        <item m="1" x="3869"/>
        <item m="1" x="3870"/>
        <item m="1" x="3871"/>
        <item m="1" x="2640"/>
        <item m="1" x="2641"/>
        <item m="1" x="2642"/>
        <item m="1" x="2643"/>
        <item m="1" x="2644"/>
        <item m="1" x="2645"/>
        <item m="1" x="2646"/>
        <item m="1" x="2647"/>
        <item m="1" x="2649"/>
        <item m="1" x="2650"/>
        <item m="1" x="2651"/>
        <item m="1" x="2652"/>
        <item m="1" x="3872"/>
        <item m="1" x="3873"/>
        <item m="1" x="3874"/>
        <item m="1" x="3875"/>
        <item m="1" x="3876"/>
        <item m="1" x="2660"/>
        <item m="1" x="3877"/>
        <item m="1" x="2662"/>
        <item m="1" x="3878"/>
        <item m="1" x="3879"/>
        <item m="1" x="3880"/>
        <item m="1" x="3881"/>
        <item m="1" x="3882"/>
        <item m="1" x="3883"/>
        <item m="1" x="3884"/>
        <item m="1" x="3885"/>
        <item m="1" x="2673"/>
        <item m="1" x="2674"/>
        <item m="1" x="3886"/>
        <item m="1" x="3887"/>
        <item m="1" x="3888"/>
        <item m="1" x="3889"/>
        <item m="1" x="3890"/>
        <item m="1" x="3891"/>
        <item m="1" x="2682"/>
        <item m="1" x="3892"/>
        <item m="1" x="2684"/>
        <item m="1" x="3893"/>
        <item m="1" x="2686"/>
        <item m="1" x="2687"/>
        <item m="1" x="2688"/>
        <item m="1" x="2689"/>
        <item m="1" x="2690"/>
        <item m="1" x="3894"/>
        <item m="1" x="3895"/>
        <item m="1" x="3896"/>
        <item m="1" x="3897"/>
        <item m="1" x="3898"/>
        <item m="1" x="3899"/>
        <item m="1" x="3900"/>
        <item m="1" x="3901"/>
        <item m="1" x="3902"/>
        <item m="1" x="3903"/>
        <item m="1" x="3904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2717"/>
        <item m="1" x="3916"/>
        <item m="1" x="3917"/>
        <item m="1" x="3918"/>
        <item m="1" x="3919"/>
        <item m="1" x="3920"/>
        <item m="1" x="2724"/>
        <item m="1" x="3921"/>
        <item m="1" x="2726"/>
        <item m="1" x="3922"/>
        <item m="1" x="3923"/>
        <item m="1" x="3924"/>
        <item m="1" x="3925"/>
        <item m="1" x="3926"/>
        <item m="1" x="3927"/>
        <item m="1" x="3928"/>
        <item m="1" x="2735"/>
        <item m="1" x="3929"/>
        <item m="1" x="2737"/>
        <item m="1" x="3930"/>
        <item m="1" x="3931"/>
        <item m="1" x="3932"/>
        <item m="1" x="3933"/>
        <item m="1" x="3934"/>
        <item m="1" x="2744"/>
        <item m="1" x="3935"/>
        <item m="1" x="3936"/>
        <item m="1" x="3937"/>
        <item m="1" x="3938"/>
        <item m="1" x="3939"/>
        <item m="1" x="3940"/>
        <item m="1" x="3941"/>
        <item m="1" x="3942"/>
        <item m="1" x="3944"/>
        <item m="1" x="2755"/>
        <item m="1" x="3946"/>
        <item m="1" x="2758"/>
        <item m="1" x="3947"/>
        <item m="1" x="3948"/>
        <item m="1" x="3949"/>
        <item m="1" x="3950"/>
        <item m="1" x="3951"/>
        <item m="1" x="3952"/>
        <item m="1" x="2766"/>
        <item m="1" x="3953"/>
        <item m="1" x="3954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2779"/>
        <item m="1" x="1000"/>
        <item m="1" x="3964"/>
        <item m="1" x="3965"/>
        <item m="1" x="3966"/>
        <item m="1" x="2784"/>
        <item m="1" x="2785"/>
        <item m="1" x="2786"/>
        <item m="1" x="2787"/>
        <item m="1" x="3967"/>
        <item m="1" x="3968"/>
        <item m="1" x="2790"/>
        <item m="1" x="3536"/>
        <item m="1" x="3537"/>
        <item m="1" x="3538"/>
        <item m="1" x="2794"/>
        <item m="1" x="2795"/>
        <item m="1" x="2797"/>
        <item m="1" x="1112"/>
        <item m="1" x="2798"/>
        <item m="1" x="2799"/>
        <item m="1" x="2800"/>
        <item m="1" x="2801"/>
        <item m="1" x="3969"/>
        <item m="1" x="3970"/>
        <item m="1" x="3971"/>
        <item m="1" x="3972"/>
        <item m="1" x="3973"/>
        <item m="1" x="3974"/>
        <item m="1" x="3975"/>
        <item m="1" x="3976"/>
        <item m="1" x="3977"/>
        <item m="1" x="3978"/>
        <item m="1" x="2813"/>
        <item m="1" x="2814"/>
        <item m="1" x="2815"/>
        <item m="1" x="2816"/>
        <item m="1" x="2817"/>
        <item m="1" x="2819"/>
        <item m="1" x="2820"/>
        <item m="1" x="3979"/>
        <item m="1" x="2823"/>
        <item m="1" x="2824"/>
        <item m="1" x="3980"/>
        <item m="1" x="3981"/>
        <item m="1" x="3982"/>
        <item m="1" x="3983"/>
        <item m="1" x="2830"/>
        <item m="1" x="3984"/>
        <item m="1" x="3985"/>
        <item m="1" x="3986"/>
        <item m="1" x="3987"/>
        <item m="1" x="3988"/>
        <item m="1" x="3989"/>
        <item m="1" x="3990"/>
        <item m="1" x="3991"/>
        <item m="1" x="3992"/>
        <item m="1" x="3993"/>
        <item m="1" x="2843"/>
        <item m="1" x="2844"/>
        <item m="1" x="2845"/>
        <item m="1" x="3994"/>
        <item m="1" x="3995"/>
        <item m="1" x="3996"/>
        <item m="1" x="3997"/>
        <item m="1" x="3998"/>
        <item m="1" x="3717"/>
        <item m="1" x="3718"/>
        <item m="1" x="2854"/>
        <item m="1" x="3719"/>
        <item m="1" x="3720"/>
        <item m="1" x="3721"/>
        <item m="1" x="3722"/>
        <item m="1" x="3723"/>
        <item m="1" x="3999"/>
        <item m="1" x="3725"/>
        <item m="1" x="1752"/>
        <item m="1" x="3616"/>
        <item m="1" x="4000"/>
        <item m="1" x="4001"/>
        <item m="1" x="4002"/>
        <item m="1" x="4003"/>
        <item m="1" x="4004"/>
        <item m="1" x="2872"/>
        <item m="1" x="4005"/>
        <item m="1" x="4006"/>
        <item m="1" x="4007"/>
        <item m="1" x="4009"/>
        <item m="1" x="3005"/>
        <item m="1" x="4010"/>
        <item m="1" x="4011"/>
        <item m="1" x="4012"/>
        <item m="1" x="4013"/>
        <item m="1" x="4014"/>
        <item m="1" x="4015"/>
        <item m="1" x="4016"/>
        <item m="1" x="2891"/>
        <item m="1" x="4017"/>
        <item m="1" x="2893"/>
        <item m="1" x="2894"/>
        <item m="1" x="2895"/>
        <item m="1" x="2896"/>
        <item m="1" x="2897"/>
        <item m="1" x="4018"/>
        <item m="1" x="4021"/>
        <item m="1" x="4022"/>
        <item m="1" x="4023"/>
        <item m="1" x="4024"/>
        <item m="1" x="4025"/>
        <item m="1" x="4026"/>
        <item m="1" x="4027"/>
        <item m="1" x="4028"/>
        <item m="1" x="4029"/>
        <item m="1" x="4030"/>
        <item m="1" x="4031"/>
        <item m="1" x="4032"/>
        <item m="1" x="4033"/>
        <item m="1" x="4034"/>
        <item x="614"/>
        <item m="1" x="2922"/>
        <item m="1" x="2924"/>
        <item m="1" x="4035"/>
        <item m="1" x="4393"/>
        <item m="1" x="4037"/>
        <item m="1" x="4038"/>
        <item m="1" x="4039"/>
        <item m="1" x="4040"/>
        <item m="1" x="4041"/>
        <item m="1" x="4042"/>
        <item m="1" x="4043"/>
        <item m="1" x="4044"/>
        <item m="1" x="4046"/>
        <item m="1" x="2938"/>
        <item m="1" x="4047"/>
        <item m="1" x="2940"/>
        <item m="1" x="4048"/>
        <item m="1" x="2942"/>
        <item m="1" x="2944"/>
        <item m="1" x="4050"/>
        <item m="1" x="4051"/>
        <item m="1" x="4052"/>
        <item m="1" x="2949"/>
        <item m="1" x="4053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4054"/>
        <item m="1" x="2962"/>
        <item m="1" x="4057"/>
        <item m="1" x="4058"/>
        <item m="1" x="4059"/>
        <item m="1" x="4060"/>
        <item m="1" x="4061"/>
        <item m="1" x="2971"/>
        <item m="1" x="4062"/>
        <item m="1" x="4063"/>
        <item m="1" x="4064"/>
        <item m="1" x="4065"/>
        <item m="1" x="4066"/>
        <item m="1" x="4067"/>
        <item m="1" x="4068"/>
        <item m="1" x="4069"/>
        <item m="1" x="2981"/>
        <item m="1" x="2983"/>
        <item m="1" x="2982"/>
        <item m="1" x="2984"/>
        <item m="1" x="4070"/>
        <item m="1" x="4071"/>
        <item m="1" x="4072"/>
        <item m="1" x="4073"/>
        <item m="1" x="4074"/>
        <item m="1" x="4075"/>
        <item m="1" x="4076"/>
        <item m="1" x="2995"/>
        <item m="1" x="4082"/>
        <item m="1" x="4083"/>
        <item m="1" x="3004"/>
        <item m="1" x="4085"/>
        <item m="1" x="4086"/>
        <item m="1" x="4087"/>
        <item m="1" x="4088"/>
        <item m="1" x="4089"/>
        <item m="1" x="4090"/>
        <item m="1" x="3013"/>
        <item m="1" x="3014"/>
        <item m="1" x="3015"/>
        <item m="1" x="4091"/>
        <item m="1" x="4092"/>
        <item m="1" x="4093"/>
        <item m="1" x="4094"/>
        <item m="1" x="4095"/>
        <item m="1" x="4096"/>
        <item m="1" x="4097"/>
        <item m="1" x="3025"/>
        <item m="1" x="4099"/>
        <item m="1" x="4100"/>
        <item m="1" x="4101"/>
        <item m="1" x="4102"/>
        <item m="1" x="4103"/>
        <item m="1" x="3032"/>
        <item m="1" x="4104"/>
        <item m="1" x="4105"/>
        <item m="1" x="3035"/>
        <item m="1" x="4106"/>
        <item m="1" x="4107"/>
        <item m="1" x="3040"/>
        <item m="1" x="4109"/>
        <item m="1" x="4110"/>
        <item m="1" x="3045"/>
        <item m="1" x="4111"/>
        <item m="1" x="4112"/>
        <item m="1" x="4113"/>
        <item m="1" x="4114"/>
        <item m="1" x="4115"/>
        <item m="1" x="4116"/>
        <item m="1" x="4117"/>
        <item m="1" x="3054"/>
        <item m="1" x="4118"/>
        <item m="1" x="4119"/>
        <item m="1" x="4120"/>
        <item m="1" x="4121"/>
        <item m="1" x="3059"/>
        <item m="1" x="3060"/>
        <item m="1" x="4122"/>
        <item m="1" x="4123"/>
        <item m="1" x="3065"/>
        <item m="1" x="3066"/>
        <item m="1" x="4125"/>
        <item m="1" x="4126"/>
        <item m="1" x="4127"/>
        <item m="1" x="4128"/>
        <item m="1" x="4129"/>
        <item m="1" x="4130"/>
        <item m="1" x="3075"/>
        <item m="1" x="3076"/>
        <item m="1" x="3077"/>
        <item m="1" x="4132"/>
        <item m="1" x="4133"/>
        <item m="1" x="3080"/>
        <item m="1" x="4134"/>
        <item m="1" x="3082"/>
        <item m="1" x="3083"/>
        <item m="1" x="4135"/>
        <item m="1" x="4136"/>
        <item m="1" x="4137"/>
        <item m="1" x="3545"/>
        <item m="1" x="4138"/>
        <item m="1" x="4139"/>
        <item m="1" x="4143"/>
        <item m="1" x="4144"/>
        <item m="1" x="4145"/>
        <item m="1" x="4146"/>
        <item m="1" x="4147"/>
        <item m="1" x="4148"/>
        <item m="1" x="4149"/>
        <item m="1" x="4150"/>
        <item m="1" x="3104"/>
        <item m="1" x="3106"/>
        <item m="1" x="4151"/>
        <item m="1" x="4152"/>
        <item m="1" x="4153"/>
        <item m="1" x="4154"/>
        <item m="1" x="4155"/>
        <item m="1" x="3113"/>
        <item m="1" x="3114"/>
        <item m="1" x="3115"/>
        <item m="1" x="3116"/>
        <item m="1" x="4156"/>
        <item m="1" x="4157"/>
        <item m="1" x="4158"/>
        <item m="1" x="3120"/>
        <item m="1" x="3121"/>
        <item m="1" x="4159"/>
        <item m="1" x="3124"/>
        <item m="1" x="4160"/>
        <item m="1" x="3126"/>
        <item m="1" x="4161"/>
        <item m="1" x="4162"/>
        <item m="1" x="4163"/>
        <item m="1" x="4164"/>
        <item m="1" x="4165"/>
        <item m="1" x="3133"/>
        <item m="1" x="4166"/>
        <item m="1" x="4167"/>
        <item m="1" x="4168"/>
        <item m="1" x="3623"/>
        <item m="1" x="3138"/>
        <item m="1" x="3139"/>
        <item m="1" x="3140"/>
        <item m="1" x="3625"/>
        <item m="1" x="3144"/>
        <item m="1" x="4169"/>
        <item m="1" x="4170"/>
        <item m="1" x="4171"/>
        <item m="1" x="4172"/>
        <item m="1" x="4173"/>
        <item m="1" x="4174"/>
        <item m="1" x="3153"/>
        <item m="1" x="4175"/>
        <item m="1" x="4176"/>
        <item m="1" x="4177"/>
        <item m="1" x="4178"/>
        <item m="1" x="4179"/>
        <item m="1" x="3159"/>
        <item m="1" x="4180"/>
        <item m="1" x="3161"/>
        <item m="1" x="4181"/>
        <item m="1" x="3164"/>
        <item m="1" x="4182"/>
        <item m="1" x="3166"/>
        <item m="1" x="4204"/>
        <item m="1" x="4205"/>
        <item m="1" x="3229"/>
        <item m="1" x="2892"/>
        <item m="1" x="3235"/>
        <item m="1" x="3239"/>
        <item m="1" x="4410"/>
        <item m="1" x="4214"/>
        <item m="1" x="4218"/>
        <item m="1" x="4219"/>
        <item m="1" x="3249"/>
        <item m="1" x="4222"/>
        <item m="1" x="3256"/>
        <item m="1" x="4411"/>
        <item m="1" x="6911"/>
        <item m="1" x="4226"/>
        <item m="1" x="4227"/>
        <item m="1" x="4229"/>
        <item m="1" x="3266"/>
        <item m="1" x="4230"/>
        <item m="1" x="4231"/>
        <item m="1" x="4232"/>
        <item m="1" x="3276"/>
        <item m="1" x="4234"/>
        <item m="1" x="4235"/>
        <item m="1" x="4236"/>
        <item m="1" x="4240"/>
        <item m="1" x="4241"/>
        <item m="1" x="1487"/>
        <item m="1" x="3292"/>
        <item m="1" x="3294"/>
        <item m="1" x="4246"/>
        <item m="1" x="4247"/>
        <item m="1" x="4248"/>
        <item m="1" x="3304"/>
        <item m="1" x="4253"/>
        <item m="1" x="4259"/>
        <item m="1" x="4260"/>
        <item m="1" x="4261"/>
        <item m="1" x="4262"/>
        <item m="1" x="4263"/>
        <item m="1" x="4264"/>
        <item m="1" x="4265"/>
        <item m="1" x="4266"/>
        <item m="1" x="4267"/>
        <item m="1" x="4268"/>
        <item m="1" x="4269"/>
        <item m="1" x="4270"/>
        <item m="1" x="4271"/>
        <item m="1" x="4272"/>
        <item m="1" x="4273"/>
        <item m="1" x="4274"/>
        <item m="1" x="4275"/>
        <item m="1" x="4276"/>
        <item m="1" x="4277"/>
        <item m="1" x="4278"/>
        <item m="1" x="4279"/>
        <item m="1" x="3336"/>
        <item x="633"/>
        <item m="1" x="4280"/>
        <item m="1" x="4281"/>
        <item m="1" x="3340"/>
        <item m="1" x="3341"/>
        <item m="1" x="3342"/>
        <item m="1" x="4282"/>
        <item m="1" x="4283"/>
        <item m="1" x="4284"/>
        <item m="1" x="4285"/>
        <item m="1" x="4286"/>
        <item m="1" x="4287"/>
        <item m="1" x="4288"/>
        <item m="1" x="4289"/>
        <item m="1" x="4290"/>
        <item m="1" x="3354"/>
        <item m="1" x="4291"/>
        <item m="1" x="3356"/>
        <item m="1" x="3791"/>
        <item m="1" x="3792"/>
        <item m="1" x="3796"/>
        <item m="1" x="3797"/>
        <item m="1" x="3798"/>
        <item m="1" x="3799"/>
        <item m="1" x="3800"/>
        <item m="1" x="3801"/>
        <item m="1" x="3803"/>
        <item m="1" x="3804"/>
        <item m="1" x="3805"/>
        <item m="1" x="3807"/>
        <item m="1" x="4308"/>
        <item m="1" x="4309"/>
        <item m="1" x="4310"/>
        <item m="1" x="4311"/>
        <item m="1" x="4312"/>
        <item m="1" x="3406"/>
        <item m="1" x="3407"/>
        <item m="1" x="3408"/>
        <item m="1" x="3409"/>
        <item m="1" x="3631"/>
        <item m="1" x="3632"/>
        <item m="1" x="4313"/>
        <item m="1" x="4314"/>
        <item m="1" x="4315"/>
        <item m="1" x="4316"/>
        <item m="1" x="4317"/>
        <item m="1" x="4318"/>
        <item m="1" x="4319"/>
        <item m="1" x="4320"/>
        <item m="1" x="4321"/>
        <item m="1" x="4322"/>
        <item m="1" x="4323"/>
        <item m="1" x="4324"/>
        <item m="1" x="4325"/>
        <item m="1" x="4326"/>
        <item m="1" x="4327"/>
        <item m="1" x="4329"/>
        <item m="1" x="4330"/>
        <item m="1" x="4331"/>
        <item m="1" x="4332"/>
        <item m="1" x="3440"/>
        <item m="1" x="3441"/>
        <item m="1" x="4334"/>
        <item m="1" x="4292"/>
        <item m="1" x="4293"/>
        <item m="1" x="4294"/>
        <item m="1" x="4295"/>
        <item m="1" x="4296"/>
        <item m="1" x="4412"/>
        <item m="1" x="4298"/>
        <item m="1" x="4299"/>
        <item m="1" x="4300"/>
        <item m="1" x="4301"/>
        <item m="1" x="4302"/>
        <item m="1" x="4303"/>
        <item m="1" x="3391"/>
        <item m="1" x="3392"/>
        <item m="1" x="4304"/>
        <item m="1" x="4305"/>
        <item m="1" x="4306"/>
        <item m="1" x="3397"/>
        <item m="1" x="4307"/>
        <item m="1" x="3779"/>
        <item m="1" x="3780"/>
        <item m="1" x="1227"/>
        <item m="1" x="3781"/>
        <item m="1" x="1400"/>
        <item m="1" x="3782"/>
        <item m="1" x="3783"/>
        <item m="1" x="3784"/>
        <item m="1" x="1533"/>
        <item m="1" x="3787"/>
        <item m="1" x="3181"/>
        <item m="1" x="3789"/>
        <item m="1" x="3790"/>
        <item m="1" x="4183"/>
        <item m="1" x="4184"/>
        <item m="1" x="4185"/>
        <item m="1" x="4187"/>
        <item m="1" x="3191"/>
        <item m="1" x="3192"/>
        <item m="1" x="4188"/>
        <item m="1" x="3198"/>
        <item m="1" x="3199"/>
        <item m="1" x="4192"/>
        <item m="1" x="4193"/>
        <item m="1" x="4194"/>
        <item m="1" x="4394"/>
        <item m="1" x="4395"/>
        <item m="1" x="4396"/>
        <item m="1" x="4398"/>
        <item m="1" x="4399"/>
        <item m="1" x="4400"/>
        <item m="1" x="4401"/>
        <item m="1" x="4404"/>
        <item m="1" x="4405"/>
        <item m="1" x="4406"/>
        <item m="1" x="4409"/>
        <item m="1" x="4225"/>
        <item m="1" x="4413"/>
        <item m="1" x="4414"/>
        <item m="1" x="4415"/>
        <item m="1" x="4416"/>
        <item m="1" x="4417"/>
        <item m="1" x="4418"/>
        <item m="1" x="4419"/>
        <item m="1" x="4420"/>
        <item m="1" x="4421"/>
        <item m="1" x="4422"/>
        <item m="1" x="4423"/>
        <item m="1" x="4424"/>
        <item m="1" x="4425"/>
        <item m="1" x="4426"/>
        <item m="1" x="4427"/>
        <item m="1" x="4428"/>
        <item m="1" x="4429"/>
        <item m="1" x="4430"/>
        <item m="1" x="4431"/>
        <item m="1" x="4432"/>
        <item m="1" x="4354"/>
        <item m="1" x="3583"/>
        <item m="1" x="4355"/>
        <item m="1" x="4433"/>
        <item m="1" x="4434"/>
        <item m="1" x="4435"/>
        <item m="1" x="4436"/>
        <item m="1" x="4437"/>
        <item m="1" x="4438"/>
        <item m="1" x="4439"/>
        <item m="1" x="4440"/>
        <item m="1" x="4441"/>
        <item m="1" x="4442"/>
        <item m="1" x="4443"/>
        <item m="1" x="4444"/>
        <item m="1" x="4445"/>
        <item m="1" x="4446"/>
        <item m="1" x="4447"/>
        <item m="1" x="4448"/>
        <item m="1" x="4449"/>
        <item m="1" x="4450"/>
        <item m="1" x="4451"/>
        <item m="1" x="4452"/>
        <item m="1" x="4453"/>
        <item m="1" x="4377"/>
        <item m="1" x="3602"/>
        <item m="1" x="3603"/>
        <item m="1" x="4454"/>
        <item m="1" x="4036"/>
        <item m="1" x="4045"/>
        <item m="1" x="4195"/>
        <item m="1" x="4196"/>
        <item m="1" x="3207"/>
        <item m="1" x="3209"/>
        <item m="1" x="4197"/>
        <item m="1" x="4198"/>
        <item m="1" x="4199"/>
        <item m="1" x="4200"/>
        <item m="1" x="4202"/>
        <item m="1" x="3219"/>
        <item m="1" x="3220"/>
        <item m="1" x="4203"/>
        <item m="1" x="4213"/>
        <item m="1" x="4297"/>
        <item m="1" x="4335"/>
        <item m="1" x="4336"/>
        <item m="1" x="4337"/>
        <item m="1" x="4338"/>
        <item m="1" x="4339"/>
        <item m="1" x="4340"/>
        <item m="1" x="4341"/>
        <item m="1" x="4342"/>
        <item m="1" x="4343"/>
        <item m="1" x="4344"/>
        <item m="1" x="4345"/>
        <item m="1" x="4346"/>
        <item m="1" x="4347"/>
        <item m="1" x="4348"/>
        <item m="1" x="3458"/>
        <item m="1" x="4349"/>
        <item m="1" x="4350"/>
        <item m="1" x="4351"/>
        <item m="1" x="4352"/>
        <item m="1" x="4353"/>
        <item m="1" x="4356"/>
        <item m="1" x="4357"/>
        <item m="1" x="4358"/>
        <item m="1" x="4359"/>
        <item m="1" x="4360"/>
        <item m="1" x="4361"/>
        <item m="1" x="4362"/>
        <item m="1" x="4363"/>
        <item m="1" x="4364"/>
        <item m="1" x="4365"/>
        <item m="1" x="4366"/>
        <item m="1" x="4367"/>
        <item m="1" x="4368"/>
        <item m="1" x="4369"/>
        <item m="1" x="4370"/>
        <item m="1" x="4371"/>
        <item m="1" x="4372"/>
        <item m="1" x="4373"/>
        <item m="1" x="4374"/>
        <item m="1" x="4375"/>
        <item m="1" x="4376"/>
        <item m="1" x="4378"/>
        <item m="1" x="2612"/>
        <item m="1" x="2613"/>
        <item m="1" x="2614"/>
        <item m="1" x="2615"/>
        <item m="1" x="2616"/>
        <item m="1" x="2618"/>
        <item m="1" x="3606"/>
        <item m="1" x="3607"/>
        <item m="1" x="2621"/>
        <item m="1" x="2622"/>
        <item m="1" x="2623"/>
        <item m="1" x="2624"/>
        <item m="1" x="2625"/>
        <item m="1" x="2632"/>
        <item m="1" x="2633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1"/>
        <item m="1" x="2603"/>
        <item m="1" x="2610"/>
        <item m="1" x="2611"/>
        <item m="1" x="2634"/>
        <item m="1" x="2635"/>
        <item m="1" x="2636"/>
        <item m="1" x="2637"/>
        <item m="1" x="2638"/>
        <item m="1" x="2639"/>
        <item m="1" x="2654"/>
        <item m="1" x="2655"/>
        <item m="1" x="2656"/>
        <item m="1" x="2657"/>
        <item m="1" x="2658"/>
        <item m="1" x="2659"/>
        <item m="1" x="2661"/>
        <item m="1" x="2663"/>
        <item m="1" x="2664"/>
        <item m="1" x="2665"/>
        <item m="1" x="2666"/>
        <item m="1" x="2667"/>
        <item m="1" x="2668"/>
        <item m="1" x="2670"/>
        <item m="1" x="2672"/>
        <item m="1" x="2675"/>
        <item m="1" x="2676"/>
        <item m="1" x="2677"/>
        <item m="1" x="2678"/>
        <item m="1" x="2679"/>
        <item m="1" x="2680"/>
        <item m="1" x="2681"/>
        <item m="1" x="2683"/>
        <item m="1" x="2685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3"/>
        <item m="1" x="2715"/>
        <item m="1" x="2716"/>
        <item m="1" x="2718"/>
        <item m="1" x="3608"/>
        <item m="1" x="2720"/>
        <item m="1" x="2721"/>
        <item m="1" x="2722"/>
        <item m="1" x="2723"/>
        <item m="1" x="2725"/>
        <item m="1" x="2727"/>
        <item m="1" x="3609"/>
        <item m="1" x="3610"/>
        <item m="1" x="2730"/>
        <item m="1" x="3611"/>
        <item m="1" x="2732"/>
        <item m="1" x="2734"/>
        <item m="1" x="2736"/>
        <item m="1" x="2738"/>
        <item m="1" x="2739"/>
        <item m="1" x="2740"/>
        <item m="1" x="2741"/>
        <item m="1" x="2742"/>
        <item m="1" x="2743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6"/>
        <item m="1" x="2757"/>
        <item m="1" x="2759"/>
        <item m="1" x="2760"/>
        <item m="1" x="2761"/>
        <item m="1" x="2762"/>
        <item m="1" x="2763"/>
        <item m="1" x="2764"/>
        <item m="1" x="2765"/>
        <item m="1" x="2767"/>
        <item m="1" x="2768"/>
        <item m="1" x="2769"/>
        <item m="1" x="2770"/>
        <item m="1" x="2771"/>
        <item m="1" x="2772"/>
        <item m="1" x="2773"/>
        <item m="1" x="2774"/>
        <item m="1" x="2776"/>
        <item m="1" x="2777"/>
        <item m="1" x="2778"/>
        <item m="1" x="2780"/>
        <item m="1" x="2781"/>
        <item m="1" x="3535"/>
        <item m="1" x="2783"/>
        <item m="1" x="2788"/>
        <item m="1" x="2789"/>
        <item m="1" x="3539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22"/>
        <item m="1" x="2825"/>
        <item m="1" x="2826"/>
        <item m="1" x="2827"/>
        <item m="1" x="2828"/>
        <item m="1" x="2829"/>
        <item m="1" x="2831"/>
        <item m="1" x="2833"/>
        <item m="1" x="2834"/>
        <item m="1" x="2835"/>
        <item m="1" x="2836"/>
        <item m="1" x="2837"/>
        <item m="1" x="2838"/>
        <item m="1" x="2839"/>
        <item m="1" x="2840"/>
        <item m="1" x="2842"/>
        <item m="1" x="1528"/>
        <item m="1" x="2846"/>
        <item m="1" x="3715"/>
        <item m="1" x="3716"/>
        <item m="1" x="2849"/>
        <item m="1" x="2850"/>
        <item m="1" x="2851"/>
        <item m="1" x="3724"/>
        <item m="1" x="3726"/>
        <item m="1" x="2866"/>
        <item m="1" x="3758"/>
        <item m="1" x="3759"/>
        <item m="1" x="3760"/>
        <item m="1" x="3761"/>
        <item m="1" x="3692"/>
        <item m="1" x="2873"/>
        <item m="1" x="2875"/>
        <item m="1" x="2874"/>
        <item m="1" x="3695"/>
        <item m="1" x="2879"/>
        <item m="1" x="2881"/>
        <item m="1" x="2882"/>
        <item m="1" x="2384"/>
        <item m="1" x="2884"/>
        <item m="1" x="2885"/>
        <item m="1" x="2886"/>
        <item m="1" x="2887"/>
        <item m="1" x="2889"/>
        <item m="1" x="2890"/>
        <item m="1" x="2899"/>
        <item m="1" x="2900"/>
        <item m="1" x="2902"/>
        <item m="1" x="2903"/>
        <item m="1" x="2904"/>
        <item m="1" x="2905"/>
        <item m="1" x="2906"/>
        <item m="1" x="2907"/>
        <item m="1" x="2908"/>
        <item m="1" x="2910"/>
        <item m="1" x="2911"/>
        <item m="1" x="2912"/>
        <item m="1" x="2913"/>
        <item m="1" x="2914"/>
        <item m="1" x="2915"/>
        <item m="1" x="2916"/>
        <item m="1" x="2917"/>
        <item m="1" x="2919"/>
        <item m="1" x="2920"/>
        <item m="1" x="2925"/>
        <item m="1" x="2926"/>
        <item m="1" x="2927"/>
        <item m="1" x="2928"/>
        <item m="1" x="2929"/>
        <item m="1" x="2930"/>
        <item m="1" x="2931"/>
        <item m="1" x="2933"/>
        <item m="1" x="2934"/>
        <item m="1" x="2935"/>
        <item m="1" x="2936"/>
        <item m="1" x="2937"/>
        <item m="1" x="2939"/>
        <item m="1" x="2941"/>
        <item m="1" x="2943"/>
        <item m="1" x="2945"/>
        <item m="1" x="2946"/>
        <item m="1" x="2947"/>
        <item m="1" x="2948"/>
        <item m="1" x="2950"/>
        <item m="1" x="2961"/>
        <item m="1" x="2963"/>
        <item m="1" x="2964"/>
        <item m="1" x="2965"/>
        <item m="1" x="2966"/>
        <item m="1" x="2967"/>
        <item m="1" x="2968"/>
        <item m="1" x="2969"/>
        <item m="1" x="2970"/>
        <item m="1" x="2972"/>
        <item m="1" x="2973"/>
        <item m="1" x="2974"/>
        <item m="1" x="2975"/>
        <item m="1" x="2976"/>
        <item m="1" x="2977"/>
        <item m="1" x="2978"/>
        <item m="1" x="2979"/>
        <item m="1" x="2986"/>
        <item m="1" x="2987"/>
        <item m="1" x="2988"/>
        <item m="1" x="2989"/>
        <item m="1" x="2990"/>
        <item m="1" x="2992"/>
        <item m="1" x="2993"/>
        <item m="1" x="2994"/>
        <item m="1" x="2996"/>
        <item m="1" x="2997"/>
        <item m="1" x="2998"/>
        <item m="1" x="2999"/>
        <item m="1" x="3000"/>
        <item m="1" x="3001"/>
        <item m="1" x="3002"/>
        <item m="1" x="3006"/>
        <item m="1" x="3007"/>
        <item m="1" x="3008"/>
        <item m="1" x="3009"/>
        <item m="1" x="3010"/>
        <item m="1" x="3011"/>
        <item m="1" x="3012"/>
        <item m="1" x="3016"/>
        <item m="1" x="3017"/>
        <item m="1" x="3018"/>
        <item m="1" x="3019"/>
        <item m="1" x="3020"/>
        <item m="1" x="3022"/>
        <item m="1" x="3023"/>
        <item m="1" x="3024"/>
        <item m="1" x="3026"/>
        <item m="1" x="3027"/>
        <item m="1" x="3028"/>
        <item m="1" x="3029"/>
        <item m="1" x="3030"/>
        <item m="1" x="3031"/>
        <item m="1" x="3033"/>
        <item m="1" x="3034"/>
        <item m="1" x="3036"/>
        <item m="1" x="3037"/>
        <item m="1" x="3039"/>
        <item m="1" x="3042"/>
        <item m="1" x="3043"/>
        <item m="1" x="3046"/>
        <item m="1" x="3047"/>
        <item m="1" x="3048"/>
        <item m="1" x="3049"/>
        <item m="1" x="3050"/>
        <item m="1" x="3051"/>
        <item m="1" x="3052"/>
        <item m="1" x="3053"/>
        <item m="1" x="3055"/>
        <item m="1" x="3056"/>
        <item m="1" x="3057"/>
        <item m="1" x="3058"/>
        <item m="1" x="3062"/>
        <item m="1" x="3063"/>
        <item m="1" x="3064"/>
        <item m="1" x="3067"/>
        <item m="1" x="3068"/>
        <item m="1" x="3540"/>
        <item m="1" x="3070"/>
        <item m="1" x="3071"/>
        <item m="1" x="3072"/>
        <item m="1" x="3073"/>
        <item m="1" x="3074"/>
        <item m="1" x="3541"/>
        <item m="1" x="3079"/>
        <item m="1" x="3081"/>
        <item m="1" x="3543"/>
        <item m="1" x="3523"/>
        <item m="1" x="3544"/>
        <item m="1" x="3088"/>
        <item m="1" x="3617"/>
        <item m="1" x="3618"/>
        <item m="1" x="3619"/>
        <item m="1" x="3620"/>
        <item m="1" x="3621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7"/>
        <item m="1" x="3108"/>
        <item m="1" x="3109"/>
        <item m="1" x="3110"/>
        <item m="1" x="3111"/>
        <item m="1" x="3112"/>
        <item m="1" x="3117"/>
        <item m="1" x="3118"/>
        <item m="1" x="3119"/>
        <item m="1" x="3123"/>
        <item m="1" x="3125"/>
        <item m="1" x="3127"/>
        <item m="1" x="3622"/>
        <item m="1" x="3129"/>
        <item m="1" x="3130"/>
        <item m="1" x="3132"/>
        <item m="1" x="3134"/>
        <item m="1" x="3135"/>
        <item m="1" x="3136"/>
        <item m="1" x="3146"/>
        <item m="1" x="3147"/>
        <item m="1" x="3148"/>
        <item m="1" x="3149"/>
        <item m="1" x="3150"/>
        <item m="1" x="3151"/>
        <item m="1" x="3152"/>
        <item m="1" x="3154"/>
        <item m="1" x="3155"/>
        <item m="1" x="3156"/>
        <item m="1" x="3157"/>
        <item m="1" x="3158"/>
        <item m="1" x="3160"/>
        <item m="1" x="3163"/>
        <item m="1" x="3165"/>
        <item m="1" x="3167"/>
        <item m="1" x="3546"/>
        <item m="1" x="3547"/>
        <item m="1" x="3548"/>
        <item m="1" x="3549"/>
        <item m="1" x="3193"/>
        <item m="1" x="3194"/>
        <item m="1" x="3195"/>
        <item m="1" x="3196"/>
        <item m="1" x="3202"/>
        <item m="1" x="3550"/>
        <item m="1" x="3204"/>
        <item m="1" x="3205"/>
        <item m="1" x="3206"/>
        <item m="1" x="3211"/>
        <item x="674"/>
        <item m="1" x="3213"/>
        <item m="1" x="3214"/>
        <item m="1" x="3215"/>
        <item m="1" x="3221"/>
        <item m="1" x="3222"/>
        <item m="1" x="3223"/>
        <item m="1" x="3224"/>
        <item m="1" x="3225"/>
        <item m="1" x="3226"/>
        <item m="1" x="3227"/>
        <item m="1" x="3232"/>
        <item m="1" x="3233"/>
        <item m="1" x="3234"/>
        <item m="1" x="3238"/>
        <item m="1" x="3240"/>
        <item m="1" x="3551"/>
        <item m="1" x="3243"/>
        <item m="1" x="3244"/>
        <item m="1" x="3245"/>
        <item m="1" x="3552"/>
        <item m="1" x="3247"/>
        <item m="1" x="3248"/>
        <item m="1" x="3553"/>
        <item m="1" x="3554"/>
        <item m="1" x="3255"/>
        <item m="1" x="3258"/>
        <item m="1" x="3555"/>
        <item m="1" x="3750"/>
        <item m="1" x="3261"/>
        <item m="1" x="3262"/>
        <item m="1" x="3263"/>
        <item m="1" x="3264"/>
        <item m="1" x="3267"/>
        <item m="1" x="3268"/>
        <item m="1" x="3275"/>
        <item m="1" x="3277"/>
        <item m="1" x="3751"/>
        <item m="1" x="3279"/>
        <item m="1" x="3280"/>
        <item m="1" x="3281"/>
        <item x="454"/>
        <item m="1" x="3282"/>
        <item m="1" x="3283"/>
        <item m="1" x="3284"/>
        <item m="1" x="3286"/>
        <item m="1" x="3289"/>
        <item m="1" x="3290"/>
        <item m="1" x="3295"/>
        <item m="1" x="3296"/>
        <item m="1" x="3532"/>
        <item m="1" x="3675"/>
        <item m="1" x="3299"/>
        <item m="1" x="3300"/>
        <item m="1" x="3301"/>
        <item m="1" x="3302"/>
        <item m="1" x="3303"/>
        <item m="1" x="3306"/>
        <item m="1" x="3307"/>
        <item m="1" x="3308"/>
        <item m="1" x="3309"/>
        <item m="1" x="3310"/>
        <item m="1" x="3676"/>
        <item m="1" x="3312"/>
        <item m="1" x="3677"/>
        <item m="1" x="3314"/>
        <item m="1" x="3315"/>
        <item m="1" x="3678"/>
        <item m="1" x="3317"/>
        <item m="1" x="3556"/>
        <item m="1" x="3557"/>
        <item m="1" x="3320"/>
        <item m="1" x="3321"/>
        <item m="1" x="3322"/>
        <item m="1" x="3323"/>
        <item m="1" x="3558"/>
        <item m="1" x="3559"/>
        <item m="1" x="3326"/>
        <item m="1" x="3327"/>
        <item m="1" x="3328"/>
        <item m="1" x="3329"/>
        <item m="1" x="3330"/>
        <item m="1" x="3331"/>
        <item m="1" x="3333"/>
        <item m="1" x="3335"/>
        <item m="1" x="3560"/>
        <item m="1" x="3627"/>
        <item m="1" x="3339"/>
        <item m="1" x="3344"/>
        <item m="1" x="3345"/>
        <item m="1" x="3346"/>
        <item m="1" x="3347"/>
        <item m="1" x="3348"/>
        <item m="1" x="3349"/>
        <item m="1" x="3350"/>
        <item m="1" x="3351"/>
        <item m="1" x="3353"/>
        <item m="1" x="3355"/>
        <item m="1" x="3358"/>
        <item m="1" x="3379"/>
        <item m="1" x="3380"/>
        <item m="1" x="3381"/>
        <item m="1" x="3382"/>
        <item m="1" x="3383"/>
        <item m="1" x="3384"/>
        <item m="1" x="3386"/>
        <item m="1" x="3387"/>
        <item m="1" x="3388"/>
        <item m="1" x="3389"/>
        <item m="1" x="3390"/>
        <item m="1" x="3394"/>
        <item m="1" x="3395"/>
        <item m="1" x="3396"/>
        <item m="1" x="3563"/>
        <item m="1" x="3400"/>
        <item m="1" x="3630"/>
        <item m="1" x="3402"/>
        <item m="1" x="3403"/>
        <item m="1" x="3404"/>
        <item m="1" x="3405"/>
        <item m="1" x="3418"/>
        <item m="1" x="3633"/>
        <item m="1" x="3421"/>
        <item m="1" x="3422"/>
        <item m="1" x="3423"/>
        <item m="1" x="3424"/>
        <item m="1" x="3425"/>
        <item m="1" x="3426"/>
        <item m="1" x="3634"/>
        <item m="1" x="3635"/>
        <item m="1" x="3636"/>
        <item m="1" x="3637"/>
        <item m="1" x="3567"/>
        <item m="1" x="3638"/>
        <item m="1" x="3433"/>
        <item m="1" x="3639"/>
        <item m="1" x="3435"/>
        <item m="1" x="3436"/>
        <item m="1" x="3437"/>
        <item m="1" x="3438"/>
        <item m="1" x="3439"/>
        <item m="1" x="3640"/>
        <item m="1" x="3443"/>
        <item m="1" x="3808"/>
        <item m="1" x="3809"/>
        <item m="1" x="3810"/>
        <item m="1" x="3811"/>
        <item m="1" x="3812"/>
        <item m="1" x="3701"/>
        <item m="1" x="3813"/>
        <item m="1" x="3814"/>
        <item m="1" x="3815"/>
        <item m="1" x="3816"/>
        <item m="1" x="3817"/>
        <item m="1" x="3818"/>
        <item m="1" x="3819"/>
        <item m="1" x="3820"/>
        <item m="1" x="3650"/>
        <item m="1" x="3821"/>
        <item m="1" x="3822"/>
        <item m="1" x="3823"/>
        <item m="1" x="3824"/>
        <item m="1" x="3655"/>
        <item m="1" x="3825"/>
        <item m="1" x="3826"/>
        <item m="1" x="3827"/>
        <item m="1" x="3828"/>
        <item m="1" x="3829"/>
        <item m="1" x="3830"/>
        <item m="1" x="3831"/>
        <item m="1" x="3832"/>
        <item m="1" x="3833"/>
        <item m="1" x="3710"/>
        <item m="1" x="3834"/>
        <item m="1" x="3835"/>
        <item m="1" x="3836"/>
        <item m="1" x="3837"/>
        <item m="1" x="3838"/>
        <item m="1" x="3839"/>
        <item m="1" x="3840"/>
        <item m="1" x="3841"/>
        <item m="1" x="3596"/>
        <item m="1" x="3842"/>
        <item m="1" x="3843"/>
        <item m="1" x="3844"/>
        <item m="1" x="3845"/>
        <item m="1" x="3672"/>
        <item m="1" x="3846"/>
        <item m="1" x="3847"/>
        <item m="1" x="3848"/>
        <item m="1" x="3494"/>
        <item m="1" x="3495"/>
        <item m="1" x="3498"/>
        <item m="1" x="3499"/>
        <item m="1" x="3174"/>
        <item m="1" x="3175"/>
        <item m="1" x="3176"/>
        <item m="1" x="3177"/>
        <item m="1" x="3178"/>
        <item m="1" x="3179"/>
        <item m="1" x="3500"/>
        <item m="1" x="3501"/>
        <item m="1" x="3776"/>
        <item m="1" x="3561"/>
        <item m="1" x="3360"/>
        <item m="1" x="3361"/>
        <item m="1" x="3362"/>
        <item m="1" x="3363"/>
        <item m="1" x="3365"/>
        <item m="1" x="3366"/>
        <item m="1" x="3367"/>
        <item m="1" x="3368"/>
        <item m="1" x="3369"/>
        <item m="1" x="3370"/>
        <item m="1" x="3371"/>
        <item m="1" x="3372"/>
        <item m="1" x="3562"/>
        <item m="1" x="3376"/>
        <item m="1" x="3377"/>
        <item m="1" x="3378"/>
        <item m="1" x="3762"/>
        <item m="1" x="3763"/>
        <item m="1" x="3764"/>
        <item m="1" x="3644"/>
        <item m="1" x="3765"/>
        <item m="1" x="3729"/>
        <item m="1" x="3647"/>
        <item m="1" x="3731"/>
        <item m="1" x="3732"/>
        <item m="1" x="3733"/>
        <item m="1" x="3734"/>
        <item m="1" x="3735"/>
        <item m="1" x="3736"/>
        <item m="1" x="3579"/>
        <item m="1" x="3737"/>
        <item m="1" x="3753"/>
        <item m="1" x="3582"/>
        <item m="1" x="3510"/>
        <item m="1" x="3766"/>
        <item m="1" x="3777"/>
        <item m="1" x="3767"/>
        <item m="1" x="3768"/>
        <item m="1" x="3769"/>
        <item m="1" x="3661"/>
        <item m="1" x="3770"/>
        <item m="1" x="3741"/>
        <item m="1" x="3664"/>
        <item m="1" x="3742"/>
        <item m="1" x="3743"/>
        <item m="1" x="3744"/>
        <item m="1" x="3480"/>
        <item m="1" x="3745"/>
        <item m="1" x="3746"/>
        <item m="1" x="3747"/>
        <item m="1" x="3598"/>
        <item m="1" x="3748"/>
        <item m="1" x="3756"/>
        <item m="1" x="3601"/>
        <item m="1" x="3771"/>
        <item m="1" x="3778"/>
        <item m="1" x="2282"/>
        <item m="1" x="3774"/>
        <item m="1" x="3775"/>
        <item m="1" x="3297"/>
        <item m="1" x="3772"/>
        <item m="1" x="3773"/>
        <item m="1" x="3419"/>
        <item m="1" x="3657"/>
        <item m="1" x="3674"/>
        <item m="1" x="3687"/>
        <item m="1" x="3688"/>
        <item m="1" x="3689"/>
        <item m="1" x="3690"/>
        <item m="1" x="3691"/>
        <item m="1" x="3752"/>
        <item m="1" x="3728"/>
        <item m="1" x="3698"/>
        <item m="1" x="3699"/>
        <item m="1" x="3700"/>
        <item m="1" x="3754"/>
        <item m="1" x="3755"/>
        <item m="1" x="3740"/>
        <item m="1" x="3707"/>
        <item m="1" x="3708"/>
        <item m="1" x="3709"/>
        <item m="1" x="3757"/>
        <item m="1" x="3260"/>
        <item m="1" x="3278"/>
        <item m="1" x="3727"/>
        <item m="1" x="3654"/>
        <item m="1" x="3738"/>
        <item m="1" x="3739"/>
        <item m="1" x="3671"/>
        <item m="1" x="3749"/>
        <item m="1" x="3613"/>
        <item m="1" x="2848"/>
        <item m="1" x="2853"/>
        <item m="1" x="2855"/>
        <item m="1" x="2856"/>
        <item m="1" x="2857"/>
        <item m="1" x="2858"/>
        <item m="1" x="2859"/>
        <item m="1" x="2860"/>
        <item m="1" x="3614"/>
        <item m="1" x="2863"/>
        <item m="1" x="3615"/>
        <item m="1" x="3696"/>
        <item m="1" x="3697"/>
        <item m="1" x="3574"/>
        <item m="1" x="3648"/>
        <item m="1" x="3576"/>
        <item m="1" x="3702"/>
        <item m="1" x="3455"/>
        <item m="1" x="3703"/>
        <item m="1" x="3457"/>
        <item m="1" x="3680"/>
        <item m="1" x="3652"/>
        <item m="1" x="3681"/>
        <item m="1" x="3704"/>
        <item m="1" x="3705"/>
        <item m="1" x="3706"/>
        <item m="1" x="3591"/>
        <item m="1" x="3665"/>
        <item m="1" x="3711"/>
        <item m="1" x="3712"/>
        <item m="1" x="3595"/>
        <item m="1" x="3713"/>
        <item m="1" x="3482"/>
        <item m="1" x="3684"/>
        <item m="1" x="3669"/>
        <item m="1" x="3685"/>
        <item m="1" x="3714"/>
        <item m="1" x="2867"/>
        <item m="1" x="2868"/>
        <item m="1" x="2869"/>
        <item m="1" x="2871"/>
        <item m="1" x="2876"/>
        <item m="1" x="2877"/>
        <item m="1" x="3679"/>
        <item m="1" x="3642"/>
        <item m="1" x="3643"/>
        <item m="1" x="3645"/>
        <item m="1" x="3646"/>
        <item m="1" x="3649"/>
        <item m="1" x="3454"/>
        <item m="1" x="3456"/>
        <item m="1" x="3682"/>
        <item m="1" x="3683"/>
        <item m="1" x="3659"/>
        <item m="1" x="3660"/>
        <item m="1" x="3662"/>
        <item m="1" x="3663"/>
        <item m="1" x="3478"/>
        <item m="1" x="3666"/>
        <item m="1" x="3667"/>
        <item m="1" x="3686"/>
        <item m="1" x="3298"/>
        <item m="1" x="3311"/>
        <item m="1" x="3316"/>
        <item m="1" x="3641"/>
        <item m="1" x="3651"/>
        <item m="1" x="3653"/>
        <item m="1" x="3656"/>
        <item m="1" x="3658"/>
        <item m="1" x="3668"/>
        <item m="1" x="3670"/>
        <item m="1" x="3673"/>
        <item m="1" x="2619"/>
        <item m="1" x="2620"/>
        <item m="1" x="2719"/>
        <item m="1" x="2728"/>
        <item m="1" x="2729"/>
        <item m="1" x="2731"/>
        <item m="1" x="2733"/>
        <item m="1" x="2847"/>
        <item m="1" x="2862"/>
        <item m="1" x="2864"/>
        <item m="1" x="3089"/>
        <item m="1" x="3090"/>
        <item m="1" x="3091"/>
        <item m="1" x="3092"/>
        <item m="1" x="3093"/>
        <item m="1" x="3128"/>
        <item m="1" x="3137"/>
        <item m="1" x="3143"/>
        <item m="1" x="3145"/>
        <item m="1" x="3338"/>
        <item m="1" x="3343"/>
        <item m="1" x="3401"/>
        <item m="1" x="3415"/>
        <item m="1" x="3416"/>
        <item m="1" x="3564"/>
        <item m="1" x="3427"/>
        <item m="1" x="3428"/>
        <item m="1" x="3565"/>
        <item m="1" x="3566"/>
        <item m="1" x="3432"/>
        <item m="1" x="3434"/>
        <item m="1" x="3568"/>
        <item m="1" x="3569"/>
        <item m="1" x="3570"/>
        <item m="1" x="3571"/>
        <item m="1" x="3447"/>
        <item m="1" x="3572"/>
        <item m="1" x="3573"/>
        <item m="1" x="3575"/>
        <item m="1" x="3508"/>
        <item m="1" x="3577"/>
        <item m="1" x="3578"/>
        <item m="1" x="3580"/>
        <item m="1" x="3581"/>
        <item m="1" x="3463"/>
        <item m="1" x="3584"/>
        <item m="1" x="3585"/>
        <item m="1" x="3586"/>
        <item m="1" x="3587"/>
        <item m="1" x="3588"/>
        <item m="1" x="3472"/>
        <item m="1" x="3589"/>
        <item m="1" x="3590"/>
        <item m="1" x="3592"/>
        <item m="1" x="3518"/>
        <item m="1" x="3593"/>
        <item m="1" x="3594"/>
        <item m="1" x="3481"/>
        <item m="1" x="3597"/>
        <item m="1" x="3599"/>
        <item m="1" x="3600"/>
        <item m="1" x="3488"/>
        <item m="1" x="3604"/>
        <item m="1" x="3605"/>
        <item m="1" x="2782"/>
        <item m="1" x="2791"/>
        <item m="1" x="2792"/>
        <item m="1" x="2793"/>
        <item m="1" x="2802"/>
        <item m="1" x="3521"/>
        <item m="1" x="3078"/>
        <item m="1" x="3522"/>
        <item m="1" x="3086"/>
        <item m="1" x="3087"/>
        <item m="1" x="3184"/>
        <item m="1" x="3185"/>
        <item m="1" x="3186"/>
        <item m="1" x="3188"/>
        <item m="1" x="3203"/>
        <item m="1" x="3241"/>
        <item m="1" x="3250"/>
        <item m="1" x="2322"/>
        <item m="1" x="3259"/>
        <item m="1" x="3318"/>
        <item m="1" x="3319"/>
        <item m="1" x="3324"/>
        <item m="1" x="3325"/>
        <item m="1" x="3337"/>
        <item m="1" x="3359"/>
        <item m="1" x="3374"/>
        <item m="1" x="3375"/>
        <item m="1" x="3399"/>
        <item m="1" x="3420"/>
        <item m="1" x="3429"/>
        <item m="1" x="3430"/>
        <item m="1" x="3431"/>
        <item m="1" x="3442"/>
        <item m="1" x="3524"/>
        <item m="1" x="3503"/>
        <item m="1" x="3504"/>
        <item m="1" x="3505"/>
        <item m="1" x="3449"/>
        <item m="1" x="3506"/>
        <item m="1" x="3507"/>
        <item m="1" x="3453"/>
        <item m="1" x="3525"/>
        <item m="1" x="3526"/>
        <item m="1" x="3461"/>
        <item m="1" x="3462"/>
        <item m="1" x="3509"/>
        <item m="1" x="3465"/>
        <item m="1" x="3527"/>
        <item m="1" x="3533"/>
        <item m="1" x="3528"/>
        <item m="1" x="3513"/>
        <item m="1" x="3514"/>
        <item m="1" x="3515"/>
        <item m="1" x="3474"/>
        <item m="1" x="3516"/>
        <item m="1" x="3517"/>
        <item m="1" x="3479"/>
        <item m="1" x="3483"/>
        <item m="1" x="3529"/>
        <item m="1" x="3530"/>
        <item m="1" x="3486"/>
        <item m="1" x="3487"/>
        <item m="1" x="3519"/>
        <item m="1" x="3490"/>
        <item m="1" x="3491"/>
        <item m="1" x="3531"/>
        <item m="1" x="3534"/>
        <item m="1" x="3468"/>
        <item m="1" x="3493"/>
        <item m="1" x="3069"/>
        <item m="1" x="3084"/>
        <item m="1" x="3085"/>
        <item m="1" x="3502"/>
        <item m="1" x="3459"/>
        <item m="1" x="3460"/>
        <item m="1" x="3511"/>
        <item m="1" x="3512"/>
        <item m="1" x="3484"/>
        <item m="1" x="3485"/>
        <item m="1" x="3520"/>
        <item m="1" x="3168"/>
        <item m="1" x="3169"/>
        <item m="1" x="3170"/>
        <item m="1" x="3171"/>
        <item m="1" x="3172"/>
        <item m="1" x="3173"/>
        <item m="1" x="3182"/>
        <item m="1" x="3183"/>
        <item m="1" x="3444"/>
        <item m="1" x="3445"/>
        <item m="1" x="3446"/>
        <item m="1" x="3448"/>
        <item m="1" x="3450"/>
        <item m="1" x="3451"/>
        <item m="1" x="3452"/>
        <item m="1" x="3464"/>
        <item m="1" x="3466"/>
        <item m="1" x="3467"/>
        <item m="1" x="3469"/>
        <item m="1" x="3470"/>
        <item m="1" x="3471"/>
        <item m="1" x="3473"/>
        <item m="1" x="3475"/>
        <item m="1" x="3476"/>
        <item m="1" x="3477"/>
        <item m="1" x="3489"/>
        <item m="1" x="3492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013"/>
        <item m="1" x="1014"/>
        <item m="1" x="1015"/>
        <item m="1" x="1016"/>
        <item m="1" x="1017"/>
        <item m="1" x="1018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3"/>
        <item m="1" x="1984"/>
        <item m="1" x="1985"/>
        <item m="1" x="1986"/>
        <item m="1" x="1987"/>
        <item m="1" x="1988"/>
        <item m="1" x="1989"/>
        <item m="1" x="1990"/>
        <item m="1" x="1992"/>
        <item m="1" x="1994"/>
        <item m="1" x="1995"/>
        <item m="1" x="1996"/>
        <item m="1" x="1997"/>
        <item m="1" x="1998"/>
        <item m="1" x="1999"/>
        <item m="1" x="2000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2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1"/>
        <item m="1" x="2042"/>
        <item m="1" x="2043"/>
        <item m="1" x="2044"/>
        <item m="1" x="2045"/>
        <item m="1" x="2046"/>
        <item m="1" x="2047"/>
        <item m="1" x="2048"/>
        <item m="1" x="2050"/>
        <item m="1" x="2052"/>
        <item m="1" x="2053"/>
        <item m="1" x="2054"/>
        <item m="1" x="2055"/>
        <item m="1" x="2056"/>
        <item m="1" x="2057"/>
        <item m="1" x="2058"/>
        <item m="1" x="1217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x="692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x="165"/>
        <item m="1" x="2217"/>
        <item m="1" x="2218"/>
        <item m="1" x="2219"/>
        <item m="1" x="2220"/>
        <item m="1" x="2221"/>
        <item m="1" x="2222"/>
        <item m="1" x="2223"/>
        <item m="1" x="2225"/>
        <item m="1" x="2226"/>
        <item m="1" x="2227"/>
        <item m="1" x="2228"/>
        <item m="1" x="2229"/>
        <item m="1" x="2230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x="260"/>
        <item m="1" x="2264"/>
        <item m="1" x="2265"/>
        <item m="1" x="2266"/>
        <item m="1" x="2267"/>
        <item x="535"/>
        <item m="1" x="2268"/>
        <item m="1" x="2269"/>
        <item m="1" x="2270"/>
        <item m="1" x="2271"/>
        <item m="1" x="2273"/>
        <item m="1" x="2274"/>
        <item m="1" x="2275"/>
        <item m="1" x="2276"/>
        <item m="1" x="2277"/>
        <item m="1" x="2279"/>
        <item m="1" x="2280"/>
        <item m="1" x="2281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14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4"/>
        <item m="1" x="2325"/>
        <item m="1" x="2327"/>
        <item x="358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7"/>
        <item m="1" x="2358"/>
        <item m="1" x="2359"/>
        <item m="1" x="2361"/>
        <item m="1" x="2362"/>
        <item m="1" x="2364"/>
        <item m="1" x="2365"/>
        <item m="1" x="2366"/>
        <item x="646"/>
        <item m="1" x="2367"/>
        <item m="1" x="2368"/>
        <item m="1" x="2369"/>
        <item m="1" x="2370"/>
        <item m="1" x="2372"/>
        <item m="1" x="2373"/>
        <item m="1" x="2374"/>
        <item m="1" x="2375"/>
        <item m="1" x="1486"/>
        <item m="1" x="2376"/>
        <item m="1" x="2377"/>
        <item m="1" x="2378"/>
        <item m="1" x="2379"/>
        <item m="1" x="2380"/>
        <item m="1" x="2382"/>
        <item m="1" x="1136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x="621"/>
        <item m="1" x="2396"/>
        <item m="1" x="2397"/>
        <item m="1" x="2398"/>
        <item m="1" x="2399"/>
        <item m="1" x="2400"/>
        <item m="1" x="2402"/>
        <item m="1" x="2404"/>
        <item m="1" x="2405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x="612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4"/>
        <item m="1" x="2485"/>
        <item m="1" x="2486"/>
        <item m="1" x="2487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x="14"/>
        <item m="1" x="898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x="40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3"/>
        <item m="1" x="944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x="81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x="102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x="122"/>
        <item m="1" x="999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x="161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x="182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x="203"/>
        <item m="1" x="1077"/>
        <item m="1" x="1079"/>
        <item m="1" x="1080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x="225"/>
        <item m="1" x="1098"/>
        <item m="1" x="1099"/>
        <item m="1" x="1100"/>
        <item m="1" x="1101"/>
        <item m="1" x="1103"/>
        <item m="1" x="1104"/>
        <item m="1" x="1105"/>
        <item m="1" x="1106"/>
        <item m="1" x="1107"/>
        <item m="1" x="1108"/>
        <item m="1" x="1109"/>
        <item m="1" x="1111"/>
        <item m="1" x="1113"/>
        <item m="1" x="1114"/>
        <item m="1" x="1115"/>
        <item m="1" x="1116"/>
        <item m="1" x="1117"/>
        <item m="1" x="1118"/>
        <item x="247"/>
        <item m="1" x="1119"/>
        <item m="1" x="1120"/>
        <item x="250"/>
        <item x="251"/>
        <item x="252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x="267"/>
        <item m="1" x="1135"/>
        <item m="1" x="1137"/>
        <item m="1" x="1138"/>
        <item m="1" x="1139"/>
        <item m="1" x="1141"/>
        <item m="1" x="1143"/>
        <item m="1" x="1144"/>
        <item x="762"/>
        <item m="1" x="1146"/>
        <item m="1" x="1147"/>
        <item m="1" x="1148"/>
        <item m="1" x="1149"/>
        <item x="285"/>
        <item x="286"/>
        <item x="28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x="308"/>
        <item m="1" x="1166"/>
        <item m="1" x="1187"/>
        <item m="1" x="1188"/>
        <item m="1" x="1189"/>
        <item m="1" x="1190"/>
        <item m="1" x="1191"/>
        <item m="1" x="1192"/>
        <item m="1" x="1193"/>
        <item m="1" x="1194"/>
        <item x="617"/>
        <item m="1" x="1195"/>
        <item m="1" x="1196"/>
        <item m="1" x="1197"/>
        <item m="1" x="1198"/>
        <item m="1" x="1199"/>
        <item m="1" x="1200"/>
        <item m="1" x="1202"/>
        <item m="1" x="1203"/>
        <item m="1" x="1204"/>
        <item m="1" x="1205"/>
        <item m="1" x="1206"/>
        <item m="1" x="1207"/>
        <item m="1" x="1208"/>
        <item m="1" x="1210"/>
        <item m="1" x="1211"/>
        <item m="1" x="1212"/>
        <item m="1" x="1213"/>
        <item m="1" x="1214"/>
        <item m="1" x="1215"/>
        <item m="1" x="1216"/>
        <item x="36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8"/>
        <item m="1" x="1229"/>
        <item x="594"/>
        <item m="1" x="1230"/>
        <item m="1" x="1231"/>
        <item m="1" x="1232"/>
        <item m="1" x="1233"/>
        <item m="1" x="1234"/>
        <item x="386"/>
        <item m="1" x="1235"/>
        <item m="1" x="1236"/>
        <item x="389"/>
        <item m="1" x="1237"/>
        <item m="1" x="1238"/>
        <item m="1" x="1239"/>
        <item m="1" x="1240"/>
        <item m="1" x="1241"/>
        <item m="1" x="1242"/>
        <item x="396"/>
        <item m="1" x="1243"/>
        <item x="398"/>
        <item m="1" x="1244"/>
        <item m="1" x="1245"/>
        <item m="1" x="1246"/>
        <item m="1" x="1247"/>
        <item m="1" x="1248"/>
        <item m="1" x="1249"/>
        <item m="1" x="1250"/>
        <item x="406"/>
        <item x="407"/>
        <item m="1" x="1251"/>
        <item m="1" x="1252"/>
        <item x="410"/>
        <item m="1" x="1254"/>
        <item m="1" x="1255"/>
        <item m="1" x="1256"/>
        <item m="1" x="1257"/>
        <item m="1" x="1258"/>
        <item m="1" x="1260"/>
        <item m="1" x="1261"/>
        <item m="1" x="1262"/>
        <item m="1" x="1263"/>
        <item m="1" x="1264"/>
        <item m="1" x="1265"/>
        <item m="1" x="1266"/>
        <item m="1" x="1267"/>
        <item x="42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1"/>
        <item m="1" x="1282"/>
        <item m="1" x="1283"/>
        <item x="444"/>
        <item x="445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x="462"/>
        <item m="1" x="1299"/>
        <item x="464"/>
        <item x="465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2"/>
        <item m="1" x="1313"/>
        <item m="1" x="1314"/>
        <item m="1" x="1315"/>
        <item m="1" x="1316"/>
        <item m="1" x="1317"/>
        <item m="1" x="1318"/>
        <item m="1" x="1319"/>
        <item x="486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x="504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x="523"/>
        <item m="1" x="1355"/>
        <item m="1" x="1356"/>
        <item m="1" x="1357"/>
        <item m="1" x="1358"/>
        <item m="1" x="1359"/>
        <item m="1" x="1360"/>
        <item m="1" x="1361"/>
        <item m="1" x="1363"/>
        <item m="1" x="1364"/>
        <item m="1" x="1365"/>
        <item m="1" x="1366"/>
        <item m="1" x="1367"/>
        <item m="1" x="1368"/>
        <item m="1" x="1369"/>
        <item m="1" x="1370"/>
        <item x="540"/>
        <item m="1" x="1371"/>
        <item x="542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x="561"/>
        <item m="1" x="1390"/>
        <item m="1" x="1391"/>
        <item x="564"/>
        <item m="1" x="1392"/>
        <item m="1" x="1393"/>
        <item m="1" x="1394"/>
        <item m="1" x="1395"/>
        <item m="1" x="1396"/>
        <item m="1" x="1397"/>
        <item m="1" x="1398"/>
        <item m="1" x="1399"/>
        <item x="574"/>
        <item x="575"/>
        <item x="576"/>
        <item x="577"/>
        <item x="579"/>
        <item m="1" x="1403"/>
        <item m="1" x="1405"/>
        <item m="1" x="1406"/>
        <item m="1" x="1407"/>
        <item m="1" x="1408"/>
        <item m="1" x="1409"/>
        <item x="589"/>
        <item m="1" x="1410"/>
        <item m="1" x="1411"/>
        <item m="1" x="1413"/>
        <item m="1" x="1414"/>
        <item m="1" x="1415"/>
        <item x="597"/>
        <item m="1" x="1416"/>
        <item x="599"/>
        <item x="600"/>
        <item m="1" x="1417"/>
        <item x="603"/>
        <item m="1" x="1419"/>
        <item m="1" x="1420"/>
        <item m="1" x="1421"/>
        <item m="1" x="1422"/>
        <item m="1" x="1423"/>
        <item m="1" x="1424"/>
        <item m="1" x="1425"/>
        <item m="1" x="1427"/>
        <item m="1" x="1428"/>
        <item m="1" x="1430"/>
        <item m="1" x="1431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x="634"/>
        <item x="636"/>
        <item x="637"/>
        <item x="638"/>
        <item m="1" x="1442"/>
        <item m="1" x="1443"/>
        <item m="1" x="1444"/>
        <item m="1" x="1445"/>
        <item m="1" x="1446"/>
        <item m="1" x="1447"/>
        <item x="645"/>
        <item x="647"/>
        <item m="1" x="1448"/>
        <item m="1" x="1449"/>
        <item m="1" x="1450"/>
        <item m="1" x="1451"/>
        <item m="1" x="1452"/>
        <item x="653"/>
        <item m="1" x="1453"/>
        <item m="1" x="1454"/>
        <item x="656"/>
        <item m="1" x="1455"/>
        <item x="710"/>
        <item m="1" x="1456"/>
        <item m="1" x="1457"/>
        <item m="1" x="1458"/>
        <item m="1" x="1459"/>
        <item m="1" x="1460"/>
        <item m="1" x="1461"/>
        <item m="1" x="1462"/>
        <item m="1" x="1463"/>
        <item x="667"/>
        <item x="668"/>
        <item x="669"/>
        <item x="670"/>
        <item x="671"/>
        <item x="672"/>
        <item m="1" x="1464"/>
        <item m="1" x="1465"/>
        <item m="1" x="1466"/>
        <item m="1" x="1467"/>
        <item m="1" x="1468"/>
        <item x="679"/>
        <item x="680"/>
        <item x="681"/>
        <item m="1" x="1469"/>
        <item m="1" x="1470"/>
        <item x="684"/>
        <item x="685"/>
        <item x="686"/>
        <item x="687"/>
        <item x="688"/>
        <item x="689"/>
        <item m="1" x="1471"/>
        <item x="69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x="705"/>
        <item x="706"/>
        <item x="708"/>
        <item x="709"/>
        <item m="1" x="1484"/>
        <item m="1" x="1485"/>
        <item x="713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x="730"/>
        <item m="1" x="1503"/>
        <item x="733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5"/>
        <item m="1" x="1526"/>
        <item m="1" x="1527"/>
        <item m="1" x="1529"/>
        <item m="1" x="1530"/>
        <item m="1" x="1531"/>
        <item x="764"/>
        <item x="765"/>
        <item x="767"/>
        <item x="768"/>
        <item x="769"/>
        <item m="1" x="1532"/>
        <item m="1" x="1534"/>
        <item m="1" x="1535"/>
        <item m="1" x="1536"/>
        <item m="1" x="1537"/>
        <item m="1" x="1538"/>
        <item m="1" x="1539"/>
        <item m="1" x="1540"/>
        <item x="779"/>
        <item m="1" x="1541"/>
        <item m="1" x="1542"/>
        <item m="1" x="1543"/>
        <item m="1" x="1544"/>
        <item m="1" x="1545"/>
        <item m="1" x="1546"/>
        <item m="1" x="1547"/>
        <item m="1" x="1548"/>
        <item x="788"/>
        <item m="1" x="1549"/>
        <item m="1" x="1551"/>
        <item m="1" x="1552"/>
        <item m="1" x="1553"/>
        <item m="1" x="1554"/>
        <item m="1" x="1555"/>
        <item m="1" x="1556"/>
        <item m="1" x="1557"/>
        <item m="1" x="1559"/>
        <item m="1" x="1560"/>
        <item m="1" x="1561"/>
        <item m="1" x="1562"/>
        <item m="1" x="1563"/>
        <item m="1" x="1564"/>
        <item m="1" x="1565"/>
        <item m="1" x="1566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15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167"/>
        <item m="1" x="1168"/>
        <item m="1" x="1169"/>
        <item m="1" x="1170"/>
        <item m="1" x="1171"/>
        <item m="1" x="1173"/>
        <item m="1" x="1174"/>
        <item m="1" x="1175"/>
        <item m="1" x="1176"/>
        <item m="1" x="1177"/>
        <item m="1" x="1178"/>
        <item m="1" x="1179"/>
        <item x="325"/>
        <item m="1" x="1180"/>
        <item m="1" x="1181"/>
        <item m="1" x="1182"/>
        <item m="1" x="1183"/>
        <item m="1" x="1184"/>
        <item m="1" x="1185"/>
        <item m="1" x="118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8"/>
        <item x="249"/>
        <item x="253"/>
        <item x="254"/>
        <item x="255"/>
        <item x="256"/>
        <item x="257"/>
        <item x="258"/>
        <item x="259"/>
        <item x="261"/>
        <item x="262"/>
        <item x="263"/>
        <item x="264"/>
        <item x="265"/>
        <item x="266"/>
        <item x="268"/>
        <item x="270"/>
        <item x="271"/>
        <item x="272"/>
        <item x="273"/>
        <item x="274"/>
        <item x="275"/>
        <item x="276"/>
        <item x="278"/>
        <item x="279"/>
        <item x="280"/>
        <item x="281"/>
        <item x="282"/>
        <item x="283"/>
        <item x="284"/>
        <item x="287"/>
        <item x="288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6"/>
        <item x="307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2"/>
        <item x="343"/>
        <item x="344"/>
        <item x="345"/>
        <item x="346"/>
        <item x="347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7"/>
        <item x="390"/>
        <item x="391"/>
        <item x="392"/>
        <item x="393"/>
        <item x="394"/>
        <item x="395"/>
        <item x="397"/>
        <item x="399"/>
        <item x="400"/>
        <item x="401"/>
        <item x="402"/>
        <item x="403"/>
        <item x="404"/>
        <item x="405"/>
        <item x="408"/>
        <item x="409"/>
        <item x="411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7"/>
        <item x="448"/>
        <item x="449"/>
        <item x="450"/>
        <item x="451"/>
        <item x="452"/>
        <item x="453"/>
        <item x="455"/>
        <item x="456"/>
        <item x="457"/>
        <item x="458"/>
        <item x="459"/>
        <item x="460"/>
        <item x="461"/>
        <item x="463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7"/>
        <item x="489"/>
        <item x="490"/>
        <item x="491"/>
        <item x="492"/>
        <item x="493"/>
        <item x="494"/>
        <item x="495"/>
        <item x="497"/>
        <item x="498"/>
        <item x="499"/>
        <item x="500"/>
        <item x="501"/>
        <item x="502"/>
        <item x="503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6"/>
        <item x="537"/>
        <item x="538"/>
        <item x="539"/>
        <item x="541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2"/>
        <item x="563"/>
        <item x="565"/>
        <item x="566"/>
        <item x="567"/>
        <item x="568"/>
        <item x="569"/>
        <item x="570"/>
        <item x="571"/>
        <item x="572"/>
        <item x="580"/>
        <item x="582"/>
        <item x="583"/>
        <item x="584"/>
        <item x="585"/>
        <item x="586"/>
        <item x="587"/>
        <item x="588"/>
        <item x="590"/>
        <item x="591"/>
        <item x="596"/>
        <item x="598"/>
        <item x="601"/>
        <item x="604"/>
        <item x="605"/>
        <item x="606"/>
        <item x="607"/>
        <item x="608"/>
        <item x="609"/>
        <item x="610"/>
        <item x="611"/>
        <item x="613"/>
        <item x="615"/>
        <item x="616"/>
        <item x="618"/>
        <item x="619"/>
        <item x="622"/>
        <item x="624"/>
        <item x="625"/>
        <item x="626"/>
        <item x="627"/>
        <item x="628"/>
        <item x="630"/>
        <item x="631"/>
        <item x="632"/>
        <item x="639"/>
        <item x="640"/>
        <item x="641"/>
        <item x="642"/>
        <item x="643"/>
        <item x="644"/>
        <item x="648"/>
        <item x="649"/>
        <item x="650"/>
        <item x="652"/>
        <item x="654"/>
        <item x="657"/>
        <item x="658"/>
        <item x="659"/>
        <item x="660"/>
        <item x="661"/>
        <item x="662"/>
        <item x="664"/>
        <item x="665"/>
        <item x="666"/>
        <item x="673"/>
        <item x="675"/>
        <item x="677"/>
        <item x="678"/>
        <item x="682"/>
        <item x="683"/>
        <item x="691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11"/>
        <item x="712"/>
        <item x="714"/>
        <item x="715"/>
        <item x="716"/>
        <item x="717"/>
        <item x="718"/>
        <item x="719"/>
        <item x="720"/>
        <item x="722"/>
        <item x="723"/>
        <item x="724"/>
        <item x="725"/>
        <item x="726"/>
        <item x="727"/>
        <item x="728"/>
        <item x="729"/>
        <item x="731"/>
        <item x="732"/>
        <item x="734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1"/>
        <item x="752"/>
        <item x="753"/>
        <item x="754"/>
        <item x="756"/>
        <item x="757"/>
        <item x="758"/>
        <item x="760"/>
        <item x="761"/>
        <item x="763"/>
        <item x="770"/>
        <item x="771"/>
        <item x="772"/>
        <item x="773"/>
        <item x="774"/>
        <item x="775"/>
        <item x="776"/>
        <item x="777"/>
        <item x="778"/>
        <item x="780"/>
        <item x="781"/>
        <item x="782"/>
        <item x="783"/>
        <item x="784"/>
        <item x="785"/>
        <item x="786"/>
        <item x="787"/>
        <item x="789"/>
        <item x="790"/>
        <item x="791"/>
        <item x="792"/>
        <item x="793"/>
        <item x="794"/>
        <item x="795"/>
        <item x="796"/>
        <item x="797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0"/>
        <item x="881"/>
        <item x="882"/>
        <item x="883"/>
      </items>
    </pivotField>
    <pivotField axis="axisRow" compact="0" outline="0" subtotalTop="0" showAll="0" includeNewItemsInFilter="1" defaultSubtotal="0">
      <items count="6450">
        <item x="5"/>
        <item m="1" x="4399"/>
        <item m="1" x="1129"/>
        <item m="1" x="5142"/>
        <item m="1" x="4395"/>
        <item x="409"/>
        <item m="1" x="1733"/>
        <item m="1" x="4912"/>
        <item m="1" x="1740"/>
        <item m="1" x="3111"/>
        <item m="1" x="1206"/>
        <item m="1" x="1212"/>
        <item x="376"/>
        <item m="1" x="2375"/>
        <item x="346"/>
        <item m="1" x="2201"/>
        <item m="1" x="1230"/>
        <item x="354"/>
        <item m="1" x="5925"/>
        <item x="349"/>
        <item m="1" x="2952"/>
        <item m="1" x="2499"/>
        <item m="1" x="1207"/>
        <item m="1" x="4910"/>
        <item m="1" x="3346"/>
        <item x="366"/>
        <item x="359"/>
        <item m="1" x="2780"/>
        <item m="1" x="1034"/>
        <item m="1" x="2692"/>
        <item m="1" x="3676"/>
        <item m="1" x="1245"/>
        <item m="1" x="4523"/>
        <item m="1" x="5864"/>
        <item m="1" x="1713"/>
        <item m="1" x="2571"/>
        <item m="1" x="2373"/>
        <item m="1" x="1729"/>
        <item m="1" x="5290"/>
        <item m="1" x="5326"/>
        <item m="1" x="1103"/>
        <item m="1" x="5734"/>
        <item m="1" x="5650"/>
        <item m="1" x="4463"/>
        <item m="1" x="2249"/>
        <item m="1" x="5356"/>
        <item x="399"/>
        <item m="1" x="3852"/>
        <item m="1" x="5390"/>
        <item m="1" x="4184"/>
        <item m="1" x="6306"/>
        <item x="34"/>
        <item m="1" x="1635"/>
        <item m="1" x="3913"/>
        <item m="1" x="3344"/>
        <item m="1" x="5953"/>
        <item x="264"/>
        <item m="1" x="2569"/>
        <item m="1" x="5763"/>
        <item m="1" x="5389"/>
        <item m="1" x="4792"/>
        <item m="1" x="6411"/>
        <item m="1" x="1062"/>
        <item m="1" x="4088"/>
        <item m="1" x="2982"/>
        <item m="1" x="2401"/>
        <item m="1" x="2896"/>
        <item m="1" x="1401"/>
        <item m="1" x="2906"/>
        <item m="1" x="5322"/>
        <item m="1" x="2484"/>
        <item m="1" x="4839"/>
        <item m="1" x="4633"/>
        <item m="1" x="1037"/>
        <item m="1" x="3825"/>
        <item m="1" x="4831"/>
        <item m="1" x="2643"/>
        <item m="1" x="5850"/>
        <item m="1" x="5236"/>
        <item m="1" x="5179"/>
        <item m="1" x="3579"/>
        <item m="1" x="4408"/>
        <item m="1" x="6207"/>
        <item m="1" x="2023"/>
        <item m="1" x="2105"/>
        <item m="1" x="4713"/>
        <item m="1" x="3295"/>
        <item m="1" x="5009"/>
        <item m="1" x="4439"/>
        <item m="1" x="2839"/>
        <item m="1" x="5451"/>
        <item x="240"/>
        <item m="1" x="5778"/>
        <item m="1" x="1041"/>
        <item m="1" x="4071"/>
        <item m="1" x="3481"/>
        <item m="1" x="5294"/>
        <item m="1" x="4600"/>
        <item m="1" x="2712"/>
        <item m="1" x="2399"/>
        <item m="1" x="3193"/>
        <item m="1" x="3877"/>
        <item m="1" x="6323"/>
        <item m="1" x="3407"/>
        <item m="1" x="1249"/>
        <item m="1" x="5321"/>
        <item m="1" x="1156"/>
        <item m="1" x="4011"/>
        <item m="1" x="5540"/>
        <item m="1" x="4644"/>
        <item m="1" x="3526"/>
        <item m="1" x="4743"/>
        <item m="1" x="6358"/>
        <item m="1" x="2553"/>
        <item m="1" x="4354"/>
        <item x="162"/>
        <item m="1" x="2253"/>
        <item m="1" x="4265"/>
        <item m="1" x="6374"/>
        <item m="1" x="997"/>
        <item m="1" x="5771"/>
        <item m="1" x="3162"/>
        <item m="1" x="2586"/>
        <item m="1" x="4584"/>
        <item m="1" x="4868"/>
        <item m="1" x="3486"/>
        <item m="1" x="3679"/>
        <item m="1" x="4085"/>
        <item m="1" x="5627"/>
        <item x="21"/>
        <item m="1" x="4624"/>
        <item m="1" x="4926"/>
        <item m="1" x="3801"/>
        <item m="1" x="3025"/>
        <item m="1" x="4458"/>
        <item m="1" x="644"/>
        <item m="1" x="6365"/>
        <item m="1" x="4140"/>
        <item m="1" x="723"/>
        <item m="1" x="6372"/>
        <item m="1" x="5576"/>
        <item m="1" x="2187"/>
        <item m="1" x="3556"/>
        <item m="1" x="5979"/>
        <item m="1" x="6184"/>
        <item m="1" x="4970"/>
        <item m="1" x="1233"/>
        <item m="1" x="6199"/>
        <item m="1" x="2613"/>
        <item m="1" x="3684"/>
        <item m="1" x="3694"/>
        <item m="1" x="5521"/>
        <item m="1" x="3294"/>
        <item m="1" x="5525"/>
        <item m="1" x="2417"/>
        <item m="1" x="993"/>
        <item m="1" x="1954"/>
        <item m="1" x="4110"/>
        <item m="1" x="2431"/>
        <item m="1" x="5646"/>
        <item m="1" x="622"/>
        <item m="1" x="3926"/>
        <item m="1" x="5466"/>
        <item m="1" x="4372"/>
        <item m="1" x="2260"/>
        <item m="1" x="3942"/>
        <item m="1" x="4862"/>
        <item m="1" x="5296"/>
        <item m="1" x="6217"/>
        <item m="1" x="3290"/>
        <item m="1" x="2995"/>
        <item m="1" x="4535"/>
        <item m="1" x="2908"/>
        <item m="1" x="5738"/>
        <item m="1" x="3117"/>
        <item m="1" x="2930"/>
        <item m="1" x="2246"/>
        <item m="1" x="1297"/>
        <item m="1" x="4258"/>
        <item m="1" x="3636"/>
        <item m="1" x="2763"/>
        <item m="1" x="6380"/>
        <item m="1" x="2460"/>
        <item m="1" x="2358"/>
        <item m="1" x="3157"/>
        <item m="1" x="5062"/>
        <item m="1" x="2866"/>
        <item m="1" x="2584"/>
        <item m="1" x="5378"/>
        <item m="1" x="5593"/>
        <item m="1" x="3664"/>
        <item m="1" x="4791"/>
        <item m="1" x="5194"/>
        <item m="1" x="5698"/>
        <item m="1" x="2882"/>
        <item m="1" x="3079"/>
        <item m="1" x="6119"/>
        <item m="1" x="6213"/>
        <item m="1" x="2508"/>
        <item m="1" x="2894"/>
        <item m="1" x="6318"/>
        <item m="1" x="6032"/>
        <item m="1" x="3000"/>
        <item m="1" x="3097"/>
        <item m="1" x="2514"/>
        <item m="1" x="4915"/>
        <item m="1" x="5217"/>
        <item m="1" x="4918"/>
        <item m="1" x="2429"/>
        <item m="1" x="4543"/>
        <item m="1" x="6248"/>
        <item m="1" x="3334"/>
        <item m="1" x="3620"/>
        <item m="1" x="4553"/>
        <item m="1" x="2354"/>
        <item m="1" x="5158"/>
        <item m="1" x="5557"/>
        <item m="1" x="3451"/>
        <item m="1" x="3255"/>
        <item m="1" x="5061"/>
        <item m="1" x="3654"/>
        <item m="1" x="3943"/>
        <item m="1" x="4167"/>
        <item m="1" x="2383"/>
        <item m="1" x="4878"/>
        <item m="1" x="3962"/>
        <item m="1" x="3279"/>
        <item m="1" x="4310"/>
        <item m="1" x="4411"/>
        <item m="1" x="2215"/>
        <item m="1" x="2502"/>
        <item m="1" x="5908"/>
        <item m="1" x="6439"/>
        <item m="1" x="4000"/>
        <item m="1" x="2628"/>
        <item m="1" x="4928"/>
        <item m="1" x="2244"/>
        <item m="1" x="3336"/>
        <item m="1" x="5551"/>
        <item m="1" x="6150"/>
        <item m="1" x="4317"/>
        <item m="1" x="4847"/>
        <item m="1" x="2574"/>
        <item m="1" x="4728"/>
        <item m="1" x="4776"/>
        <item m="1" x="5882"/>
        <item m="1" x="2598"/>
        <item m="1" x="5547"/>
        <item m="1" x="6004"/>
        <item m="1" x="6193"/>
        <item m="1" x="4795"/>
        <item m="1" x="3082"/>
        <item m="1" x="6312"/>
        <item m="1" x="5247"/>
        <item m="1" x="2104"/>
        <item m="1" x="4266"/>
        <item m="1" x="3354"/>
        <item m="1" x="2667"/>
        <item m="1" x="2221"/>
        <item m="1" x="3601"/>
        <item m="1" x="2268"/>
        <item m="1" x="3655"/>
        <item m="1" x="6349"/>
        <item m="1" x="2434"/>
        <item m="1" x="2741"/>
        <item m="1" x="3023"/>
        <item m="1" x="3622"/>
        <item m="1" x="5508"/>
        <item m="1" x="4800"/>
        <item m="1" x="4759"/>
        <item m="1" x="2716"/>
        <item m="1" x="3592"/>
        <item m="1" x="6382"/>
        <item m="1" x="5528"/>
        <item m="1" x="2854"/>
        <item m="1" x="2189"/>
        <item m="1" x="3889"/>
        <item m="1" x="4864"/>
        <item m="1" x="3116"/>
        <item m="1" x="2153"/>
        <item m="1" x="5949"/>
        <item m="1" x="4318"/>
        <item m="1" x="2619"/>
        <item m="1" x="4913"/>
        <item m="1" x="4729"/>
        <item m="1" x="1703"/>
        <item m="1" x="6250"/>
        <item m="1" x="2917"/>
        <item m="1" x="4935"/>
        <item m="1" x="5680"/>
        <item m="1" x="2131"/>
        <item m="1" x="2190"/>
        <item m="1" x="2432"/>
        <item m="1" x="3567"/>
        <item m="1" x="6183"/>
        <item m="1" x="4082"/>
        <item m="1" x="3648"/>
        <item m="1" x="4284"/>
        <item m="1" x="6089"/>
        <item m="1" x="2334"/>
        <item x="396"/>
        <item m="1" x="3414"/>
        <item m="1" x="5939"/>
        <item m="1" x="4571"/>
        <item m="1" x="5993"/>
        <item m="1" x="2200"/>
        <item m="1" x="3178"/>
        <item m="1" x="3698"/>
        <item m="1" x="3875"/>
        <item m="1" x="3168"/>
        <item m="1" x="6239"/>
        <item m="1" x="5234"/>
        <item m="1" x="3718"/>
        <item m="1" x="4859"/>
        <item m="1" x="5626"/>
        <item m="1" x="6329"/>
        <item m="1" x="3335"/>
        <item m="1" x="5919"/>
        <item m="1" x="3232"/>
        <item m="1" x="2158"/>
        <item m="1" x="2736"/>
        <item m="1" x="3821"/>
        <item m="1" x="4220"/>
        <item m="1" x="2638"/>
        <item m="1" x="2743"/>
        <item m="1" x="2645"/>
        <item m="1" x="5383"/>
        <item m="1" x="5755"/>
        <item m="1" x="6252"/>
        <item m="1" x="5801"/>
        <item m="1" x="6221"/>
        <item m="1" x="6190"/>
        <item m="1" x="4880"/>
        <item m="1" x="2931"/>
        <item m="1" x="3730"/>
        <item m="1" x="4428"/>
        <item m="1" x="5579"/>
        <item m="1" x="4289"/>
        <item m="1" x="2145"/>
        <item m="1" x="4472"/>
        <item m="1" x="4908"/>
        <item m="1" x="4074"/>
        <item m="1" x="3711"/>
        <item m="1" x="6135"/>
        <item m="1" x="3086"/>
        <item m="1" x="2860"/>
        <item m="1" x="2266"/>
        <item m="1" x="2485"/>
        <item m="1" x="2355"/>
        <item m="1" x="5073"/>
        <item m="1" x="5135"/>
        <item m="1" x="4127"/>
        <item m="1" x="5502"/>
        <item m="1" x="2941"/>
        <item m="1" x="3473"/>
        <item m="1" x="5858"/>
        <item m="1" x="3307"/>
        <item m="1" x="3937"/>
        <item m="1" x="4294"/>
        <item m="1" x="5872"/>
        <item m="1" x="4034"/>
        <item m="1" x="5630"/>
        <item m="1" x="5402"/>
        <item m="1" x="3118"/>
        <item m="1" x="3957"/>
        <item m="1" x="5594"/>
        <item m="1" x="4855"/>
        <item m="1" x="5433"/>
        <item m="1" x="3398"/>
        <item m="1" x="6070"/>
        <item m="1" x="3509"/>
        <item m="1" x="5982"/>
        <item m="1" x="2315"/>
        <item m="1" x="4843"/>
        <item m="1" x="5879"/>
        <item m="1" x="4442"/>
        <item m="1" x="4806"/>
        <item m="1" x="5552"/>
        <item m="1" x="5136"/>
        <item m="1" x="4299"/>
        <item m="1" x="2714"/>
        <item m="1" x="2936"/>
        <item m="1" x="6142"/>
        <item m="1" x="3540"/>
        <item m="1" x="3430"/>
        <item m="1" x="3074"/>
        <item m="1" x="3128"/>
        <item m="1" x="4481"/>
        <item m="1" x="5147"/>
        <item m="1" x="5665"/>
        <item m="1" x="4039"/>
        <item m="1" x="4169"/>
        <item m="1" x="3714"/>
        <item m="1" x="5094"/>
        <item m="1" x="2881"/>
        <item m="1" x="3902"/>
        <item m="1" x="3213"/>
        <item m="1" x="5002"/>
        <item m="1" x="2834"/>
        <item m="1" x="6415"/>
        <item m="1" x="3891"/>
        <item m="1" x="4632"/>
        <item m="1" x="3112"/>
        <item m="1" x="4995"/>
        <item m="1" x="5291"/>
        <item m="1" x="2537"/>
        <item m="1" x="3928"/>
        <item m="1" x="6074"/>
        <item m="1" x="3391"/>
        <item m="1" x="3969"/>
        <item m="1" x="2280"/>
        <item m="1" x="4233"/>
        <item m="1" x="2258"/>
        <item m="1" x="4660"/>
        <item m="1" x="2590"/>
        <item m="1" x="3438"/>
        <item m="1" x="6337"/>
        <item m="1" x="2384"/>
        <item m="1" x="2846"/>
        <item m="1" x="3986"/>
        <item m="1" x="2350"/>
        <item m="1" x="4361"/>
        <item m="1" x="2771"/>
        <item m="1" x="4767"/>
        <item m="1" x="3027"/>
        <item m="1" x="5195"/>
        <item m="1" x="4825"/>
        <item m="1" x="4671"/>
        <item m="1" x="6251"/>
        <item m="1" x="6076"/>
        <item m="1" x="4711"/>
        <item m="1" x="4350"/>
        <item m="1" x="4742"/>
        <item m="1" x="4996"/>
        <item m="1" x="2281"/>
        <item m="1" x="3653"/>
        <item m="1" x="5574"/>
        <item m="1" x="6424"/>
        <item m="1" x="3607"/>
        <item m="1" x="5457"/>
        <item m="1" x="4069"/>
        <item m="1" x="5535"/>
        <item m="1" x="4499"/>
        <item x="14"/>
        <item m="1" x="2143"/>
        <item m="1" x="6448"/>
        <item m="1" x="3325"/>
        <item m="1" x="5768"/>
        <item m="1" x="5838"/>
        <item m="1" x="6351"/>
        <item m="1" x="2536"/>
        <item m="1" x="5363"/>
        <item m="1" x="3733"/>
        <item m="1" x="3425"/>
        <item m="1" x="3659"/>
        <item m="1" x="2316"/>
        <item m="1" x="2581"/>
        <item m="1" x="3447"/>
        <item m="1" x="4946"/>
        <item m="1" x="2558"/>
        <item m="1" x="5892"/>
        <item m="1" x="4613"/>
        <item m="1" x="5485"/>
        <item m="1" x="5199"/>
        <item m="1" x="5017"/>
        <item m="1" x="4139"/>
        <item m="1" x="5152"/>
        <item m="1" x="4042"/>
        <item m="1" x="3778"/>
        <item m="1" x="4430"/>
        <item m="1" x="3333"/>
        <item m="1" x="4816"/>
        <item m="1" x="2446"/>
        <item m="1" x="3297"/>
        <item m="1" x="3139"/>
        <item m="1" x="4033"/>
        <item m="1" x="2545"/>
        <item m="1" x="2988"/>
        <item m="1" x="4021"/>
        <item m="1" x="2976"/>
        <item m="1" x="3100"/>
        <item m="1" x="5443"/>
        <item m="1" x="5924"/>
        <item m="1" x="2256"/>
        <item m="1" x="4108"/>
        <item m="1" x="4698"/>
        <item m="1" x="3243"/>
        <item m="1" x="6103"/>
        <item m="1" x="3014"/>
        <item m="1" x="4314"/>
        <item m="1" x="5960"/>
        <item m="1" x="4159"/>
        <item m="1" x="3798"/>
        <item m="1" x="2693"/>
        <item m="1" x="2546"/>
        <item m="1" x="2197"/>
        <item m="1" x="4217"/>
        <item m="1" x="6102"/>
        <item m="1" x="2644"/>
        <item m="1" x="3169"/>
        <item m="1" x="2600"/>
        <item m="1" x="5419"/>
        <item m="1" x="6147"/>
        <item x="149"/>
        <item m="1" x="2989"/>
        <item m="1" x="3533"/>
        <item m="1" x="3403"/>
        <item m="1" x="5351"/>
        <item m="1" x="5561"/>
        <item m="1" x="1130"/>
        <item m="1" x="5004"/>
        <item m="1" x="3376"/>
        <item m="1" x="3122"/>
        <item m="1" x="5039"/>
        <item m="1" x="5471"/>
        <item m="1" x="4841"/>
        <item m="1" x="6394"/>
        <item m="1" x="6083"/>
        <item m="1" x="4938"/>
        <item m="1" x="3539"/>
        <item m="1" x="3236"/>
        <item m="1" x="6049"/>
        <item m="1" x="6390"/>
        <item m="1" x="3045"/>
        <item m="1" x="6084"/>
        <item m="1" x="6261"/>
        <item m="1" x="3170"/>
        <item m="1" x="3315"/>
        <item m="1" x="2954"/>
        <item m="1" x="2329"/>
        <item m="1" x="4272"/>
        <item m="1" x="5145"/>
        <item m="1" x="6059"/>
        <item m="1" x="4542"/>
        <item m="1" x="4826"/>
        <item m="1" x="5084"/>
        <item m="1" x="3741"/>
        <item m="1" x="3530"/>
        <item m="1" x="6278"/>
        <item m="1" x="3390"/>
        <item m="1" x="5543"/>
        <item m="1" x="5396"/>
        <item m="1" x="5874"/>
        <item m="1" x="2301"/>
        <item m="1" x="701"/>
        <item m="1" x="3987"/>
        <item m="1" x="3152"/>
        <item m="1" x="2147"/>
        <item m="1" x="4010"/>
        <item m="1" x="2327"/>
        <item m="1" x="3528"/>
        <item m="1" x="3989"/>
        <item m="1" x="4635"/>
        <item m="1" x="2858"/>
        <item m="1" x="4991"/>
        <item m="1" x="4352"/>
        <item m="1" x="5453"/>
        <item m="1" x="3505"/>
        <item m="1" x="4254"/>
        <item m="1" x="3377"/>
        <item m="1" x="4275"/>
        <item m="1" x="5969"/>
        <item m="1" x="3477"/>
        <item m="1" x="6335"/>
        <item m="1" x="6098"/>
        <item m="1" x="5137"/>
        <item m="1" x="2438"/>
        <item m="1" x="3527"/>
        <item m="1" x="5936"/>
        <item m="1" x="3700"/>
        <item m="1" x="4391"/>
        <item m="1" x="5714"/>
        <item m="1" x="2214"/>
        <item m="1" x="2605"/>
        <item m="1" x="4546"/>
        <item m="1" x="6216"/>
        <item m="1" x="5859"/>
        <item m="1" x="5670"/>
        <item m="1" x="6259"/>
        <item m="1" x="4293"/>
        <item m="1" x="2690"/>
        <item m="1" x="4283"/>
        <item m="1" x="6303"/>
        <item m="1" x="5445"/>
        <item m="1" x="3134"/>
        <item m="1" x="4824"/>
        <item m="1" x="3734"/>
        <item m="1" x="6109"/>
        <item m="1" x="5262"/>
        <item m="1" x="3810"/>
        <item m="1" x="4112"/>
        <item m="1" x="5930"/>
        <item m="1" x="3226"/>
        <item m="1" x="6410"/>
        <item m="1" x="5716"/>
        <item m="1" x="3004"/>
        <item m="1" x="3368"/>
        <item m="1" x="5028"/>
        <item m="1" x="4813"/>
        <item m="1" x="3143"/>
        <item m="1" x="3417"/>
        <item m="1" x="4925"/>
        <item m="1" x="4933"/>
        <item m="1" x="1424"/>
        <item m="1" x="3803"/>
        <item m="1" x="3618"/>
        <item m="1" x="5032"/>
        <item m="1" x="3978"/>
        <item m="1" x="2940"/>
        <item m="1" x="3364"/>
        <item m="1" x="3633"/>
        <item m="1" x="5305"/>
        <item m="1" x="2129"/>
        <item m="1" x="5548"/>
        <item m="1" x="5967"/>
        <item m="1" x="4534"/>
        <item m="1" x="5118"/>
        <item m="1" x="2141"/>
        <item m="1" x="6018"/>
        <item m="1" x="1314"/>
        <item m="1" x="4872"/>
        <item m="1" x="4295"/>
        <item m="1" x="3402"/>
        <item m="1" x="5987"/>
        <item m="1" x="2652"/>
        <item m="1" x="5873"/>
        <item m="1" x="2739"/>
        <item m="1" x="4902"/>
        <item m="1" x="3280"/>
        <item m="1" x="2272"/>
        <item m="1" x="1017"/>
        <item m="1" x="3893"/>
        <item m="1" x="6430"/>
        <item m="1" x="6313"/>
        <item m="1" x="5909"/>
        <item m="1" x="5339"/>
        <item m="1" x="5040"/>
        <item m="1" x="4611"/>
        <item m="1" x="6378"/>
        <item m="1" x="5352"/>
        <item m="1" x="2137"/>
        <item m="1" x="3820"/>
        <item m="1" x="5044"/>
        <item m="1" x="2688"/>
        <item x="357"/>
        <item m="1" x="5766"/>
        <item m="1" x="6328"/>
        <item m="1" x="3175"/>
        <item m="1" x="3747"/>
        <item m="1" x="4078"/>
        <item m="1" x="604"/>
        <item m="1" x="3869"/>
        <item m="1" x="3176"/>
        <item x="168"/>
        <item m="1" x="5643"/>
        <item m="1" x="6071"/>
        <item m="1" x="4782"/>
        <item m="1" x="5268"/>
        <item x="414"/>
        <item m="1" x="3693"/>
        <item m="1" x="2136"/>
        <item m="1" x="4889"/>
        <item m="1" x="4923"/>
        <item m="1" x="1231"/>
        <item m="1" x="4300"/>
        <item m="1" x="4311"/>
        <item m="1" x="4968"/>
        <item m="1" x="3647"/>
        <item m="1" x="5452"/>
        <item m="1" x="2953"/>
        <item m="1" x="3360"/>
        <item m="1" x="3591"/>
        <item m="1" x="3608"/>
        <item m="1" x="1757"/>
        <item m="1" x="1482"/>
        <item m="1" x="2535"/>
        <item m="1" x="6040"/>
        <item m="1" x="6154"/>
        <item m="1" x="3287"/>
        <item m="1" x="3123"/>
        <item m="1" x="2351"/>
        <item m="1" x="5299"/>
        <item m="1" x="2223"/>
        <item m="1" x="4309"/>
        <item m="1" x="5176"/>
        <item m="1" x="4469"/>
        <item m="1" x="3328"/>
        <item m="1" x="6027"/>
        <item m="1" x="6399"/>
        <item m="1" x="4511"/>
        <item m="1" x="4332"/>
        <item m="1" x="4890"/>
        <item m="1" x="5069"/>
        <item m="1" x="3831"/>
        <item m="1" x="3898"/>
        <item m="1" x="5480"/>
        <item m="1" x="5533"/>
        <item m="1" x="5447"/>
        <item m="1" x="2279"/>
        <item m="1" x="3494"/>
        <item m="1" x="4907"/>
        <item m="1" x="5289"/>
        <item m="1" x="5995"/>
        <item m="1" x="4418"/>
        <item m="1" x="5938"/>
        <item m="1" x="5288"/>
        <item m="1" x="3968"/>
        <item m="1" x="4781"/>
        <item m="1" x="3261"/>
        <item m="1" x="3929"/>
        <item m="1" x="5981"/>
        <item m="1" x="4148"/>
        <item m="1" x="4588"/>
        <item m="1" x="4096"/>
        <item m="1" x="2886"/>
        <item m="1" x="678"/>
        <item m="1" x="4153"/>
        <item m="1" x="4842"/>
        <item m="1" x="4319"/>
        <item m="1" x="5249"/>
        <item m="1" x="2665"/>
        <item m="1" x="6203"/>
        <item m="1" x="5975"/>
        <item m="1" x="1060"/>
        <item m="1" x="4043"/>
        <item m="1" x="1180"/>
        <item m="1" x="1510"/>
        <item m="1" x="6443"/>
        <item m="1" x="4097"/>
        <item m="1" x="5350"/>
        <item m="1" x="3151"/>
        <item m="1" x="4355"/>
        <item m="1" x="4980"/>
        <item m="1" x="5200"/>
        <item m="1" x="4004"/>
        <item m="1" x="5940"/>
        <item m="1" x="2333"/>
        <item m="1" x="2825"/>
        <item m="1" x="4731"/>
        <item x="227"/>
        <item m="1" x="4377"/>
        <item m="1" x="2607"/>
        <item m="1" x="3443"/>
        <item m="1" x="3256"/>
        <item m="1" x="6106"/>
        <item m="1" x="4637"/>
        <item m="1" x="2476"/>
        <item m="1" x="6421"/>
        <item m="1" x="3791"/>
        <item m="1" x="2461"/>
        <item m="1" x="5418"/>
        <item m="1" x="6387"/>
        <item m="1" x="6077"/>
        <item m="1" x="5335"/>
        <item m="1" x="3309"/>
        <item m="1" x="4485"/>
        <item m="1" x="2319"/>
        <item m="1" x="3775"/>
        <item m="1" x="4845"/>
        <item m="1" x="1104"/>
        <item m="1" x="3876"/>
        <item m="1" x="5359"/>
        <item m="1" x="3037"/>
        <item m="1" x="3729"/>
        <item m="1" x="4749"/>
        <item m="1" x="3220"/>
        <item m="1" x="4363"/>
        <item m="1" x="2044"/>
        <item m="1" x="2178"/>
        <item m="1" x="3177"/>
        <item x="394"/>
        <item m="1" x="3549"/>
        <item m="1" x="6284"/>
        <item m="1" x="3300"/>
        <item m="1" x="1211"/>
        <item m="1" x="3920"/>
        <item m="1" x="2630"/>
        <item m="1" x="5066"/>
        <item m="1" x="4384"/>
        <item m="1" x="4212"/>
        <item m="1" x="3631"/>
        <item m="1" x="2488"/>
        <item m="1" x="5718"/>
        <item m="1" x="2773"/>
        <item m="1" x="5377"/>
        <item m="1" x="5042"/>
        <item m="1" x="5669"/>
        <item m="1" x="4803"/>
        <item m="1" x="2177"/>
        <item m="1" x="6384"/>
        <item m="1" x="5071"/>
        <item m="1" x="3001"/>
        <item m="1" x="5649"/>
        <item m="1" x="6402"/>
        <item m="1" x="2210"/>
        <item m="1" x="3229"/>
        <item m="1" x="5747"/>
        <item m="1" x="4601"/>
        <item m="1" x="4500"/>
        <item m="1" x="4468"/>
        <item m="1" x="2559"/>
        <item m="1" x="3752"/>
        <item m="1" x="5162"/>
        <item m="1" x="4524"/>
        <item m="1" x="5313"/>
        <item m="1" x="4450"/>
        <item m="1" x="4789"/>
        <item m="1" x="5830"/>
        <item m="1" x="6079"/>
        <item m="1" x="2686"/>
        <item m="1" x="5667"/>
        <item m="1" x="3646"/>
        <item m="1" x="2226"/>
        <item m="1" x="3847"/>
        <item m="1" x="2282"/>
        <item m="1" x="5531"/>
        <item m="1" x="2140"/>
        <item m="1" x="5306"/>
        <item m="1" x="2614"/>
        <item m="1" x="4426"/>
        <item m="1" x="4684"/>
        <item m="1" x="5817"/>
        <item m="1" x="3019"/>
        <item m="1" x="5029"/>
        <item m="1" x="3612"/>
        <item m="1" x="5056"/>
        <item m="1" x="3863"/>
        <item m="1" x="5285"/>
        <item m="1" x="2311"/>
        <item m="1" x="2475"/>
        <item m="1" x="6180"/>
        <item m="1" x="4362"/>
        <item m="1" x="4586"/>
        <item m="1" x="5315"/>
        <item m="1" x="5172"/>
        <item m="1" x="6285"/>
        <item m="1" x="3008"/>
        <item m="1" x="6245"/>
        <item m="1" x="2325"/>
        <item m="1" x="3874"/>
        <item m="1" x="5988"/>
        <item x="134"/>
        <item x="441"/>
        <item m="1" x="3514"/>
        <item m="1" x="3225"/>
        <item m="1" x="3293"/>
        <item m="1" x="3970"/>
        <item m="1" x="2365"/>
        <item m="1" x="3517"/>
        <item m="1" x="4840"/>
        <item m="1" x="5708"/>
        <item m="1" x="5421"/>
        <item m="1" x="3302"/>
        <item m="1" x="2935"/>
        <item m="1" x="6033"/>
        <item m="1" x="6377"/>
        <item m="1" x="2552"/>
        <item m="1" x="5486"/>
        <item m="1" x="4286"/>
        <item m="1" x="5156"/>
        <item m="1" x="3482"/>
        <item m="1" x="3780"/>
        <item m="1" x="4936"/>
        <item m="1" x="4345"/>
        <item m="1" x="6186"/>
        <item m="1" x="3658"/>
        <item m="1" x="4630"/>
        <item m="1" x="5604"/>
        <item m="1" x="3993"/>
        <item m="1" x="5055"/>
        <item m="1" x="3756"/>
        <item m="1" x="2810"/>
        <item m="1" x="4101"/>
        <item m="1" x="4456"/>
        <item m="1" x="6060"/>
        <item m="1" x="3609"/>
        <item m="1" x="1023"/>
        <item m="1" x="6357"/>
        <item m="1" x="2710"/>
        <item m="1" x="6133"/>
        <item m="1" x="3154"/>
        <item m="1" x="3515"/>
        <item m="1" x="3204"/>
        <item m="1" x="2277"/>
        <item m="1" x="4195"/>
        <item m="1" x="6000"/>
        <item m="1" x="2625"/>
        <item m="1" x="6316"/>
        <item m="1" x="5159"/>
        <item m="1" x="5658"/>
        <item m="1" x="5784"/>
        <item m="1" x="4508"/>
        <item m="1" x="2580"/>
        <item m="1" x="4755"/>
        <item m="1" x="2550"/>
        <item m="1" x="1238"/>
        <item m="1" x="6212"/>
        <item m="1" x="5484"/>
        <item m="1" x="6324"/>
        <item m="1" x="3895"/>
        <item m="1" x="5629"/>
        <item m="1" x="2299"/>
        <item m="1" x="6344"/>
        <item m="1" x="5014"/>
        <item m="1" x="3423"/>
        <item m="1" x="5733"/>
        <item m="1" x="5600"/>
        <item m="1" x="6082"/>
        <item m="1" x="5617"/>
        <item x="355"/>
        <item m="1" x="5015"/>
        <item m="1" x="4805"/>
        <item m="1" x="3058"/>
        <item m="1" x="6352"/>
        <item m="1" x="3202"/>
        <item m="1" x="3992"/>
        <item m="1" x="4650"/>
        <item m="1" x="2872"/>
        <item m="1" x="2496"/>
        <item m="1" x="4579"/>
        <item m="1" x="2843"/>
        <item m="1" x="4814"/>
        <item m="1" x="4142"/>
        <item m="1" x="3026"/>
        <item m="1" x="3330"/>
        <item m="1" x="4724"/>
        <item m="1" x="6177"/>
        <item m="1" x="2897"/>
        <item x="455"/>
        <item m="1" x="2788"/>
        <item m="1" x="6449"/>
        <item m="1" x="3257"/>
        <item m="1" x="3211"/>
        <item m="1" x="4674"/>
        <item m="1" x="6117"/>
        <item m="1" x="4714"/>
        <item m="1" x="6058"/>
        <item m="1" x="3673"/>
        <item m="1" x="4709"/>
        <item m="1" x="6099"/>
        <item m="1" x="3901"/>
        <item m="1" x="5818"/>
        <item m="1" x="4561"/>
        <item m="1" x="996"/>
        <item m="1" x="4501"/>
        <item m="1" x="2857"/>
        <item m="1" x="5694"/>
        <item m="1" x="5235"/>
        <item m="1" x="3582"/>
        <item m="1" x="6232"/>
        <item m="1" x="6090"/>
        <item m="1" x="3897"/>
        <item m="1" x="5013"/>
        <item m="1" x="1792"/>
        <item m="1" x="6131"/>
        <item x="338"/>
        <item m="1" x="4420"/>
        <item m="1" x="5622"/>
        <item m="1" x="1235"/>
        <item m="1" x="2490"/>
        <item m="1" x="6268"/>
        <item m="1" x="5332"/>
        <item m="1" x="2624"/>
        <item m="1" x="6037"/>
        <item m="1" x="3880"/>
        <item m="1" x="752"/>
        <item m="1" x="5033"/>
        <item m="1" x="747"/>
        <item m="1" x="4116"/>
        <item m="1" x="5805"/>
        <item m="1" x="5672"/>
        <item m="1" x="2168"/>
        <item m="1" x="1468"/>
        <item m="1" x="5866"/>
        <item m="1" x="3644"/>
        <item x="263"/>
        <item m="1" x="6113"/>
        <item m="1" x="5287"/>
        <item m="1" x="3841"/>
        <item m="1" x="3093"/>
        <item m="1" x="4175"/>
        <item m="1" x="4238"/>
        <item m="1" x="4732"/>
        <item m="1" x="2506"/>
        <item m="1" x="5111"/>
        <item m="1" x="3068"/>
        <item m="1" x="2696"/>
        <item m="1" x="5229"/>
        <item m="1" x="4093"/>
        <item m="1" x="4018"/>
        <item m="1" x="5037"/>
        <item m="1" x="3207"/>
        <item m="1" x="6291"/>
        <item m="1" x="4682"/>
        <item m="1" x="3882"/>
        <item m="1" x="4828"/>
        <item m="1" x="5180"/>
        <item m="1" x="3966"/>
        <item m="1" x="2361"/>
        <item m="1" x="4081"/>
        <item m="1" x="2285"/>
        <item m="1" x="3640"/>
        <item m="1" x="2465"/>
        <item m="1" x="5546"/>
        <item m="1" x="4155"/>
        <item m="1" x="4070"/>
        <item m="1" x="4261"/>
        <item m="1" x="2981"/>
        <item m="1" x="1914"/>
        <item m="1" x="4274"/>
        <item m="1" x="2564"/>
        <item m="1" x="3374"/>
        <item m="1" x="5046"/>
        <item m="1" x="3353"/>
        <item m="1" x="5958"/>
        <item m="1" x="2964"/>
        <item m="1" x="5252"/>
        <item m="1" x="6395"/>
        <item m="1" x="5912"/>
        <item m="1" x="3999"/>
        <item m="1" x="5192"/>
        <item m="1" x="2053"/>
        <item m="1" x="2604"/>
        <item m="1" x="4475"/>
        <item m="1" x="3826"/>
        <item m="1" x="2998"/>
        <item m="1" x="5653"/>
        <item m="1" x="6307"/>
        <item m="1" x="5208"/>
        <item m="1" x="5779"/>
        <item m="1" x="2721"/>
        <item m="1" x="5170"/>
        <item m="1" x="4200"/>
        <item m="1" x="5560"/>
        <item m="1" x="5507"/>
        <item m="1" x="4177"/>
        <item m="1" x="4758"/>
        <item m="1" x="3446"/>
        <item m="1" x="4052"/>
        <item m="1" x="3188"/>
        <item m="1" x="4784"/>
        <item m="1" x="1263"/>
        <item m="1" x="901"/>
        <item m="1" x="3422"/>
        <item m="1" x="4379"/>
        <item m="1" x="4820"/>
        <item m="1" x="6326"/>
        <item x="369"/>
        <item m="1" x="4604"/>
        <item m="1" x="3799"/>
        <item m="1" x="3719"/>
        <item m="1" x="5281"/>
        <item m="1" x="2335"/>
        <item m="1" x="5835"/>
        <item m="1" x="1224"/>
        <item m="1" x="3759"/>
        <item m="1" x="755"/>
        <item m="1" x="2448"/>
        <item m="1" x="3770"/>
        <item m="1" x="6398"/>
        <item m="1" x="2734"/>
        <item m="1" x="3131"/>
        <item m="1" x="4240"/>
        <item m="1" x="4901"/>
        <item m="1" x="3732"/>
        <item m="1" x="3781"/>
        <item m="1" x="5107"/>
        <item m="1" x="4388"/>
        <item m="1" x="2307"/>
        <item m="1" x="5185"/>
        <item m="1" x="4119"/>
        <item m="1" x="2103"/>
        <item m="1" x="5253"/>
        <item m="1" x="3743"/>
        <item m="1" x="2451"/>
        <item m="1" x="6363"/>
        <item m="1" x="4507"/>
        <item m="1" x="3667"/>
        <item m="1" x="5678"/>
        <item m="1" x="6367"/>
        <item m="1" x="4562"/>
        <item m="1" x="4837"/>
        <item m="1" x="2547"/>
        <item m="1" x="6206"/>
        <item m="1" x="2525"/>
        <item m="1" x="3461"/>
        <item m="1" x="2381"/>
        <item m="1" x="4963"/>
        <item m="1" x="3044"/>
        <item m="1" x="3552"/>
        <item m="1" x="4710"/>
        <item m="1" x="5188"/>
        <item m="1" x="5227"/>
        <item x="202"/>
        <item m="1" x="4888"/>
        <item m="1" x="4263"/>
        <item m="1" x="5517"/>
        <item m="1" x="2576"/>
        <item m="1" x="2942"/>
        <item m="1" x="3305"/>
        <item m="1" x="4304"/>
        <item m="1" x="4371"/>
        <item x="473"/>
        <item m="1" x="3597"/>
        <item m="1" x="5256"/>
        <item m="1" x="4063"/>
        <item m="1" x="4626"/>
        <item m="1" x="4037"/>
        <item m="1" x="3380"/>
        <item m="1" x="4323"/>
        <item m="1" x="6322"/>
        <item m="1" x="4260"/>
        <item m="1" x="3832"/>
        <item m="1" x="5506"/>
        <item m="1" x="612"/>
        <item m="1" x="5254"/>
        <item m="1" x="3843"/>
        <item m="1" x="5674"/>
        <item m="1" x="5618"/>
        <item m="1" x="5503"/>
        <item m="1" x="3746"/>
        <item m="1" x="5599"/>
        <item m="1" x="2996"/>
        <item m="1" x="5895"/>
        <item m="1" x="5742"/>
        <item m="1" x="2133"/>
        <item m="1" x="3503"/>
        <item m="1" x="6325"/>
        <item m="1" x="5661"/>
        <item m="1" x="5514"/>
        <item m="1" x="2423"/>
        <item m="1" x="3789"/>
        <item m="1" x="3466"/>
        <item m="1" x="5610"/>
        <item m="1" x="5611"/>
        <item m="1" x="3426"/>
        <item m="1" x="5749"/>
        <item m="1" x="2833"/>
        <item m="1" x="4410"/>
        <item m="1" x="2983"/>
        <item m="1" x="2641"/>
        <item m="1" x="4773"/>
        <item m="1" x="4763"/>
        <item m="1" x="2615"/>
        <item m="1" x="5860"/>
        <item m="1" x="2549"/>
        <item m="1" x="3050"/>
        <item m="1" x="2418"/>
        <item m="1" x="2751"/>
        <item m="1" x="3823"/>
        <item m="1" x="5889"/>
        <item m="1" x="6370"/>
        <item m="1" x="2845"/>
        <item m="1" x="3099"/>
        <item m="1" x="5346"/>
        <item m="1" x="3304"/>
        <item m="1" x="6381"/>
        <item m="1" x="2406"/>
        <item m="1" x="5706"/>
        <item m="1" x="4452"/>
        <item m="1" x="2960"/>
        <item m="1" x="5959"/>
        <item m="1" x="4232"/>
        <item m="1" x="6115"/>
        <item m="1" x="4848"/>
        <item m="1" x="5295"/>
        <item m="1" x="4683"/>
        <item m="1" x="4851"/>
        <item m="1" x="5021"/>
        <item m="1" x="4718"/>
        <item m="1" x="5392"/>
        <item m="1" x="3428"/>
        <item m="1" x="4137"/>
        <item m="1" x="4777"/>
        <item m="1" x="4730"/>
        <item m="1" x="5883"/>
        <item m="1" x="2938"/>
        <item m="1" x="2557"/>
        <item m="1" x="1426"/>
        <item m="1" x="4519"/>
        <item m="1" x="6095"/>
        <item m="1" x="3939"/>
        <item m="1" x="2772"/>
        <item m="1" x="4489"/>
        <item m="1" x="5382"/>
        <item m="1" x="2698"/>
        <item m="1" x="6188"/>
        <item m="1" x="5380"/>
        <item m="1" x="3205"/>
        <item m="1" x="5580"/>
        <item m="1" x="5133"/>
        <item m="1" x="4237"/>
        <item m="1" x="3983"/>
        <item m="1" x="3098"/>
        <item m="1" x="5407"/>
        <item m="1" x="6130"/>
        <item m="1" x="5798"/>
        <item m="1" x="3047"/>
        <item m="1" x="5804"/>
        <item m="1" x="4973"/>
        <item m="1" x="4967"/>
        <item m="1" x="4122"/>
        <item m="1" x="3487"/>
        <item m="1" x="3497"/>
        <item m="1" x="4937"/>
        <item m="1" x="6138"/>
        <item m="1" x="5151"/>
        <item m="1" x="3452"/>
        <item m="1" x="5320"/>
        <item m="1" x="6289"/>
        <item m="1" x="5052"/>
        <item m="1" x="6361"/>
        <item m="1" x="5395"/>
        <item m="1" x="2310"/>
        <item m="1" x="5105"/>
        <item m="1" x="5676"/>
        <item m="1" x="2444"/>
        <item m="1" x="3070"/>
        <item m="1" x="4392"/>
        <item m="1" x="5219"/>
        <item m="1" x="4203"/>
        <item m="1" x="4769"/>
        <item m="1" x="4846"/>
        <item m="1" x="2163"/>
        <item m="1" x="6222"/>
        <item m="1" x="2193"/>
        <item m="1" x="5473"/>
        <item m="1" x="2300"/>
        <item x="406"/>
        <item m="1" x="3553"/>
        <item m="1" x="2356"/>
        <item m="1" x="5855"/>
        <item m="1" x="4849"/>
        <item m="1" x="4346"/>
        <item m="1" x="4447"/>
        <item m="1" x="2847"/>
        <item m="1" x="1749"/>
        <item m="1" x="2582"/>
        <item m="1" x="2289"/>
        <item m="1" x="4884"/>
        <item m="1" x="4083"/>
        <item m="1" x="2879"/>
        <item m="1" x="3194"/>
        <item m="1" x="5907"/>
        <item m="1" x="4030"/>
        <item m="1" x="4875"/>
        <item m="1" x="5070"/>
        <item m="1" x="5583"/>
        <item m="1" x="4050"/>
        <item m="1" x="4609"/>
        <item m="1" x="5006"/>
        <item m="1" x="6091"/>
        <item m="1" x="4560"/>
        <item m="1" x="812"/>
        <item m="1" x="4865"/>
        <item m="1" x="4296"/>
        <item m="1" x="3129"/>
        <item m="1" x="2575"/>
        <item m="1" x="2494"/>
        <item m="1" x="2699"/>
        <item m="1" x="3697"/>
        <item m="1" x="2130"/>
        <item m="1" x="2978"/>
        <item m="1" x="6167"/>
        <item m="1" x="3910"/>
        <item m="1" x="4152"/>
        <item m="1" x="6085"/>
        <item m="1" x="2620"/>
        <item m="1" x="1496"/>
        <item m="1" x="4525"/>
        <item m="1" x="6197"/>
        <item m="1" x="4206"/>
        <item m="1" x="3498"/>
        <item m="1" x="5832"/>
        <item m="1" x="5789"/>
        <item m="1" x="3036"/>
        <item m="1" x="4909"/>
        <item m="1" x="6179"/>
        <item m="1" x="3839"/>
        <item m="1" x="5950"/>
        <item m="1" x="3192"/>
        <item m="1" x="3267"/>
        <item x="377"/>
        <item m="1" x="3925"/>
        <item m="1" x="2602"/>
        <item m="1" x="5757"/>
        <item m="1" x="2611"/>
        <item m="1" x="4737"/>
        <item m="1" x="3478"/>
        <item m="1" x="2425"/>
        <item m="1" x="3632"/>
        <item m="1" x="5336"/>
        <item m="1" x="5317"/>
        <item m="1" x="6126"/>
        <item m="1" x="3940"/>
        <item m="1" x="4124"/>
        <item m="1" x="5174"/>
        <item m="1" x="4760"/>
        <item m="1" x="4984"/>
        <item m="1" x="2205"/>
        <item m="1" x="5663"/>
        <item m="1" x="2548"/>
        <item m="1" x="6441"/>
        <item m="1" x="2332"/>
        <item m="1" x="3705"/>
        <item m="1" x="1524"/>
        <item m="1" x="2149"/>
        <item m="1" x="4686"/>
        <item m="1" x="3853"/>
        <item m="1" x="3854"/>
        <item m="1" x="3834"/>
        <item m="1" x="4948"/>
        <item m="1" x="4444"/>
        <item m="1" x="5636"/>
        <item m="1" x="3590"/>
        <item m="1" x="3285"/>
        <item x="245"/>
        <item m="1" x="5292"/>
        <item x="86"/>
        <item m="1" x="1584"/>
        <item m="1" x="4734"/>
        <item m="1" x="3524"/>
        <item m="1" x="3671"/>
        <item m="1" x="3637"/>
        <item m="1" x="5491"/>
        <item m="1" x="2674"/>
        <item m="1" x="5505"/>
        <item m="1" x="3817"/>
        <item m="1" x="5843"/>
        <item m="1" x="5677"/>
        <item m="1" x="6341"/>
        <item m="1" x="4998"/>
        <item m="1" x="6287"/>
        <item m="1" x="4287"/>
        <item m="1" x="5564"/>
        <item m="1" x="3180"/>
        <item m="1" x="3587"/>
        <item m="1" x="2273"/>
        <item m="1" x="5260"/>
        <item m="1" x="5393"/>
        <item m="1" x="2761"/>
        <item m="1" x="6246"/>
        <item m="1" x="5368"/>
        <item m="1" x="1300"/>
        <item m="1" x="5500"/>
        <item m="1" x="2649"/>
        <item m="1" x="3947"/>
        <item m="1" x="4065"/>
        <item m="1" x="4649"/>
        <item x="59"/>
        <item m="1" x="6234"/>
        <item m="1" x="4247"/>
        <item m="1" x="6432"/>
        <item m="1" x="4191"/>
        <item m="1" x="4655"/>
        <item m="1" x="4239"/>
        <item m="1" x="4717"/>
        <item m="1" x="5707"/>
        <item m="1" x="2961"/>
        <item m="1" x="2986"/>
        <item m="1" x="4125"/>
        <item m="1" x="5210"/>
        <item m="1" x="3186"/>
        <item m="1" x="2950"/>
        <item m="1" x="2443"/>
        <item m="1" x="6185"/>
        <item m="1" x="3996"/>
        <item m="1" x="4679"/>
        <item m="1" x="5163"/>
        <item m="1" x="759"/>
        <item m="1" x="4250"/>
        <item m="1" x="3240"/>
        <item m="1" x="2239"/>
        <item m="1" x="659"/>
        <item m="1" x="5952"/>
        <item m="1" x="924"/>
        <item m="1" x="4205"/>
        <item m="1" x="1131"/>
        <item m="1" x="5338"/>
        <item m="1" x="3035"/>
        <item m="1" x="4036"/>
        <item m="1" x="3914"/>
        <item m="1" x="5845"/>
        <item x="158"/>
        <item m="1" x="1201"/>
        <item m="1" x="5178"/>
        <item m="1" x="3479"/>
        <item m="1" x="2264"/>
        <item m="1" x="4951"/>
        <item m="1" x="4986"/>
        <item m="1" x="6256"/>
        <item m="1" x="4102"/>
        <item m="1" x="3142"/>
        <item m="1" x="872"/>
        <item m="1" x="4046"/>
        <item m="1" x="3788"/>
        <item m="1" x="5207"/>
        <item m="1" x="3341"/>
        <item m="1" x="4234"/>
        <item m="1" x="3160"/>
        <item m="1" x="5114"/>
        <item m="1" x="4685"/>
        <item m="1" x="5536"/>
        <item m="1" x="5259"/>
        <item m="1" x="1806"/>
        <item m="1" x="5082"/>
        <item m="1" x="3811"/>
        <item m="1" x="2573"/>
        <item m="1" x="4422"/>
        <item m="1" x="2758"/>
        <item m="1" x="6187"/>
        <item m="1" x="4797"/>
        <item m="1" x="4943"/>
        <item m="1" x="4796"/>
        <item x="191"/>
        <item m="1" x="4879"/>
        <item m="1" x="3675"/>
        <item m="1" x="2890"/>
        <item m="1" x="5841"/>
        <item m="1" x="3217"/>
        <item x="467"/>
        <item m="1" x="3878"/>
        <item m="1" x="2447"/>
        <item m="1" x="3363"/>
        <item m="1" x="2709"/>
        <item m="1" x="2152"/>
        <item m="1" x="1706"/>
        <item m="1" x="3776"/>
        <item m="1" x="1260"/>
        <item m="1" x="6274"/>
        <item m="1" x="5623"/>
        <item m="1" x="3716"/>
        <item m="1" x="3722"/>
        <item m="1" x="2729"/>
        <item m="1" x="5983"/>
        <item m="1" x="2959"/>
        <item m="1" x="3429"/>
        <item m="1" x="6346"/>
        <item m="1" x="4015"/>
        <item m="1" x="6107"/>
        <item m="1" x="1194"/>
        <item m="1" x="4151"/>
        <item m="1" x="5836"/>
        <item m="1" x="3263"/>
        <item m="1" x="4680"/>
        <item m="1" x="2240"/>
        <item m="1" x="5567"/>
        <item m="1" x="5493"/>
        <item m="1" x="6315"/>
        <item m="1" x="4051"/>
        <item m="1" x="2486"/>
        <item m="1" x="5081"/>
        <item m="1" x="6075"/>
        <item m="1" x="3445"/>
        <item m="1" x="4230"/>
        <item m="1" x="5556"/>
        <item m="1" x="4770"/>
        <item m="1" x="4529"/>
        <item m="1" x="3959"/>
        <item m="1" x="4193"/>
        <item m="1" x="5965"/>
        <item m="1" x="6191"/>
        <item m="1" x="4375"/>
        <item m="1" x="1644"/>
        <item m="1" x="5361"/>
        <item m="1" x="5760"/>
        <item m="1" x="5202"/>
        <item m="1" x="4115"/>
        <item m="1" x="3777"/>
        <item m="1" x="2752"/>
        <item m="1" x="5861"/>
        <item m="1" x="5302"/>
        <item m="1" x="2610"/>
        <item x="337"/>
        <item m="1" x="4077"/>
        <item m="1" x="1547"/>
        <item m="1" x="5138"/>
        <item m="1" x="5736"/>
        <item m="1" x="3557"/>
        <item m="1" x="4954"/>
        <item m="1" x="5722"/>
        <item m="1" x="5986"/>
        <item m="1" x="4957"/>
        <item m="1" x="3125"/>
        <item m="1" x="3611"/>
        <item m="1" x="5019"/>
        <item m="1" x="2754"/>
        <item x="348"/>
        <item m="1" x="5724"/>
        <item m="1" x="6408"/>
        <item m="1" x="3888"/>
        <item m="1" x="6440"/>
        <item m="1" x="748"/>
        <item m="1" x="2165"/>
        <item m="1" x="1610"/>
        <item x="500"/>
        <item m="1" x="3779"/>
        <item m="1" x="6132"/>
        <item m="1" x="3613"/>
        <item m="1" x="4228"/>
        <item m="1" x="3092"/>
        <item m="1" x="5775"/>
        <item m="1" x="1782"/>
        <item m="1" x="809"/>
        <item m="1" x="6226"/>
        <item x="205"/>
        <item m="1" x="3652"/>
        <item m="1" x="6397"/>
        <item m="1" x="2705"/>
        <item m="1" x="1107"/>
        <item m="1" x="3930"/>
        <item m="1" x="4634"/>
        <item m="1" x="1736"/>
        <item m="1" x="711"/>
        <item m="1" x="2687"/>
        <item m="1" x="5591"/>
        <item m="1" x="3030"/>
        <item m="1" x="3784"/>
        <item m="1" x="5300"/>
        <item x="381"/>
        <item m="1" x="4182"/>
        <item m="1" x="1588"/>
        <item m="1" x="2707"/>
        <item m="1" x="2980"/>
        <item m="1" x="5719"/>
        <item m="1" x="3266"/>
        <item m="1" x="1818"/>
        <item m="1" x="6218"/>
        <item m="1" x="2811"/>
        <item m="1" x="1257"/>
        <item m="1" x="627"/>
        <item m="1" x="6347"/>
        <item m="1" x="4288"/>
        <item m="1" x="5183"/>
        <item m="1" x="5553"/>
        <item m="1" x="1535"/>
        <item m="1" x="1802"/>
        <item x="367"/>
        <item m="1" x="4807"/>
        <item m="1" x="1210"/>
        <item m="1" x="3766"/>
        <item m="1" x="3536"/>
        <item m="1" x="3094"/>
        <item m="1" x="1080"/>
        <item m="1" x="5415"/>
        <item x="395"/>
        <item m="1" x="3774"/>
        <item m="1" x="4556"/>
        <item m="1" x="3828"/>
        <item m="1" x="6236"/>
        <item x="432"/>
        <item m="1" x="3165"/>
        <item m="1" x="3512"/>
        <item m="1" x="4060"/>
        <item m="1" x="4960"/>
        <item m="1" x="4278"/>
        <item m="1" x="2757"/>
        <item m="1" x="2538"/>
        <item m="1" x="2966"/>
        <item m="1" x="4974"/>
        <item m="1" x="2386"/>
        <item m="1" x="3216"/>
        <item m="1" x="2919"/>
        <item m="1" x="4162"/>
        <item m="1" x="4911"/>
        <item m="1" x="5702"/>
        <item m="1" x="4594"/>
        <item m="1" x="2753"/>
        <item m="1" x="4822"/>
        <item m="1" x="2594"/>
        <item m="1" x="4656"/>
        <item m="1" x="4143"/>
        <item m="1" x="2928"/>
        <item m="1" x="2539"/>
        <item m="1" x="6434"/>
        <item m="1" x="3137"/>
        <item m="1" x="3372"/>
        <item m="1" x="3028"/>
        <item x="179"/>
        <item m="1" x="6140"/>
        <item m="1" x="5089"/>
        <item m="1" x="5218"/>
        <item m="1" x="3585"/>
        <item m="1" x="3754"/>
        <item m="1" x="4023"/>
        <item m="1" x="3401"/>
        <item m="1" x="4389"/>
        <item m="1" x="4778"/>
        <item m="1" x="3141"/>
        <item m="1" x="5941"/>
        <item m="1" x="2671"/>
        <item m="1" x="2144"/>
        <item m="1" x="5935"/>
        <item m="1" x="1240"/>
        <item m="1" x="3419"/>
        <item m="1" x="1692"/>
        <item m="1" x="4427"/>
        <item m="1" x="4312"/>
        <item m="1" x="4404"/>
        <item m="1" x="2789"/>
        <item m="1" x="4690"/>
        <item m="1" x="4547"/>
        <item m="1" x="2353"/>
        <item m="1" x="5497"/>
        <item m="1" x="6021"/>
        <item m="1" x="5394"/>
        <item m="1" x="5616"/>
        <item m="1" x="2405"/>
        <item m="1" x="3227"/>
        <item m="1" x="3277"/>
        <item m="1" x="6017"/>
        <item m="1" x="6314"/>
        <item m="1" x="2363"/>
        <item m="1" x="3887"/>
        <item m="1" x="5572"/>
        <item m="1" x="4707"/>
        <item m="1" x="3844"/>
        <item m="1" x="5068"/>
        <item m="1" x="4518"/>
        <item m="1" x="2738"/>
        <item m="1" x="4380"/>
        <item m="1" x="6020"/>
        <item m="1" x="4358"/>
        <item m="1" x="4876"/>
        <item m="1" x="4882"/>
        <item m="1" x="4598"/>
        <item m="1" x="6057"/>
        <item m="1" x="4931"/>
        <item m="1" x="2503"/>
        <item m="1" x="4582"/>
        <item m="1" x="3598"/>
        <item m="1" x="2662"/>
        <item m="1" x="3868"/>
        <item m="1" x="3699"/>
        <item m="1" x="2675"/>
        <item m="1" x="3740"/>
        <item m="1" x="3682"/>
        <item m="1" x="4080"/>
        <item m="1" x="3543"/>
        <item m="1" x="3945"/>
        <item m="1" x="3508"/>
        <item m="1" x="3687"/>
        <item m="1" x="5961"/>
        <item m="1" x="4883"/>
        <item m="1" x="4183"/>
        <item m="1" x="5276"/>
        <item m="1" x="4830"/>
        <item m="1" x="6048"/>
        <item x="235"/>
        <item m="1" x="5701"/>
        <item m="1" x="3797"/>
        <item m="1" x="4464"/>
        <item m="1" x="3057"/>
        <item m="1" x="5319"/>
        <item m="1" x="2318"/>
        <item m="1" x="5083"/>
        <item m="1" x="5973"/>
        <item m="1" x="2635"/>
        <item m="1" x="4465"/>
        <item m="1" x="5555"/>
        <item m="1" x="5063"/>
        <item m="1" x="2827"/>
        <item m="1" x="2473"/>
        <item m="1" x="2626"/>
        <item m="1" x="2278"/>
        <item m="1" x="2513"/>
        <item m="1" x="2468"/>
        <item m="1" x="5571"/>
        <item m="1" x="2922"/>
        <item m="1" x="2666"/>
        <item m="1" x="5449"/>
        <item m="1" x="3083"/>
        <item m="1" x="4593"/>
        <item m="1" x="4385"/>
        <item m="1" x="5204"/>
        <item m="1" x="6354"/>
        <item m="1" x="4174"/>
        <item m="1" x="4721"/>
        <item m="1" x="2689"/>
        <item m="1" x="5086"/>
        <item m="1" x="2787"/>
        <item m="1" x="4213"/>
        <item m="1" x="3998"/>
        <item m="1" x="5857"/>
        <item m="1" x="2489"/>
        <item m="1" x="5875"/>
        <item m="1" x="4950"/>
        <item m="1" x="3435"/>
        <item m="1" x="2823"/>
        <item m="1" x="2888"/>
        <item m="1" x="2274"/>
        <item m="1" x="3488"/>
        <item m="1" x="5927"/>
        <item m="1" x="5165"/>
        <item m="1" x="3310"/>
        <item m="1" x="5871"/>
        <item m="1" x="3894"/>
        <item m="1" x="5606"/>
        <item m="1" x="4412"/>
        <item m="1" x="5799"/>
        <item m="1" x="6134"/>
        <item m="1" x="5237"/>
        <item m="1" x="3518"/>
        <item m="1" x="4401"/>
        <item m="1" x="4241"/>
        <item m="1" x="3500"/>
        <item m="1" x="2999"/>
        <item m="1" x="2588"/>
        <item m="1" x="2396"/>
        <item m="1" x="6297"/>
        <item m="1" x="6280"/>
        <item m="1" x="2835"/>
        <item m="1" x="5598"/>
        <item m="1" x="6400"/>
        <item m="1" x="5824"/>
        <item m="1" x="3753"/>
        <item m="1" x="4692"/>
        <item m="1" x="2670"/>
        <item m="1" x="5112"/>
        <item m="1" x="6238"/>
        <item m="1" x="5878"/>
        <item m="1" x="4320"/>
        <item m="1" x="4786"/>
        <item m="1" x="2186"/>
        <item m="1" x="3723"/>
        <item m="1" x="2801"/>
        <item m="1" x="5792"/>
        <item m="1" x="4990"/>
        <item m="1" x="2303"/>
        <item m="1" x="3818"/>
        <item m="1" x="4007"/>
        <item m="1" x="6369"/>
        <item m="1" x="5654"/>
        <item m="1" x="3161"/>
        <item m="1" x="3701"/>
        <item m="1" x="2681"/>
        <item m="1" x="2561"/>
        <item m="1" x="5041"/>
        <item m="1" x="2657"/>
        <item m="1" x="3903"/>
        <item m="1" x="3350"/>
        <item m="1" x="5921"/>
        <item m="1" x="5696"/>
        <item m="1" x="5963"/>
        <item m="1" x="4257"/>
        <item m="1" x="3638"/>
        <item m="1" x="4969"/>
        <item m="1" x="3434"/>
        <item m="1" x="5831"/>
        <item m="1" x="5741"/>
        <item m="1" x="6327"/>
        <item m="1" x="2393"/>
        <item m="1" x="2618"/>
        <item m="1" x="2704"/>
        <item m="1" x="3571"/>
        <item m="1" x="2756"/>
        <item m="1" x="4628"/>
        <item m="1" x="3795"/>
        <item m="1" x="4172"/>
        <item m="1" x="5997"/>
        <item m="1" x="4583"/>
        <item m="1" x="4365"/>
        <item m="1" x="5239"/>
        <item m="1" x="4893"/>
        <item m="1" x="3923"/>
        <item m="1" x="2501"/>
        <item m="1" x="2818"/>
        <item m="1" x="4415"/>
        <item m="1" x="2949"/>
        <item m="1" x="4134"/>
        <item m="1" x="2603"/>
        <item m="1" x="3617"/>
        <item m="1" x="6175"/>
        <item m="1" x="2543"/>
        <item m="1" x="3415"/>
        <item m="1" x="4853"/>
        <item m="1" x="6104"/>
        <item m="1" x="4595"/>
        <item m="1" x="5537"/>
        <item m="1" x="3378"/>
        <item m="1" x="2370"/>
        <item m="1" x="3365"/>
        <item m="1" x="6257"/>
        <item m="1" x="5214"/>
        <item m="1" x="3506"/>
        <item m="1" x="5899"/>
        <item m="1" x="3244"/>
        <item m="1" x="4697"/>
        <item m="1" x="4885"/>
        <item m="1" x="6227"/>
        <item m="1" x="6052"/>
        <item m="1" x="2150"/>
        <item m="1" x="5671"/>
        <item m="1" x="3275"/>
        <item m="1" x="2735"/>
        <item m="1" x="4661"/>
        <item m="1" x="3274"/>
        <item m="1" x="2859"/>
        <item m="1" x="3881"/>
        <item m="1" x="2562"/>
        <item m="1" x="2263"/>
        <item m="1" x="2397"/>
        <item m="1" x="4231"/>
        <item m="1" x="4988"/>
        <item m="1" x="5043"/>
        <item m="1" x="2723"/>
        <item m="1" x="1377"/>
        <item x="125"/>
        <item m="1" x="5154"/>
        <item m="1" x="2593"/>
        <item m="1" x="2851"/>
        <item m="1" x="2979"/>
        <item m="1" x="2347"/>
        <item m="1" x="6204"/>
        <item m="1" x="4176"/>
        <item m="1" x="4087"/>
        <item m="1" x="2732"/>
        <item m="1" x="4939"/>
        <item m="1" x="2804"/>
        <item m="1" x="2526"/>
        <item m="1" x="1014"/>
        <item m="1" x="1092"/>
        <item m="1" x="2436"/>
        <item m="1" x="5340"/>
        <item m="1" x="2534"/>
        <item m="1" x="2385"/>
        <item m="1" x="6375"/>
        <item m="1" x="2309"/>
        <item m="1" x="5367"/>
        <item m="1" x="6108"/>
        <item m="1" x="6406"/>
        <item m="1" x="5868"/>
        <item m="1" x="5764"/>
        <item m="1" x="4838"/>
        <item m="1" x="2169"/>
        <item m="1" x="5197"/>
        <item m="1" x="3554"/>
        <item m="1" x="2684"/>
        <item m="1" x="5800"/>
        <item m="1" x="4273"/>
        <item m="1" x="2849"/>
        <item m="1" x="5666"/>
        <item m="1" x="2247"/>
        <item m="1" x="5638"/>
        <item m="1" x="5956"/>
        <item m="1" x="6160"/>
        <item m="1" x="731"/>
        <item m="1" x="6078"/>
        <item m="1" x="2617"/>
        <item x="323"/>
        <item m="1" x="5720"/>
        <item m="1" x="2359"/>
        <item x="436"/>
        <item m="1" x="2915"/>
        <item m="1" x="5476"/>
        <item m="1" x="3951"/>
        <item m="1" x="5372"/>
        <item x="180"/>
        <item m="1" x="2376"/>
        <item m="1" x="5116"/>
        <item m="1" x="6294"/>
        <item m="1" x="3369"/>
        <item m="1" x="2962"/>
        <item m="1" x="4981"/>
        <item m="1" x="2411"/>
        <item m="1" x="3034"/>
        <item m="1" x="4459"/>
        <item m="1" x="4032"/>
        <item m="1" x="2421"/>
        <item m="1" x="5541"/>
        <item m="1" x="2755"/>
        <item m="1" x="5524"/>
        <item m="1" x="4619"/>
        <item m="1" x="3879"/>
        <item m="1" x="1794"/>
        <item m="1" x="3433"/>
        <item m="1" x="4503"/>
        <item m="1" x="2389"/>
        <item m="1" x="2970"/>
        <item m="1" x="2296"/>
        <item m="1" x="5512"/>
        <item m="1" x="6388"/>
        <item m="1" x="4881"/>
        <item m="1" x="2832"/>
        <item m="1" x="6302"/>
        <item m="1" x="5414"/>
        <item m="1" x="6211"/>
        <item m="1" x="5532"/>
        <item m="1" x="4259"/>
        <item m="1" x="5140"/>
        <item m="1" x="4196"/>
        <item m="1" x="2726"/>
        <item m="1" x="5498"/>
        <item m="1" x="2870"/>
        <item m="1" x="756"/>
        <item m="1" x="2766"/>
        <item m="1" x="3455"/>
        <item m="1" x="4192"/>
        <item m="1" x="5964"/>
        <item m="1" x="2793"/>
        <item m="1" x="3386"/>
        <item m="1" x="5905"/>
        <item m="1" x="4099"/>
        <item m="1" x="6019"/>
        <item m="1" x="5269"/>
        <item m="1" x="3258"/>
        <item x="214"/>
        <item m="1" x="4678"/>
        <item m="1" x="4256"/>
        <item m="1" x="2243"/>
        <item m="1" x="2236"/>
        <item m="1" x="4894"/>
        <item m="1" x="4520"/>
        <item m="1" x="5444"/>
        <item m="1" x="4818"/>
        <item m="1" x="3504"/>
        <item m="1" x="3572"/>
        <item m="1" x="4462"/>
        <item m="1" x="5231"/>
        <item m="1" x="3642"/>
        <item m="1" x="6332"/>
        <item m="1" x="3685"/>
        <item m="1" x="2901"/>
        <item m="1" x="2194"/>
        <item m="1" x="3522"/>
        <item m="1" x="6042"/>
        <item m="1" x="5854"/>
        <item m="1" x="3604"/>
        <item m="1" x="5592"/>
        <item x="90"/>
        <item m="1" x="3316"/>
        <item m="1" x="1030"/>
        <item m="1" x="1537"/>
        <item m="1" x="6097"/>
        <item m="1" x="4413"/>
        <item m="1" x="3135"/>
        <item m="1" x="1712"/>
        <item m="1" x="2544"/>
        <item m="1" x="5901"/>
        <item m="1" x="4874"/>
        <item m="1" x="3375"/>
        <item m="1" x="1991"/>
        <item m="1" x="3358"/>
        <item m="1" x="3187"/>
        <item m="1" x="4670"/>
        <item m="1" x="3485"/>
        <item m="1" x="3912"/>
        <item m="1" x="5746"/>
        <item x="233"/>
        <item m="1" x="4573"/>
        <item m="1" x="5399"/>
        <item m="1" x="4976"/>
        <item m="1" x="4552"/>
        <item x="47"/>
        <item m="1" x="3476"/>
        <item m="1" x="3489"/>
        <item m="1" x="4343"/>
        <item m="1" x="4688"/>
        <item m="1" x="5745"/>
        <item m="1" x="3922"/>
        <item m="1" x="3529"/>
        <item m="1" x="4896"/>
        <item m="1" x="5554"/>
        <item m="1" x="6272"/>
        <item m="1" x="3936"/>
        <item m="1" x="3737"/>
        <item m="1" x="3751"/>
        <item m="1" x="2797"/>
        <item m="1" x="3773"/>
        <item m="1" x="6100"/>
        <item m="1" x="3084"/>
        <item m="1" x="5401"/>
        <item m="1" x="2838"/>
        <item m="1" x="2403"/>
        <item m="1" x="2457"/>
        <item m="1" x="2523"/>
        <item m="1" x="2555"/>
        <item m="1" x="5826"/>
        <item x="247"/>
        <item m="1" x="6428"/>
        <item m="1" x="2482"/>
        <item m="1" x="3835"/>
        <item m="1" x="2685"/>
        <item m="1" x="6364"/>
        <item x="295"/>
        <item m="1" x="5688"/>
        <item m="1" x="6036"/>
        <item m="1" x="2945"/>
        <item m="1" x="5128"/>
        <item m="1" x="2971"/>
        <item m="1" x="2909"/>
        <item m="1" x="6165"/>
        <item m="1" x="4476"/>
        <item m="1" x="5954"/>
        <item m="1" x="5149"/>
        <item m="1" x="3206"/>
        <item m="1" x="1441"/>
        <item m="1" x="3458"/>
        <item m="1" x="4022"/>
        <item m="1" x="6396"/>
        <item m="1" x="2512"/>
        <item x="375"/>
        <item m="1" x="4403"/>
        <item m="1" x="5168"/>
        <item m="1" x="2220"/>
        <item x="468"/>
        <item m="1" x="6310"/>
        <item m="1" x="5211"/>
        <item m="1" x="5980"/>
        <item x="434"/>
        <item m="1" x="3171"/>
        <item m="1" x="3106"/>
        <item m="1" x="2224"/>
        <item m="1" x="2808"/>
        <item m="1" x="3927"/>
        <item m="1" x="5648"/>
        <item m="1" x="4495"/>
        <item m="1" x="5327"/>
        <item x="392"/>
        <item m="1" x="3911"/>
        <item m="1" x="3812"/>
        <item m="1" x="5894"/>
        <item m="1" x="3268"/>
        <item m="1" x="2821"/>
        <item m="1" x="2257"/>
        <item m="1" x="4073"/>
        <item m="1" x="3560"/>
        <item m="1" x="3822"/>
        <item m="1" x="1717"/>
        <item m="1" x="3145"/>
        <item m="1" x="5662"/>
        <item m="1" x="6011"/>
        <item m="1" x="3938"/>
        <item m="1" x="5423"/>
        <item m="1" x="2497"/>
        <item m="1" x="4891"/>
        <item m="1" x="5426"/>
        <item m="1" x="4646"/>
        <item m="1" x="6304"/>
        <item m="1" x="5496"/>
        <item m="1" x="5487"/>
        <item m="1" x="2768"/>
        <item m="1" x="900"/>
        <item m="1" x="6209"/>
        <item m="1" x="4941"/>
        <item m="1" x="3790"/>
        <item m="1" x="6348"/>
        <item m="1" x="4338"/>
        <item m="1" x="2229"/>
        <item m="1" x="2314"/>
        <item m="1" x="3696"/>
        <item m="1" x="2463"/>
        <item m="1" x="5699"/>
        <item m="1" x="1804"/>
        <item m="1" x="2875"/>
        <item m="1" x="2878"/>
        <item m="1" x="3018"/>
        <item m="1" x="2517"/>
        <item m="1" x="615"/>
        <item m="1" x="5545"/>
        <item m="1" x="5144"/>
        <item m="1" x="5434"/>
        <item m="1" x="2225"/>
        <item m="1" x="4235"/>
        <item m="1" x="4564"/>
        <item m="1" x="5752"/>
        <item m="1" x="6305"/>
        <item m="1" x="2776"/>
        <item m="1" x="3233"/>
        <item m="1" x="2528"/>
        <item m="1" x="1656"/>
        <item m="1" x="4720"/>
        <item m="1" x="5325"/>
        <item m="1" x="4817"/>
        <item m="1" x="4290"/>
        <item m="1" x="1020"/>
        <item m="1" x="5410"/>
        <item m="1" x="2222"/>
        <item m="1" x="5890"/>
        <item m="1" x="4243"/>
        <item m="1" x="2156"/>
        <item m="1" x="5911"/>
        <item m="1" x="6292"/>
        <item m="1" x="3124"/>
        <item m="1" x="3629"/>
        <item m="1" x="5077"/>
        <item m="1" x="2206"/>
        <item x="438"/>
        <item m="1" x="6247"/>
        <item m="1" x="2829"/>
        <item m="1" x="3502"/>
        <item m="1" x="4739"/>
        <item m="1" x="3577"/>
        <item m="1" x="6356"/>
        <item m="1" x="3113"/>
        <item m="1" x="4009"/>
        <item m="1" x="6420"/>
        <item m="1" x="4620"/>
        <item m="1" x="5437"/>
        <item m="1" x="4437"/>
        <item m="1" x="5886"/>
        <item m="1" x="5358"/>
        <item m="1" x="3904"/>
        <item m="1" x="2372"/>
        <item m="1" x="5054"/>
        <item m="1" x="5727"/>
        <item m="1" x="6276"/>
        <item m="1" x="2378"/>
        <item m="1" x="3885"/>
        <item m="1" x="2371"/>
        <item m="1" x="1195"/>
        <item m="1" x="2302"/>
        <item m="1" x="4930"/>
        <item m="1" x="4819"/>
        <item m="1" x="5213"/>
        <item m="1" x="6288"/>
        <item m="1" x="3588"/>
        <item m="1" x="2184"/>
        <item m="1" x="3007"/>
        <item m="1" x="4715"/>
        <item m="1" x="3838"/>
        <item m="1" x="6137"/>
        <item m="1" x="5189"/>
        <item m="1" x="5272"/>
        <item m="1" x="2480"/>
        <item m="1" x="2947"/>
        <item m="1" x="2994"/>
        <item m="1" x="3899"/>
        <item m="1" x="4091"/>
        <item m="1" x="3855"/>
        <item m="1" x="6422"/>
        <item m="1" x="6041"/>
        <item m="1" x="6262"/>
        <item m="1" x="6176"/>
        <item m="1" x="4047"/>
        <item m="1" x="3320"/>
        <item m="1" x="3400"/>
        <item m="1" x="2616"/>
        <item m="1" x="4751"/>
        <item m="1" x="2148"/>
        <item m="1" x="5430"/>
        <item m="1" x="5881"/>
        <item m="1" x="2308"/>
        <item m="1" x="6046"/>
        <item m="1" x="3815"/>
        <item m="1" x="6044"/>
        <item m="1" x="2242"/>
        <item m="1" x="5222"/>
        <item m="1" x="3091"/>
        <item m="1" x="4836"/>
        <item m="1" x="2794"/>
        <item m="1" x="3900"/>
        <item m="1" x="6416"/>
        <item m="1" x="3031"/>
        <item m="1" x="5765"/>
        <item m="1" x="5120"/>
        <item m="1" x="6223"/>
        <item m="1" x="5758"/>
        <item m="1" x="4747"/>
        <item m="1" x="2853"/>
        <item m="1" x="4179"/>
        <item m="1" x="4279"/>
        <item m="1" x="2745"/>
        <item m="1" x="4488"/>
        <item m="1" x="2172"/>
        <item m="1" x="4788"/>
        <item m="1" x="3915"/>
        <item m="1" x="3702"/>
        <item m="1" x="4315"/>
        <item m="1" x="6051"/>
        <item m="1" x="5483"/>
        <item m="1" x="4771"/>
        <item m="1" x="6263"/>
        <item m="1" x="4811"/>
        <item m="1" x="4780"/>
        <item m="1" x="2183"/>
        <item m="1" x="3721"/>
        <item m="1" x="5782"/>
        <item m="1" x="4727"/>
        <item m="1" x="4608"/>
        <item m="1" x="3749"/>
        <item m="1" x="3190"/>
        <item m="1" x="4132"/>
        <item m="1" x="2796"/>
        <item m="1" x="3800"/>
        <item m="1" x="4591"/>
        <item m="1" x="5914"/>
        <item m="1" x="3384"/>
        <item m="1" x="3566"/>
        <item m="1" x="2344"/>
        <item m="1" x="3624"/>
        <item m="1" x="3367"/>
        <item m="1" x="5823"/>
        <item m="1" x="5687"/>
        <item m="1" x="6269"/>
        <item m="1" x="2560"/>
        <item m="1" x="2428"/>
        <item x="62"/>
        <item m="1" x="2495"/>
        <item m="1" x="4900"/>
        <item m="1" x="2464"/>
        <item m="1" x="2609"/>
        <item m="1" x="3605"/>
        <item m="1" x="6229"/>
        <item m="1" x="3919"/>
        <item m="1" x="6299"/>
        <item m="1" x="5697"/>
        <item m="1" x="3786"/>
        <item m="1" x="5246"/>
        <item m="1" x="3603"/>
        <item m="1" x="2587"/>
        <item m="1" x="3327"/>
        <item m="1" x="5837"/>
        <item m="1" x="5655"/>
        <item m="1" x="5942"/>
        <item m="1" x="5283"/>
        <item m="1" x="4934"/>
        <item m="1" x="3686"/>
        <item m="1" x="5659"/>
        <item m="1" x="2868"/>
        <item m="1" x="6258"/>
        <item m="1" x="5761"/>
        <item m="1" x="2391"/>
        <item m="1" x="4264"/>
        <item m="1" x="2744"/>
        <item m="1" x="2679"/>
        <item m="1" x="2579"/>
        <item m="1" x="6050"/>
        <item m="1" x="2498"/>
        <item m="1" x="3183"/>
        <item m="1" x="4129"/>
        <item m="1" x="2852"/>
        <item m="1" x="1727"/>
        <item m="1" x="2419"/>
        <item m="1" x="4369"/>
        <item m="1" x="2304"/>
        <item m="1" x="3298"/>
        <item m="1" x="4409"/>
        <item m="1" x="5970"/>
        <item m="1" x="1483"/>
        <item m="1" x="3345"/>
        <item m="1" x="2589"/>
        <item m="1" x="5621"/>
        <item m="1" x="6152"/>
        <item m="1" x="648"/>
        <item m="1" x="3782"/>
        <item m="1" x="2946"/>
        <item m="1" x="3107"/>
        <item m="1" x="4339"/>
        <item m="1" x="2430"/>
        <item m="1" x="5735"/>
        <item m="1" x="2233"/>
        <item m="1" x="4255"/>
        <item m="1" x="1169"/>
        <item m="1" x="5601"/>
        <item m="1" x="6345"/>
        <item m="1" x="5813"/>
        <item m="1" x="6038"/>
        <item m="1" x="5026"/>
        <item m="1" x="3189"/>
        <item m="1" x="6321"/>
        <item m="1" x="6158"/>
        <item m="1" x="1192"/>
        <item m="1" x="6116"/>
        <item m="1" x="6350"/>
        <item m="1" x="4492"/>
        <item m="1" x="3672"/>
        <item m="1" x="5615"/>
        <item m="1" x="3804"/>
        <item x="271"/>
        <item m="1" x="3610"/>
        <item m="1" x="2500"/>
        <item m="1" x="2984"/>
        <item m="1" x="3921"/>
        <item m="1" x="5354"/>
        <item m="1" x="3573"/>
        <item m="1" x="4790"/>
        <item m="1" x="4940"/>
        <item m="1" x="2321"/>
        <item m="1" x="4028"/>
        <item m="1" x="707"/>
        <item m="1" x="3941"/>
        <item m="1" x="4953"/>
        <item m="1" x="4574"/>
        <item m="1" x="4971"/>
        <item m="1" x="2596"/>
        <item m="1" x="3406"/>
        <item m="1" x="4327"/>
        <item m="1" x="4664"/>
        <item m="1" x="3967"/>
        <item m="1" x="5682"/>
        <item m="1" x="3933"/>
        <item m="1" x="2803"/>
        <item m="1" x="3792"/>
        <item m="1" x="6121"/>
        <item m="1" x="5424"/>
        <item m="1" x="5686"/>
        <item m="1" x="5132"/>
        <item m="1" x="5462"/>
        <item m="1" x="2533"/>
        <item m="1" x="4979"/>
        <item m="1" x="5075"/>
        <item m="1" x="1279"/>
        <item m="1" x="3020"/>
        <item m="1" x="5182"/>
        <item m="1" x="2749"/>
        <item m="1" x="2369"/>
        <item m="1" x="4625"/>
        <item m="1" x="5397"/>
        <item m="1" x="2889"/>
        <item m="1" x="4892"/>
        <item m="1" x="2840"/>
        <item m="1" x="2648"/>
        <item m="1" x="3806"/>
        <item m="1" x="633"/>
        <item m="1" x="3849"/>
        <item m="1" x="3468"/>
        <item x="167"/>
        <item m="1" x="3015"/>
        <item m="1" x="1631"/>
        <item m="1" x="808"/>
        <item m="1" x="2520"/>
        <item m="1" x="2764"/>
        <item m="1" x="3724"/>
        <item m="1" x="3892"/>
        <item m="1" x="2472"/>
        <item x="163"/>
        <item m="1" x="4154"/>
        <item m="1" x="2871"/>
        <item m="1" x="4280"/>
        <item m="1" x="2655"/>
        <item x="265"/>
        <item m="1" x="2155"/>
        <item m="1" x="6366"/>
        <item m="1" x="2893"/>
        <item m="1" x="5438"/>
        <item m="1" x="4917"/>
        <item m="1" x="3230"/>
        <item m="1" x="2524"/>
        <item m="1" x="6412"/>
        <item m="1" x="4905"/>
        <item m="1" x="4566"/>
        <item m="1" x="4281"/>
        <item m="1" x="3995"/>
        <item m="1" x="2519"/>
        <item m="1" x="3388"/>
        <item m="1" x="4446"/>
        <item m="1" x="2313"/>
        <item m="1" x="2450"/>
        <item m="1" x="6231"/>
        <item m="1" x="2717"/>
        <item m="1" x="3859"/>
        <item m="1" x="2402"/>
        <item m="1" x="5080"/>
        <item m="1" x="4164"/>
        <item m="1" x="3860"/>
        <item m="1" x="1507"/>
        <item m="1" x="661"/>
        <item m="1" x="3886"/>
        <item m="1" x="6047"/>
        <item m="1" x="3209"/>
        <item m="1" x="6101"/>
        <item m="1" x="6235"/>
        <item m="1" x="4370"/>
        <item m="1" x="3840"/>
        <item m="1" x="3349"/>
        <item m="1" x="4443"/>
        <item m="1" x="2637"/>
        <item m="1" x="6277"/>
        <item m="1" x="2700"/>
        <item m="1" x="3146"/>
        <item m="1" x="3039"/>
        <item m="1" x="6153"/>
        <item m="1" x="5439"/>
        <item m="1" x="5139"/>
        <item m="1" x="3816"/>
        <item m="1" x="3457"/>
        <item m="1" x="3069"/>
        <item m="1" x="5251"/>
        <item m="1" x="5842"/>
        <item m="1" x="5448"/>
        <item m="1" x="4483"/>
        <item m="1" x="5127"/>
        <item m="1" x="3542"/>
        <item m="1" x="2455"/>
        <item m="1" x="4985"/>
        <item m="1" x="4400"/>
        <item m="1" x="4668"/>
        <item m="1" x="3958"/>
        <item m="1" x="5233"/>
        <item m="1" x="5265"/>
        <item m="1" x="3104"/>
        <item m="1" x="2957"/>
        <item m="1" x="2912"/>
        <item m="1" x="4244"/>
        <item m="1" x="3235"/>
        <item m="1" x="5226"/>
        <item m="1" x="5104"/>
        <item m="1" x="5478"/>
        <item m="1" x="6401"/>
        <item m="1" x="5093"/>
        <item m="1" x="4094"/>
        <item m="1" x="2440"/>
        <item m="1" x="4857"/>
        <item m="1" x="4374"/>
        <item m="1" x="2305"/>
        <item m="1" x="3393"/>
        <item m="1" x="2863"/>
        <item m="1" x="3288"/>
        <item m="1" x="4453"/>
        <item m="1" x="2809"/>
        <item m="1" x="5101"/>
        <item m="1" x="4478"/>
        <item m="1" x="5602"/>
        <item m="1" x="5944"/>
        <item m="1" x="6055"/>
        <item m="1" x="5284"/>
        <item m="1" x="5565"/>
        <item m="1" x="4829"/>
        <item m="1" x="6334"/>
        <item m="1" x="2814"/>
        <item m="1" x="5888"/>
        <item m="1" x="4141"/>
        <item m="1" x="4324"/>
        <item m="1" x="2339"/>
        <item m="1" x="2409"/>
        <item m="1" x="6178"/>
        <item m="1" x="5203"/>
        <item x="490"/>
        <item m="1" x="5258"/>
        <item m="1" x="5928"/>
        <item m="1" x="4378"/>
        <item m="1" x="4645"/>
        <item m="1" x="3758"/>
        <item m="1" x="6148"/>
        <item m="1" x="2636"/>
        <item m="1" x="3634"/>
        <item m="1" x="2504"/>
        <item m="1" x="4502"/>
        <item m="1" x="2166"/>
        <item m="1" x="2824"/>
        <item m="1" x="2921"/>
        <item m="1" x="4804"/>
        <item m="1" x="5398"/>
        <item m="1" x="5224"/>
        <item m="1" x="5511"/>
        <item m="1" x="5324"/>
        <item m="1" x="4123"/>
        <item m="1" x="6002"/>
        <item m="1" x="4038"/>
        <item m="1" x="1704"/>
        <item m="1" x="4722"/>
        <item m="1" x="5819"/>
        <item m="1" x="2161"/>
        <item m="1" x="3474"/>
        <item m="1" x="1213"/>
        <item m="1" x="1697"/>
        <item m="1" x="6333"/>
        <item m="1" x="5212"/>
        <item m="1" x="4642"/>
        <item m="1" x="2831"/>
        <item x="456"/>
        <item m="1" x="5509"/>
        <item m="1" x="2470"/>
        <item m="1" x="1881"/>
        <item m="1" x="1660"/>
        <item m="1" x="5381"/>
        <item m="1" x="3214"/>
        <item m="1" x="3454"/>
        <item m="1" x="2963"/>
        <item m="1" x="5257"/>
        <item m="1" x="5184"/>
        <item m="1" x="4262"/>
        <item m="1" x="4249"/>
        <item m="1" x="5125"/>
        <item m="1" x="2805"/>
        <item m="1" x="5099"/>
        <item m="1" x="4486"/>
        <item m="1" x="4185"/>
        <item m="1" x="4648"/>
        <item m="1" x="2891"/>
        <item m="1" x="2799"/>
        <item m="1" x="3103"/>
        <item m="1" x="2802"/>
        <item m="1" x="2923"/>
        <item m="1" x="3602"/>
        <item m="1" x="3833"/>
        <item m="1" x="5102"/>
        <item m="1" x="2725"/>
        <item m="1" x="5221"/>
        <item m="1" x="5510"/>
        <item m="1" x="5331"/>
        <item m="1" x="5693"/>
        <item m="1" x="3006"/>
        <item m="1" x="5705"/>
        <item m="1" x="5769"/>
        <item m="1" x="5929"/>
        <item m="1" x="4297"/>
        <item m="1" x="4291"/>
        <item m="1" x="5729"/>
        <item m="1" x="2720"/>
        <item m="1" x="4366"/>
        <item m="1" x="5427"/>
        <item m="1" x="2288"/>
        <item m="1" x="6161"/>
        <item m="1" x="3883"/>
        <item m="1" x="5342"/>
        <item m="1" x="2892"/>
        <item m="1" x="2728"/>
        <item m="1" x="5307"/>
        <item m="1" x="3674"/>
        <item m="1" x="3424"/>
        <item m="1" x="2234"/>
        <item m="1" x="5067"/>
        <item m="1" x="6067"/>
        <item m="1" x="4982"/>
        <item m="1" x="6444"/>
        <item m="1" x="5323"/>
        <item m="1" x="5095"/>
        <item m="1" x="2398"/>
        <item m="1" x="3317"/>
        <item m="1" x="3127"/>
        <item m="1" x="4461"/>
        <item m="1" x="3738"/>
        <item m="1" x="3172"/>
        <item m="1" x="4353"/>
        <item m="1" x="2774"/>
        <item m="1" x="3239"/>
        <item m="1" x="6309"/>
        <item m="1" x="4514"/>
        <item m="1" x="5759"/>
        <item m="1" x="2997"/>
        <item m="1" x="3321"/>
        <item m="1" x="2867"/>
        <item m="1" x="2297"/>
        <item m="1" x="2565"/>
        <item m="1" x="4313"/>
        <item m="1" x="3053"/>
        <item m="1" x="2251"/>
        <item m="1" x="3626"/>
        <item m="1" x="4569"/>
        <item m="1" x="5286"/>
        <item m="1" x="5753"/>
        <item m="1" x="3049"/>
        <item m="1" x="4344"/>
        <item m="1" x="5978"/>
        <item m="1" x="5863"/>
        <item m="1" x="5064"/>
        <item m="1" x="4870"/>
        <item m="1" x="5024"/>
        <item m="1" x="4572"/>
        <item m="1" x="2275"/>
        <item m="1" x="4532"/>
        <item m="1" x="3051"/>
        <item m="1" x="3163"/>
        <item m="1" x="5709"/>
        <item m="1" x="4207"/>
        <item m="1" x="4944"/>
        <item m="1" x="2848"/>
        <item m="1" x="2366"/>
        <item m="1" x="4423"/>
        <item x="24"/>
        <item m="1" x="6086"/>
        <item m="1" x="6172"/>
        <item m="1" x="6267"/>
        <item m="1" x="4008"/>
        <item m="1" x="3464"/>
        <item m="1" x="4351"/>
        <item m="1" x="2842"/>
        <item m="1" x="5428"/>
        <item m="1" x="1145"/>
        <item m="1" x="4104"/>
        <item m="1" x="6437"/>
        <item m="1" x="4618"/>
        <item m="1" x="6271"/>
        <item m="1" x="5201"/>
        <item m="1" x="5974"/>
        <item m="1" x="2199"/>
        <item m="1" x="1247"/>
        <item m="1" x="4019"/>
        <item m="1" x="4756"/>
        <item m="1" x="4017"/>
        <item m="1" x="3421"/>
        <item m="1" x="4298"/>
        <item m="1" x="2770"/>
        <item m="1" x="5596"/>
        <item m="1" x="3063"/>
        <item m="1" x="6169"/>
        <item x="282"/>
        <item m="1" x="4509"/>
        <item m="1" x="6340"/>
        <item m="1" x="2585"/>
        <item m="1" x="3511"/>
        <item m="1" x="5603"/>
        <item m="1" x="3493"/>
        <item m="1" x="3470"/>
        <item m="1" x="2660"/>
        <item m="1" x="3519"/>
        <item m="1" x="5726"/>
        <item m="1" x="5575"/>
        <item m="1" x="3767"/>
        <item m="1" x="4057"/>
        <item m="1" x="4548"/>
        <item m="1" x="4398"/>
        <item m="1" x="4895"/>
        <item m="1" x="4599"/>
        <item m="1" x="5590"/>
        <item m="1" x="5704"/>
        <item m="1" x="4873"/>
        <item m="1" x="5228"/>
        <item m="1" x="6359"/>
        <item m="1" x="4753"/>
        <item m="1" x="1523"/>
        <item m="1" x="5793"/>
        <item m="1" x="5440"/>
        <item m="1" x="2337"/>
        <item m="1" x="5947"/>
        <item m="1" x="5920"/>
        <item m="1" x="4516"/>
        <item m="1" x="3534"/>
        <item m="1" x="6205"/>
        <item m="1" x="2876"/>
        <item m="1" x="5386"/>
        <item m="1" x="2646"/>
        <item m="1" x="5922"/>
        <item m="1" x="4531"/>
        <item m="1" x="4189"/>
        <item m="1" x="4578"/>
        <item m="1" x="519"/>
        <item m="1" x="3692"/>
        <item m="1" x="5277"/>
        <item m="1" x="5679"/>
        <item m="1" x="4741"/>
        <item m="1" x="4001"/>
        <item m="1" x="5391"/>
        <item m="1" x="2404"/>
        <item m="1" x="3668"/>
        <item m="1" x="6446"/>
        <item m="1" x="5065"/>
        <item m="1" x="2864"/>
        <item m="1" x="5609"/>
        <item m="1" x="4211"/>
        <item m="1" x="2146"/>
        <item m="1" x="3348"/>
        <item m="1" x="3329"/>
        <item m="1" x="4242"/>
        <item m="1" x="3040"/>
        <item m="1" x="4775"/>
        <item m="1" x="1812"/>
        <item m="1" x="5652"/>
        <item m="1" x="3385"/>
        <item m="1" x="5884"/>
        <item m="1" x="3021"/>
        <item m="1" x="5917"/>
        <item m="1" x="4695"/>
        <item m="1" x="4253"/>
        <item m="1" x="3757"/>
        <item m="1" x="5460"/>
        <item m="1" x="3201"/>
        <item m="1" x="2454"/>
        <item m="1" x="5141"/>
        <item m="1" x="2750"/>
        <item m="1" x="3731"/>
        <item m="1" x="2873"/>
        <item m="1" x="6026"/>
        <item m="1" x="6166"/>
        <item m="1" x="2874"/>
        <item m="1" x="3109"/>
        <item m="1" x="3198"/>
        <item m="1" x="4638"/>
        <item m="1" x="4285"/>
        <item m="1" x="4202"/>
        <item m="1" x="5027"/>
        <item m="1" x="3569"/>
        <item m="1" x="4621"/>
        <item m="1" x="4128"/>
        <item m="1" x="5007"/>
        <item m="1" x="6174"/>
        <item m="1" x="6080"/>
        <item m="1" x="2669"/>
        <item m="1" x="2865"/>
        <item m="1" x="3299"/>
        <item m="1" x="2658"/>
        <item m="1" x="3521"/>
        <item m="1" x="5880"/>
        <item m="1" x="2911"/>
        <item m="1" x="4867"/>
        <item m="1" x="4914"/>
        <item m="1" x="5365"/>
        <item m="1" x="5263"/>
        <item m="1" x="5171"/>
        <item m="1" x="4292"/>
        <item m="1" x="3203"/>
        <item m="1" x="6028"/>
        <item m="1" x="2437"/>
        <item m="1" x="3650"/>
        <item m="1" x="5587"/>
        <item m="1" x="2895"/>
        <item m="1" x="4166"/>
        <item m="1" x="3980"/>
        <item m="1" x="3627"/>
        <item m="1" x="5770"/>
        <item m="1" x="3460"/>
        <item m="1" x="4477"/>
        <item m="1" x="2784"/>
        <item m="1" x="6391"/>
        <item m="1" x="5834"/>
        <item m="1" x="2213"/>
        <item m="1" x="3246"/>
        <item m="1" x="2965"/>
        <item m="1" x="6016"/>
        <item m="1" x="5985"/>
        <item m="1" x="4190"/>
        <item m="1" x="5328"/>
        <item m="1" x="4277"/>
        <item m="1" x="2782"/>
        <item m="1" x="5293"/>
        <item m="1" x="5690"/>
        <item m="1" x="2232"/>
        <item m="1" x="3418"/>
        <item m="1" x="3465"/>
        <item m="1" x="6105"/>
        <item m="1" x="4387"/>
        <item m="1" x="2813"/>
        <item m="1" x="3389"/>
        <item m="1" x="4596"/>
        <item m="1" x="788"/>
        <item m="1" x="3490"/>
        <item m="1" x="2364"/>
        <item m="1" x="2927"/>
        <item m="1" x="2192"/>
        <item m="1" x="5348"/>
        <item m="1" x="2606"/>
        <item m="1" x="2469"/>
        <item m="1" x="3147"/>
        <item m="1" x="2362"/>
        <item m="1" x="3136"/>
        <item x="248"/>
        <item m="1" x="5803"/>
        <item m="1" x="3238"/>
        <item m="1" x="4118"/>
        <item m="1" x="6092"/>
        <item m="1" x="5209"/>
        <item m="1" x="4659"/>
        <item m="1" x="4484"/>
        <item m="1" x="4449"/>
        <item m="1" x="4150"/>
        <item m="1" x="5791"/>
        <item m="1" x="3467"/>
        <item m="1" x="2284"/>
        <item m="1" x="6286"/>
        <item m="1" x="5384"/>
        <item m="1" x="2387"/>
        <item m="1" x="6068"/>
        <item m="1" x="2937"/>
        <item m="1" x="3593"/>
        <item m="1" x="5856"/>
        <item m="1" x="3563"/>
        <item m="1" x="6014"/>
        <item m="1" x="1465"/>
        <item m="1" x="4972"/>
        <item m="1" x="2742"/>
        <item m="1" x="3985"/>
        <item m="1" x="6355"/>
        <item m="1" x="5078"/>
        <item m="1" x="4764"/>
        <item m="1" x="4268"/>
        <item m="1" x="4181"/>
        <item m="1" x="5008"/>
        <item m="1" x="6194"/>
        <item m="1" x="754"/>
        <item m="1" x="3382"/>
        <item m="1" x="5134"/>
        <item m="1" x="5631"/>
        <item m="1" x="2415"/>
        <item m="1" x="6022"/>
        <item m="1" x="4491"/>
        <item m="1" x="3583"/>
        <item m="1" x="3323"/>
        <item m="1" x="3600"/>
        <item m="1" x="4445"/>
        <item m="1" x="5807"/>
        <item m="1" x="4958"/>
        <item m="1" x="3520"/>
        <item m="1" x="3532"/>
        <item m="1" x="4079"/>
        <item m="1" x="4282"/>
        <item m="1" x="4187"/>
        <item m="1" x="3249"/>
        <item m="1" x="4341"/>
        <item m="1" x="5846"/>
        <item m="1" x="4774"/>
        <item m="1" x="5728"/>
        <item m="1" x="4654"/>
        <item m="1" x="4322"/>
        <item m="1" x="5578"/>
        <item m="1" x="4252"/>
        <item m="1" x="4180"/>
        <item m="1" x="3794"/>
        <item m="1" x="4897"/>
        <item m="1" x="6293"/>
        <item m="1" x="4590"/>
        <item m="1" x="4567"/>
        <item m="1" x="1061"/>
        <item m="1" x="2505"/>
        <item m="1" x="2806"/>
        <item m="1" x="5355"/>
        <item m="1" x="2836"/>
        <item m="1" x="2673"/>
        <item m="1" x="4643"/>
        <item m="1" x="5915"/>
        <item m="1" x="3005"/>
        <item m="1" x="2400"/>
        <item m="1" x="4615"/>
        <item m="1" x="3282"/>
        <item m="1" x="4331"/>
        <item m="1" x="2822"/>
        <item m="1" x="5787"/>
        <item m="1" x="3096"/>
        <item m="1" x="4916"/>
        <item m="1" x="3884"/>
        <item m="1" x="3988"/>
        <item m="1" x="1217"/>
        <item m="1" x="4736"/>
        <item m="1" x="3088"/>
        <item m="1" x="5059"/>
        <item m="1" x="3441"/>
        <item m="1" x="4276"/>
        <item m="1" x="3338"/>
        <item m="1" x="5190"/>
        <item m="1" x="5717"/>
        <item m="1" x="2702"/>
        <item m="1" x="5640"/>
        <item m="1" x="3149"/>
        <item m="1" x="3979"/>
        <item m="1" x="3546"/>
        <item m="1" x="2212"/>
        <item m="1" x="2252"/>
        <item m="1" x="4712"/>
        <item m="1" x="5088"/>
        <item m="1" x="2467"/>
        <item m="1" x="3805"/>
        <item m="1" x="2259"/>
        <item m="1" x="5840"/>
        <item m="1" x="5150"/>
        <item m="1" x="5318"/>
        <item m="1" x="3312"/>
        <item m="1" x="3762"/>
        <item m="1" x="4798"/>
        <item m="1" x="5891"/>
        <item m="1" x="2974"/>
        <item m="1" x="5275"/>
        <item m="1" x="4676"/>
        <item m="1" x="6009"/>
        <item m="1" x="3449"/>
        <item m="1" x="5244"/>
        <item m="1" x="3651"/>
        <item m="1" x="5157"/>
        <item m="1" x="5644"/>
        <item m="1" x="2255"/>
        <item m="1" x="2639"/>
        <item m="1" x="2706"/>
        <item m="1" x="2458"/>
        <item m="1" x="5562"/>
        <item m="1" x="5795"/>
        <item m="1" x="2287"/>
        <item m="1" x="2180"/>
        <item m="1" x="4441"/>
        <item m="1" x="4522"/>
        <item m="1" x="3725"/>
        <item m="1" x="4138"/>
        <item m="1" x="3829"/>
        <item m="1" x="5261"/>
        <item m="1" x="2943"/>
        <item m="1" x="5264"/>
        <item m="1" x="4947"/>
        <item m="1" x="4602"/>
        <item m="1" x="2683"/>
        <item m="1" x="2426"/>
        <item m="1" x="4321"/>
        <item m="1" x="5442"/>
        <item m="1" x="2413"/>
        <item m="1" x="3071"/>
        <item m="1" x="6144"/>
        <item m="1" x="5341"/>
        <item m="1" x="2196"/>
        <item m="1" x="5527"/>
        <item m="1" x="5713"/>
        <item m="1" x="2507"/>
        <item m="1" x="3819"/>
        <item m="1" x="2439"/>
        <item m="1" x="2967"/>
        <item m="1" x="3410"/>
        <item m="1" x="3182"/>
        <item m="1" x="2479"/>
        <item m="1" x="5501"/>
        <item m="1" x="4178"/>
        <item m="1" x="5282"/>
        <item m="1" x="5946"/>
        <item m="1" x="5829"/>
        <item m="1" x="2217"/>
        <item m="1" x="6031"/>
        <item m="1" x="5876"/>
        <item m="1" x="2276"/>
        <item m="1" x="4744"/>
        <item m="1" x="3645"/>
        <item m="1" x="3761"/>
        <item m="1" x="4325"/>
        <item m="1" x="3397"/>
        <item m="1" x="2176"/>
        <item m="1" x="4748"/>
        <item m="1" x="5750"/>
        <item m="1" x="5098"/>
        <item m="1" x="3491"/>
        <item m="1" x="6376"/>
        <item m="1" x="6062"/>
        <item m="1" x="2812"/>
        <item m="1" x="2837"/>
        <item m="1" x="3630"/>
        <item m="1" x="3695"/>
        <item m="1" x="3059"/>
        <item m="1" x="3347"/>
        <item m="1" x="2731"/>
        <item m="1" x="4090"/>
        <item m="1" x="2293"/>
        <item m="1" x="5087"/>
        <item m="1" x="2435"/>
        <item m="1" x="4470"/>
        <item m="1" x="3771"/>
        <item m="1" x="2807"/>
        <item m="1" x="3383"/>
        <item m="1" x="4103"/>
        <item m="1" x="2331"/>
        <item m="1" x="5175"/>
        <item m="1" x="5955"/>
        <item m="1" x="3666"/>
        <item m="1" x="2160"/>
        <item m="1" x="3283"/>
        <item m="1" x="2664"/>
        <item m="1" x="1756"/>
        <item m="1" x="3559"/>
        <item m="1" x="2914"/>
        <item m="1" x="2390"/>
        <item m="1" x="4799"/>
        <item m="1" x="5016"/>
        <item m="1" x="3574"/>
        <item m="1" x="5123"/>
        <item m="1" x="2695"/>
        <item m="1" x="3960"/>
        <item m="1" x="5166"/>
        <item m="1" x="3048"/>
        <item m="1" x="4809"/>
        <item m="1" x="2601"/>
        <item m="1" x="4171"/>
        <item m="1" x="3379"/>
        <item m="1" x="6225"/>
        <item m="1" x="2154"/>
        <item m="1" x="6300"/>
        <item m="1" x="4641"/>
        <item m="1" x="4526"/>
        <item m="1" x="4334"/>
        <item m="1" x="4342"/>
        <item m="1" x="4005"/>
        <item m="1" x="5187"/>
        <item m="1" x="2711"/>
        <item m="1" x="6030"/>
        <item m="1" x="5373"/>
        <item m="1" x="3742"/>
        <item m="1" x="3032"/>
        <item m="1" x="3043"/>
        <item m="1" x="4919"/>
        <item m="1" x="2746"/>
        <item m="1" x="5038"/>
        <item m="1" x="3440"/>
        <item m="1" x="5522"/>
        <item m="1" x="2241"/>
        <item m="1" x="2551"/>
        <item m="1" x="2471"/>
        <item m="1" x="5585"/>
        <item m="1" x="5848"/>
        <item m="1" x="3890"/>
        <item m="1" x="6273"/>
        <item m="1" x="5605"/>
        <item m="1" x="4640"/>
        <item m="1" x="5945"/>
        <item m="1" x="5712"/>
        <item m="1" x="2139"/>
        <item m="1" x="3089"/>
        <item m="1" x="4194"/>
        <item m="1" x="5121"/>
        <item m="1" x="6301"/>
        <item m="1" x="3870"/>
        <item m="1" x="2474"/>
        <item m="1" x="5723"/>
        <item m="1" x="5005"/>
        <item m="1" x="5422"/>
        <item m="1" x="6360"/>
        <item m="1" x="5570"/>
        <item m="1" x="3373"/>
        <item m="1" x="5274"/>
        <item m="1" x="4493"/>
        <item m="1" x="2578"/>
        <item m="1" x="4658"/>
        <item m="1" x="1709"/>
        <item m="1" x="2218"/>
        <item m="1" x="3764"/>
        <item m="1" x="5647"/>
        <item m="1" x="3067"/>
        <item m="1" x="2181"/>
        <item m="1" x="2621"/>
        <item m="1" x="4386"/>
        <item m="1" x="2887"/>
        <item m="1" x="3469"/>
        <item m="1" x="6431"/>
        <item m="1" x="2188"/>
        <item m="1" x="3038"/>
        <item m="1" x="3726"/>
        <item m="1" x="5467"/>
        <item m="1" x="4835"/>
        <item m="1" x="2572"/>
        <item m="1" x="4267"/>
        <item m="1" x="3259"/>
        <item m="1" x="3222"/>
        <item m="1" x="3181"/>
        <item m="1" x="4076"/>
        <item m="1" x="6087"/>
        <item m="1" x="2795"/>
        <item m="1" x="4663"/>
        <item m="1" x="5280"/>
        <item m="1" x="4397"/>
        <item m="1" x="5513"/>
        <item m="1" x="2532"/>
        <item m="1" x="5721"/>
        <item m="1" x="4850"/>
        <item m="1" x="5206"/>
        <item m="1" x="3121"/>
        <item m="1" x="4815"/>
        <item m="1" x="4662"/>
        <item m="1" x="739"/>
        <item m="1" x="4886"/>
        <item m="1" x="6283"/>
        <item m="1" x="4170"/>
        <item m="1" x="1188"/>
        <item x="308"/>
        <item m="1" x="2790"/>
        <item m="1" x="2730"/>
        <item m="1" x="4126"/>
        <item m="1" x="3060"/>
        <item m="1" x="5550"/>
        <item m="1" x="5173"/>
        <item m="1" x="2691"/>
        <item m="1" x="5477"/>
        <item m="1" x="5918"/>
        <item m="1" x="6331"/>
        <item m="1" x="4708"/>
        <item m="1" x="905"/>
        <item x="383"/>
        <item m="1" x="5700"/>
        <item m="1" x="5822"/>
        <item m="1" x="5312"/>
        <item m="1" x="2907"/>
        <item m="1" x="5619"/>
        <item m="1" x="2128"/>
        <item m="1" x="3760"/>
        <item m="1" x="2869"/>
        <item x="465"/>
        <item m="1" x="2466"/>
        <item m="1" x="6156"/>
        <item m="1" x="4738"/>
        <item x="457"/>
        <item m="1" x="5916"/>
        <item m="1" x="4359"/>
        <item m="1" x="3663"/>
        <item m="1" x="5357"/>
        <item m="1" x="5470"/>
        <item m="1" x="4248"/>
        <item m="1" x="5223"/>
        <item m="1" x="4966"/>
        <item m="1" x="2627"/>
        <item x="421"/>
        <item m="1" x="4906"/>
        <item m="1" x="5814"/>
        <item m="1" x="4429"/>
        <item m="1" x="5113"/>
        <item m="1" x="5810"/>
        <item m="1" x="3392"/>
        <item m="1" x="5812"/>
        <item m="1" x="5581"/>
        <item m="1" x="5526"/>
        <item m="1" x="3159"/>
        <item m="1" x="2767"/>
        <item m="1" x="5957"/>
        <item m="1" x="4106"/>
        <item m="1" x="6202"/>
        <item m="1" x="3395"/>
        <item m="1" x="6149"/>
        <item m="1" x="2918"/>
        <item m="1" x="2815"/>
        <item m="1" x="5991"/>
        <item m="1" x="5456"/>
        <item m="1" x="3513"/>
        <item m="1" x="5048"/>
        <item m="1" x="4605"/>
        <item m="1" x="646"/>
        <item m="1" x="4024"/>
        <item m="1" x="4048"/>
        <item m="1" x="4565"/>
        <item m="1" x="5108"/>
        <item m="1" x="2977"/>
        <item m="1" x="5847"/>
        <item m="1" x="4614"/>
        <item m="1" x="3432"/>
        <item m="1" x="3085"/>
        <item m="1" x="3932"/>
        <item m="1" x="3359"/>
        <item m="1" x="5091"/>
        <item m="1" x="4997"/>
        <item m="1" x="3934"/>
        <item m="1" x="4147"/>
        <item m="1" x="5344"/>
        <item m="1" x="3584"/>
        <item m="1" x="2380"/>
        <item m="1" x="3623"/>
        <item m="1" x="3576"/>
        <item m="1" x="1576"/>
        <item m="1" x="3480"/>
        <item m="1" x="5494"/>
        <item m="1" x="4536"/>
        <item m="1" x="4603"/>
        <item m="1" x="5109"/>
        <item m="1" x="4577"/>
        <item m="1" x="2462"/>
        <item m="1" x="5347"/>
        <item m="1" x="5333"/>
        <item m="1" x="3252"/>
        <item m="1" x="2388"/>
        <item m="1" x="2568"/>
        <item m="1" x="2227"/>
        <item m="1" x="5999"/>
        <item m="1" x="4003"/>
        <item m="1" x="4025"/>
        <item m="1" x="3184"/>
        <item m="1" x="5058"/>
        <item m="1" x="6233"/>
        <item m="1" x="2529"/>
        <item m="1" x="2162"/>
        <item m="1" x="5931"/>
        <item m="1" x="3535"/>
        <item m="1" x="5573"/>
        <item m="1" x="3242"/>
        <item m="1" x="4627"/>
        <item m="1" x="4689"/>
        <item m="1" x="2238"/>
        <item m="1" x="6338"/>
        <item m="1" x="2493"/>
        <item m="1" x="2612"/>
        <item m="1" x="5913"/>
        <item m="1" x="6029"/>
        <item m="1" x="6081"/>
        <item m="1" x="5481"/>
        <item m="1" x="2899"/>
        <item m="1" x="6296"/>
        <item m="1" x="2855"/>
        <item m="1" x="3956"/>
        <item m="1" x="2216"/>
        <item m="1" x="5844"/>
        <item m="1" x="4787"/>
        <item m="1" x="4360"/>
        <item m="1" x="3431"/>
        <item m="1" x="4383"/>
        <item m="1" x="4367"/>
        <item m="1" x="4506"/>
        <item m="1" x="3102"/>
        <item m="1" x="6373"/>
        <item m="1" x="3625"/>
        <item m="1" x="3688"/>
        <item m="1" x="3042"/>
        <item m="1" x="3130"/>
        <item m="1" x="5090"/>
        <item m="1" x="6112"/>
        <item m="1" x="4460"/>
        <item m="1" x="2884"/>
        <item m="1" x="5362"/>
        <item m="1" x="3744"/>
        <item m="1" x="2715"/>
        <item m="1" x="3265"/>
        <item m="1" x="3984"/>
        <item m="1" x="2164"/>
        <item m="1" x="3416"/>
        <item m="1" x="3080"/>
        <item m="1" x="2668"/>
        <item m="1" x="3332"/>
        <item m="1" x="2228"/>
        <item m="1" x="5897"/>
        <item m="1" x="3846"/>
        <item m="1" x="2820"/>
        <item m="1" x="5962"/>
        <item m="1" x="2487"/>
        <item m="1" x="3971"/>
        <item m="1" x="4308"/>
        <item m="1" x="3218"/>
        <item m="1" x="1531"/>
        <item m="1" x="5049"/>
        <item m="1" x="6072"/>
        <item m="1" x="3061"/>
        <item m="1" x="3448"/>
        <item m="1" x="2250"/>
        <item m="1" x="2342"/>
        <item m="1" x="2481"/>
        <item m="1" x="3657"/>
        <item m="1" x="3872"/>
        <item m="1" x="6244"/>
        <item m="1" x="5743"/>
        <item m="1" x="6146"/>
        <item m="1" x="5898"/>
        <item m="1" x="6182"/>
        <item m="1" x="5767"/>
        <item m="1" x="1816"/>
        <item m="1" x="2336"/>
        <item m="1" x="5681"/>
        <item m="1" x="6129"/>
        <item m="1" x="1221"/>
        <item m="1" x="5731"/>
        <item m="1" x="2934"/>
        <item m="1" x="3858"/>
        <item m="1" x="5827"/>
        <item m="1" x="4794"/>
        <item m="1" x="2235"/>
        <item m="1" x="4419"/>
        <item m="1" x="5684"/>
        <item m="1" x="6073"/>
        <item m="1" x="6125"/>
        <item m="1" x="3850"/>
        <item m="1" x="4199"/>
        <item m="1" x="2191"/>
        <item m="1" x="3948"/>
        <item m="1" x="2902"/>
        <item m="1" x="3848"/>
        <item m="1" x="5148"/>
        <item m="1" x="5488"/>
        <item m="1" x="3016"/>
        <item m="1" x="6198"/>
        <item m="1" x="5455"/>
        <item m="1" x="4808"/>
        <item m="1" x="4173"/>
        <item m="1" x="2861"/>
        <item m="1" x="2680"/>
        <item m="1" x="4098"/>
        <item m="1" x="3531"/>
        <item m="1" x="3678"/>
        <item m="1" x="1440"/>
        <item m="1" x="5031"/>
        <item m="1" x="4302"/>
        <item m="1" x="5232"/>
        <item m="1" x="4681"/>
        <item m="1" x="2972"/>
        <item m="1" x="3909"/>
        <item m="1" x="3755"/>
        <item m="1" x="3639"/>
        <item m="1" x="4107"/>
        <item m="1" x="6429"/>
        <item m="1" x="4992"/>
        <item m="1" x="5870"/>
        <item m="1" x="4745"/>
        <item m="1" x="2171"/>
        <item m="1" x="3081"/>
        <item m="1" x="3905"/>
        <item m="1" x="3065"/>
        <item m="1" x="4989"/>
        <item m="1" x="5030"/>
        <item m="1" x="1813"/>
        <item m="1" x="3873"/>
        <item m="1" x="2661"/>
        <item m="1" x="4521"/>
        <item m="1" x="5748"/>
        <item m="1" x="6255"/>
        <item m="1" x="4750"/>
        <item m="1" x="3108"/>
        <item m="1" x="3179"/>
        <item m="1" x="553"/>
        <item x="403"/>
        <item m="1" x="3331"/>
        <item m="1" x="5523"/>
        <item m="1" x="5167"/>
        <item m="1" x="5990"/>
        <item m="1" x="3499"/>
        <item m="1" x="6241"/>
        <item m="1" x="3241"/>
        <item m="1" x="3223"/>
        <item m="1" x="3260"/>
        <item m="1" x="730"/>
        <item m="1" x="3409"/>
        <item m="1" x="5072"/>
        <item m="1" x="5740"/>
        <item m="1" x="3322"/>
        <item m="1" x="5408"/>
        <item m="1" x="5475"/>
        <item m="1" x="3628"/>
        <item m="1" x="3138"/>
        <item m="1" x="5243"/>
        <item m="1" x="4221"/>
        <item m="1" x="2527"/>
        <item x="277"/>
        <item m="1" x="3342"/>
        <item m="1" x="5802"/>
        <item m="1" x="3708"/>
        <item m="1" x="6224"/>
        <item m="1" x="4657"/>
        <item m="1" x="999"/>
        <item m="1" x="3712"/>
        <item m="1" x="4040"/>
        <item m="1" x="4557"/>
        <item m="1" x="3606"/>
        <item m="1" x="3024"/>
        <item m="1" x="5852"/>
        <item m="1" x="5153"/>
        <item m="1" x="5334"/>
        <item m="1" x="2769"/>
        <item m="1" x="2786"/>
        <item m="1" x="3710"/>
        <item m="1" x="4612"/>
        <item m="1" x="2920"/>
        <item m="1" x="3982"/>
        <item m="1" x="2135"/>
        <item m="1" x="5628"/>
        <item m="1" x="3199"/>
        <item m="1" x="6170"/>
        <item m="1" x="2694"/>
        <item m="1" x="3126"/>
        <item m="1" x="4952"/>
        <item m="1" x="3977"/>
        <item m="1" x="3813"/>
        <item m="1" x="4504"/>
        <item m="1" x="4505"/>
        <item m="1" x="6088"/>
        <item m="1" x="5011"/>
        <item m="1" x="2265"/>
        <item m="1" x="5634"/>
        <item m="1" x="3456"/>
        <item m="1" x="6336"/>
        <item m="1" x="3200"/>
        <item m="1" x="2254"/>
        <item m="1" x="5877"/>
        <item m="1" x="2159"/>
        <item m="1" x="6122"/>
        <item m="1" x="2556"/>
        <item m="1" x="2856"/>
        <item m="1" x="5160"/>
        <item m="1" x="5994"/>
        <item m="1" x="2778"/>
        <item m="1" x="4432"/>
        <item m="1" x="2708"/>
        <item m="1" x="4558"/>
        <item m="1" x="5867"/>
        <item m="1" x="5656"/>
        <item m="1" x="3337"/>
        <item m="1" x="6308"/>
        <item m="1" x="4719"/>
        <item m="1" x="5660"/>
        <item m="1" x="3215"/>
        <item m="1" x="5637"/>
        <item m="1" x="2283"/>
        <item m="1" x="6405"/>
        <item m="1" x="5245"/>
        <item m="1" x="5330"/>
        <item m="1" x="3614"/>
        <item m="1" x="6275"/>
        <item m="1" x="4433"/>
        <item m="1" x="2775"/>
        <item m="1" x="3291"/>
        <item m="1" x="5164"/>
        <item m="1" x="5816"/>
        <item m="1" x="3484"/>
        <item m="1" x="4121"/>
        <item m="1" x="2320"/>
        <item m="1" x="2427"/>
        <item m="1" x="6215"/>
        <item m="1" x="3990"/>
        <item m="1" x="6442"/>
        <item m="1" x="4045"/>
        <item m="1" x="4186"/>
        <item m="1" x="6124"/>
        <item m="1" x="3953"/>
        <item m="1" x="4218"/>
        <item m="1" x="5642"/>
        <item m="1" x="2633"/>
        <item m="1" x="3769"/>
        <item m="1" x="3166"/>
        <item m="1" x="6143"/>
        <item m="1" x="2567"/>
        <item m="1" x="4012"/>
        <item m="1" x="2424"/>
        <item m="1" x="3231"/>
        <item m="1" x="3510"/>
        <item m="1" x="6164"/>
        <item m="1" x="2267"/>
        <item m="1" x="6281"/>
        <item m="1" x="5060"/>
        <item m="1" x="5464"/>
        <item m="1" x="725"/>
        <item m="1" x="1144"/>
        <item m="1" x="3703"/>
        <item m="1" x="4538"/>
        <item m="1" x="3728"/>
        <item m="1" x="4440"/>
        <item m="1" x="4832"/>
        <item m="1" x="5446"/>
        <item m="1" x="2125"/>
        <item m="1" x="5607"/>
        <item m="1" x="5216"/>
        <item m="1" x="2377"/>
        <item m="1" x="4585"/>
        <item m="1" x="2292"/>
        <item x="464"/>
        <item m="1" x="6266"/>
        <item m="1" x="3052"/>
        <item m="1" x="3420"/>
        <item m="1" x="3405"/>
        <item m="1" x="2522"/>
        <item m="1" x="2566"/>
        <item m="1" x="5624"/>
        <item m="1" x="3054"/>
        <item m="1" x="3670"/>
        <item m="1" x="2174"/>
        <item m="1" x="1495"/>
        <item m="1" x="3254"/>
        <item m="1" x="4757"/>
        <item m="1" x="3247"/>
        <item m="1" x="4396"/>
        <item m="1" x="5191"/>
        <item m="1" x="4072"/>
        <item m="1" x="6362"/>
        <item m="1" x="3575"/>
        <item m="1" x="3525"/>
        <item m="1" x="5966"/>
        <item m="1" x="4376"/>
        <item m="1" x="5900"/>
        <item m="1" x="6249"/>
        <item m="1" x="1066"/>
        <item m="1" x="2516"/>
        <item m="1" x="3224"/>
        <item m="1" x="3472"/>
        <item m="1" x="6005"/>
        <item m="1" x="3837"/>
        <item m="1" x="3570"/>
        <item m="1" x="4779"/>
        <item m="1" x="4455"/>
        <item m="1" x="2591"/>
        <item m="1" x="3680"/>
        <item m="1" x="2599"/>
        <item m="1" x="2185"/>
        <item m="1" x="4735"/>
        <item m="1" x="5534"/>
        <item m="1" x="2898"/>
        <item m="1" x="2170"/>
        <item m="1" x="3056"/>
        <item m="1" x="4487"/>
        <item m="1" x="3866"/>
        <item m="1" x="2993"/>
        <item m="1" x="5977"/>
        <item m="1" x="3842"/>
        <item m="1" x="2651"/>
        <item m="1" x="3340"/>
        <item x="72"/>
        <item m="1" x="1071"/>
        <item m="1" x="2944"/>
        <item m="1" x="5725"/>
        <item m="1" x="4528"/>
        <item m="1" x="2816"/>
        <item m="1" x="4136"/>
        <item m="1" x="6290"/>
        <item m="1" x="3185"/>
        <item m="1" x="5303"/>
        <item m="1" x="2785"/>
        <item m="1" x="5906"/>
        <item m="1" x="6353"/>
        <item m="1" x="5544"/>
        <item m="1" x="2933"/>
        <item m="1" x="6379"/>
        <item m="1" x="4827"/>
        <item m="1" x="4563"/>
        <item m="1" x="3704"/>
        <item m="1" x="3713"/>
        <item m="1" x="4530"/>
        <item m="1" x="5100"/>
        <item m="1" x="5079"/>
        <item m="1" x="5584"/>
        <item m="1" x="4898"/>
        <item m="1" x="2349"/>
        <item m="1" x="2563"/>
        <item m="1" x="6162"/>
        <item m="1" x="1877"/>
        <item m="1" x="4666"/>
        <item m="1" x="3009"/>
        <item m="1" x="3013"/>
        <item m="1" x="4168"/>
        <item m="1" x="4929"/>
        <item m="1" x="4691"/>
        <item m="1" x="5155"/>
        <item m="1" x="5998"/>
        <item m="1" x="4061"/>
        <item m="1" x="4356"/>
        <item m="1" x="4723"/>
        <item m="1" x="5146"/>
        <item m="1" x="4765"/>
        <item m="1" x="3003"/>
        <item m="1" x="6214"/>
        <item m="1" x="5463"/>
        <item m="1" x="4696"/>
        <item m="1" x="2595"/>
        <item m="1" x="5370"/>
        <item m="1" x="2781"/>
        <item m="1" x="4551"/>
        <item m="1" x="5495"/>
        <item m="1" x="5651"/>
        <item m="1" x="2248"/>
        <item m="1" x="6114"/>
        <item m="1" x="2634"/>
        <item m="1" x="3501"/>
        <item m="1" x="1725"/>
        <item m="1" x="2203"/>
        <item m="1" x="4580"/>
        <item m="1" x="3264"/>
        <item x="299"/>
        <item m="1" x="1698"/>
        <item m="1" x="3580"/>
        <item m="1" x="3964"/>
        <item x="160"/>
        <item m="1" x="5458"/>
        <item m="1" x="6136"/>
        <item m="1" x="3965"/>
        <item m="1" x="4793"/>
        <item m="1" x="4694"/>
        <item m="1" x="3564"/>
        <item m="1" x="2841"/>
        <item m="1" x="4067"/>
        <item m="1" x="5788"/>
        <item m="1" x="2379"/>
        <item m="1" x="2392"/>
        <item m="1" x="3155"/>
        <item m="1" x="4448"/>
        <item m="1" x="5416"/>
        <item m="1" x="2973"/>
        <item m="1" x="4555"/>
        <item m="1" x="5255"/>
        <item m="1" x="3793"/>
        <item m="1" x="3017"/>
        <item m="1" x="3856"/>
        <item m="1" x="4672"/>
        <item m="1" x="5943"/>
        <item m="1" x="4955"/>
        <item m="1" x="3314"/>
        <item m="1" x="2449"/>
        <item m="1" x="2631"/>
        <item x="290"/>
        <item m="1" x="5538"/>
        <item m="1" x="5266"/>
        <item m="1" x="3439"/>
        <item m="1" x="5103"/>
        <item x="339"/>
        <item m="1" x="5744"/>
        <item m="1" x="3029"/>
        <item m="1" x="2138"/>
        <item m="1" x="5951"/>
        <item m="1" x="1225"/>
        <item m="1" x="6145"/>
        <item m="1" x="1586"/>
        <item x="435"/>
        <item m="1" x="2904"/>
        <item m="1" x="4858"/>
        <item m="1" x="3076"/>
        <item m="1" x="2294"/>
        <item m="1" x="3101"/>
        <item m="1" x="5474"/>
        <item m="1" x="4975"/>
        <item m="1" x="6039"/>
        <item m="1" x="6118"/>
        <item m="1" x="4201"/>
        <item m="1" x="2079"/>
        <item m="1" x="6035"/>
        <item m="1" x="5811"/>
        <item m="1" x="3073"/>
        <item m="1" x="1718"/>
        <item m="1" x="4416"/>
        <item m="1" x="3830"/>
        <item m="1" x="5096"/>
        <item m="1" x="3538"/>
        <item m="1" x="3262"/>
        <item m="1" x="4652"/>
        <item m="1" x="1229"/>
        <item m="1" x="5345"/>
        <item m="1" x="5815"/>
        <item m="1" x="6403"/>
        <item m="1" x="3783"/>
        <item m="1" x="4329"/>
        <item m="1" x="5737"/>
        <item m="1" x="5050"/>
        <item m="1" x="4333"/>
        <item m="1" x="6311"/>
        <item m="1" x="3064"/>
        <item m="1" x="3164"/>
        <item m="1" x="733"/>
        <item m="1" x="5110"/>
        <item m="1" x="5595"/>
        <item m="1" x="5248"/>
        <item m="1" x="4490"/>
        <item m="1" x="4357"/>
        <item m="1" x="2991"/>
        <item m="1" x="2956"/>
        <item m="1" x="3366"/>
        <item m="1" x="3442"/>
        <item m="1" x="2407"/>
        <item m="1" x="5869"/>
        <item m="1" x="3589"/>
        <item m="1" x="4198"/>
        <item m="1" x="3281"/>
        <item m="1" x="4301"/>
        <item m="1" x="5492"/>
        <item m="1" x="5711"/>
        <item m="1" x="4020"/>
        <item m="1" x="5926"/>
        <item m="1" x="5568"/>
        <item m="1" x="3313"/>
        <item m="1" x="3974"/>
        <item m="1" x="5472"/>
        <item m="1" x="4785"/>
        <item m="1" x="4945"/>
        <item m="1" x="3153"/>
        <item m="1" x="6128"/>
        <item m="1" x="6168"/>
        <item m="1" x="3303"/>
        <item m="1" x="6295"/>
        <item x="190"/>
        <item m="1" x="2975"/>
        <item m="1" x="4056"/>
        <item m="1" x="5904"/>
        <item m="1" x="2456"/>
        <item m="1" x="3975"/>
        <item m="1" x="3343"/>
        <item m="1" x="4064"/>
        <item m="1" x="4994"/>
        <item m="1" x="4340"/>
        <item m="1" x="6447"/>
        <item m="1" x="4158"/>
        <item m="1" x="3105"/>
        <item m="1" x="3011"/>
        <item m="1" x="2939"/>
        <item m="1" x="5076"/>
        <item m="1" x="2640"/>
        <item m="1" x="3195"/>
        <item m="1" x="4568"/>
        <item m="1" x="4949"/>
        <item m="1" x="3857"/>
        <item m="1" x="5385"/>
        <item m="1" x="3507"/>
        <item x="260"/>
        <item m="1" x="5777"/>
        <item m="1" x="5971"/>
        <item m="1" x="5465"/>
        <item x="157"/>
        <item m="1" x="1451"/>
        <item m="1" x="3867"/>
        <item m="1" x="2328"/>
        <item m="1" x="6418"/>
        <item m="1" x="3196"/>
        <item m="1" x="4031"/>
        <item m="1" x="2453"/>
        <item m="1" x="5371"/>
        <item m="1" x="1542"/>
        <item m="1" x="1170"/>
        <item x="393"/>
        <item m="1" x="3269"/>
        <item m="1" x="5589"/>
        <item m="1" x="4541"/>
        <item m="1" x="2102"/>
        <item x="226"/>
        <item m="1" x="2844"/>
        <item m="1" x="6230"/>
        <item m="1" x="4899"/>
        <item x="466"/>
        <item m="1" x="4208"/>
        <item m="1" x="4227"/>
        <item m="1" x="2570"/>
        <item m="1" x="3319"/>
        <item m="1" x="3237"/>
        <item m="1" x="3907"/>
        <item m="1" x="2330"/>
        <item m="1" x="5429"/>
        <item m="1" x="5023"/>
        <item m="1" x="4636"/>
        <item m="1" x="4665"/>
        <item m="1" x="4647"/>
        <item m="1" x="5469"/>
        <item m="1" x="2340"/>
        <item m="1" x="6433"/>
        <item m="1" x="3578"/>
        <item m="1" x="5657"/>
        <item x="234"/>
        <item m="1" x="2747"/>
        <item m="1" x="4801"/>
        <item m="1" x="5461"/>
        <item m="1" x="3594"/>
        <item m="1" x="3404"/>
        <item m="1" x="4494"/>
        <item m="1" x="3078"/>
        <item m="1" x="5612"/>
        <item m="1" x="6003"/>
        <item m="1" x="4921"/>
        <item m="1" x="2211"/>
        <item m="1" x="4716"/>
        <item m="1" x="4114"/>
        <item m="1" x="5703"/>
        <item m="1" x="3809"/>
        <item m="1" x="4622"/>
        <item m="1" x="3292"/>
        <item m="1" x="3562"/>
        <item m="1" x="4746"/>
        <item x="171"/>
        <item m="1" x="4673"/>
        <item m="1" x="542"/>
        <item m="1" x="6008"/>
        <item m="1" x="5529"/>
        <item m="1" x="2343"/>
        <item m="1" x="3677"/>
        <item m="1" x="4117"/>
        <item m="1" x="3301"/>
        <item m="1" x="6265"/>
        <item m="1" x="4834"/>
        <item m="1" x="3462"/>
        <item m="1" x="5131"/>
        <item m="1" x="5374"/>
        <item m="1" x="2577"/>
        <item x="324"/>
        <item m="1" x="2208"/>
        <item m="1" x="3944"/>
        <item m="1" x="4677"/>
        <item m="1" x="6053"/>
        <item m="1" x="4474"/>
        <item m="1" x="4631"/>
        <item m="1" x="2622"/>
        <item m="1" x="3077"/>
        <item m="1" x="2207"/>
        <item m="1" x="6240"/>
        <item m="1" x="3095"/>
        <item m="1" x="6404"/>
        <item m="1" x="5240"/>
        <item m="1" x="3807"/>
        <item m="1" x="4157"/>
        <item m="1" x="4575"/>
        <item m="1" x="4364"/>
        <item m="1" x="4726"/>
        <item m="1" x="3973"/>
        <item m="1" x="4570"/>
        <item m="1" x="5012"/>
        <item m="1" x="2663"/>
        <item m="1" x="2515"/>
        <item m="1" x="4540"/>
        <item m="1" x="5220"/>
        <item m="1" x="6319"/>
        <item m="1" x="4823"/>
        <item m="1" x="5271"/>
        <item m="1" x="3413"/>
        <item m="1" x="3935"/>
        <item m="1" x="6426"/>
        <item m="1" x="5301"/>
        <item m="1" x="5311"/>
        <item m="1" x="3555"/>
        <item m="1" x="3727"/>
        <item m="1" x="6066"/>
        <item m="1" x="2672"/>
        <item m="1" x="2913"/>
        <item m="1" x="2737"/>
        <item m="1" x="4844"/>
        <item m="1" x="5893"/>
        <item m="1" x="5459"/>
        <item m="1" x="5794"/>
        <item m="1" x="3808"/>
        <item m="1" x="3537"/>
        <item m="1" x="2291"/>
        <item m="1" x="3916"/>
        <item m="1" x="2659"/>
        <item m="1" x="5000"/>
        <item m="1" x="4348"/>
        <item m="1" x="5018"/>
        <item m="1" x="2929"/>
        <item m="1" x="2182"/>
        <item m="1" x="4197"/>
        <item m="1" x="3387"/>
        <item m="1" x="4783"/>
        <item m="1" x="4156"/>
        <item m="1" x="5314"/>
        <item m="1" x="5490"/>
        <item m="1" x="5417"/>
        <item m="1" x="2324"/>
        <item m="1" x="5968"/>
        <item m="1" x="6192"/>
        <item m="1" x="4705"/>
        <item m="1" x="4113"/>
        <item m="1" x="4863"/>
        <item m="1" x="5785"/>
        <item m="1" x="3270"/>
        <item m="1" x="2719"/>
        <item m="1" x="2701"/>
        <item m="1" x="6006"/>
        <item m="1" x="3950"/>
        <item m="1" x="6407"/>
        <item m="1" x="4451"/>
        <item m="1" x="5639"/>
        <item m="1" x="3150"/>
        <item m="1" x="5710"/>
        <item m="1" x="3132"/>
        <item m="1" x="4002"/>
        <item m="1" x="1375"/>
        <item m="1" x="2271"/>
        <item m="1" x="4316"/>
        <item m="1" x="2703"/>
        <item m="1" x="4210"/>
        <item m="1" x="2352"/>
        <item m="1" x="5932"/>
        <item m="1" x="5036"/>
        <item m="1" x="3541"/>
        <item m="1" x="1385"/>
        <item m="1" x="5972"/>
        <item m="1" x="2800"/>
        <item m="1" x="6195"/>
        <item m="1" x="4629"/>
        <item m="1" x="4049"/>
        <item m="1" x="6045"/>
        <item m="1" x="2521"/>
        <item m="1" x="6298"/>
        <item m="1" x="6069"/>
        <item m="1" x="2491"/>
        <item m="1" x="1399"/>
        <item m="1" x="1400"/>
        <item m="1" x="1402"/>
        <item m="1" x="1403"/>
        <item m="1" x="1404"/>
        <item x="85"/>
        <item m="1" x="1405"/>
        <item m="1" x="4303"/>
        <item m="1" x="6012"/>
        <item m="1" x="3545"/>
        <item m="1" x="2338"/>
        <item m="1" x="1412"/>
        <item m="1" x="1413"/>
        <item m="1" x="1414"/>
        <item m="1" x="3381"/>
        <item m="1" x="4161"/>
        <item m="1" x="6025"/>
        <item m="1" x="2237"/>
        <item m="1" x="3772"/>
        <item m="1" x="4390"/>
        <item m="1" x="3735"/>
        <item m="1" x="5559"/>
        <item m="1" x="4623"/>
        <item m="1" x="4326"/>
        <item x="19"/>
        <item x="470"/>
        <item m="1" x="2322"/>
        <item m="1" x="4068"/>
        <item m="1" x="2969"/>
        <item m="1" x="5530"/>
        <item m="1" x="3475"/>
        <item m="1" x="1432"/>
        <item m="1" x="4549"/>
        <item m="1" x="4772"/>
        <item m="1" x="2202"/>
        <item m="1" x="2880"/>
        <item m="1" x="3272"/>
        <item m="1" x="6001"/>
        <item m="1" x="4860"/>
        <item m="1" x="3046"/>
        <item m="1" x="3709"/>
        <item m="1" x="5520"/>
        <item m="1" x="3408"/>
        <item m="1" x="2792"/>
        <item m="1" x="5406"/>
        <item m="1" x="1958"/>
        <item m="1" x="1959"/>
        <item m="1" x="1960"/>
        <item m="1" x="3581"/>
        <item m="1" x="4335"/>
        <item m="1" x="1963"/>
        <item m="1" x="3544"/>
        <item m="1" x="1966"/>
        <item m="1" x="4457"/>
        <item m="1" x="5833"/>
        <item m="1" x="6339"/>
        <item m="1" x="1460"/>
        <item m="1" x="5923"/>
        <item m="1" x="4120"/>
        <item m="1" x="3033"/>
        <item m="1" x="2230"/>
        <item m="1" x="5566"/>
        <item m="1" x="3306"/>
        <item m="1" x="4871"/>
        <item m="1" x="3318"/>
        <item m="1" x="881"/>
        <item m="1" x="5762"/>
        <item m="1" x="4480"/>
        <item m="1" x="5420"/>
        <item m="1" x="5405"/>
        <item m="1" x="6413"/>
        <item m="1" x="5582"/>
        <item m="1" x="1481"/>
        <item m="1" x="3681"/>
        <item m="1" x="2727"/>
        <item m="1" x="3371"/>
        <item m="1" x="3952"/>
        <item m="1" x="4693"/>
        <item m="1" x="5241"/>
        <item m="1" x="5885"/>
        <item m="1" x="5310"/>
        <item m="1" x="2608"/>
        <item m="1" x="4699"/>
        <item m="1" x="6189"/>
        <item m="1" x="2245"/>
        <item m="1" x="3250"/>
        <item m="1" x="5387"/>
        <item m="1" x="2510"/>
        <item m="1" x="4133"/>
        <item m="1" x="2518"/>
        <item m="1" x="4576"/>
        <item m="1" x="2341"/>
        <item m="1" x="6015"/>
        <item m="1" x="5569"/>
        <item m="1" x="3144"/>
        <item m="1" x="3586"/>
        <item m="1" x="1509"/>
        <item m="1" x="4762"/>
        <item m="1" x="5304"/>
        <item m="1" x="1512"/>
        <item m="1" x="5613"/>
        <item m="1" x="2509"/>
        <item m="1" x="6181"/>
        <item m="1" x="1516"/>
        <item m="1" x="5130"/>
        <item m="1" x="4144"/>
        <item m="1" x="1519"/>
        <item m="1" x="1520"/>
        <item m="1" x="1521"/>
        <item m="1" x="1522"/>
        <item m="1" x="1525"/>
        <item m="1" x="1184"/>
        <item m="1" x="5673"/>
        <item m="1" x="3796"/>
        <item m="1" x="3550"/>
        <item m="1" x="883"/>
        <item m="1" x="6445"/>
        <item m="1" x="4044"/>
        <item m="1" x="1533"/>
        <item m="1" x="1534"/>
        <item m="1" x="4701"/>
        <item m="1" x="1983"/>
        <item m="1" x="1984"/>
        <item m="1" x="1985"/>
        <item m="1" x="1540"/>
        <item m="1" x="702"/>
        <item m="1" x="1541"/>
        <item m="1" x="2722"/>
        <item m="1" x="5316"/>
        <item m="1" x="2452"/>
        <item m="1" x="5035"/>
        <item m="1" x="3908"/>
        <item m="1" x="5169"/>
        <item m="1" x="2968"/>
        <item m="1" x="1986"/>
        <item m="1" x="1552"/>
        <item m="1" x="2394"/>
        <item m="1" x="2412"/>
        <item m="1" x="4402"/>
        <item x="419"/>
        <item m="1" x="2826"/>
        <item m="1" x="1560"/>
        <item m="1" x="6243"/>
        <item m="1" x="2477"/>
        <item m="1" x="2653"/>
        <item m="1" x="1566"/>
        <item m="1" x="4869"/>
        <item m="1" x="3110"/>
        <item m="1" x="4029"/>
        <item m="1" x="1571"/>
        <item m="1" x="4216"/>
        <item m="1" x="1573"/>
        <item m="1" x="1574"/>
        <item m="1" x="1575"/>
        <item m="1" x="3861"/>
        <item m="1" x="1819"/>
        <item m="1" x="4014"/>
        <item m="1" x="5010"/>
        <item m="1" x="3072"/>
        <item x="142"/>
        <item m="1" x="2298"/>
        <item m="1" x="6386"/>
        <item x="225"/>
        <item m="1" x="6264"/>
        <item m="1" x="4224"/>
        <item m="1" x="1587"/>
        <item m="1" x="1158"/>
        <item m="1" x="3955"/>
        <item m="1" x="1590"/>
        <item m="1" x="1999"/>
        <item m="1" x="3906"/>
        <item m="1" x="5754"/>
        <item m="1" x="3002"/>
        <item m="1" x="4977"/>
        <item m="1" x="6320"/>
        <item m="1" x="3394"/>
        <item m="1" x="2597"/>
        <item m="1" x="3660"/>
        <item m="1" x="1306"/>
        <item m="1" x="1288"/>
        <item m="1" x="1974"/>
        <item m="1" x="1606"/>
        <item m="1" x="1607"/>
        <item m="1" x="1608"/>
        <item m="1" x="1609"/>
        <item m="1" x="5692"/>
        <item m="1" x="3197"/>
        <item m="1" x="2762"/>
        <item m="1" x="3087"/>
        <item m="1" x="4016"/>
        <item m="1" x="1617"/>
        <item m="1" x="1618"/>
        <item m="1" x="1619"/>
        <item m="1" x="5992"/>
        <item m="1" x="5683"/>
        <item m="1" x="5588"/>
        <item m="1" x="4330"/>
        <item m="1" x="1624"/>
        <item m="1" x="3221"/>
        <item m="1" x="5329"/>
        <item m="1" x="4856"/>
        <item m="1" x="3641"/>
        <item x="176"/>
        <item m="1" x="3720"/>
        <item m="1" x="4059"/>
        <item m="1" x="2025"/>
        <item m="1" x="2748"/>
        <item m="1" x="2958"/>
        <item m="1" x="1640"/>
        <item m="1" x="4877"/>
        <item m="1" x="3271"/>
        <item m="1" x="2175"/>
        <item m="1" x="5887"/>
        <item m="1" x="1645"/>
        <item m="1" x="4607"/>
        <item m="1" x="2441"/>
        <item m="1" x="3616"/>
        <item m="1" x="1649"/>
        <item m="1" x="3286"/>
        <item m="1" x="6151"/>
        <item m="1" x="4515"/>
        <item m="1" x="4086"/>
        <item m="1" x="4675"/>
        <item m="1" x="1657"/>
        <item m="1" x="1658"/>
        <item m="1" x="1659"/>
        <item m="1" x="2740"/>
        <item m="1" x="4306"/>
        <item m="1" x="3411"/>
        <item m="1" x="2583"/>
        <item m="1" x="5783"/>
        <item m="1" x="2142"/>
        <item m="1" x="4054"/>
        <item m="1" x="5412"/>
        <item m="1" x="3167"/>
        <item m="1" x="5403"/>
        <item m="1" x="2295"/>
        <item m="1" x="4084"/>
        <item m="1" x="4089"/>
        <item m="1" x="2903"/>
        <item m="1" x="3174"/>
        <item m="1" x="5910"/>
        <item m="1" x="533"/>
        <item m="1" x="3568"/>
        <item m="1" x="1497"/>
        <item m="1" x="4226"/>
        <item m="1" x="2269"/>
        <item m="1" x="2697"/>
        <item m="1" x="3931"/>
        <item m="1" x="6064"/>
        <item m="1" x="2830"/>
        <item m="1" x="5902"/>
        <item m="1" x="3706"/>
        <item m="1" x="3212"/>
        <item m="1" x="5053"/>
        <item m="1" x="5250"/>
        <item m="1" x="5685"/>
        <item m="1" x="1696"/>
        <item x="151"/>
        <item m="1" x="2198"/>
        <item m="1" x="2951"/>
        <item m="1" x="2905"/>
        <item m="1" x="5862"/>
        <item m="1" x="5279"/>
        <item m="1" x="1705"/>
        <item m="1" x="2828"/>
        <item m="1" x="1301"/>
        <item m="1" x="5117"/>
        <item m="1" x="5270"/>
        <item m="1" x="1719"/>
        <item m="1" x="1720"/>
        <item m="1" x="1721"/>
        <item m="1" x="1879"/>
        <item m="1" x="1880"/>
        <item x="390"/>
        <item m="1" x="1726"/>
        <item m="1" x="1728"/>
        <item m="1" x="2420"/>
        <item m="1" x="5620"/>
        <item m="1" x="4956"/>
        <item m="1" x="1741"/>
        <item m="1" x="5774"/>
        <item m="1" x="5177"/>
        <item m="1" x="4550"/>
        <item m="1" x="1745"/>
        <item x="344"/>
        <item m="1" x="1915"/>
        <item m="1" x="2195"/>
        <item m="1" x="1029"/>
        <item m="1" x="2134"/>
        <item m="1" x="2317"/>
        <item m="1" x="1467"/>
        <item m="1" x="673"/>
        <item m="1" x="2024"/>
        <item m="1" x="2026"/>
        <item m="1" x="2027"/>
        <item m="1" x="2028"/>
        <item m="1" x="2029"/>
        <item m="1" x="2030"/>
        <item m="1" x="2031"/>
        <item m="1" x="2478"/>
        <item m="1" x="2759"/>
        <item m="1" x="1768"/>
        <item m="1" x="6260"/>
        <item m="1" x="4512"/>
        <item m="1" x="4812"/>
        <item m="1" x="5934"/>
        <item m="1" x="1773"/>
        <item m="1" x="1774"/>
        <item m="1" x="3595"/>
        <item m="1" x="5695"/>
        <item m="1" x="2132"/>
        <item m="1" x="2323"/>
        <item m="1" x="2045"/>
        <item m="1" x="5441"/>
        <item m="1" x="2791"/>
        <item m="1" x="6110"/>
        <item m="1" x="3062"/>
        <item m="1" x="1789"/>
        <item m="1" x="1790"/>
        <item m="1" x="1791"/>
        <item m="1" x="1793"/>
        <item m="1" x="1795"/>
        <item m="1" x="1796"/>
        <item m="1" x="1797"/>
        <item m="1" x="1781"/>
        <item m="1" x="4961"/>
        <item m="1" x="4095"/>
        <item m="1" x="4587"/>
        <item m="1" x="5786"/>
        <item m="1" x="4149"/>
        <item m="1" x="4667"/>
        <item x="391"/>
        <item m="1" x="1809"/>
        <item m="1" x="2055"/>
        <item m="1" x="1814"/>
        <item m="1" x="1815"/>
        <item m="1" x="2056"/>
        <item m="1" x="2057"/>
        <item m="1" x="1820"/>
        <item m="1" x="4417"/>
        <item m="1" x="3717"/>
        <item m="1" x="4927"/>
        <item m="1" x="3750"/>
        <item m="1" x="3248"/>
        <item m="1" x="4959"/>
        <item m="1" x="2900"/>
        <item m="1" x="3463"/>
        <item m="1" x="4062"/>
        <item m="1" x="3765"/>
        <item m="1" x="4013"/>
        <item m="1" x="3669"/>
        <item m="1" x="6127"/>
        <item m="1" x="3997"/>
        <item m="1" x="3352"/>
        <item m="1" x="5242"/>
        <item m="1" x="2926"/>
        <item m="1" x="6056"/>
        <item m="1" x="6157"/>
        <item m="1" x="5205"/>
        <item m="1" x="4533"/>
        <item m="1" x="2798"/>
        <item m="1" x="6368"/>
        <item m="1" x="3954"/>
        <item m="1" x="4932"/>
        <item m="1" x="2151"/>
        <item m="1" x="4436"/>
        <item m="1" x="5366"/>
        <item m="1" x="4225"/>
        <item m="1" x="4229"/>
        <item m="1" x="5828"/>
        <item m="1" x="3326"/>
        <item m="1" x="4854"/>
        <item m="1" x="2209"/>
        <item m="1" x="3599"/>
        <item m="1" x="3845"/>
        <item m="1" x="5431"/>
        <item m="1" x="5614"/>
        <item m="1" x="3156"/>
        <item m="1" x="3022"/>
        <item m="1" x="3787"/>
        <item m="1" x="5003"/>
        <item m="1" x="6094"/>
        <item m="1" x="5001"/>
        <item m="1" x="2530"/>
        <item m="1" x="2395"/>
        <item m="1" x="1490"/>
        <item m="1" x="5773"/>
        <item m="1" x="3219"/>
        <item m="1" x="3656"/>
        <item m="1" x="3918"/>
        <item m="1" x="3412"/>
        <item m="1" x="2219"/>
        <item m="1" x="2760"/>
        <item m="1" x="2542"/>
        <item m="1" x="1502"/>
        <item m="1" x="4431"/>
        <item m="1" x="5376"/>
        <item m="1" x="2642"/>
        <item m="1" x="4305"/>
        <item m="1" x="4559"/>
        <item m="1" x="3662"/>
        <item m="1" x="5851"/>
        <item m="1" x="4987"/>
        <item m="1" x="2783"/>
        <item m="1" x="5085"/>
        <item m="1" x="3561"/>
        <item m="1" x="3824"/>
        <item m="1" x="3691"/>
        <item m="1" x="4424"/>
        <item m="1" x="5780"/>
        <item m="1" x="6201"/>
        <item m="1" x="4336"/>
        <item m="1" x="3066"/>
        <item m="1" x="4246"/>
        <item m="1" x="3041"/>
        <item m="1" x="6417"/>
        <item m="1" x="3251"/>
        <item m="1" x="4589"/>
        <item m="1" x="6279"/>
        <item m="1" x="5349"/>
        <item m="1" x="3739"/>
        <item m="1" x="5730"/>
        <item m="1" x="3311"/>
        <item m="1" x="5425"/>
        <item m="1" x="2733"/>
        <item m="1" x="5343"/>
        <item m="1" x="2422"/>
        <item m="1" x="3917"/>
        <item m="1" x="2629"/>
        <item m="1" x="5608"/>
        <item m="1" x="5230"/>
        <item m="1" x="3715"/>
        <item m="1" x="5797"/>
        <item m="1" x="6371"/>
        <item m="1" x="5518"/>
        <item m="1" x="5563"/>
        <item m="1" x="4393"/>
        <item m="1" x="6111"/>
        <item m="1" x="3961"/>
        <item m="1" x="3173"/>
        <item m="1" x="4754"/>
        <item m="1" x="3351"/>
        <item m="1" x="4215"/>
        <item m="1" x="3208"/>
        <item m="1" x="5756"/>
        <item m="1" x="847"/>
        <item m="1" x="6237"/>
        <item m="1" x="5539"/>
        <item m="1" x="2346"/>
        <item m="1" x="1491"/>
        <item m="1" x="1492"/>
        <item m="1" x="3158"/>
        <item m="1" x="4425"/>
        <item m="1" x="5781"/>
        <item m="1" x="6220"/>
        <item m="1" x="4964"/>
        <item m="1" x="3471"/>
        <item m="1" x="5267"/>
        <item m="1" x="5625"/>
        <item m="1" x="6163"/>
        <item m="1" x="6219"/>
        <item m="1" x="3635"/>
        <item m="1" x="4394"/>
        <item m="1" x="6120"/>
        <item m="1" x="2433"/>
        <item m="1" x="4581"/>
        <item m="1" x="4222"/>
        <item m="1" x="5839"/>
        <item m="1" x="4999"/>
        <item m="1" x="3836"/>
        <item m="1" x="5825"/>
        <item m="1" x="4471"/>
        <item m="1" x="6419"/>
        <item m="1" x="3444"/>
        <item m="1" x="4058"/>
        <item m="1" x="5849"/>
        <item m="1" x="5353"/>
        <item m="1" x="4993"/>
        <item m="1" x="5641"/>
        <item m="1" x="4407"/>
        <item m="1" x="6389"/>
        <item m="1" x="5022"/>
        <item m="1" x="5516"/>
        <item m="1" x="6242"/>
        <item m="1" x="6155"/>
        <item m="1" x="2445"/>
        <item m="1" x="6141"/>
        <item m="1" x="5122"/>
        <item m="1" x="5057"/>
        <item m="1" x="5586"/>
        <item m="1" x="4887"/>
        <item m="1" x="4307"/>
        <item m="1" x="4236"/>
        <item m="1" x="5074"/>
        <item m="1" x="3453"/>
        <item m="1" x="5238"/>
        <item m="1" x="4544"/>
        <item m="1" x="3621"/>
        <item m="1" x="2459"/>
        <item m="1" x="2877"/>
        <item m="1" x="6096"/>
        <item m="1" x="2777"/>
        <item m="1" x="3785"/>
        <item m="1" x="3234"/>
        <item m="1" x="1392"/>
        <item m="1" x="4035"/>
        <item m="1" x="3012"/>
        <item m="1" x="5298"/>
        <item m="1" x="2817"/>
        <item m="1" x="4163"/>
        <item m="1" x="4111"/>
        <item m="1" x="6343"/>
        <item m="1" x="3748"/>
        <item m="1" x="4616"/>
        <item m="1" x="2270"/>
        <item m="1" x="1751"/>
        <item m="1" x="4498"/>
        <item m="1" x="6392"/>
        <item m="1" x="5519"/>
        <item m="1" x="2204"/>
        <item m="1" x="2345"/>
        <item m="1" x="1439"/>
        <item m="1" x="4026"/>
        <item m="1" x="5198"/>
        <item m="1" x="4554"/>
        <item m="1" x="3427"/>
        <item m="1" x="2676"/>
        <item m="1" x="5404"/>
        <item m="1" x="4414"/>
        <item m="1" x="1964"/>
        <item m="1" x="1965"/>
        <item m="1" x="3924"/>
        <item m="1" x="5796"/>
        <item m="1" x="6228"/>
        <item m="1" x="5308"/>
        <item m="1" x="3949"/>
        <item m="1" x="2592"/>
        <item m="1" x="6034"/>
        <item m="1" x="4517"/>
        <item m="1" x="2231"/>
        <item m="1" x="4703"/>
        <item m="1" x="4687"/>
        <item m="1" x="5504"/>
        <item m="1" x="4866"/>
        <item m="1" x="4496"/>
        <item m="1" x="2414"/>
        <item m="1" x="4214"/>
        <item m="1" x="3140"/>
        <item m="1" x="3707"/>
        <item m="1" x="2357"/>
        <item m="1" x="5821"/>
        <item m="1" x="3245"/>
        <item m="1" x="2368"/>
        <item m="1" x="4131"/>
        <item m="1" x="4092"/>
        <item m="1" x="4545"/>
        <item m="1" x="5409"/>
        <item m="1" x="1498"/>
        <item m="1" x="4271"/>
        <item m="1" x="2985"/>
        <item m="1" x="4251"/>
        <item m="1" x="6427"/>
        <item m="1" x="5865"/>
        <item m="1" x="3689"/>
        <item m="1" x="3399"/>
        <item m="1" x="2492"/>
        <item m="1" x="1518"/>
        <item m="1" x="1981"/>
        <item m="1" x="1982"/>
        <item m="1" x="5632"/>
        <item m="1" x="1544"/>
        <item m="1" x="3308"/>
        <item m="1" x="4942"/>
        <item m="1" x="1548"/>
        <item m="1" x="1549"/>
        <item m="1" x="1550"/>
        <item m="1" x="1553"/>
        <item m="1" x="2367"/>
        <item m="1" x="2360"/>
        <item m="1" x="4347"/>
        <item m="1" x="2167"/>
        <item m="1" x="1993"/>
        <item m="1" x="4610"/>
        <item m="1" x="2910"/>
        <item m="1" x="3289"/>
        <item m="1" x="4706"/>
        <item m="1" x="5633"/>
        <item m="1" x="5808"/>
        <item m="1" x="3763"/>
        <item m="1" x="3851"/>
        <item m="1" x="3768"/>
        <item m="1" x="3436"/>
        <item m="1" x="4219"/>
        <item m="1" x="4165"/>
        <item m="1" x="3276"/>
        <item m="1" x="4055"/>
        <item m="1" x="5664"/>
        <item m="1" x="1596"/>
        <item m="1" x="1597"/>
        <item m="1" x="1598"/>
        <item m="1" x="1599"/>
        <item m="1" x="1600"/>
        <item m="1" x="5776"/>
        <item m="1" x="6123"/>
        <item m="1" x="3994"/>
        <item m="1" x="5515"/>
        <item m="1" x="5454"/>
        <item m="1" x="2416"/>
        <item m="1" x="3210"/>
        <item m="1" x="2948"/>
        <item m="1" x="3495"/>
        <item m="1" x="1632"/>
        <item m="1" x="2004"/>
        <item x="169"/>
        <item m="1" x="3357"/>
        <item m="1" x="4962"/>
        <item m="1" x="5379"/>
        <item m="1" x="4209"/>
        <item m="1" x="6383"/>
        <item m="1" x="4245"/>
        <item m="1" x="5020"/>
        <item m="1" x="6043"/>
        <item m="1" x="4382"/>
        <item m="1" x="1661"/>
        <item m="1" x="6282"/>
        <item m="1" x="2724"/>
        <item m="1" x="5436"/>
        <item x="298"/>
        <item m="1" x="3115"/>
        <item m="1" x="1683"/>
        <item m="1" x="5034"/>
        <item m="1" x="4373"/>
        <item m="1" x="2157"/>
        <item m="1" x="5933"/>
        <item m="1" x="4454"/>
        <item m="1" x="5119"/>
        <item m="1" x="3090"/>
        <item m="1" x="4337"/>
        <item m="1" x="2924"/>
        <item m="1" x="1715"/>
        <item m="1" x="1716"/>
        <item m="1" x="3871"/>
        <item m="1" x="6270"/>
        <item m="1" x="1735"/>
        <item m="1" x="3191"/>
        <item m="1" x="1739"/>
        <item m="1" x="1913"/>
        <item m="1" x="1752"/>
        <item m="1" x="1753"/>
        <item m="1" x="1754"/>
        <item m="1" x="1755"/>
        <item m="1" x="1250"/>
        <item m="1" x="2374"/>
        <item m="1" x="2033"/>
        <item m="1" x="2034"/>
        <item m="1" x="4435"/>
        <item m="1" x="6054"/>
        <item m="1" x="5411"/>
        <item m="1" x="4903"/>
        <item m="1" x="2540"/>
        <item m="1" x="3972"/>
        <item m="1" x="2286"/>
        <item m="1" x="1787"/>
        <item m="1" x="3551"/>
        <item m="1" x="2052"/>
        <item m="1" x="5896"/>
        <item m="1" x="5181"/>
        <item m="1" x="3356"/>
        <item m="1" x="4270"/>
        <item m="1" x="3278"/>
        <item m="1" x="5499"/>
        <item m="1" x="2678"/>
        <item m="1" x="5126"/>
        <item m="1" x="5161"/>
        <item m="1" x="6425"/>
        <item m="1" x="5193"/>
        <item m="1" x="4922"/>
        <item m="1" x="5051"/>
        <item m="1" x="5479"/>
        <item m="1" x="4204"/>
        <item m="1" x="5489"/>
        <item m="1" x="4740"/>
        <item m="1" x="3814"/>
        <item m="1" x="3736"/>
        <item m="1" x="2883"/>
        <item m="1" x="2511"/>
        <item m="1" x="4075"/>
        <item m="1" x="5853"/>
        <item m="1" x="5691"/>
        <item m="1" x="4223"/>
        <item m="1" x="4651"/>
        <item m="1" x="3649"/>
        <item m="1" x="2955"/>
        <item m="1" x="4434"/>
        <item m="1" x="4861"/>
        <item m="1" x="5558"/>
        <item m="1" x="4145"/>
        <item m="1" x="3355"/>
        <item m="1" x="6438"/>
        <item m="1" x="5645"/>
        <item m="1" x="6210"/>
        <item m="1" x="5115"/>
        <item m="1" x="4725"/>
        <item m="1" x="5751"/>
        <item m="1" x="3690"/>
        <item m="1" x="2647"/>
        <item m="1" x="2850"/>
        <item m="1" x="3075"/>
        <item m="1" x="6093"/>
        <item m="1" x="6065"/>
        <item m="1" x="3615"/>
        <item m="1" x="2654"/>
        <item m="1" x="4700"/>
        <item m="1" x="2554"/>
        <item m="1" x="3862"/>
        <item m="1" x="5903"/>
        <item m="1" x="4983"/>
        <item m="1" x="2765"/>
        <item m="1" x="1675"/>
        <item m="1" x="3339"/>
        <item m="1" x="3516"/>
        <item m="1" x="3548"/>
        <item m="1" x="4606"/>
        <item m="1" x="4466"/>
        <item m="1" x="5400"/>
        <item m="1" x="3991"/>
        <item m="1" x="4188"/>
        <item m="1" x="6393"/>
        <item m="1" x="5435"/>
        <item m="1" x="5413"/>
        <item m="1" x="4920"/>
        <item m="1" x="6208"/>
        <item m="1" x="5450"/>
        <item m="1" x="4768"/>
        <item m="1" x="5772"/>
        <item m="1" x="3296"/>
        <item m="1" x="3114"/>
        <item m="1" x="5375"/>
        <item m="1" x="3802"/>
        <item m="1" x="4349"/>
        <item m="1" x="2312"/>
        <item m="1" x="4130"/>
        <item m="1" x="5047"/>
        <item m="1" x="3396"/>
        <item m="1" x="4513"/>
        <item m="1" x="5976"/>
        <item m="1" x="2990"/>
        <item m="1" x="5668"/>
        <item m="1" x="6171"/>
        <item m="1" x="2326"/>
        <item m="1" x="2885"/>
        <item m="1" x="6254"/>
        <item m="1" x="2483"/>
        <item m="1" x="4405"/>
        <item m="1" x="6010"/>
        <item m="1" x="3661"/>
        <item m="1" x="6200"/>
        <item m="1" x="3683"/>
        <item m="1" x="5790"/>
        <item m="1" x="5097"/>
        <item m="1" x="5124"/>
        <item m="1" x="3010"/>
        <item m="1" x="5597"/>
        <item m="1" x="3324"/>
        <item m="1" x="4978"/>
        <item m="1" x="4269"/>
        <item m="1" x="5542"/>
        <item m="1" x="2262"/>
        <item m="1" x="1389"/>
        <item m="1" x="3492"/>
        <item m="1" x="1391"/>
        <item m="1" x="3865"/>
        <item m="1" x="2987"/>
        <item m="1" x="5273"/>
        <item m="1" x="4135"/>
        <item x="249"/>
        <item m="1" x="3459"/>
        <item m="1" x="3523"/>
        <item m="1" x="2290"/>
        <item m="1" x="6139"/>
        <item m="1" x="4802"/>
        <item m="1" x="6173"/>
        <item m="1" x="5309"/>
        <item m="1" x="6414"/>
        <item m="1" x="2179"/>
        <item m="1" x="2261"/>
        <item m="1" x="4053"/>
        <item m="1" x="3565"/>
        <item m="1" x="2442"/>
        <item m="1" x="4597"/>
        <item m="1" x="2932"/>
        <item m="1" x="4497"/>
        <item m="1" x="3827"/>
        <item m="1" x="5809"/>
        <item m="1" x="2650"/>
        <item m="1" x="3981"/>
        <item m="1" x="3437"/>
        <item m="1" x="6253"/>
        <item m="1" x="6159"/>
        <item m="1" x="5364"/>
        <item m="1" x="4752"/>
        <item m="1" x="4733"/>
        <item m="1" x="4924"/>
        <item m="1" x="6436"/>
        <item m="1" x="3596"/>
        <item m="1" x="6196"/>
        <item m="1" x="3976"/>
        <item m="1" x="3745"/>
        <item m="1" x="4368"/>
        <item m="1" x="1604"/>
        <item m="1" x="4479"/>
        <item m="1" x="2779"/>
        <item m="1" x="4510"/>
        <item m="1" x="4761"/>
        <item m="1" x="4027"/>
        <item m="1" x="2408"/>
        <item m="1" x="6013"/>
        <item m="1" x="5297"/>
        <item m="1" x="2718"/>
        <item m="1" x="5996"/>
        <item m="1" x="2382"/>
        <item m="1" x="2916"/>
        <item m="1" x="4146"/>
        <item m="1" x="3133"/>
        <item m="1" x="5186"/>
        <item m="1" x="4669"/>
        <item x="410"/>
        <item m="1" x="927"/>
        <item m="1" x="4328"/>
        <item m="1" x="4006"/>
        <item m="1" x="1577"/>
        <item m="1" x="2348"/>
        <item m="1" x="1454"/>
        <item m="1" x="5388"/>
        <item m="1" x="3370"/>
        <item m="1" x="3483"/>
        <item m="1" x="3361"/>
        <item m="1" x="3253"/>
        <item m="1" x="6023"/>
        <item m="1" x="4109"/>
        <item m="1" x="5482"/>
        <item m="1" x="5432"/>
        <item x="471"/>
        <item m="1" x="4810"/>
        <item m="1" x="5675"/>
        <item m="1" x="2531"/>
        <item m="1" x="1633"/>
        <item m="1" x="2005"/>
        <item m="1" x="1638"/>
        <item m="1" x="1639"/>
        <item m="1" x="2006"/>
        <item m="1" x="2007"/>
        <item m="1" x="1643"/>
        <item x="363"/>
        <item m="1" x="4066"/>
        <item m="1" x="6330"/>
        <item m="1" x="2541"/>
        <item m="1" x="4704"/>
        <item m="1" x="5360"/>
        <item m="1" x="3284"/>
        <item m="1" x="1654"/>
        <item m="1" x="3120"/>
        <item m="1" x="2992"/>
        <item m="1" x="3055"/>
        <item m="1" x="6409"/>
        <item m="1" x="3963"/>
        <item m="1" x="4592"/>
        <item m="1" x="1678"/>
        <item m="1" x="1679"/>
        <item m="1" x="1680"/>
        <item m="1" x="1681"/>
        <item m="1" x="4833"/>
        <item m="1" x="4617"/>
        <item m="1" x="2017"/>
        <item m="1" x="2819"/>
        <item m="1" x="4482"/>
        <item m="1" x="1694"/>
        <item m="1" x="1695"/>
        <item m="1" x="2173"/>
        <item m="1" x="5045"/>
        <item m="1" x="5337"/>
        <item m="1" x="4539"/>
        <item m="1" x="5732"/>
        <item m="1" x="5635"/>
        <item m="1" x="1738"/>
        <item m="1" x="1742"/>
        <item m="1" x="1743"/>
        <item m="1" x="1744"/>
        <item m="1" x="5025"/>
        <item m="1" x="4160"/>
        <item m="1" x="3547"/>
        <item m="1" x="5549"/>
        <item m="1" x="5806"/>
        <item m="1" x="6024"/>
        <item m="1" x="6435"/>
        <item m="1" x="1801"/>
        <item m="1" x="3273"/>
        <item m="1" x="6007"/>
        <item m="1" x="1805"/>
        <item m="1" x="1807"/>
        <item m="1" x="1808"/>
        <item m="1" x="2623"/>
        <item m="1" x="5468"/>
        <item m="1" x="2656"/>
        <item m="1" x="3228"/>
        <item m="1" x="5196"/>
        <item m="1" x="6423"/>
        <item m="1" x="2925"/>
        <item m="1" x="6061"/>
        <item m="1" x="4639"/>
        <item m="1" x="4965"/>
        <item m="1" x="3864"/>
        <item m="1" x="5369"/>
        <item m="1" x="6063"/>
        <item m="1" x="3148"/>
        <item m="1" x="5820"/>
        <item m="1" x="5278"/>
        <item m="1" x="4100"/>
        <item m="1" x="3558"/>
        <item m="1" x="3946"/>
        <item m="1" x="3643"/>
        <item m="1" x="5739"/>
        <item m="1" x="4766"/>
        <item m="1" x="6385"/>
        <item m="1" x="3665"/>
        <item m="1" x="5715"/>
        <item m="1" x="2862"/>
        <item m="1" x="2410"/>
        <item m="1" x="5092"/>
        <item m="1" x="6342"/>
        <item m="1" x="5225"/>
        <item m="1" x="2682"/>
        <item m="1" x="4527"/>
        <item m="1" x="4473"/>
        <item m="1" x="5937"/>
        <item m="1" x="4702"/>
        <item m="1" x="5984"/>
        <item m="1" x="3450"/>
        <item m="1" x="4821"/>
        <item m="1" x="3119"/>
        <item m="1" x="4852"/>
        <item m="1" x="5129"/>
        <item m="1" x="5689"/>
        <item m="1" x="4904"/>
        <item m="1" x="3619"/>
        <item m="1" x="3496"/>
        <item m="1" x="4467"/>
        <item m="1" x="3896"/>
        <item m="1" x="6317"/>
        <item m="1" x="3362"/>
        <item m="1" x="4105"/>
        <item m="1" x="5143"/>
        <item m="1" x="5989"/>
        <item m="1" x="4421"/>
        <item m="1" x="2012"/>
        <item m="1" x="2013"/>
        <item m="1" x="2014"/>
        <item m="1" x="1671"/>
        <item m="1" x="4537"/>
        <item m="1" x="5215"/>
        <item m="1" x="4041"/>
        <item m="1" x="2677"/>
        <item m="1" x="4381"/>
        <item m="1" x="5106"/>
        <item m="1" x="4406"/>
        <item m="1" x="4653"/>
        <item m="1" x="1114"/>
        <item m="1" x="5577"/>
        <item m="1" x="5948"/>
        <item m="1" x="2306"/>
        <item m="1" x="4438"/>
        <item m="1" x="2632"/>
        <item m="1" x="2713"/>
        <item m="1" x="1362"/>
        <item m="1" x="1363"/>
        <item m="1" x="1364"/>
        <item m="1" x="1947"/>
        <item m="1" x="1948"/>
        <item m="1" x="1367"/>
        <item m="1" x="1949"/>
        <item m="1" x="1950"/>
        <item m="1" x="1370"/>
        <item m="1" x="1951"/>
        <item m="1" x="1952"/>
        <item m="1" x="1953"/>
        <item m="1" x="1374"/>
        <item m="1" x="1376"/>
        <item m="1" x="1378"/>
        <item m="1" x="1380"/>
        <item m="1" x="1381"/>
        <item m="1" x="1382"/>
        <item m="1" x="1383"/>
        <item m="1" x="1384"/>
        <item m="1" x="1386"/>
        <item m="1" x="1387"/>
        <item m="1" x="1388"/>
        <item m="1" x="1390"/>
        <item m="1" x="1394"/>
        <item m="1" x="1395"/>
        <item m="1" x="1396"/>
        <item m="1" x="1397"/>
        <item m="1" x="1398"/>
        <item m="1" x="1407"/>
        <item m="1" x="1408"/>
        <item m="1" x="1409"/>
        <item m="1" x="1410"/>
        <item m="1" x="1411"/>
        <item m="1" x="1415"/>
        <item m="1" x="1416"/>
        <item m="1" x="1417"/>
        <item m="1" x="1418"/>
        <item m="1" x="1419"/>
        <item m="1" x="1421"/>
        <item m="1" x="1422"/>
        <item m="1" x="1423"/>
        <item m="1" x="1955"/>
        <item m="1" x="1427"/>
        <item m="1" x="1428"/>
        <item m="1" x="1429"/>
        <item m="1" x="1430"/>
        <item m="1" x="1431"/>
        <item m="1" x="1956"/>
        <item m="1" x="1435"/>
        <item m="1" x="1436"/>
        <item m="1" x="1437"/>
        <item m="1" x="1438"/>
        <item m="1" x="1442"/>
        <item m="1" x="1443"/>
        <item m="1" x="1444"/>
        <item m="1" x="1445"/>
        <item m="1" x="1957"/>
        <item m="1" x="1961"/>
        <item m="1" x="1962"/>
        <item m="1" x="1967"/>
        <item m="1" x="1968"/>
        <item m="1" x="1969"/>
        <item m="1" x="1462"/>
        <item m="1" x="1463"/>
        <item m="1" x="1464"/>
        <item m="1" x="1615"/>
        <item m="1" x="1970"/>
        <item m="1" x="1469"/>
        <item m="1" x="1470"/>
        <item m="1" x="1971"/>
        <item m="1" x="1972"/>
        <item m="1" x="1973"/>
        <item m="1" x="1474"/>
        <item m="1" x="1476"/>
        <item m="1" x="1477"/>
        <item m="1" x="1478"/>
        <item m="1" x="1479"/>
        <item m="1" x="1480"/>
        <item m="1" x="1484"/>
        <item m="1" x="1485"/>
        <item m="1" x="1486"/>
        <item m="1" x="1487"/>
        <item m="1" x="1488"/>
        <item m="1" x="1493"/>
        <item m="1" x="1494"/>
        <item m="1" x="1258"/>
        <item m="1" x="1499"/>
        <item m="1" x="1500"/>
        <item m="1" x="1501"/>
        <item m="1" x="1504"/>
        <item m="1" x="1505"/>
        <item m="1" x="1506"/>
        <item m="1" x="1050"/>
        <item m="1" x="1975"/>
        <item m="1" x="1976"/>
        <item m="1" x="1977"/>
        <item m="1" x="1513"/>
        <item m="1" x="1978"/>
        <item m="1" x="1979"/>
        <item m="1" x="1980"/>
        <item m="1" x="1527"/>
        <item m="1" x="1528"/>
        <item m="1" x="1529"/>
        <item m="1" x="1530"/>
        <item m="1" x="1532"/>
        <item m="1" x="1545"/>
        <item m="1" x="1546"/>
        <item m="1" x="1551"/>
        <item m="1" x="1987"/>
        <item m="1" x="1988"/>
        <item m="1" x="1989"/>
        <item m="1" x="1990"/>
        <item m="1" x="1559"/>
        <item m="1" x="1992"/>
        <item m="1" x="1994"/>
        <item m="1" x="1995"/>
        <item m="1" x="1568"/>
        <item m="1" x="1569"/>
        <item m="1" x="1570"/>
        <item m="1" x="1572"/>
        <item m="1" x="1578"/>
        <item m="1" x="1579"/>
        <item m="1" x="1996"/>
        <item m="1" x="1997"/>
        <item m="1" x="1998"/>
        <item m="1" x="1589"/>
        <item m="1" x="1593"/>
        <item m="1" x="1594"/>
        <item m="1" x="1595"/>
        <item m="1" x="1601"/>
        <item m="1" x="1603"/>
        <item m="1" x="1605"/>
        <item m="1" x="2000"/>
        <item m="1" x="2001"/>
        <item m="1" x="2002"/>
        <item m="1" x="681"/>
        <item m="1" x="2003"/>
        <item m="1" x="1620"/>
        <item m="1" x="1621"/>
        <item m="1" x="1622"/>
        <item m="1" x="1623"/>
        <item m="1" x="1626"/>
        <item m="1" x="1627"/>
        <item m="1" x="1628"/>
        <item m="1" x="1629"/>
        <item m="1" x="1630"/>
        <item m="1" x="1636"/>
        <item m="1" x="2008"/>
        <item m="1" x="2009"/>
        <item m="1" x="1646"/>
        <item m="1" x="1647"/>
        <item m="1" x="1648"/>
        <item m="1" x="1651"/>
        <item m="1" x="1652"/>
        <item m="1" x="1653"/>
        <item m="1" x="1655"/>
        <item m="1" x="2010"/>
        <item m="1" x="2011"/>
        <item m="1" x="1665"/>
        <item m="1" x="1666"/>
        <item m="1" x="1667"/>
        <item m="1" x="1672"/>
        <item m="1" x="1673"/>
        <item m="1" x="1674"/>
        <item m="1" x="1677"/>
        <item m="1" x="1682"/>
        <item m="1" x="2015"/>
        <item m="1" x="2016"/>
        <item m="1" x="1687"/>
        <item m="1" x="1875"/>
        <item m="1" x="1876"/>
        <item m="1" x="1878"/>
        <item m="1" x="2018"/>
        <item m="1" x="1701"/>
        <item m="1" x="1702"/>
        <item m="1" x="636"/>
        <item x="166"/>
        <item x="223"/>
        <item m="1" x="2019"/>
        <item m="1" x="2032"/>
        <item m="1" x="2035"/>
        <item m="1" x="2036"/>
        <item m="1" x="2037"/>
        <item m="1" x="2038"/>
        <item m="1" x="2039"/>
        <item m="1" x="2040"/>
        <item m="1" x="2041"/>
        <item m="1" x="1779"/>
        <item m="1" x="2042"/>
        <item m="1" x="2043"/>
        <item m="1" x="2046"/>
        <item m="1" x="2047"/>
        <item m="1" x="2048"/>
        <item m="1" x="2049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50"/>
        <item m="1" x="2051"/>
        <item m="1" x="2054"/>
        <item m="1" x="2101"/>
        <item m="1" x="2106"/>
        <item m="1" x="2107"/>
        <item m="1" x="2108"/>
        <item m="1" x="2109"/>
        <item m="1" x="2110"/>
        <item m="1" x="2111"/>
        <item m="1" x="2077"/>
        <item m="1" x="2078"/>
        <item m="1" x="2112"/>
        <item m="1" x="2113"/>
        <item m="1" x="2114"/>
        <item m="1" x="2083"/>
        <item m="1" x="2115"/>
        <item m="1" x="2116"/>
        <item m="1" x="2117"/>
        <item m="1" x="2118"/>
        <item m="1" x="2119"/>
        <item m="1" x="2120"/>
        <item m="1" x="2121"/>
        <item m="1" x="2091"/>
        <item m="1" x="2092"/>
        <item m="1" x="2093"/>
        <item m="1" x="2122"/>
        <item m="1" x="2123"/>
        <item m="1" x="2124"/>
        <item m="1" x="2097"/>
        <item m="1" x="2126"/>
        <item m="1" x="2127"/>
        <item m="1" x="2020"/>
        <item m="1" x="2021"/>
        <item m="1" x="2022"/>
        <item m="1" x="2072"/>
        <item m="1" x="2073"/>
        <item m="1" x="2074"/>
        <item m="1" x="2075"/>
        <item m="1" x="2076"/>
        <item m="1" x="2080"/>
        <item m="1" x="2081"/>
        <item m="1" x="2082"/>
        <item m="1" x="2084"/>
        <item m="1" x="2085"/>
        <item m="1" x="2086"/>
        <item m="1" x="2087"/>
        <item m="1" x="2088"/>
        <item m="1" x="2089"/>
        <item m="1" x="2090"/>
        <item m="1" x="2094"/>
        <item m="1" x="2095"/>
        <item m="1" x="2096"/>
        <item m="1" x="2098"/>
        <item m="1" x="2099"/>
        <item m="1" x="2100"/>
        <item m="1" x="1393"/>
        <item m="1" x="1365"/>
        <item m="1" x="1366"/>
        <item m="1" x="1368"/>
        <item m="1" x="1369"/>
        <item m="1" x="1371"/>
        <item m="1" x="1372"/>
        <item m="1" x="1373"/>
        <item m="1" x="1379"/>
        <item m="1" x="1406"/>
        <item m="1" x="1868"/>
        <item m="1" x="1425"/>
        <item m="1" x="1433"/>
        <item m="1" x="1434"/>
        <item m="1" x="1446"/>
        <item m="1" x="1447"/>
        <item m="1" x="1448"/>
        <item m="1" x="1449"/>
        <item m="1" x="1450"/>
        <item m="1" x="1452"/>
        <item m="1" x="1453"/>
        <item m="1" x="1455"/>
        <item m="1" x="1456"/>
        <item m="1" x="1457"/>
        <item m="1" x="1458"/>
        <item m="1" x="1459"/>
        <item m="1" x="1461"/>
        <item m="1" x="1466"/>
        <item m="1" x="1471"/>
        <item m="1" x="1472"/>
        <item m="1" x="1473"/>
        <item m="1" x="1475"/>
        <item m="1" x="1489"/>
        <item m="1" x="1503"/>
        <item m="1" x="1508"/>
        <item m="1" x="1511"/>
        <item m="1" x="1514"/>
        <item m="1" x="1515"/>
        <item m="1" x="1517"/>
        <item m="1" x="1526"/>
        <item m="1" x="1905"/>
        <item m="1" x="1906"/>
        <item m="1" x="1536"/>
        <item m="1" x="1538"/>
        <item m="1" x="1539"/>
        <item m="1" x="1869"/>
        <item m="1" x="1203"/>
        <item m="1" x="1554"/>
        <item m="1" x="1555"/>
        <item m="1" x="1556"/>
        <item m="1" x="1557"/>
        <item m="1" x="1558"/>
        <item m="1" x="1561"/>
        <item m="1" x="1562"/>
        <item m="1" x="1563"/>
        <item m="1" x="1564"/>
        <item m="1" x="1565"/>
        <item m="1" x="1567"/>
        <item m="1" x="1870"/>
        <item m="1" x="1581"/>
        <item m="1" x="1582"/>
        <item m="1" x="1583"/>
        <item m="1" x="1585"/>
        <item m="1" x="1591"/>
        <item m="1" x="1592"/>
        <item m="1" x="1602"/>
        <item m="1" x="1611"/>
        <item m="1" x="1612"/>
        <item m="1" x="1613"/>
        <item m="1" x="1614"/>
        <item m="1" x="1616"/>
        <item m="1" x="1625"/>
        <item m="1" x="1634"/>
        <item m="1" x="1637"/>
        <item m="1" x="1641"/>
        <item m="1" x="1642"/>
        <item m="1" x="1650"/>
        <item m="1" x="1662"/>
        <item m="1" x="1663"/>
        <item m="1" x="1664"/>
        <item m="1" x="1668"/>
        <item m="1" x="1669"/>
        <item m="1" x="1670"/>
        <item m="1" x="1676"/>
        <item m="1" x="1684"/>
        <item m="1" x="1685"/>
        <item m="1" x="1686"/>
        <item m="1" x="1688"/>
        <item m="1" x="1699"/>
        <item m="1" x="1700"/>
        <item m="1" x="1707"/>
        <item m="1" x="1708"/>
        <item m="1" x="1722"/>
        <item m="1" x="1730"/>
        <item m="1" x="1731"/>
        <item m="1" x="1732"/>
        <item m="1" x="1734"/>
        <item m="1" x="1737"/>
        <item m="1" x="1871"/>
        <item m="1" x="1750"/>
        <item m="1" x="1758"/>
        <item m="1" x="1759"/>
        <item m="1" x="1760"/>
        <item m="1" x="532"/>
        <item m="1" x="1761"/>
        <item m="1" x="1762"/>
        <item m="1" x="1763"/>
        <item m="1" x="1764"/>
        <item m="1" x="1765"/>
        <item m="1" x="1766"/>
        <item m="1" x="1767"/>
        <item m="1" x="1769"/>
        <item m="1" x="1770"/>
        <item m="1" x="1771"/>
        <item m="1" x="1772"/>
        <item m="1" x="1775"/>
        <item m="1" x="1776"/>
        <item m="1" x="1882"/>
        <item m="1" x="1883"/>
        <item m="1" x="1884"/>
        <item m="1" x="1780"/>
        <item x="184"/>
        <item m="1" x="1885"/>
        <item m="1" x="1784"/>
        <item m="1" x="1886"/>
        <item m="1" x="1786"/>
        <item m="1" x="1788"/>
        <item m="1" x="1799"/>
        <item m="1" x="1800"/>
        <item m="1" x="1803"/>
        <item m="1" x="1810"/>
        <item m="1" x="1811"/>
        <item m="1" x="1817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72"/>
        <item m="1" x="1931"/>
        <item m="1" x="1932"/>
        <item m="1" x="1933"/>
        <item m="1" x="1934"/>
        <item m="1" x="1935"/>
        <item m="1" x="1842"/>
        <item m="1" x="1843"/>
        <item m="1" x="1844"/>
        <item m="1" x="1892"/>
        <item m="1" x="1846"/>
        <item m="1" x="1893"/>
        <item m="1" x="1848"/>
        <item m="1" x="1936"/>
        <item m="1" x="1937"/>
        <item m="1" x="1938"/>
        <item m="1" x="1939"/>
        <item m="1" x="1940"/>
        <item m="1" x="1941"/>
        <item m="1" x="1942"/>
        <item m="1" x="1943"/>
        <item m="1" x="1857"/>
        <item m="1" x="1858"/>
        <item m="1" x="1859"/>
        <item m="1" x="1901"/>
        <item m="1" x="1861"/>
        <item m="1" x="1902"/>
        <item m="1" x="1863"/>
        <item m="1" x="1944"/>
        <item m="1" x="1865"/>
        <item m="1" x="1945"/>
        <item m="1" x="1946"/>
        <item x="17"/>
        <item m="1" x="1710"/>
        <item m="1" x="1711"/>
        <item m="1" x="1714"/>
        <item m="1" x="1928"/>
        <item m="1" x="1798"/>
        <item m="1" x="1916"/>
        <item m="1" x="1917"/>
        <item m="1" x="1918"/>
        <item m="1" x="1890"/>
        <item m="1" x="1919"/>
        <item m="1" x="1908"/>
        <item m="1" x="1920"/>
        <item m="1" x="1929"/>
        <item m="1" x="1921"/>
        <item m="1" x="1922"/>
        <item m="1" x="1923"/>
        <item m="1" x="1899"/>
        <item m="1" x="1924"/>
        <item m="1" x="1911"/>
        <item m="1" x="1925"/>
        <item m="1" x="1930"/>
        <item m="1" x="1198"/>
        <item m="1" x="1926"/>
        <item m="1" x="1927"/>
        <item m="1" x="1821"/>
        <item m="1" x="1895"/>
        <item m="1" x="1904"/>
        <item m="1" x="1747"/>
        <item m="1" x="1748"/>
        <item m="1" x="1907"/>
        <item m="1" x="1888"/>
        <item m="1" x="1889"/>
        <item m="1" x="1891"/>
        <item m="1" x="1909"/>
        <item m="1" x="1910"/>
        <item m="1" x="1897"/>
        <item m="1" x="1898"/>
        <item m="1" x="1900"/>
        <item m="1" x="1912"/>
        <item m="1" x="1887"/>
        <item m="1" x="1849"/>
        <item m="1" x="1894"/>
        <item m="1" x="1896"/>
        <item m="1" x="1864"/>
        <item m="1" x="1903"/>
        <item m="1" x="1689"/>
        <item m="1" x="1690"/>
        <item m="1" x="1691"/>
        <item m="1" x="1693"/>
        <item m="1" x="1723"/>
        <item m="1" x="1724"/>
        <item m="1" x="1777"/>
        <item m="1" x="1778"/>
        <item m="1" x="1783"/>
        <item m="1" x="1785"/>
        <item m="1" x="1837"/>
        <item m="1" x="1838"/>
        <item m="1" x="1839"/>
        <item m="1" x="1840"/>
        <item m="1" x="1841"/>
        <item m="1" x="1845"/>
        <item m="1" x="1847"/>
        <item m="1" x="1850"/>
        <item m="1" x="1873"/>
        <item m="1" x="1852"/>
        <item m="1" x="1853"/>
        <item m="1" x="1854"/>
        <item m="1" x="1855"/>
        <item m="1" x="1856"/>
        <item m="1" x="1860"/>
        <item m="1" x="1862"/>
        <item m="1" x="1866"/>
        <item m="1" x="1874"/>
        <item m="1" x="1420"/>
        <item m="1" x="1543"/>
        <item m="1" x="1580"/>
        <item m="1" x="1746"/>
        <item m="1" x="1836"/>
        <item m="1" x="1851"/>
        <item m="1" x="1867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746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3"/>
        <item m="1" x="874"/>
        <item m="1" x="875"/>
        <item m="1" x="876"/>
        <item m="1" x="877"/>
        <item m="1" x="878"/>
        <item m="1" x="879"/>
        <item m="1" x="880"/>
        <item m="1" x="882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2"/>
        <item m="1" x="903"/>
        <item m="1" x="904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x="469"/>
        <item m="1" x="920"/>
        <item m="1" x="921"/>
        <item m="1" x="922"/>
        <item m="1" x="923"/>
        <item m="1" x="925"/>
        <item m="1" x="926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x="463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4"/>
        <item m="1" x="995"/>
        <item m="1" x="998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738"/>
        <item m="1" x="1015"/>
        <item m="1" x="1016"/>
        <item m="1" x="1018"/>
        <item m="1" x="1019"/>
        <item m="1" x="1021"/>
        <item m="1" x="1022"/>
        <item m="1" x="1024"/>
        <item m="1" x="1025"/>
        <item m="1" x="1026"/>
        <item m="1" x="1027"/>
        <item m="1" x="1028"/>
        <item m="1" x="1031"/>
        <item m="1" x="1032"/>
        <item m="1" x="1033"/>
        <item m="1" x="1035"/>
        <item m="1" x="1036"/>
        <item m="1" x="1038"/>
        <item m="1" x="1039"/>
        <item m="1" x="1040"/>
        <item m="1" x="1042"/>
        <item m="1" x="807"/>
        <item m="1" x="810"/>
        <item m="1" x="811"/>
        <item m="1" x="813"/>
        <item m="1" x="814"/>
        <item m="1" x="815"/>
        <item m="1" x="816"/>
        <item m="1" x="817"/>
        <item m="1" x="818"/>
        <item m="1" x="1043"/>
        <item m="1" x="1044"/>
        <item m="1" x="1045"/>
        <item m="1" x="1046"/>
        <item m="1" x="1047"/>
        <item m="1" x="1048"/>
        <item m="1" x="1049"/>
        <item m="1" x="1051"/>
        <item m="1" x="1052"/>
        <item x="207"/>
        <item m="1" x="1053"/>
        <item m="1" x="1054"/>
        <item m="1" x="1055"/>
        <item m="1" x="1056"/>
        <item m="1" x="1057"/>
        <item m="1" x="1058"/>
        <item m="1" x="1059"/>
        <item m="1" x="624"/>
        <item m="1" x="1063"/>
        <item m="1" x="1064"/>
        <item m="1" x="1065"/>
        <item m="1" x="1067"/>
        <item m="1" x="1068"/>
        <item m="1" x="1069"/>
        <item m="1" x="1070"/>
        <item m="1" x="1072"/>
        <item m="1" x="1073"/>
        <item m="1" x="586"/>
        <item m="1" x="1074"/>
        <item m="1" x="1075"/>
        <item m="1" x="1076"/>
        <item m="1" x="1077"/>
        <item m="1" x="1078"/>
        <item x="416"/>
        <item m="1" x="1079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3"/>
        <item m="1" x="1094"/>
        <item m="1" x="1095"/>
        <item m="1" x="1096"/>
        <item x="152"/>
        <item m="1" x="1097"/>
        <item m="1" x="1098"/>
        <item m="1" x="1099"/>
        <item m="1" x="1100"/>
        <item m="1" x="1101"/>
        <item m="1" x="1102"/>
        <item m="1" x="1105"/>
        <item m="1" x="1106"/>
        <item x="443"/>
        <item m="1" x="1108"/>
        <item m="1" x="1109"/>
        <item m="1" x="1110"/>
        <item m="1" x="1111"/>
        <item m="1" x="1112"/>
        <item m="1" x="1113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6"/>
        <item m="1" x="1147"/>
        <item m="1" x="1148"/>
        <item m="1" x="1149"/>
        <item m="1" x="671"/>
        <item m="1" x="1150"/>
        <item m="1" x="1151"/>
        <item m="1" x="1152"/>
        <item m="1" x="1153"/>
        <item m="1" x="1154"/>
        <item m="1" x="1155"/>
        <item m="1" x="1157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1"/>
        <item m="1" x="1182"/>
        <item m="1" x="1183"/>
        <item m="1" x="1185"/>
        <item m="1" x="1186"/>
        <item m="1" x="1187"/>
        <item x="192"/>
        <item m="1" x="1189"/>
        <item m="1" x="1190"/>
        <item m="1" x="1191"/>
        <item m="1" x="1193"/>
        <item m="1" x="1196"/>
        <item m="1" x="1197"/>
        <item m="1" x="1199"/>
        <item m="1" x="1200"/>
        <item m="1" x="1202"/>
        <item m="1" x="1204"/>
        <item m="1" x="1205"/>
        <item m="1" x="1208"/>
        <item m="1" x="1209"/>
        <item m="1" x="1214"/>
        <item m="1" x="1215"/>
        <item m="1" x="1216"/>
        <item m="1" x="1218"/>
        <item m="1" x="1219"/>
        <item m="1" x="1220"/>
        <item m="1" x="1222"/>
        <item m="1" x="1223"/>
        <item x="405"/>
        <item m="1" x="1226"/>
        <item m="1" x="1227"/>
        <item m="1" x="1228"/>
        <item m="1" x="1232"/>
        <item m="1" x="1234"/>
        <item m="1" x="1236"/>
        <item m="1" x="1237"/>
        <item x="327"/>
        <item m="1" x="1239"/>
        <item m="1" x="1241"/>
        <item m="1" x="1242"/>
        <item m="1" x="1243"/>
        <item m="1" x="1244"/>
        <item m="1" x="1246"/>
        <item x="351"/>
        <item m="1" x="1248"/>
        <item m="1" x="1251"/>
        <item m="1" x="1252"/>
        <item x="360"/>
        <item m="1" x="1253"/>
        <item m="1" x="1254"/>
        <item m="1" x="1255"/>
        <item m="1" x="1256"/>
        <item m="1" x="1259"/>
        <item m="1" x="1261"/>
        <item m="1" x="1262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x="358"/>
        <item m="1" x="689"/>
        <item m="1" x="1273"/>
        <item m="1" x="1274"/>
        <item m="1" x="1275"/>
        <item m="1" x="1276"/>
        <item m="1" x="1277"/>
        <item m="1" x="1278"/>
        <item x="241"/>
        <item m="1" x="1280"/>
        <item m="1" x="1281"/>
        <item m="1" x="1282"/>
        <item m="1" x="1283"/>
        <item m="1" x="1284"/>
        <item m="1" x="1285"/>
        <item m="1" x="1286"/>
        <item m="1" x="1287"/>
        <item m="1" x="1289"/>
        <item m="1" x="719"/>
        <item m="1" x="1290"/>
        <item m="1" x="1291"/>
        <item m="1" x="1292"/>
        <item m="1" x="1293"/>
        <item m="1" x="1294"/>
        <item m="1" x="1295"/>
        <item m="1" x="1296"/>
        <item m="1" x="1298"/>
        <item m="1" x="1299"/>
        <item m="1" x="1302"/>
        <item m="1" x="1303"/>
        <item m="1" x="1304"/>
        <item m="1" x="1305"/>
        <item m="1" x="1307"/>
        <item m="1" x="1308"/>
        <item m="1" x="1309"/>
        <item m="1" x="1310"/>
        <item m="1" x="1311"/>
        <item m="1" x="1312"/>
        <item m="1" x="1313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516"/>
        <item m="1" x="517"/>
        <item m="1" x="518"/>
        <item m="1" x="520"/>
        <item x="6"/>
        <item m="1" x="521"/>
        <item m="1" x="522"/>
        <item x="9"/>
        <item m="1" x="523"/>
        <item m="1" x="524"/>
        <item m="1" x="525"/>
        <item x="13"/>
        <item m="1" x="526"/>
        <item m="1" x="527"/>
        <item m="1" x="528"/>
        <item m="1" x="529"/>
        <item m="1" x="530"/>
        <item m="1" x="531"/>
        <item m="1" x="534"/>
        <item m="1" x="535"/>
        <item m="1" x="536"/>
        <item m="1" x="537"/>
        <item m="1" x="538"/>
        <item m="1" x="539"/>
        <item x="28"/>
        <item x="29"/>
        <item m="1" x="540"/>
        <item m="1" x="541"/>
        <item x="32"/>
        <item m="1" x="543"/>
        <item x="35"/>
        <item m="1" x="544"/>
        <item m="1" x="545"/>
        <item m="1" x="546"/>
        <item m="1" x="547"/>
        <item x="40"/>
        <item x="41"/>
        <item x="42"/>
        <item x="43"/>
        <item x="44"/>
        <item x="45"/>
        <item x="46"/>
        <item x="48"/>
        <item x="49"/>
        <item x="50"/>
        <item x="51"/>
        <item x="52"/>
        <item m="1" x="548"/>
        <item m="1" x="549"/>
        <item x="55"/>
        <item m="1" x="550"/>
        <item m="1" x="551"/>
        <item m="1" x="552"/>
        <item m="1" x="554"/>
        <item m="1" x="555"/>
        <item m="1" x="556"/>
        <item m="1" x="557"/>
        <item m="1" x="558"/>
        <item x="65"/>
        <item m="1" x="559"/>
        <item m="1" x="560"/>
        <item m="1" x="561"/>
        <item m="1" x="562"/>
        <item m="1" x="563"/>
        <item x="71"/>
        <item x="7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x="92"/>
        <item x="93"/>
        <item x="94"/>
        <item m="1" x="582"/>
        <item m="1" x="583"/>
        <item x="97"/>
        <item x="98"/>
        <item x="99"/>
        <item x="100"/>
        <item m="1" x="584"/>
        <item m="1" x="585"/>
        <item x="104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x="119"/>
        <item x="120"/>
        <item m="1" x="601"/>
        <item m="1" x="602"/>
        <item x="123"/>
        <item m="1" x="603"/>
        <item m="1" x="605"/>
        <item m="1" x="606"/>
        <item m="1" x="607"/>
        <item m="1" x="608"/>
        <item x="130"/>
        <item m="1" x="609"/>
        <item m="1" x="610"/>
        <item m="1" x="611"/>
        <item m="1" x="613"/>
        <item m="1" x="614"/>
        <item m="1" x="616"/>
        <item m="1" x="617"/>
        <item m="1" x="618"/>
        <item m="1" x="619"/>
        <item m="1" x="620"/>
        <item x="143"/>
        <item m="1" x="621"/>
        <item m="1" x="623"/>
        <item x="147"/>
        <item x="150"/>
        <item m="1" x="625"/>
        <item m="1" x="626"/>
        <item x="154"/>
        <item x="155"/>
        <item x="156"/>
        <item m="1" x="628"/>
        <item x="161"/>
        <item x="164"/>
        <item x="165"/>
        <item x="170"/>
        <item x="172"/>
        <item m="1" x="629"/>
        <item m="1" x="630"/>
        <item m="1" x="631"/>
        <item m="1" x="632"/>
        <item x="178"/>
        <item x="181"/>
        <item x="182"/>
        <item x="183"/>
        <item m="1" x="640"/>
        <item m="1" x="641"/>
        <item m="1" x="642"/>
        <item x="201"/>
        <item m="1" x="643"/>
        <item x="203"/>
        <item x="204"/>
        <item x="206"/>
        <item x="208"/>
        <item x="209"/>
        <item m="1" x="645"/>
        <item m="1" x="647"/>
        <item m="1" x="649"/>
        <item x="216"/>
        <item m="1" x="650"/>
        <item m="1" x="651"/>
        <item x="219"/>
        <item m="1" x="652"/>
        <item m="1" x="653"/>
        <item m="1" x="654"/>
        <item m="1" x="655"/>
        <item m="1" x="656"/>
        <item m="1" x="657"/>
        <item x="231"/>
        <item x="232"/>
        <item m="1" x="658"/>
        <item m="1" x="660"/>
        <item x="238"/>
        <item m="1" x="662"/>
        <item m="1" x="663"/>
        <item x="244"/>
        <item m="1" x="664"/>
        <item m="1" x="665"/>
        <item m="1" x="666"/>
        <item m="1" x="667"/>
        <item m="1" x="668"/>
        <item m="1" x="669"/>
        <item m="1" x="670"/>
        <item x="254"/>
        <item m="1" x="672"/>
        <item x="256"/>
        <item x="257"/>
        <item m="1" x="674"/>
        <item x="261"/>
        <item m="1" x="675"/>
        <item m="1" x="676"/>
        <item x="382"/>
        <item m="1" x="677"/>
        <item x="267"/>
        <item x="268"/>
        <item m="1" x="679"/>
        <item m="1" x="680"/>
        <item x="274"/>
        <item m="1" x="682"/>
        <item m="1" x="683"/>
        <item m="1" x="684"/>
        <item m="1" x="685"/>
        <item m="1" x="686"/>
        <item m="1" x="687"/>
        <item m="1" x="688"/>
        <item m="1" x="690"/>
        <item x="284"/>
        <item x="285"/>
        <item x="286"/>
        <item x="287"/>
        <item m="1" x="691"/>
        <item m="1" x="692"/>
        <item m="1" x="693"/>
        <item x="291"/>
        <item m="1" x="694"/>
        <item x="293"/>
        <item x="294"/>
        <item x="296"/>
        <item x="297"/>
        <item m="1" x="695"/>
        <item m="1" x="696"/>
        <item m="1" x="697"/>
        <item m="1" x="698"/>
        <item x="304"/>
        <item m="1" x="699"/>
        <item m="1" x="700"/>
        <item x="307"/>
        <item x="309"/>
        <item x="446"/>
        <item m="1" x="703"/>
        <item m="1" x="704"/>
        <item m="1" x="705"/>
        <item m="1" x="706"/>
        <item m="1" x="708"/>
        <item m="1" x="709"/>
        <item m="1" x="710"/>
        <item m="1" x="712"/>
        <item x="325"/>
        <item x="326"/>
        <item x="328"/>
        <item x="329"/>
        <item m="1" x="713"/>
        <item m="1" x="714"/>
        <item m="1" x="715"/>
        <item m="1" x="716"/>
        <item m="1" x="717"/>
        <item m="1" x="718"/>
        <item x="336"/>
        <item m="1" x="720"/>
        <item m="1" x="721"/>
        <item m="1" x="722"/>
        <item x="343"/>
        <item x="345"/>
        <item x="347"/>
        <item x="350"/>
        <item x="370"/>
        <item m="1" x="724"/>
        <item m="1" x="726"/>
        <item m="1" x="727"/>
        <item x="371"/>
        <item m="1" x="728"/>
        <item x="356"/>
        <item m="1" x="729"/>
        <item m="1" x="732"/>
        <item x="365"/>
        <item m="1" x="734"/>
        <item x="372"/>
        <item x="373"/>
        <item x="374"/>
        <item m="1" x="735"/>
        <item m="1" x="736"/>
        <item x="380"/>
        <item m="1" x="737"/>
        <item x="388"/>
        <item x="310"/>
        <item x="389"/>
        <item m="1" x="740"/>
        <item x="398"/>
        <item x="400"/>
        <item x="404"/>
        <item x="407"/>
        <item x="408"/>
        <item m="1" x="741"/>
        <item x="411"/>
        <item x="412"/>
        <item x="413"/>
        <item x="415"/>
        <item x="417"/>
        <item x="418"/>
        <item x="420"/>
        <item x="422"/>
        <item x="423"/>
        <item x="424"/>
        <item x="425"/>
        <item x="426"/>
        <item x="427"/>
        <item x="428"/>
        <item m="1" x="742"/>
        <item m="1" x="743"/>
        <item m="1" x="744"/>
        <item m="1" x="745"/>
        <item m="1" x="749"/>
        <item m="1" x="750"/>
        <item m="1" x="751"/>
        <item m="1" x="753"/>
        <item x="448"/>
        <item x="449"/>
        <item x="450"/>
        <item m="1" x="757"/>
        <item x="453"/>
        <item x="454"/>
        <item m="1" x="758"/>
        <item x="458"/>
        <item x="459"/>
        <item x="460"/>
        <item x="461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8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x="185"/>
        <item x="186"/>
        <item x="187"/>
        <item m="1" x="634"/>
        <item m="1" x="635"/>
        <item x="193"/>
        <item m="1" x="637"/>
        <item m="1" x="638"/>
        <item m="1" x="639"/>
        <item x="197"/>
        <item x="0"/>
        <item x="1"/>
        <item x="2"/>
        <item x="3"/>
        <item x="4"/>
        <item x="7"/>
        <item x="8"/>
        <item x="10"/>
        <item x="11"/>
        <item x="12"/>
        <item x="15"/>
        <item x="16"/>
        <item x="18"/>
        <item x="20"/>
        <item x="22"/>
        <item x="23"/>
        <item x="25"/>
        <item x="26"/>
        <item x="27"/>
        <item x="30"/>
        <item x="31"/>
        <item x="33"/>
        <item x="36"/>
        <item x="37"/>
        <item x="38"/>
        <item x="39"/>
        <item x="53"/>
        <item x="54"/>
        <item x="56"/>
        <item x="57"/>
        <item x="58"/>
        <item x="60"/>
        <item x="61"/>
        <item x="63"/>
        <item x="64"/>
        <item x="66"/>
        <item x="67"/>
        <item x="68"/>
        <item x="69"/>
        <item x="70"/>
        <item x="74"/>
        <item x="75"/>
        <item x="76"/>
        <item x="77"/>
        <item x="78"/>
        <item x="79"/>
        <item x="80"/>
        <item x="81"/>
        <item x="82"/>
        <item x="83"/>
        <item x="84"/>
        <item x="87"/>
        <item x="88"/>
        <item x="89"/>
        <item x="91"/>
        <item x="95"/>
        <item x="96"/>
        <item x="101"/>
        <item x="102"/>
        <item x="103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21"/>
        <item x="122"/>
        <item x="124"/>
        <item x="126"/>
        <item x="127"/>
        <item x="128"/>
        <item x="129"/>
        <item x="131"/>
        <item x="132"/>
        <item x="133"/>
        <item x="135"/>
        <item x="136"/>
        <item x="137"/>
        <item x="138"/>
        <item x="139"/>
        <item x="140"/>
        <item x="141"/>
        <item x="144"/>
        <item x="145"/>
        <item x="146"/>
        <item x="148"/>
        <item x="153"/>
        <item x="159"/>
        <item x="173"/>
        <item x="174"/>
        <item x="175"/>
        <item x="177"/>
        <item x="188"/>
        <item x="189"/>
        <item x="194"/>
        <item x="195"/>
        <item x="196"/>
        <item x="198"/>
        <item x="199"/>
        <item x="200"/>
        <item x="210"/>
        <item x="211"/>
        <item x="212"/>
        <item x="213"/>
        <item x="215"/>
        <item x="217"/>
        <item x="218"/>
        <item x="220"/>
        <item x="221"/>
        <item x="222"/>
        <item x="224"/>
        <item x="228"/>
        <item x="229"/>
        <item x="230"/>
        <item x="236"/>
        <item x="237"/>
        <item x="239"/>
        <item x="242"/>
        <item x="243"/>
        <item x="246"/>
        <item x="250"/>
        <item x="251"/>
        <item x="252"/>
        <item x="253"/>
        <item x="255"/>
        <item x="258"/>
        <item x="259"/>
        <item x="262"/>
        <item x="266"/>
        <item x="269"/>
        <item x="270"/>
        <item x="272"/>
        <item x="273"/>
        <item x="275"/>
        <item x="276"/>
        <item x="278"/>
        <item x="279"/>
        <item x="280"/>
        <item x="281"/>
        <item x="283"/>
        <item x="288"/>
        <item x="289"/>
        <item x="292"/>
        <item x="300"/>
        <item x="301"/>
        <item x="302"/>
        <item x="303"/>
        <item x="305"/>
        <item x="306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30"/>
        <item x="331"/>
        <item x="332"/>
        <item x="333"/>
        <item x="334"/>
        <item x="335"/>
        <item x="340"/>
        <item x="341"/>
        <item x="342"/>
        <item x="352"/>
        <item x="353"/>
        <item x="361"/>
        <item x="362"/>
        <item x="364"/>
        <item x="368"/>
        <item x="378"/>
        <item x="379"/>
        <item x="384"/>
        <item x="385"/>
        <item x="386"/>
        <item x="387"/>
        <item x="397"/>
        <item x="401"/>
        <item x="402"/>
        <item x="429"/>
        <item x="430"/>
        <item x="431"/>
        <item x="433"/>
        <item x="437"/>
        <item x="439"/>
        <item x="440"/>
        <item x="442"/>
        <item x="444"/>
        <item x="445"/>
        <item x="447"/>
        <item x="451"/>
        <item x="452"/>
        <item x="462"/>
        <item x="472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1"/>
        <item x="492"/>
        <item x="493"/>
        <item x="494"/>
        <item x="495"/>
        <item x="496"/>
        <item x="497"/>
        <item x="498"/>
        <item x="499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</items>
    </pivotField>
    <pivotField axis="axisRow" compact="0" outline="0" subtotalTop="0" showAll="0" includeNewItemsInFilter="1" defaultSubtotal="0">
      <items count="8000">
        <item x="19"/>
        <item x="812"/>
        <item m="1" x="3257"/>
        <item m="1" x="2399"/>
        <item x="277"/>
        <item m="1" x="1574"/>
        <item m="1" x="3202"/>
        <item m="1" x="4471"/>
        <item m="1" x="7673"/>
        <item m="1" x="1432"/>
        <item m="1" x="6255"/>
        <item m="1" x="2850"/>
        <item m="1" x="5129"/>
        <item m="1" x="6330"/>
        <item m="1" x="7738"/>
        <item m="1" x="6819"/>
        <item m="1" x="7810"/>
        <item m="1" x="3241"/>
        <item m="1" x="5125"/>
        <item m="1" x="7843"/>
        <item m="1" x="2972"/>
        <item m="1" x="6950"/>
        <item m="1" x="6721"/>
        <item m="1" x="7945"/>
        <item m="1" x="5237"/>
        <item m="1" x="5048"/>
        <item m="1" x="5294"/>
        <item m="1" x="6267"/>
        <item m="1" x="4582"/>
        <item m="1" x="6284"/>
        <item m="1" x="6567"/>
        <item m="1" x="5597"/>
        <item m="1" x="7684"/>
        <item m="1" x="6001"/>
        <item m="1" x="6036"/>
        <item m="1" x="7560"/>
        <item m="1" x="4059"/>
        <item m="1" x="6453"/>
        <item m="1" x="6017"/>
        <item x="676"/>
        <item m="1" x="6553"/>
        <item m="1" x="6563"/>
        <item m="1" x="6851"/>
        <item m="1" x="7407"/>
        <item m="1" x="5421"/>
        <item x="675"/>
        <item m="1" x="6759"/>
        <item m="1" x="7741"/>
        <item m="1" x="5366"/>
        <item m="1" x="7864"/>
        <item m="1" x="6711"/>
        <item m="1" x="5001"/>
        <item m="1" x="4625"/>
        <item m="1" x="5837"/>
        <item m="1" x="1929"/>
        <item m="1" x="4796"/>
        <item m="1" x="7992"/>
        <item m="1" x="7535"/>
        <item m="1" x="6665"/>
        <item m="1" x="6223"/>
        <item m="1" x="7754"/>
        <item m="1" x="7899"/>
        <item m="1" x="4683"/>
        <item m="1" x="6318"/>
        <item m="1" x="5694"/>
        <item m="1" x="5783"/>
        <item x="719"/>
        <item m="1" x="4980"/>
        <item m="1" x="6992"/>
        <item m="1" x="7807"/>
        <item m="1" x="7479"/>
        <item m="1" x="6473"/>
        <item m="1" x="4679"/>
        <item m="1" x="6625"/>
        <item m="1" x="6457"/>
        <item m="1" x="7177"/>
        <item m="1" x="7914"/>
        <item m="1" x="5861"/>
        <item m="1" x="7955"/>
        <item m="1" x="5504"/>
        <item m="1" x="7665"/>
        <item m="1" x="7002"/>
        <item m="1" x="6293"/>
        <item m="1" x="4767"/>
        <item m="1" x="6507"/>
        <item m="1" x="4637"/>
        <item m="1" x="5073"/>
        <item m="1" x="6689"/>
        <item m="1" x="7382"/>
        <item m="1" x="7353"/>
        <item m="1" x="7516"/>
        <item m="1" x="7749"/>
        <item m="1" x="4882"/>
        <item m="1" x="5625"/>
        <item m="1" x="1174"/>
        <item m="1" x="7420"/>
        <item m="1" x="4682"/>
        <item m="1" x="6438"/>
        <item m="1" x="6064"/>
        <item m="1" x="5082"/>
        <item m="1" x="6142"/>
        <item m="1" x="6200"/>
        <item m="1" x="5776"/>
        <item m="1" x="5567"/>
        <item m="1" x="6610"/>
        <item m="1" x="7276"/>
        <item m="1" x="7842"/>
        <item m="1" x="4761"/>
        <item m="1" x="7466"/>
        <item m="1" x="6900"/>
        <item m="1" x="5240"/>
        <item m="1" x="6629"/>
        <item m="1" x="6956"/>
        <item m="1" x="6395"/>
        <item m="1" x="5014"/>
        <item m="1" x="6140"/>
        <item m="1" x="7557"/>
        <item m="1" x="7825"/>
        <item m="1" x="5127"/>
        <item m="1" x="6674"/>
        <item m="1" x="6158"/>
        <item m="1" x="5731"/>
        <item m="1" x="5904"/>
        <item m="1" x="6155"/>
        <item m="1" x="4560"/>
        <item m="1" x="7656"/>
        <item m="1" x="5202"/>
        <item m="1" x="6794"/>
        <item m="1" x="6811"/>
        <item m="1" x="7934"/>
        <item m="1" x="6251"/>
        <item m="1" x="6724"/>
        <item m="1" x="2177"/>
        <item m="1" x="7068"/>
        <item m="1" x="7873"/>
        <item m="1" x="6952"/>
        <item m="1" x="6761"/>
        <item m="1" x="4736"/>
        <item m="1" x="5593"/>
        <item m="1" x="5685"/>
        <item m="1" x="6609"/>
        <item m="1" x="7008"/>
        <item m="1" x="5397"/>
        <item m="1" x="7550"/>
        <item m="1" x="6849"/>
        <item m="1" x="7581"/>
        <item m="1" x="5300"/>
        <item m="1" x="7775"/>
        <item m="1" x="7633"/>
        <item m="1" x="5854"/>
        <item m="1" x="6500"/>
        <item m="1" x="7373"/>
        <item m="1" x="7207"/>
        <item m="1" x="5424"/>
        <item m="1" x="5224"/>
        <item m="1" x="6458"/>
        <item m="1" x="7004"/>
        <item m="1" x="5839"/>
        <item m="1" x="5944"/>
        <item m="1" x="6094"/>
        <item m="1" x="5105"/>
        <item m="1" x="7700"/>
        <item m="1" x="6252"/>
        <item m="1" x="7824"/>
        <item m="1" x="7704"/>
        <item m="1" x="7597"/>
        <item m="1" x="5236"/>
        <item m="1" x="7851"/>
        <item m="1" x="6953"/>
        <item m="1" x="5822"/>
        <item m="1" x="5161"/>
        <item m="1" x="6787"/>
        <item m="1" x="7650"/>
        <item m="1" x="6039"/>
        <item m="1" x="7190"/>
        <item m="1" x="4877"/>
        <item m="1" x="4623"/>
        <item m="1" x="5306"/>
        <item m="1" x="7138"/>
        <item m="1" x="5825"/>
        <item m="1" x="5926"/>
        <item m="1" x="6372"/>
        <item m="1" x="5919"/>
        <item m="1" x="4925"/>
        <item m="1" x="4678"/>
        <item m="1" x="7655"/>
        <item m="1" x="7782"/>
        <item m="1" x="6429"/>
        <item m="1" x="7294"/>
        <item m="1" x="7636"/>
        <item m="1" x="5789"/>
        <item m="1" x="6989"/>
        <item m="1" x="6804"/>
        <item m="1" x="6176"/>
        <item m="1" x="7742"/>
        <item m="1" x="7158"/>
        <item m="1" x="7660"/>
        <item m="1" x="7978"/>
        <item m="1" x="4913"/>
        <item m="1" x="4938"/>
        <item m="1" x="7712"/>
        <item m="1" x="6080"/>
        <item m="1" x="7705"/>
        <item m="1" x="7562"/>
        <item m="1" x="6681"/>
        <item m="1" x="4872"/>
        <item m="1" x="5761"/>
        <item m="1" x="7884"/>
        <item m="1" x="6194"/>
        <item m="1" x="7009"/>
        <item m="1" x="5275"/>
        <item m="1" x="5008"/>
        <item m="1" x="6399"/>
        <item m="1" x="7838"/>
        <item m="1" x="5180"/>
        <item m="1" x="7898"/>
        <item m="1" x="5549"/>
        <item m="1" x="5572"/>
        <item m="1" x="7709"/>
        <item m="1" x="5384"/>
        <item m="1" x="4863"/>
        <item m="1" x="7762"/>
        <item m="1" x="4859"/>
        <item m="1" x="7489"/>
        <item m="1" x="7263"/>
        <item m="1" x="5388"/>
        <item m="1" x="7670"/>
        <item m="1" x="6434"/>
        <item m="1" x="6748"/>
        <item m="1" x="7771"/>
        <item m="1" x="5243"/>
        <item m="1" x="6856"/>
        <item m="1" x="6722"/>
        <item m="1" x="6860"/>
        <item m="1" x="6214"/>
        <item m="1" x="6746"/>
        <item m="1" x="7218"/>
        <item m="1" x="5632"/>
        <item m="1" x="4755"/>
        <item m="1" x="7663"/>
        <item m="1" x="7542"/>
        <item m="1" x="5496"/>
        <item m="1" x="4700"/>
        <item m="1" x="7011"/>
        <item m="1" x="6557"/>
        <item m="1" x="7051"/>
        <item m="1" x="4712"/>
        <item m="1" x="7036"/>
        <item m="1" x="7677"/>
        <item m="1" x="4935"/>
        <item m="1" x="5273"/>
        <item m="1" x="5390"/>
        <item m="1" x="7220"/>
        <item m="1" x="5439"/>
        <item m="1" x="4944"/>
        <item m="1" x="5501"/>
        <item m="1" x="5067"/>
        <item m="1" x="6592"/>
        <item m="1" x="7995"/>
        <item m="1" x="5255"/>
        <item m="1" x="6818"/>
        <item m="1" x="5250"/>
        <item m="1" x="6932"/>
        <item m="1" x="6268"/>
        <item m="1" x="6921"/>
        <item m="1" x="6883"/>
        <item m="1" x="7403"/>
        <item m="1" x="5081"/>
        <item m="1" x="5187"/>
        <item m="1" x="7590"/>
        <item m="1" x="6232"/>
        <item m="1" x="7024"/>
        <item m="1" x="4676"/>
        <item m="1" x="6907"/>
        <item m="1" x="5497"/>
        <item m="1" x="7384"/>
        <item m="1" x="4892"/>
        <item m="1" x="7697"/>
        <item m="1" x="5285"/>
        <item m="1" x="6687"/>
        <item m="1" x="7930"/>
        <item m="1" x="5808"/>
        <item m="1" x="5976"/>
        <item m="1" x="5543"/>
        <item m="1" x="6749"/>
        <item m="1" x="4519"/>
        <item m="1" x="6022"/>
        <item m="1" x="7341"/>
        <item m="1" x="7042"/>
        <item m="1" x="5886"/>
        <item m="1" x="6468"/>
        <item m="1" x="5128"/>
        <item m="1" x="6705"/>
        <item m="1" x="7965"/>
        <item m="1" x="7982"/>
        <item m="1" x="7637"/>
        <item m="1" x="6506"/>
        <item m="1" x="7777"/>
        <item m="1" x="5162"/>
        <item m="1" x="7523"/>
        <item m="1" x="6573"/>
        <item m="1" x="7937"/>
        <item m="1" x="1531"/>
        <item m="1" x="7727"/>
        <item m="1" x="5212"/>
        <item m="1" x="7671"/>
        <item m="1" x="7106"/>
        <item m="1" x="4798"/>
        <item m="1" x="6978"/>
        <item m="1" x="5819"/>
        <item m="1" x="5376"/>
        <item m="1" x="7254"/>
        <item m="1" x="5183"/>
        <item m="1" x="7112"/>
        <item m="1" x="4633"/>
        <item m="1" x="5157"/>
        <item m="1" x="6437"/>
        <item m="1" x="5203"/>
        <item m="1" x="6657"/>
        <item m="1" x="6148"/>
        <item m="1" x="5151"/>
        <item m="1" x="4862"/>
        <item m="1" x="5754"/>
        <item m="1" x="7091"/>
        <item m="1" x="6443"/>
        <item m="1" x="7543"/>
        <item m="1" x="5742"/>
        <item m="1" x="7460"/>
        <item m="1" x="5931"/>
        <item m="1" x="1110"/>
        <item m="1" x="6436"/>
        <item m="1" x="7390"/>
        <item m="1" x="6597"/>
        <item m="1" x="2528"/>
        <item m="1" x="6076"/>
        <item m="1" x="6361"/>
        <item m="1" x="7076"/>
        <item m="1" x="5592"/>
        <item m="1" x="4521"/>
        <item m="1" x="7804"/>
        <item m="1" x="5092"/>
        <item m="1" x="5552"/>
        <item m="1" x="7509"/>
        <item m="1" x="5922"/>
        <item m="1" x="7039"/>
        <item m="1" x="6508"/>
        <item m="1" x="6949"/>
        <item m="1" x="5936"/>
        <item m="1" x="5010"/>
        <item m="1" x="6393"/>
        <item m="1" x="4653"/>
        <item m="1" x="5523"/>
        <item m="1" x="4645"/>
        <item m="1" x="4906"/>
        <item m="1" x="4660"/>
        <item m="1" x="5638"/>
        <item x="755"/>
        <item m="1" x="7110"/>
        <item m="1" x="4857"/>
        <item m="1" x="7555"/>
        <item m="1" x="6463"/>
        <item m="1" x="4829"/>
        <item m="1" x="1132"/>
        <item m="1" x="7134"/>
        <item m="1" x="6184"/>
        <item m="1" x="7319"/>
        <item m="1" x="6957"/>
        <item m="1" x="4860"/>
        <item m="1" x="6510"/>
        <item x="371"/>
        <item m="1" x="4609"/>
        <item m="1" x="4793"/>
        <item m="1" x="7329"/>
        <item m="1" x="4751"/>
        <item x="663"/>
        <item m="1" x="6239"/>
        <item m="1" x="4955"/>
        <item m="1" x="5114"/>
        <item m="1" x="6587"/>
        <item m="1" x="1408"/>
        <item m="1" x="4701"/>
        <item m="1" x="5645"/>
        <item m="1" x="6117"/>
        <item m="1" x="5311"/>
        <item m="1" x="7082"/>
        <item m="1" x="1160"/>
        <item m="1" x="7070"/>
        <item m="1" x="5015"/>
        <item m="1" x="4902"/>
        <item m="1" x="7283"/>
        <item m="1" x="4806"/>
        <item m="1" x="5035"/>
        <item m="1" x="4775"/>
        <item m="1" x="6202"/>
        <item m="1" x="4690"/>
        <item m="1" x="5717"/>
        <item m="1" x="6233"/>
        <item m="1" x="5169"/>
        <item m="1" x="4758"/>
        <item m="1" x="7537"/>
        <item m="1" x="7162"/>
        <item m="1" x="7367"/>
        <item m="1" x="5671"/>
        <item m="1" x="5927"/>
        <item m="1" x="6513"/>
        <item m="1" x="6958"/>
        <item m="1" x="6390"/>
        <item m="1" x="7496"/>
        <item m="1" x="4855"/>
        <item m="1" x="6704"/>
        <item m="1" x="5438"/>
        <item m="1" x="5699"/>
        <item m="1" x="7687"/>
        <item m="1" x="7976"/>
        <item m="1" x="6119"/>
        <item m="1" x="7662"/>
        <item m="1" x="6449"/>
        <item m="1" x="7602"/>
        <item m="1" x="5745"/>
        <item m="1" x="6556"/>
        <item m="1" x="6518"/>
        <item m="1" x="4570"/>
        <item m="1" x="6286"/>
        <item m="1" x="5884"/>
        <item m="1" x="7014"/>
        <item m="1" x="6067"/>
        <item m="1" x="7572"/>
        <item m="1" x="7871"/>
        <item m="1" x="7221"/>
        <item m="1" x="7751"/>
        <item m="1" x="7424"/>
        <item m="1" x="6474"/>
        <item m="1" x="5658"/>
        <item m="1" x="7919"/>
        <item m="1" x="6274"/>
        <item m="1" x="7347"/>
        <item m="1" x="6049"/>
        <item m="1" x="5565"/>
        <item m="1" x="6046"/>
        <item m="1" x="5281"/>
        <item m="1" x="2506"/>
        <item m="1" x="5770"/>
        <item m="1" x="5852"/>
        <item m="1" x="6968"/>
        <item m="1" x="6402"/>
        <item m="1" x="4772"/>
        <item m="1" x="5219"/>
        <item m="1" x="7891"/>
        <item m="1" x="7108"/>
        <item m="1" x="4583"/>
        <item m="1" x="7994"/>
        <item m="1" x="4539"/>
        <item m="1" x="6084"/>
        <item m="1" x="5090"/>
        <item m="1" x="3303"/>
        <item m="1" x="6430"/>
        <item m="1" x="5287"/>
        <item m="1" x="2288"/>
        <item m="1" x="7026"/>
        <item m="1" x="3266"/>
        <item m="1" x="3210"/>
        <item m="1" x="4991"/>
        <item m="1" x="6137"/>
        <item m="1" x="5517"/>
        <item m="1" x="5286"/>
        <item m="1" x="6342"/>
        <item m="1" x="5943"/>
        <item m="1" x="5766"/>
        <item m="1" x="6786"/>
        <item m="1" x="6846"/>
        <item m="1" x="5309"/>
        <item m="1" x="7849"/>
        <item m="1" x="5225"/>
        <item m="1" x="6675"/>
        <item m="1" x="6222"/>
        <item m="1" x="6538"/>
        <item m="1" x="7202"/>
        <item m="1" x="6317"/>
        <item m="1" x="6467"/>
        <item m="1" x="5123"/>
        <item m="1" x="7519"/>
        <item m="1" x="7379"/>
        <item m="1" x="6448"/>
        <item m="1" x="5094"/>
        <item m="1" x="5908"/>
        <item m="1" x="7553"/>
        <item m="1" x="5574"/>
        <item m="1" x="6066"/>
        <item m="1" x="5737"/>
        <item m="1" x="6299"/>
        <item m="1" x="6061"/>
        <item m="1" x="7385"/>
        <item m="1" x="7769"/>
        <item m="1" x="4580"/>
        <item m="1" x="7053"/>
        <item m="1" x="6144"/>
        <item m="1" x="7808"/>
        <item m="1" x="6516"/>
        <item m="1" x="6973"/>
        <item m="1" x="7630"/>
        <item m="1" x="7474"/>
        <item m="1" x="5591"/>
        <item m="1" x="7255"/>
        <item m="1" x="5025"/>
        <item m="1" x="6874"/>
        <item m="1" x="4575"/>
        <item m="1" x="4800"/>
        <item m="1" x="5629"/>
        <item m="1" x="6898"/>
        <item m="1" x="4769"/>
        <item m="1" x="5184"/>
        <item m="1" x="6827"/>
        <item m="1" x="7549"/>
        <item m="1" x="6275"/>
        <item m="1" x="4603"/>
        <item m="1" x="5532"/>
        <item m="1" x="6351"/>
        <item m="1" x="4881"/>
        <item m="1" x="5362"/>
        <item m="1" x="4911"/>
        <item m="1" x="6455"/>
        <item m="1" x="4948"/>
        <item m="1" x="7793"/>
        <item m="1" x="6322"/>
        <item m="1" x="6221"/>
        <item m="1" x="6612"/>
        <item m="1" x="6339"/>
        <item m="1" x="5468"/>
        <item m="1" x="5797"/>
        <item m="1" x="5546"/>
        <item m="1" x="6213"/>
        <item m="1" x="4893"/>
        <item m="1" x="5714"/>
        <item m="1" x="7628"/>
        <item m="1" x="6845"/>
        <item m="1" x="5782"/>
        <item m="1" x="7717"/>
        <item m="1" x="7915"/>
        <item m="1" x="7815"/>
        <item m="1" x="5072"/>
        <item m="1" x="5188"/>
        <item m="1" x="6879"/>
        <item m="1" x="7102"/>
        <item m="1" x="7497"/>
        <item m="1" x="6531"/>
        <item m="1" x="7028"/>
        <item m="1" x="7048"/>
        <item m="1" x="7721"/>
        <item m="1" x="6582"/>
        <item m="1" x="5147"/>
        <item m="1" x="5210"/>
        <item m="1" x="4830"/>
        <item m="1" x="5990"/>
        <item m="1" x="5413"/>
        <item m="1" x="6092"/>
        <item m="1" x="7270"/>
        <item m="1" x="5451"/>
        <item m="1" x="4665"/>
        <item m="1" x="6903"/>
        <item m="1" x="7396"/>
        <item m="1" x="5573"/>
        <item m="1" x="4585"/>
        <item m="1" x="5590"/>
        <item m="1" x="5338"/>
        <item m="1" x="7689"/>
        <item m="1" x="4926"/>
        <item m="1" x="5012"/>
        <item m="1" x="6966"/>
        <item m="1" x="6244"/>
        <item m="1" x="5156"/>
        <item m="1" x="6313"/>
        <item m="1" x="2363"/>
        <item m="1" x="7312"/>
        <item m="1" x="1203"/>
        <item m="1" x="7921"/>
        <item m="1" x="5813"/>
        <item m="1" x="7987"/>
        <item m="1" x="6951"/>
        <item m="1" x="7119"/>
        <item x="289"/>
        <item m="1" x="5037"/>
        <item m="1" x="7865"/>
        <item m="1" x="4959"/>
        <item m="1" x="5820"/>
        <item m="1" x="4834"/>
        <item m="1" x="4998"/>
        <item m="1" x="7148"/>
        <item m="1" x="7143"/>
        <item m="1" x="5871"/>
        <item m="1" x="4923"/>
        <item m="1" x="4917"/>
        <item m="1" x="4960"/>
        <item m="1" x="4918"/>
        <item m="1" x="6965"/>
        <item m="1" x="7443"/>
        <item x="798"/>
        <item m="1" x="4992"/>
        <item m="1" x="5584"/>
        <item m="1" x="4631"/>
        <item m="1" x="6769"/>
        <item m="1" x="5260"/>
        <item m="1" x="6755"/>
        <item m="1" x="7505"/>
        <item m="1" x="7582"/>
        <item m="1" x="5486"/>
        <item m="1" x="7748"/>
        <item m="1" x="4962"/>
        <item m="1" x="7369"/>
        <item m="1" x="3125"/>
        <item m="1" x="5677"/>
        <item m="1" x="6027"/>
        <item m="1" x="5076"/>
        <item m="1" x="7924"/>
        <item m="1" x="6644"/>
        <item m="1" x="7285"/>
        <item m="1" x="7364"/>
        <item m="1" x="6901"/>
        <item m="1" x="6543"/>
        <item m="1" x="7608"/>
        <item m="1" x="7520"/>
        <item m="1" x="4601"/>
        <item m="1" x="7714"/>
        <item m="1" x="5394"/>
        <item m="1" x="5429"/>
        <item m="1" x="5059"/>
        <item m="1" x="5479"/>
        <item m="1" x="7616"/>
        <item m="1" x="7368"/>
        <item m="1" x="5850"/>
        <item m="1" x="6815"/>
        <item m="1" x="6692"/>
        <item m="1" x="7423"/>
        <item m="1" x="7494"/>
        <item m="1" x="4961"/>
        <item m="1" x="5921"/>
        <item m="1" x="6276"/>
        <item m="1" x="3212"/>
        <item m="1" x="7462"/>
        <item m="1" x="6183"/>
        <item m="1" x="7724"/>
        <item m="1" x="6760"/>
        <item m="1" x="5613"/>
        <item m="1" x="5152"/>
        <item m="1" x="7000"/>
        <item m="1" x="6536"/>
        <item m="1" x="4558"/>
        <item m="1" x="5518"/>
        <item m="1" x="5365"/>
        <item m="1" x="7471"/>
        <item m="1" x="7035"/>
        <item m="1" x="7508"/>
        <item m="1" x="5033"/>
        <item m="1" x="5801"/>
        <item m="1" x="942"/>
        <item m="1" x="1407"/>
        <item m="1" x="6115"/>
        <item m="1" x="7370"/>
        <item x="573"/>
        <item m="1" x="7146"/>
        <item m="1" x="5178"/>
        <item m="1" x="5604"/>
        <item m="1" x="5721"/>
        <item m="1" x="2421"/>
        <item m="1" x="4611"/>
        <item m="1" x="7365"/>
        <item m="1" x="7618"/>
        <item m="1" x="6935"/>
        <item m="1" x="4827"/>
        <item m="1" x="4838"/>
        <item m="1" x="7150"/>
        <item m="1" x="7626"/>
        <item m="1" x="4964"/>
        <item m="1" x="4705"/>
        <item m="1" x="5842"/>
        <item m="1" x="4887"/>
        <item m="1" x="5113"/>
        <item m="1" x="7573"/>
        <item m="1" x="3274"/>
        <item m="1" x="6488"/>
        <item m="1" x="6791"/>
        <item m="1" x="5296"/>
        <item m="1" x="6741"/>
        <item m="1" x="7366"/>
        <item m="1" x="3298"/>
        <item m="1" x="5827"/>
        <item m="1" x="5598"/>
        <item m="1" x="6124"/>
        <item m="1" x="7331"/>
        <item m="1" x="7901"/>
        <item m="1" x="4721"/>
        <item m="1" x="6225"/>
        <item m="1" x="4941"/>
        <item m="1" x="7858"/>
        <item m="1" x="3116"/>
        <item m="1" x="6181"/>
        <item m="1" x="5050"/>
        <item x="690"/>
        <item m="1" x="6833"/>
        <item m="1" x="5914"/>
        <item m="1" x="6358"/>
        <item m="1" x="4749"/>
        <item m="1" x="6726"/>
        <item m="1" x="5868"/>
        <item m="1" x="4642"/>
        <item m="1" x="5412"/>
        <item m="1" x="4644"/>
        <item m="1" x="7940"/>
        <item m="1" x="5433"/>
        <item m="1" x="5480"/>
        <item m="1" x="7967"/>
        <item m="1" x="7668"/>
        <item m="1" x="5328"/>
        <item m="1" x="5843"/>
        <item m="1" x="5862"/>
        <item m="1" x="4608"/>
        <item m="1" x="7852"/>
        <item m="1" x="6241"/>
        <item x="299"/>
        <item m="1" x="4190"/>
        <item m="1" x="5317"/>
        <item m="1" x="7426"/>
        <item m="1" x="7763"/>
        <item m="1" x="6071"/>
        <item m="1" x="6943"/>
        <item m="1" x="4075"/>
        <item m="1" x="2340"/>
        <item m="1" x="4816"/>
        <item m="1" x="6703"/>
        <item x="655"/>
        <item m="1" x="6511"/>
        <item m="1" x="5280"/>
        <item m="1" x="7478"/>
        <item m="1" x="7278"/>
        <item m="1" x="5216"/>
        <item m="1" x="6821"/>
        <item m="1" x="7139"/>
        <item m="1" x="5833"/>
        <item m="1" x="5299"/>
        <item m="1" x="7764"/>
        <item m="1" x="5991"/>
        <item m="1" x="6668"/>
        <item m="1" x="6752"/>
        <item m="1" x="6635"/>
        <item m="1" x="7337"/>
        <item m="1" x="4629"/>
        <item m="1" x="6933"/>
        <item m="1" x="7090"/>
        <item m="1" x="7230"/>
        <item m="1" x="6552"/>
        <item m="1" x="6401"/>
        <item m="1" x="7733"/>
        <item m="1" x="6731"/>
        <item m="1" x="5380"/>
        <item m="1" x="4658"/>
        <item m="1" x="7361"/>
        <item m="1" x="4699"/>
        <item m="1" x="7747"/>
        <item m="1" x="7786"/>
        <item m="1" x="6963"/>
        <item m="1" x="7739"/>
        <item m="1" x="7989"/>
        <item m="1" x="6678"/>
        <item m="1" x="6157"/>
        <item m="1" x="5757"/>
        <item m="1" x="6713"/>
        <item m="1" x="7277"/>
        <item m="1" x="6766"/>
        <item m="1" x="4228"/>
        <item m="1" x="3354"/>
        <item m="1" x="5254"/>
        <item m="1" x="4921"/>
        <item m="1" x="5758"/>
        <item m="1" x="3838"/>
        <item m="1" x="7964"/>
        <item m="1" x="6564"/>
        <item m="1" x="5969"/>
        <item m="1" x="4666"/>
        <item m="1" x="6823"/>
        <item m="1" x="7409"/>
        <item m="1" x="3233"/>
        <item m="1" x="5071"/>
        <item m="1" x="5554"/>
        <item m="1" x="5139"/>
        <item m="1" x="6123"/>
        <item m="1" x="7316"/>
        <item m="1" x="7238"/>
        <item m="1" x="4643"/>
        <item m="1" x="6364"/>
        <item m="1" x="4832"/>
        <item m="1" x="5759"/>
        <item m="1" x="7586"/>
        <item m="1" x="6347"/>
        <item m="1" x="5957"/>
        <item m="1" x="4596"/>
        <item m="1" x="5213"/>
        <item m="1" x="4534"/>
        <item m="1" x="4795"/>
        <item m="1" x="4957"/>
        <item m="1" x="6376"/>
        <item m="1" x="6265"/>
        <item m="1" x="4628"/>
        <item m="1" x="6574"/>
        <item m="1" x="6807"/>
        <item m="1" x="7061"/>
        <item m="1" x="5508"/>
        <item m="1" x="7651"/>
        <item m="1" x="7472"/>
        <item m="1" x="5342"/>
        <item m="1" x="7822"/>
        <item m="1" x="6836"/>
        <item m="1" x="4520"/>
        <item m="1" x="4813"/>
        <item m="1" x="6145"/>
        <item m="1" x="5206"/>
        <item m="1" x="5295"/>
        <item m="1" x="5626"/>
        <item m="1" x="4537"/>
        <item m="1" x="4726"/>
        <item m="1" x="5304"/>
        <item m="1" x="5174"/>
        <item m="1" x="7421"/>
        <item m="1" x="7953"/>
        <item m="1" x="6391"/>
        <item m="1" x="5133"/>
        <item m="1" x="6138"/>
        <item m="1" x="5308"/>
        <item m="1" x="6551"/>
        <item m="1" x="7351"/>
        <item m="1" x="6591"/>
        <item m="1" x="6974"/>
        <item m="1" x="5122"/>
        <item m="1" x="4646"/>
        <item m="1" x="5171"/>
        <item m="1" x="6253"/>
        <item m="1" x="6733"/>
        <item m="1" x="5478"/>
        <item m="1" x="7531"/>
        <item m="1" x="5263"/>
        <item m="1" x="6744"/>
        <item m="1" x="7667"/>
        <item m="1" x="5080"/>
        <item m="1" x="7879"/>
        <item m="1" x="5830"/>
        <item m="1" x="4544"/>
        <item m="1" x="5578"/>
        <item m="1" x="1511"/>
        <item m="1" x="6348"/>
        <item m="1" x="6427"/>
        <item m="1" x="4771"/>
        <item x="536"/>
        <item m="1" x="7133"/>
        <item m="1" x="6217"/>
        <item m="1" x="5282"/>
        <item m="1" x="5775"/>
        <item m="1" x="5003"/>
        <item m="1" x="7326"/>
        <item m="1" x="4141"/>
        <item m="1" x="7563"/>
        <item m="1" x="7391"/>
        <item m="1" x="7821"/>
        <item m="1" x="6640"/>
        <item m="1" x="6926"/>
        <item m="1" x="5004"/>
        <item m="1" x="7348"/>
        <item m="1" x="7926"/>
        <item m="1" x="5876"/>
        <item m="1" x="5378"/>
        <item m="1" x="5370"/>
        <item m="1" x="7759"/>
        <item m="1" x="7388"/>
        <item m="1" x="4661"/>
        <item m="1" x="5278"/>
        <item m="1" x="7439"/>
        <item m="1" x="6636"/>
        <item m="1" x="4698"/>
        <item m="1" x="6756"/>
        <item m="1" x="6044"/>
        <item m="1" x="5701"/>
        <item m="1" x="4912"/>
        <item m="1" x="7534"/>
        <item m="1" x="6370"/>
        <item m="1" x="4817"/>
        <item m="1" x="6057"/>
        <item x="614"/>
        <item m="1" x="7141"/>
        <item m="1" x="6991"/>
        <item m="1" x="5167"/>
        <item m="1" x="6259"/>
        <item m="1" x="6652"/>
        <item m="1" x="6105"/>
        <item m="1" x="6767"/>
        <item m="1" x="7620"/>
        <item m="1" x="6862"/>
        <item m="1" x="6873"/>
        <item m="1" x="6517"/>
        <item m="1" x="5768"/>
        <item m="1" x="5495"/>
        <item m="1" x="5009"/>
        <item m="1" x="7527"/>
        <item m="1" x="5747"/>
        <item m="1" x="5791"/>
        <item m="1" x="7405"/>
        <item m="1" x="5223"/>
        <item m="1" x="5136"/>
        <item m="1" x="1173"/>
        <item m="1" x="7485"/>
        <item m="1" x="7631"/>
        <item m="1" x="7861"/>
        <item m="1" x="5955"/>
        <item m="1" x="5494"/>
        <item m="1" x="7649"/>
        <item m="1" x="5756"/>
        <item m="1" x="7923"/>
        <item m="1" x="6830"/>
        <item m="1" x="5034"/>
        <item m="1" x="7050"/>
        <item m="1" x="5208"/>
        <item m="1" x="5049"/>
        <item m="1" x="7890"/>
        <item m="1" x="7715"/>
        <item m="1" x="4789"/>
        <item m="1" x="6494"/>
        <item m="1" x="5655"/>
        <item m="1" x="7357"/>
        <item m="1" x="7702"/>
        <item m="1" x="6035"/>
        <item m="1" x="6982"/>
        <item m="1" x="7707"/>
        <item m="1" x="6270"/>
        <item m="1" x="5720"/>
        <item m="1" x="5869"/>
        <item m="1" x="7302"/>
        <item m="1" x="6852"/>
        <item m="1" x="5581"/>
        <item m="1" x="5405"/>
        <item m="1" x="6842"/>
        <item m="1" x="6637"/>
        <item m="1" x="7652"/>
        <item m="1" x="6490"/>
        <item m="1" x="7430"/>
        <item m="1" x="5058"/>
        <item m="1" x="7524"/>
        <item m="1" x="4373"/>
        <item m="1" x="5356"/>
        <item m="1" x="5146"/>
        <item m="1" x="7183"/>
        <item m="1" x="6077"/>
        <item m="1" x="7561"/>
        <item m="1" x="7481"/>
        <item m="1" x="6169"/>
        <item m="1" x="4293"/>
        <item m="1" x="7006"/>
        <item m="1" x="4317"/>
        <item m="1" x="5017"/>
        <item m="1" x="7736"/>
        <item m="1" x="6578"/>
        <item m="1" x="6116"/>
        <item m="1" x="7096"/>
        <item m="1" x="6180"/>
        <item m="1" x="5938"/>
        <item m="1" x="5900"/>
        <item m="1" x="6822"/>
        <item m="1" x="6174"/>
        <item m="1" x="2329"/>
        <item m="1" x="7363"/>
        <item m="1" x="7829"/>
        <item m="1" x="7850"/>
        <item m="1" x="6020"/>
        <item m="1" x="5647"/>
        <item m="1" x="5192"/>
        <item m="1" x="5481"/>
        <item m="1" x="6466"/>
        <item m="1" x="7153"/>
        <item m="1" x="6899"/>
        <item m="1" x="1414"/>
        <item m="1" x="6108"/>
        <item m="1" x="1662"/>
        <item m="1" x="1978"/>
        <item m="1" x="5774"/>
        <item m="1" x="6297"/>
        <item m="1" x="4778"/>
        <item m="1" x="6021"/>
        <item m="1" x="7332"/>
        <item m="1" x="7225"/>
        <item m="1" x="4669"/>
        <item m="1" x="5404"/>
        <item m="1" x="7947"/>
        <item m="1" x="5536"/>
        <item m="1" x="4557"/>
        <item m="1" x="7685"/>
        <item x="711"/>
        <item m="1" x="5683"/>
        <item m="1" x="6087"/>
        <item m="1" x="5954"/>
        <item m="1" x="7601"/>
        <item m="1" x="6707"/>
        <item m="1" x="6498"/>
        <item m="1" x="7098"/>
        <item m="1" x="7676"/>
        <item m="1" x="6191"/>
        <item m="1" x="7845"/>
        <item m="1" x="6524"/>
        <item m="1" x="4541"/>
        <item m="1" x="6428"/>
        <item m="1" x="5303"/>
        <item m="1" x="7635"/>
        <item m="1" x="7719"/>
        <item m="1" x="7354"/>
        <item m="1" x="6101"/>
        <item m="1" x="6294"/>
        <item m="1" x="6699"/>
        <item m="1" x="4632"/>
        <item m="1" x="6495"/>
        <item m="1" x="6005"/>
        <item m="1" x="7951"/>
        <item m="1" x="5882"/>
        <item m="1" x="7888"/>
        <item m="1" x="7624"/>
        <item m="1" x="5379"/>
        <item m="1" x="7695"/>
        <item m="1" x="5771"/>
        <item m="1" x="5728"/>
        <item m="1" x="7458"/>
        <item m="1" x="6422"/>
        <item m="1" x="7935"/>
        <item m="1" x="6111"/>
        <item m="1" x="5111"/>
        <item m="1" x="7315"/>
        <item m="1" x="7518"/>
        <item m="1" x="5945"/>
        <item m="1" x="5011"/>
        <item m="1" x="7511"/>
        <item m="1" x="6809"/>
        <item m="1" x="7659"/>
        <item m="1" x="2312"/>
        <item m="1" x="7117"/>
        <item m="1" x="5335"/>
        <item m="1" x="4672"/>
        <item m="1" x="6561"/>
        <item m="1" x="7833"/>
        <item m="1" x="4804"/>
        <item m="1" x="7452"/>
        <item m="1" x="5458"/>
        <item m="1" x="7459"/>
        <item m="1" x="5104"/>
        <item m="1" x="4807"/>
        <item m="1" x="7878"/>
        <item m="1" x="6666"/>
        <item m="1" x="7241"/>
        <item m="1" x="4650"/>
        <item m="1" x="5870"/>
        <item m="1" x="7441"/>
        <item m="1" x="6034"/>
        <item m="1" x="7605"/>
        <item m="1" x="5093"/>
        <item m="1" x="5715"/>
        <item m="1" x="2517"/>
        <item m="1" x="6783"/>
        <item m="1" x="5450"/>
        <item m="1" x="7292"/>
        <item m="1" x="6451"/>
        <item m="1" x="4662"/>
        <item m="1" x="4843"/>
        <item m="1" x="7874"/>
        <item m="1" x="5697"/>
        <item m="1" x="5695"/>
        <item m="1" x="4779"/>
        <item m="1" x="5712"/>
        <item m="1" x="5951"/>
        <item m="1" x="5642"/>
        <item m="1" x="7245"/>
        <item m="1" x="6792"/>
        <item m="1" x="5422"/>
        <item m="1" x="5109"/>
        <item m="1" x="4839"/>
        <item m="1" x="6562"/>
        <item m="1" x="7904"/>
        <item m="1" x="5196"/>
        <item m="1" x="5465"/>
        <item m="1" x="5170"/>
        <item m="1" x="7790"/>
        <item m="1" x="5929"/>
        <item m="1" x="7176"/>
        <item m="1" x="7942"/>
        <item m="1" x="6127"/>
        <item m="1" x="7814"/>
        <item m="1" x="6352"/>
        <item m="1" x="7022"/>
        <item m="1" x="6387"/>
        <item m="1" x="5207"/>
        <item m="1" x="5781"/>
        <item m="1" x="7077"/>
        <item m="1" x="5423"/>
        <item m="1" x="6802"/>
        <item m="1" x="6905"/>
        <item m="1" x="5194"/>
        <item m="1" x="7869"/>
        <item m="1" x="5264"/>
        <item m="1" x="6143"/>
        <item m="1" x="6266"/>
        <item m="1" x="5942"/>
        <item m="1" x="6307"/>
        <item m="1" x="5538"/>
        <item m="1" x="5796"/>
        <item m="1" x="5853"/>
        <item m="1" x="7647"/>
        <item m="1" x="7092"/>
        <item m="1" x="7169"/>
        <item m="1" x="6663"/>
        <item m="1" x="4953"/>
        <item m="1" x="6483"/>
        <item m="1" x="6273"/>
        <item m="1" x="7674"/>
        <item m="1" x="5013"/>
        <item m="1" x="5044"/>
        <item m="1" x="5091"/>
        <item m="1" x="5467"/>
        <item m="1" x="7817"/>
        <item m="1" x="7744"/>
        <item m="1" x="5100"/>
        <item m="1" x="7776"/>
        <item m="1" x="6520"/>
        <item m="1" x="4975"/>
        <item m="1" x="6870"/>
        <item m="1" x="6864"/>
        <item m="1" x="7872"/>
        <item m="1" x="5253"/>
        <item m="1" x="7100"/>
        <item m="1" x="7595"/>
        <item m="1" x="7192"/>
        <item m="1" x="7657"/>
        <item m="1" x="6611"/>
        <item m="1" x="5029"/>
        <item m="1" x="5024"/>
        <item m="1" x="6114"/>
        <item m="1" x="6134"/>
        <item m="1" x="5415"/>
        <item m="1" x="5670"/>
        <item m="1" x="6271"/>
        <item m="1" x="6875"/>
        <item m="1" x="7823"/>
        <item m="1" x="4757"/>
        <item m="1" x="7877"/>
        <item m="1" x="1081"/>
        <item m="1" x="4576"/>
        <item m="1" x="7565"/>
        <item m="1" x="6886"/>
        <item m="1" x="7078"/>
        <item m="1" x="5191"/>
        <item m="1" x="4803"/>
        <item m="1" x="7281"/>
        <item m="1" x="7990"/>
        <item m="1" x="6491"/>
        <item m="1" x="7867"/>
        <item m="1" x="7576"/>
        <item m="1" x="6894"/>
        <item m="1" x="6701"/>
        <item m="1" x="5031"/>
        <item m="1" x="4654"/>
        <item m="1" x="5778"/>
        <item m="1" x="5772"/>
        <item m="1" x="7993"/>
        <item m="1" x="2053"/>
        <item m="1" x="5052"/>
        <item m="1" x="7360"/>
        <item m="1" x="5621"/>
        <item m="1" x="4875"/>
        <item m="1" x="7136"/>
        <item m="1" x="5641"/>
        <item m="1" x="4554"/>
        <item m="1" x="7610"/>
        <item m="1" x="6175"/>
        <item m="1" x="7792"/>
        <item m="1" x="7303"/>
        <item m="1" x="6788"/>
        <item m="1" x="7440"/>
        <item m="1" x="7556"/>
        <item m="1" x="7772"/>
        <item m="1" x="4943"/>
        <item m="1" x="5806"/>
        <item m="1" x="4535"/>
        <item m="1" x="7929"/>
        <item m="1" x="5310"/>
        <item m="1" x="1102"/>
        <item m="1" x="6871"/>
        <item m="1" x="5027"/>
        <item m="1" x="7932"/>
        <item m="1" x="5441"/>
        <item m="1" x="7344"/>
        <item m="1" x="6441"/>
        <item m="1" x="6447"/>
        <item m="1" x="6857"/>
        <item m="1" x="6779"/>
        <item m="1" x="7847"/>
        <item m="1" x="7251"/>
        <item m="1" x="4656"/>
        <item m="1" x="5960"/>
        <item m="1" x="7243"/>
        <item m="1" x="7205"/>
        <item m="1" x="7269"/>
        <item m="1" x="4950"/>
        <item m="1" x="7985"/>
        <item m="1" x="6813"/>
        <item m="1" x="6891"/>
        <item m="1" x="6109"/>
        <item m="1" x="3377"/>
        <item m="1" x="5490"/>
        <item m="1" x="5448"/>
        <item m="1" x="4903"/>
        <item m="1" x="6089"/>
        <item m="1" x="6614"/>
        <item m="1" x="5392"/>
        <item m="1" x="4594"/>
        <item m="1" x="7513"/>
        <item m="1" x="7698"/>
        <item m="1" x="5372"/>
        <item m="1" x="6477"/>
        <item m="1" x="5983"/>
        <item m="1" x="7324"/>
        <item m="1" x="5583"/>
        <item m="1" x="6178"/>
        <item m="1" x="6497"/>
        <item m="1" x="6584"/>
        <item m="1" x="5186"/>
        <item m="1" x="7414"/>
        <item m="1" x="4820"/>
        <item m="1" x="7124"/>
        <item m="1" x="7811"/>
        <item m="1" x="6983"/>
        <item m="1" x="6272"/>
        <item m="1" x="5722"/>
        <item m="1" x="7988"/>
        <item m="1" x="6848"/>
        <item m="1" x="7250"/>
        <item m="1" x="6243"/>
        <item m="1" x="7954"/>
        <item m="1" x="6997"/>
        <item m="1" x="1556"/>
        <item m="1" x="5434"/>
        <item m="1" x="5600"/>
        <item m="1" x="2370"/>
        <item m="1" x="5679"/>
        <item m="1" x="6784"/>
        <item m="1" x="7259"/>
        <item m="1" x="3336"/>
        <item m="1" x="7737"/>
        <item m="1" x="5563"/>
        <item m="1" x="7529"/>
        <item m="1" x="6937"/>
        <item m="1" x="6544"/>
        <item m="1" x="4470"/>
        <item m="1" x="4743"/>
        <item m="1" x="4973"/>
        <item m="1" x="4759"/>
        <item m="1" x="5051"/>
        <item m="1" x="6986"/>
        <item m="1" x="4562"/>
        <item m="1" x="7694"/>
        <item m="1" x="6646"/>
        <item m="1" x="6235"/>
        <item m="1" x="4920"/>
        <item m="1" x="6706"/>
        <item x="290"/>
        <item m="1" x="7156"/>
        <item m="1" x="5547"/>
        <item m="1" x="6763"/>
        <item m="1" x="3235"/>
        <item m="1" x="5249"/>
        <item m="1" x="6374"/>
        <item m="1" x="6622"/>
        <item m="1" x="4745"/>
        <item m="1" x="5332"/>
        <item m="1" x="6998"/>
        <item m="1" x="7170"/>
        <item m="1" x="6128"/>
        <item m="1" x="4897"/>
        <item m="1" x="7495"/>
        <item x="412"/>
        <item m="1" x="7648"/>
        <item m="1" x="7752"/>
        <item m="1" x="4522"/>
        <item m="1" x="7593"/>
        <item m="1" x="6816"/>
        <item m="1" x="7907"/>
        <item m="1" x="5144"/>
        <item m="1" x="6025"/>
        <item m="1" x="6287"/>
        <item m="1" x="7257"/>
        <item m="1" x="5172"/>
        <item m="1" x="7730"/>
        <item m="1" x="6961"/>
        <item m="1" x="5704"/>
        <item m="1" x="5098"/>
        <item m="1" x="7027"/>
        <item m="1" x="7880"/>
        <item m="1" x="6340"/>
        <item m="1" x="7031"/>
        <item m="1" x="7806"/>
        <item m="1" x="5920"/>
        <item m="1" x="6032"/>
        <item m="1" x="6691"/>
        <item m="1" x="2472"/>
        <item m="1" x="6198"/>
        <item m="1" x="7258"/>
        <item m="1" x="5445"/>
        <item m="1" x="2731"/>
        <item m="1" x="6858"/>
        <item m="1" x="4853"/>
        <item m="1" x="7206"/>
        <item m="1" x="7249"/>
        <item m="1" x="4797"/>
        <item m="1" x="7783"/>
        <item m="1" x="5539"/>
        <item m="1" x="7780"/>
        <item m="1" x="5431"/>
        <item m="1" x="4868"/>
        <item m="1" x="6073"/>
        <item m="1" x="7820"/>
        <item m="1" x="5428"/>
        <item m="1" x="7411"/>
        <item m="1" x="7274"/>
        <item m="1" x="6940"/>
        <item m="1" x="7232"/>
        <item m="1" x="4898"/>
        <item m="1" x="5971"/>
        <item m="1" x="7040"/>
        <item m="1" x="6228"/>
        <item m="1" x="6415"/>
        <item m="1" x="7313"/>
        <item m="1" x="6015"/>
        <item m="1" x="5318"/>
        <item m="1" x="6855"/>
        <item m="1" x="7189"/>
        <item m="1" x="5595"/>
        <item m="1" x="5345"/>
        <item m="1" x="6606"/>
        <item m="1" x="7957"/>
        <item m="1" x="7889"/>
        <item m="1" x="7510"/>
        <item m="1" x="7844"/>
        <item m="1" x="7501"/>
        <item m="1" x="6110"/>
        <item m="1" x="6532"/>
        <item m="1" x="4770"/>
        <item m="1" x="5986"/>
        <item m="1" x="4592"/>
        <item m="1" x="7675"/>
        <item m="1" x="7569"/>
        <item m="1" x="5533"/>
        <item m="1" x="6723"/>
        <item m="1" x="4532"/>
        <item m="1" x="6103"/>
        <item m="1" x="7057"/>
        <item m="1" x="5718"/>
        <item m="1" x="7427"/>
        <item m="1" x="6977"/>
        <item m="1" x="6662"/>
        <item m="1" x="4533"/>
        <item m="1" x="5176"/>
        <item m="1" x="6051"/>
        <item m="1" x="6403"/>
        <item m="1" x="6892"/>
        <item m="1" x="4814"/>
        <item m="1" x="7832"/>
        <item m="1" x="4694"/>
        <item m="1" x="4695"/>
        <item m="1" x="6413"/>
        <item m="1" x="6012"/>
        <item m="1" x="7972"/>
        <item m="1" x="5851"/>
        <item m="1" x="6201"/>
        <item m="1" x="4818"/>
        <item m="1" x="6648"/>
        <item m="1" x="5096"/>
        <item m="1" x="5570"/>
        <item m="1" x="7398"/>
        <item m="1" x="4811"/>
        <item m="1" x="7418"/>
        <item m="1" x="5425"/>
        <item m="1" x="4993"/>
        <item m="1" x="6226"/>
        <item m="1" x="5419"/>
        <item m="1" x="6911"/>
        <item m="1" x="5659"/>
        <item m="1" x="7841"/>
        <item m="1" x="5997"/>
        <item m="1" x="4949"/>
        <item m="1" x="5063"/>
        <item m="1" x="5432"/>
        <item m="1" x="4559"/>
        <item m="1" x="6603"/>
        <item m="1" x="4675"/>
        <item m="1" x="5068"/>
        <item m="1" x="6060"/>
        <item m="1" x="5974"/>
        <item m="1" x="5964"/>
        <item m="1" x="5910"/>
        <item m="1" x="6375"/>
        <item m="1" x="5979"/>
        <item m="1" x="7568"/>
        <item m="1" x="6063"/>
        <item m="1" x="4552"/>
        <item m="1" x="7137"/>
        <item m="1" x="4584"/>
        <item m="1" x="5016"/>
        <item m="1" x="4937"/>
        <item m="1" x="6828"/>
        <item m="1" x="5800"/>
        <item m="1" x="7246"/>
        <item m="1" x="5975"/>
        <item m="1" x="7538"/>
        <item m="1" x="6680"/>
        <item m="1" x="4886"/>
        <item m="1" x="6585"/>
        <item m="1" x="7885"/>
        <item m="1" x="7900"/>
        <item x="348"/>
        <item m="1" x="5455"/>
        <item m="1" x="6207"/>
        <item m="1" x="4895"/>
        <item m="1" x="5119"/>
        <item m="1" x="6605"/>
        <item m="1" x="6482"/>
        <item m="1" x="7781"/>
        <item m="1" x="5799"/>
        <item m="1" x="6599"/>
        <item m="1" x="6345"/>
        <item m="1" x="5420"/>
        <item m="1" x="6736"/>
        <item m="1" x="5106"/>
        <item m="1" x="906"/>
        <item m="1" x="5994"/>
        <item m="1" x="5265"/>
        <item m="1" x="6866"/>
        <item m="1" x="6780"/>
        <item m="1" x="5534"/>
        <item m="1" x="6081"/>
        <item m="1" x="5675"/>
        <item m="1" x="7033"/>
        <item m="1" x="6344"/>
        <item m="1" x="7798"/>
        <item m="1" x="7045"/>
        <item m="1" x="5657"/>
        <item m="1" x="5652"/>
        <item m="1" x="7336"/>
        <item m="1" x="6970"/>
        <item m="1" x="6093"/>
        <item m="1" x="6654"/>
        <item m="1" x="7584"/>
        <item m="1" x="6187"/>
        <item m="1" x="4985"/>
        <item m="1" x="5686"/>
        <item m="1" x="7334"/>
        <item m="1" x="6444"/>
        <item m="1" x="6571"/>
        <item m="1" x="6719"/>
        <item m="1" x="6754"/>
        <item m="1" x="4578"/>
        <item m="1" x="7502"/>
        <item m="1" x="7729"/>
        <item m="1" x="7393"/>
        <item m="1" x="4787"/>
        <item m="1" x="7490"/>
        <item m="1" x="6381"/>
        <item m="1" x="6534"/>
        <item m="1" x="5500"/>
        <item m="1" x="5086"/>
        <item m="1" x="5361"/>
        <item m="1" x="7731"/>
        <item m="1" x="5315"/>
        <item m="1" x="7998"/>
        <item m="1" x="6877"/>
        <item m="1" x="6624"/>
        <item m="1" x="6058"/>
        <item m="1" x="7638"/>
        <item m="1" x="6161"/>
        <item m="1" x="5383"/>
        <item m="1" x="5795"/>
        <item m="1" x="5377"/>
        <item m="1" x="5381"/>
        <item m="1" x="5859"/>
        <item m="1" x="6677"/>
        <item m="1" x="1316"/>
        <item m="1" x="6090"/>
        <item m="1" x="6615"/>
        <item m="1" x="6426"/>
        <item m="1" x="6069"/>
        <item m="1" x="7905"/>
        <item m="1" x="5711"/>
        <item m="1" x="5805"/>
        <item m="1" x="7211"/>
        <item m="1" x="6696"/>
        <item m="1" x="5660"/>
        <item m="1" x="5373"/>
        <item m="1" x="6885"/>
        <item m="1" x="5579"/>
        <item m="1" x="6135"/>
        <item m="1" x="1028"/>
        <item m="1" x="4547"/>
        <item m="1" x="5575"/>
        <item m="1" x="4908"/>
        <item m="1" x="6751"/>
        <item m="1" x="5787"/>
        <item m="1" x="7734"/>
        <item m="1" x="7831"/>
        <item m="1" x="7517"/>
        <item m="1" x="5939"/>
        <item m="1" x="6539"/>
        <item m="1" x="5669"/>
        <item m="1" x="7410"/>
        <item m="1" x="2005"/>
        <item m="1" x="5471"/>
        <item m="1" x="3231"/>
        <item m="1" x="7262"/>
        <item m="1" x="6853"/>
        <item m="1" x="5550"/>
        <item m="1" x="5358"/>
        <item m="1" x="4634"/>
        <item m="1" x="6159"/>
        <item m="1" x="5498"/>
        <item m="1" x="5840"/>
        <item m="1" x="4891"/>
        <item m="1" x="7273"/>
        <item m="1" x="7664"/>
        <item m="1" x="2869"/>
        <item m="1" x="6023"/>
        <item m="1" x="5585"/>
        <item m="1" x="4776"/>
        <item m="1" x="5950"/>
        <item m="1" x="5238"/>
        <item m="1" x="7228"/>
        <item m="1" x="5307"/>
        <item m="1" x="6708"/>
        <item m="1" x="7038"/>
        <item m="1" x="7974"/>
        <item m="1" x="6771"/>
        <item m="1" x="5895"/>
        <item m="1" x="6308"/>
        <item m="1" x="7375"/>
        <item m="1" x="6404"/>
        <item m="1" x="5399"/>
        <item m="1" x="6359"/>
        <item m="1" x="7126"/>
        <item m="1" x="5077"/>
        <item m="1" x="3240"/>
        <item m="1" x="7058"/>
        <item m="1" x="7592"/>
        <item m="1" x="7378"/>
        <item m="1" x="6919"/>
        <item m="1" x="6179"/>
        <item m="1" x="7875"/>
        <item m="1" x="6131"/>
        <item m="1" x="4788"/>
        <item m="1" x="5824"/>
        <item m="1" x="5953"/>
        <item m="1" x="4710"/>
        <item m="1" x="5674"/>
        <item m="1" x="7758"/>
        <item m="1" x="7566"/>
        <item m="1" x="7231"/>
        <item m="1" x="7770"/>
        <item m="1" x="7514"/>
        <item m="1" x="5978"/>
        <item m="1" x="7034"/>
        <item m="1" x="5763"/>
        <item m="1" x="6912"/>
        <item m="1" x="5962"/>
        <item m="1" x="5511"/>
        <item m="1" x="7025"/>
        <item m="1" x="4969"/>
        <item m="1" x="7191"/>
        <item m="1" x="4553"/>
        <item m="1" x="5794"/>
        <item m="1" x="4565"/>
        <item m="1" x="4909"/>
        <item m="1" x="4990"/>
        <item m="1" x="6003"/>
        <item m="1" x="6262"/>
        <item m="1" x="7902"/>
        <item m="1" x="6803"/>
        <item m="1" x="5615"/>
        <item m="1" x="7362"/>
        <item m="1" x="7585"/>
        <item m="1" x="7145"/>
        <item m="1" x="5447"/>
        <item m="1" x="7672"/>
        <item m="1" x="5336"/>
        <item m="1" x="5163"/>
        <item m="1" x="7010"/>
        <item m="1" x="7977"/>
        <item m="1" x="5956"/>
        <item m="1" x="7178"/>
        <item m="1" x="7358"/>
        <item m="1" x="6679"/>
        <item m="1" x="4591"/>
        <item m="1" x="7688"/>
        <item m="1" x="6096"/>
        <item m="1" x="4647"/>
        <item m="1" x="6479"/>
        <item m="1" x="5269"/>
        <item m="1" x="6890"/>
        <item m="1" x="4568"/>
        <item m="1" x="7487"/>
        <item m="1" x="6730"/>
        <item m="1" x="7047"/>
        <item m="1" x="5716"/>
        <item m="1" x="6782"/>
        <item m="1" x="6814"/>
        <item m="1" x="5185"/>
        <item m="1" x="5816"/>
        <item m="1" x="7264"/>
        <item m="1" x="5126"/>
        <item m="1" x="6030"/>
        <item m="1" x="4929"/>
        <item m="1" x="5627"/>
        <item m="1" x="7346"/>
        <item m="1" x="6459"/>
        <item m="1" x="6414"/>
        <item m="1" x="7515"/>
        <item m="1" x="4651"/>
        <item m="1" x="4657"/>
        <item m="1" x="6889"/>
        <item m="1" x="6487"/>
        <item m="1" x="7931"/>
        <item m="1" x="7104"/>
        <item m="1" x="7015"/>
        <item m="1" x="5271"/>
        <item m="1" x="6177"/>
        <item m="1" x="5107"/>
        <item m="1" x="7261"/>
        <item m="1" x="4540"/>
        <item m="1" x="5301"/>
        <item m="1" x="5346"/>
        <item m="1" x="5665"/>
        <item m="1" x="7959"/>
        <item m="1" x="5911"/>
        <item m="1" x="5268"/>
        <item m="1" x="7253"/>
        <item m="1" x="6541"/>
        <item m="1" x="5924"/>
        <item m="1" x="6975"/>
        <item m="1" x="5828"/>
        <item m="1" x="7019"/>
        <item m="1" x="6450"/>
        <item x="326"/>
        <item m="1" x="5457"/>
        <item m="1" x="5891"/>
        <item m="1" x="5158"/>
        <item m="1" x="7208"/>
        <item m="1" x="7530"/>
        <item m="1" x="7500"/>
        <item m="1" x="6621"/>
        <item m="1" x="7330"/>
        <item m="1" x="6346"/>
        <item m="1" x="7448"/>
        <item m="1" x="6630"/>
        <item m="1" x="7706"/>
        <item m="1" x="5200"/>
        <item m="1" x="5513"/>
        <item m="1" x="7213"/>
        <item m="1" x="1262"/>
        <item m="1" x="4844"/>
        <item m="1" x="5360"/>
        <item m="1" x="6311"/>
        <item m="1" x="7140"/>
        <item m="1" x="6720"/>
        <item m="1" x="7179"/>
        <item m="1" x="7461"/>
        <item m="1" x="7551"/>
        <item m="1" x="6526"/>
        <item m="1" x="4742"/>
        <item m="1" x="6695"/>
        <item m="1" x="5703"/>
        <item m="1" x="7868"/>
        <item m="1" x="6462"/>
        <item m="1" x="6018"/>
        <item m="1" x="7122"/>
        <item m="1" x="7805"/>
        <item m="1" x="6777"/>
        <item m="1" x="6863"/>
        <item m="1" x="6329"/>
        <item m="1" x="6576"/>
        <item m="1" x="6324"/>
        <item m="1" x="7103"/>
        <item m="1" x="6796"/>
        <item m="1" x="6676"/>
        <item m="1" x="5272"/>
        <item m="1" x="6220"/>
        <item m="1" x="5088"/>
        <item m="1" x="7300"/>
        <item m="1" x="6999"/>
        <item m="1" x="5762"/>
        <item m="1" x="6229"/>
        <item m="1" x="7121"/>
        <item m="1" x="5804"/>
        <item m="1" x="7708"/>
        <item m="1" x="7386"/>
        <item m="1" x="5650"/>
        <item m="1" x="4982"/>
        <item m="1" x="7755"/>
        <item m="1" x="7080"/>
        <item m="1" x="6618"/>
        <item m="1" x="7174"/>
        <item m="1" x="5020"/>
        <item m="1" x="6930"/>
        <item m="1" x="5846"/>
        <item m="1" x="6102"/>
        <item m="1" x="4635"/>
        <item m="1" x="2419"/>
        <item m="1" x="6727"/>
        <item m="1" x="6868"/>
        <item m="1" x="6580"/>
        <item m="1" x="6540"/>
        <item m="1" x="5607"/>
        <item m="1" x="6683"/>
        <item m="1" x="6425"/>
        <item m="1" x="5933"/>
        <item m="1" x="7580"/>
        <item m="1" x="6182"/>
        <item m="1" x="6165"/>
        <item m="1" x="3665"/>
        <item m="1" x="6664"/>
        <item m="1" x="5446"/>
        <item m="1" x="4883"/>
        <item m="1" x="6936"/>
        <item m="1" x="4641"/>
        <item m="1" x="4774"/>
        <item m="1" x="4614"/>
        <item m="1" x="5340"/>
        <item m="1" x="3312"/>
        <item m="1" x="7252"/>
        <item m="1" x="7323"/>
        <item m="1" x="7948"/>
        <item m="1" x="5150"/>
        <item m="1" x="7803"/>
        <item m="1" x="6948"/>
        <item m="1" x="6379"/>
        <item m="1" x="6246"/>
        <item m="1" x="7984"/>
        <item m="1" x="6019"/>
        <item m="1" x="4972"/>
        <item m="1" x="7726"/>
        <item m="1" x="4523"/>
        <item m="1" x="5609"/>
        <item m="1" x="5725"/>
        <item m="1" x="6082"/>
        <item m="1" x="1784"/>
        <item m="1" x="7073"/>
        <item m="1" x="5290"/>
        <item m="1" x="4849"/>
        <item m="1" x="6211"/>
        <item m="1" x="7732"/>
        <item m="1" x="6527"/>
        <item m="1" x="7936"/>
        <item m="1" x="2082"/>
        <item m="1" x="7338"/>
        <item m="1" x="5116"/>
        <item m="1" x="6384"/>
        <item m="1" x="4934"/>
        <item m="1" x="7023"/>
        <item m="1" x="6737"/>
        <item m="1" x="6033"/>
        <item m="1" x="7086"/>
        <item m="1" x="4799"/>
        <item m="1" x="4605"/>
        <item m="1" x="6442"/>
        <item m="1" x="7826"/>
        <item m="1" x="5855"/>
        <item m="1" x="7718"/>
        <item m="1" x="5189"/>
        <item m="1" x="4752"/>
        <item m="1" x="6212"/>
        <item m="1" x="5454"/>
        <item m="1" x="4636"/>
        <item m="1" x="7794"/>
        <item m="1" x="6661"/>
        <item m="1" x="7545"/>
        <item m="1" x="5631"/>
        <item m="1" x="5848"/>
        <item m="1" x="4910"/>
        <item m="1" x="7467"/>
        <item x="593"/>
        <item m="1" x="6945"/>
        <item m="1" x="4858"/>
        <item m="1" x="5995"/>
        <item m="1" x="6331"/>
        <item m="1" x="7372"/>
        <item m="1" x="7839"/>
        <item m="1" x="7046"/>
        <item m="1" x="5713"/>
        <item m="1" x="6834"/>
        <item m="1" x="6290"/>
        <item m="1" x="6098"/>
        <item m="1" x="6315"/>
        <item m="1" x="6623"/>
        <item m="1" x="4564"/>
        <item m="1" x="6529"/>
        <item m="1" x="7129"/>
        <item m="1" x="2330"/>
        <item m="1" x="6224"/>
        <item m="1" x="7415"/>
        <item m="1" x="5292"/>
        <item m="1" x="4527"/>
        <item m="1" x="5337"/>
        <item m="1" x="7525"/>
        <item m="1" x="7224"/>
        <item m="1" x="6869"/>
        <item m="1" x="4946"/>
        <item m="1" x="5865"/>
        <item m="1" x="7435"/>
        <item m="1" x="6247"/>
        <item m="1" x="7966"/>
        <item m="1" x="5872"/>
        <item m="1" x="5735"/>
        <item m="1" x="7215"/>
        <item m="1" x="5400"/>
        <item m="1" x="7492"/>
        <item m="1" x="4831"/>
        <item m="1" x="5877"/>
        <item m="1" x="5923"/>
        <item m="1" x="6086"/>
        <item m="1" x="7275"/>
        <item m="1" x="5973"/>
        <item m="1" x="5666"/>
        <item m="1" x="945"/>
        <item m="1" x="4880"/>
        <item m="1" x="5765"/>
        <item m="1" x="4750"/>
        <item m="1" x="5821"/>
        <item m="1" x="5026"/>
        <item m="1" x="5530"/>
        <item m="1" x="4764"/>
        <item m="1" x="4545"/>
        <item m="1" x="5386"/>
        <item m="1" x="6946"/>
        <item m="1" x="5688"/>
        <item m="1" x="7913"/>
        <item m="1" x="7812"/>
        <item m="1" x="5488"/>
        <item m="1" x="4689"/>
        <item m="1" x="4741"/>
        <item m="1" x="5849"/>
        <item m="1" x="6149"/>
        <item m="1" x="6486"/>
        <item m="1" x="4729"/>
        <item m="1" x="4707"/>
        <item m="1" x="4979"/>
        <item m="1" x="5734"/>
        <item m="1" x="6931"/>
        <item m="1" x="6406"/>
        <item m="1" x="4896"/>
        <item m="1" x="5175"/>
        <item m="1" x="7392"/>
        <item m="1" x="7961"/>
        <item m="1" x="7456"/>
        <item m="1" x="5482"/>
        <item m="1" x="5369"/>
        <item m="1" x="6854"/>
        <item m="1" x="5322"/>
        <item m="1" x="6024"/>
        <item m="1" x="4731"/>
        <item m="1" x="4621"/>
        <item m="1" x="6298"/>
        <item m="1" x="4723"/>
        <item m="1" x="6934"/>
        <item m="1" x="7463"/>
        <item m="1" x="6617"/>
        <item m="1" x="5057"/>
        <item m="1" x="6405"/>
        <item m="1" x="5393"/>
        <item m="1" x="5047"/>
        <item m="1" x="4823"/>
        <item m="1" x="6920"/>
        <item m="1" x="7906"/>
        <item m="1" x="7188"/>
        <item m="1" x="7280"/>
        <item m="1" x="7226"/>
        <item m="1" x="5528"/>
        <item m="1" x="7788"/>
        <item m="1" x="5046"/>
        <item m="1" x="7743"/>
        <item m="1" x="4673"/>
        <item m="1" x="5277"/>
        <item m="1" x="5841"/>
        <item m="1" x="5257"/>
        <item m="1" x="6927"/>
        <item m="1" x="4952"/>
        <item m="1" x="5436"/>
        <item m="1" x="7834"/>
        <item m="1" x="7306"/>
        <item m="1" x="7654"/>
        <item m="1" x="5066"/>
        <item m="1" x="7265"/>
        <item m="1" x="5693"/>
        <item m="1" x="6349"/>
        <item m="1" x="4588"/>
        <item m="1" x="5515"/>
        <item m="1" x="7612"/>
        <item m="1" x="7970"/>
        <item m="1" x="6558"/>
        <item m="1" x="7587"/>
        <item m="1" x="6628"/>
        <item m="1" x="6104"/>
        <item m="1" x="6729"/>
        <item m="1" x="7918"/>
        <item m="1" x="7395"/>
        <item m="1" x="6895"/>
        <item m="1" x="7402"/>
        <item m="1" x="6944"/>
        <item m="1" x="6188"/>
        <item m="1" x="6470"/>
        <item m="1" x="5661"/>
        <item m="1" x="6371"/>
        <item m="1" x="7621"/>
        <item m="1" x="5610"/>
        <item m="1" x="5469"/>
        <item m="1" x="6954"/>
        <item m="1" x="7507"/>
        <item m="1" x="6192"/>
        <item m="1" x="5442"/>
        <item m="1" x="6062"/>
        <item m="1" x="5932"/>
        <item m="1" x="7619"/>
        <item m="1" x="4716"/>
        <item m="1" x="4842"/>
        <item m="1" x="6038"/>
        <item m="1" x="4976"/>
        <item m="1" x="6172"/>
        <item m="1" x="5605"/>
        <item m="1" x="6810"/>
        <item m="1" x="4630"/>
        <item m="1" x="6303"/>
        <item m="1" x="6964"/>
        <item m="1" x="5227"/>
        <item m="1" x="5040"/>
        <item m="1" x="5061"/>
        <item m="1" x="6525"/>
        <item m="1" x="7686"/>
        <item m="1" x="7212"/>
        <item m="1" x="6291"/>
        <item m="1" x="6309"/>
        <item m="1" x="5918"/>
        <item m="1" x="5858"/>
        <item m="1" x="6040"/>
        <item m="1" x="5118"/>
        <item m="1" x="6431"/>
        <item m="1" x="6613"/>
        <item m="1" x="4663"/>
        <item m="1" x="4572"/>
        <item m="1" x="5030"/>
        <item m="1" x="6261"/>
        <item m="1" x="7127"/>
        <item m="1" x="5329"/>
        <item m="1" x="5464"/>
        <item m="1" x="6386"/>
        <item m="1" x="5779"/>
        <item m="1" x="7983"/>
        <item m="1" x="7003"/>
        <item m="1" x="6440"/>
        <item m="1" x="4076"/>
        <item m="1" x="7642"/>
        <item m="1" x="7142"/>
        <item m="1" x="6496"/>
        <item m="1" x="4268"/>
        <item m="1" x="7125"/>
        <item m="1" x="6362"/>
        <item m="1" x="6910"/>
        <item m="1" x="5544"/>
        <item m="1" x="6671"/>
        <item m="1" x="6296"/>
        <item m="1" x="6569"/>
        <item m="1" x="1211"/>
        <item m="1" x="7172"/>
        <item m="1" x="5341"/>
        <item m="1" x="6464"/>
        <item m="1" x="4914"/>
        <item m="1" x="5325"/>
        <item m="1" x="7079"/>
        <item m="1" x="6203"/>
        <item m="1" x="7291"/>
        <item m="1" x="6163"/>
        <item m="1" x="5487"/>
        <item m="1" x="6166"/>
        <item m="1" x="5522"/>
        <item m="1" x="7963"/>
        <item m="1" x="4974"/>
        <item m="1" x="6778"/>
        <item m="1" x="1142"/>
        <item m="1" x="5039"/>
        <item m="1" x="7114"/>
        <item m="1" x="6641"/>
        <item m="1" x="5589"/>
        <item m="1" x="7908"/>
        <item m="1" x="5689"/>
        <item m="1" x="4688"/>
        <item m="1" x="5408"/>
        <item m="1" x="7944"/>
        <item m="1" x="7222"/>
        <item m="1" x="4766"/>
        <item m="1" x="6969"/>
        <item m="1" x="6197"/>
        <item m="1" x="4697"/>
        <item m="1" x="5810"/>
        <item m="1" x="5594"/>
        <item m="1" x="5928"/>
        <item m="1" x="6461"/>
        <item m="1" x="4525"/>
        <item m="1" x="6693"/>
        <item m="1" x="2007"/>
        <item m="1" x="7381"/>
        <item m="1" x="7044"/>
        <item m="1" x="6091"/>
        <item m="1" x="5062"/>
        <item m="1" x="5557"/>
        <item m="1" x="7333"/>
        <item m="1" x="6139"/>
        <item m="1" x="6537"/>
        <item m="1" x="5242"/>
        <item m="1" x="5691"/>
        <item m="1" x="7164"/>
        <item m="1" x="5664"/>
        <item m="1" x="5580"/>
        <item m="1" x="7760"/>
        <item m="1" x="6305"/>
        <item m="1" x="5564"/>
        <item m="1" x="7756"/>
        <item m="1" x="5860"/>
        <item m="1" x="7116"/>
        <item m="1" x="5407"/>
        <item m="1" x="4573"/>
        <item m="1" x="6882"/>
        <item m="1" x="6452"/>
        <item m="1" x="4579"/>
        <item m="1" x="4626"/>
        <item m="1" x="6478"/>
        <item m="1" x="6095"/>
        <item m="1" x="7094"/>
        <item m="1" x="4266"/>
        <item m="1" x="7203"/>
        <item m="1" x="6626"/>
        <item m="1" x="7933"/>
        <item m="1" x="5832"/>
        <item m="1" x="5684"/>
        <item m="1" x="5154"/>
        <item m="1" x="4885"/>
        <item m="1" x="5639"/>
        <item m="1" x="5698"/>
        <item m="1" x="5993"/>
        <item m="1" x="5998"/>
        <item m="1" x="6152"/>
        <item x="669"/>
        <item m="1" x="5103"/>
        <item m="1" x="4569"/>
        <item m="1" x="5743"/>
        <item m="1" x="6742"/>
        <item m="1" x="4988"/>
        <item m="1" x="6993"/>
        <item m="1" x="5588"/>
        <item m="1" x="6445"/>
        <item m="1" x="7056"/>
        <item m="1" x="4681"/>
        <item m="1" x="6106"/>
        <item m="1" x="5198"/>
        <item m="1" x="7504"/>
        <item m="1" x="5276"/>
        <item m="1" x="6010"/>
        <item m="1" x="1166"/>
        <item m="1" x="7066"/>
        <item m="1" x="1146"/>
        <item m="1" x="6601"/>
        <item m="1" x="7973"/>
        <item m="1" x="5710"/>
        <item m="1" x="5364"/>
        <item m="1" x="6190"/>
        <item m="1" x="7691"/>
        <item m="1" x="6774"/>
        <item m="1" x="5890"/>
        <item m="1" x="4963"/>
        <item m="1" x="6987"/>
        <item x="63"/>
        <item m="1" x="7928"/>
        <item m="1" x="4693"/>
        <item m="1" x="7432"/>
        <item m="1" x="7279"/>
        <item m="1" x="7499"/>
        <item m="1" x="6160"/>
        <item m="1" x="4939"/>
        <item m="1" x="4638"/>
        <item m="1" x="6718"/>
        <item m="1" x="6505"/>
        <item m="1" x="5692"/>
        <item m="1" x="5247"/>
        <item m="1" x="7063"/>
        <item m="1" x="7725"/>
        <item m="1" x="4670"/>
        <item m="1" x="5614"/>
        <item m="1" x="6088"/>
        <item m="1" x="6656"/>
        <item m="1" x="6492"/>
        <item m="1" x="6249"/>
        <item m="1" x="5905"/>
        <item m="1" x="6775"/>
        <item m="1" x="4566"/>
        <item m="1" x="6955"/>
        <item m="1" x="7795"/>
        <item m="1" x="6872"/>
        <item m="1" x="5555"/>
        <item m="1" x="6768"/>
        <item m="1" x="6607"/>
        <item m="1" x="5817"/>
        <item m="1" x="5646"/>
        <item m="1" x="5622"/>
        <item m="1" x="5887"/>
        <item m="1" x="5410"/>
        <item m="1" x="5601"/>
        <item m="1" x="6658"/>
        <item m="1" x="7594"/>
        <item m="1" x="7922"/>
        <item m="1" x="5807"/>
        <item m="1" x="7598"/>
        <item m="1" x="5857"/>
        <item m="1" x="7641"/>
        <item m="1" x="5148"/>
        <item m="1" x="7830"/>
        <item m="1" x="4598"/>
        <item m="1" x="7256"/>
        <item m="1" x="6167"/>
        <item m="1" x="5042"/>
        <item m="1" x="5353"/>
        <item m="1" x="7356"/>
        <item m="1" x="6411"/>
        <item m="1" x="5977"/>
        <item m="1" x="7154"/>
        <item m="1" x="6418"/>
        <item m="1" x="5284"/>
        <item m="1" x="4733"/>
        <item m="1" x="6844"/>
        <item m="1" x="7029"/>
        <item m="1" x="7272"/>
        <item m="1" x="6962"/>
        <item m="1" x="7175"/>
        <item m="1" x="5773"/>
        <item m="1" x="5834"/>
        <item m="1" x="6335"/>
        <item m="1" x="6581"/>
        <item m="1" x="4747"/>
        <item m="1" x="6416"/>
        <item m="1" x="5662"/>
        <item m="1" x="5618"/>
        <item m="1" x="4916"/>
        <item m="1" x="7043"/>
        <item m="1" x="6195"/>
        <item m="1" x="6055"/>
        <item m="1" x="7925"/>
        <item m="1" x="4617"/>
        <item m="1" x="7640"/>
        <item m="1" x="5965"/>
        <item m="1" x="6310"/>
        <item m="1" x="5811"/>
        <item m="1" x="6366"/>
        <item m="1" x="5293"/>
        <item m="1" x="7855"/>
        <item m="1" x="5603"/>
        <item m="1" x="7067"/>
        <item m="1" x="7716"/>
        <item m="1" x="5620"/>
        <item m="1" x="7349"/>
        <item m="1" x="6521"/>
        <item m="1" x="7546"/>
        <item m="1" x="5374"/>
        <item m="1" x="4869"/>
        <item m="1" x="6281"/>
        <item m="1" x="7532"/>
        <item m="1" x="5972"/>
        <item m="1" x="5462"/>
        <item m="1" x="7173"/>
        <item m="1" x="4822"/>
        <item m="1" x="7236"/>
        <item m="1" x="7773"/>
        <item m="1" x="7433"/>
        <item m="1" x="6959"/>
        <item m="1" x="6971"/>
        <item m="1" x="6808"/>
        <item m="1" x="4966"/>
        <item m="1" x="5968"/>
        <item m="1" x="5866"/>
        <item m="1" x="6469"/>
        <item m="1" x="6356"/>
        <item m="1" x="5211"/>
        <item m="1" x="7455"/>
        <item m="1" x="4865"/>
        <item m="1" x="7634"/>
        <item m="1" x="5359"/>
        <item m="1" x="7321"/>
        <item m="1" x="5195"/>
        <item m="1" x="7049"/>
        <item m="1" x="7894"/>
        <item m="1" x="6037"/>
        <item m="1" x="7109"/>
        <item m="1" x="4876"/>
        <item m="1" x="1317"/>
        <item m="1" x="6594"/>
        <item m="1" x="7446"/>
        <item m="1" x="5291"/>
        <item m="1" x="5949"/>
        <item m="1" x="5134"/>
        <item m="1" x="7840"/>
        <item m="1" x="4987"/>
        <item m="1" x="7949"/>
        <item m="1" x="5181"/>
        <item m="1" x="7018"/>
        <item m="1" x="7813"/>
        <item m="1" x="5221"/>
        <item m="1" x="7768"/>
        <item m="1" x="4866"/>
        <item m="1" x="6716"/>
        <item m="1" x="4999"/>
        <item m="1" x="6199"/>
        <item m="1" x="6542"/>
        <item m="1" x="7713"/>
        <item m="1" x="7089"/>
        <item m="1" x="7653"/>
        <item m="1" x="6908"/>
        <item m="1" x="7886"/>
        <item m="1" x="7980"/>
        <item m="1" x="6147"/>
        <item m="1" x="7554"/>
        <item m="1" x="6209"/>
        <item m="1" x="6072"/>
        <item m="1" x="4833"/>
        <item m="1" x="5874"/>
        <item m="1" x="7802"/>
        <item m="1" x="5681"/>
        <item m="1" x="6481"/>
        <item m="1" x="4604"/>
        <item m="1" x="6130"/>
        <item m="1" x="5389"/>
        <item m="1" x="5696"/>
        <item m="1" x="6878"/>
        <item m="1" x="5398"/>
        <item m="1" x="6078"/>
        <item m="1" x="7979"/>
        <item m="1" x="6050"/>
        <item m="1" x="5812"/>
        <item m="1" x="5687"/>
        <item m="1" x="5474"/>
        <item m="1" x="7328"/>
        <item m="1" x="6596"/>
        <item m="1" x="4784"/>
        <item m="1" x="5569"/>
        <item m="1" x="5053"/>
        <item m="1" x="6549"/>
        <item m="1" x="6631"/>
        <item m="1" x="5577"/>
        <item m="1" x="7425"/>
        <item m="1" x="6132"/>
        <item m="1" x="5130"/>
        <item m="1" x="5767"/>
        <item m="1" x="4734"/>
        <item m="1" x="4606"/>
        <item m="1" x="5266"/>
        <item m="1" x="5619"/>
        <item m="1" x="7097"/>
        <item m="1" x="5636"/>
        <item m="1" x="6902"/>
        <item m="1" x="5401"/>
        <item m="1" x="7166"/>
        <item m="1" x="7917"/>
        <item m="1" x="7486"/>
        <item m="1" x="5561"/>
        <item m="1" x="4610"/>
        <item m="1" x="6887"/>
        <item m="1" x="5630"/>
        <item m="1" x="5234"/>
        <item m="1" x="6302"/>
        <item m="1" x="4936"/>
        <item m="1" x="7835"/>
        <item m="1" x="7055"/>
        <item m="1" x="5132"/>
        <item m="1" x="5889"/>
        <item m="1" x="7081"/>
        <item m="1" x="1256"/>
        <item m="1" x="7465"/>
        <item m="1" x="7054"/>
        <item m="1" x="7969"/>
        <item m="1" x="3306"/>
        <item m="1" x="5966"/>
        <item m="1" x="7296"/>
        <item m="1" x="7819"/>
        <item m="1" x="4905"/>
        <item m="1" x="7447"/>
        <item m="1" x="5201"/>
        <item m="1" x="5205"/>
        <item x="446"/>
        <item m="1" x="7836"/>
        <item m="1" x="7204"/>
        <item m="1" x="7268"/>
        <item m="1" x="5930"/>
        <item m="1" x="5319"/>
        <item m="1" x="6859"/>
        <item m="1" x="7981"/>
        <item m="1" x="5606"/>
        <item m="1" x="5435"/>
        <item m="1" x="5873"/>
        <item m="1" x="6546"/>
        <item m="1" x="7539"/>
        <item m="1" x="6014"/>
        <item m="1" x="6454"/>
        <item m="1" x="7359"/>
        <item m="1" x="3314"/>
        <item m="1" x="7996"/>
        <item m="1" x="5218"/>
        <item m="1" x="7088"/>
        <item m="1" x="6938"/>
        <item m="1" x="7958"/>
        <item m="1" x="4639"/>
        <item m="1" x="4763"/>
        <item m="1" x="6423"/>
        <item m="1" x="6237"/>
        <item m="1" x="5838"/>
        <item m="1" x="4613"/>
        <item m="1" x="6758"/>
        <item m="1" x="5019"/>
        <item m="1" x="5141"/>
        <item m="1" x="6806"/>
        <item m="1" x="5007"/>
        <item m="1" x="7765"/>
        <item m="1" x="6162"/>
        <item m="1" x="4524"/>
        <item m="1" x="4571"/>
        <item m="1" x="6133"/>
        <item m="1" x="7437"/>
        <item m="1" x="7072"/>
        <item m="1" x="7960"/>
        <item m="1" x="7155"/>
        <item m="1" x="6688"/>
        <item m="1" x="7417"/>
        <item m="1" x="5155"/>
        <item m="1" x="4927"/>
        <item m="1" x="6600"/>
        <item m="1" x="6835"/>
        <item m="1" x="7298"/>
        <item m="1" x="6831"/>
        <item m="1" x="6009"/>
        <item m="1" x="6604"/>
        <item m="1" x="4984"/>
        <item m="1" x="6153"/>
        <item m="1" x="7030"/>
        <item m="1" x="6373"/>
        <item m="1" x="7413"/>
        <item m="1" x="7596"/>
        <item m="1" x="6006"/>
        <item m="1" x="5941"/>
        <item m="1" x="6419"/>
        <item m="1" x="6031"/>
        <item m="1" x="6394"/>
        <item m="1" x="7774"/>
        <item m="1" x="7816"/>
        <item m="1" x="5140"/>
        <item m="1" x="4940"/>
        <item m="1" x="6316"/>
        <item m="1" x="5298"/>
        <item m="1" x="6420"/>
        <item m="1" x="5138"/>
        <item m="1" x="6048"/>
        <item m="1" x="5251"/>
        <item m="1" x="7473"/>
        <item m="1" x="7480"/>
        <item m="1" x="7570"/>
        <item m="1" x="6928"/>
        <item m="1" x="7151"/>
        <item m="1" x="5967"/>
        <item m="1" x="5214"/>
        <item m="1" x="5786"/>
        <item m="1" x="6236"/>
        <item m="1" x="4904"/>
        <item m="1" x="6435"/>
        <item m="1" x="7468"/>
        <item m="1" x="6378"/>
        <item m="1" x="5244"/>
        <item m="1" x="4851"/>
        <item m="1" x="5241"/>
        <item m="1" x="4704"/>
        <item m="1" x="5102"/>
        <item m="1" x="6121"/>
        <item m="1" x="4825"/>
        <item m="1" x="4714"/>
        <item m="1" x="1283"/>
        <item m="1" x="6185"/>
        <item m="1" x="5586"/>
        <item m="1" x="4850"/>
        <item m="1" x="6947"/>
        <item m="1" x="4586"/>
        <item m="1" x="7309"/>
        <item m="1" x="6896"/>
        <item m="1" x="7450"/>
        <item m="1" x="6328"/>
        <item m="1" x="5074"/>
        <item x="620"/>
        <item m="1" x="5347"/>
        <item m="1" x="6029"/>
        <item m="1" x="5079"/>
        <item m="1" x="5653"/>
        <item m="1" x="7892"/>
        <item m="1" x="6655"/>
        <item m="1" x="4696"/>
        <item m="1" x="5903"/>
        <item m="1" x="6785"/>
        <item m="1" x="7352"/>
        <item m="1" x="7477"/>
        <item m="1" x="7493"/>
        <item m="1" x="7404"/>
        <item m="1" x="6832"/>
        <item m="1" x="7870"/>
        <item m="1" x="7307"/>
        <item m="1" x="5143"/>
        <item m="1" x="5898"/>
        <item m="1" x="6439"/>
        <item m="1" x="4620"/>
        <item m="1" x="5540"/>
        <item m="1" x="5473"/>
        <item m="1" x="6216"/>
        <item m="1" x="4841"/>
        <item m="1" x="6368"/>
        <item m="1" x="5402"/>
        <item m="1" x="5818"/>
        <item m="1" x="7233"/>
        <item m="1" x="5724"/>
        <item m="1" x="6242"/>
        <item m="1" x="5320"/>
        <item m="1" x="5313"/>
        <item m="1" x="5790"/>
        <item m="1" x="5363"/>
        <item m="1" x="4890"/>
        <item m="1" x="6838"/>
        <item m="1" x="5274"/>
        <item m="1" x="7720"/>
        <item m="1" x="6995"/>
        <item m="1" x="7442"/>
        <item m="1" x="5744"/>
        <item m="1" x="5739"/>
        <item m="1" x="5054"/>
        <item m="1" x="7683"/>
        <item m="1" x="6480"/>
        <item m="1" x="6210"/>
        <item m="1" x="6321"/>
        <item m="1" x="4846"/>
        <item m="1" x="6548"/>
        <item m="1" x="6460"/>
        <item m="1" x="5740"/>
        <item m="1" x="5493"/>
        <item m="1" x="5676"/>
        <item m="1" x="4965"/>
        <item m="1" x="6627"/>
        <item m="1" x="5616"/>
        <item m="1" x="5507"/>
        <item m="1" x="6972"/>
        <item m="1" x="5524"/>
        <item m="1" x="7305"/>
        <item m="1" x="6555"/>
        <item m="1" x="5893"/>
        <item m="1" x="6547"/>
        <item m="1" x="7167"/>
        <item m="1" x="5769"/>
        <item m="1" x="6355"/>
        <item m="1" x="7589"/>
        <item m="1" x="6112"/>
        <item m="1" x="5099"/>
        <item m="1" x="6799"/>
        <item m="1" x="5460"/>
        <item m="1" x="5215"/>
        <item m="1" x="5426"/>
        <item m="1" x="7084"/>
        <item m="1" x="7766"/>
        <item m="1" x="6433"/>
        <item m="1" x="5736"/>
        <item m="1" x="6670"/>
        <item m="1" x="7453"/>
        <item m="1" x="5541"/>
        <item m="1" x="4593"/>
        <item m="1" x="7699"/>
        <item m="1" x="7200"/>
        <item m="1" x="6653"/>
        <item m="1" x="7975"/>
        <item m="1" x="6781"/>
        <item m="1" x="7579"/>
        <item m="1" x="6750"/>
        <item m="1" x="6633"/>
        <item m="1" x="7678"/>
        <item m="1" x="7037"/>
        <item m="1" x="6396"/>
        <item m="1" x="7857"/>
        <item m="1" x="5587"/>
        <item m="1" x="6642"/>
        <item m="1" x="6383"/>
        <item m="1" x="6475"/>
        <item m="1" x="7310"/>
        <item m="1" x="5985"/>
        <item m="1" x="4805"/>
        <item m="1" x="5628"/>
        <item m="1" x="7376"/>
        <item m="1" x="5777"/>
        <item m="1" x="6917"/>
        <item m="1" x="5078"/>
        <item m="1" x="7181"/>
        <item m="1" x="7161"/>
        <item m="1" x="3330"/>
        <item m="1" x="5348"/>
        <item m="1" x="5934"/>
        <item m="1" x="4719"/>
        <item m="1" x="4602"/>
        <item m="1" x="5959"/>
        <item m="1" x="5149"/>
        <item m="1" x="6530"/>
        <item m="1" x="6004"/>
        <item m="1" x="4715"/>
        <item m="1" x="6407"/>
        <item m="1" x="7611"/>
        <item m="1" x="6446"/>
        <item m="1" x="5472"/>
        <item m="1" x="7371"/>
        <item m="1" x="6409"/>
        <item m="1" x="5333"/>
        <item m="1" x="5305"/>
        <item m="1" x="5894"/>
        <item m="1" x="6065"/>
        <item m="1" x="6837"/>
        <item m="1" x="7916"/>
        <item m="1" x="5485"/>
        <item m="1" x="3213"/>
        <item m="1" x="7548"/>
        <item m="1" x="5668"/>
        <item m="1" x="5153"/>
        <item m="1" x="7239"/>
        <item m="1" x="5651"/>
        <item m="1" x="6512"/>
        <item m="1" x="7074"/>
        <item m="1" x="4528"/>
        <item m="1" x="5297"/>
        <item m="1" x="5256"/>
        <item m="1" x="6577"/>
        <item m="1" x="6471"/>
        <item m="1" x="6240"/>
        <item m="1" x="5733"/>
        <item m="1" x="7547"/>
        <item m="1" x="6560"/>
        <item m="1" x="6206"/>
        <item m="1" x="4819"/>
        <item m="1" x="5483"/>
        <item m="1" x="5635"/>
        <item m="1" x="6300"/>
        <item m="1" x="7001"/>
        <item m="1" x="5952"/>
        <item m="1" x="5110"/>
        <item m="1" x="4703"/>
        <item m="1" x="7267"/>
        <item m="1" x="7234"/>
        <item m="1" x="7419"/>
        <item m="1" x="7757"/>
        <item m="1" x="7431"/>
        <item m="1" x="5826"/>
        <item m="1" x="7005"/>
        <item m="1" x="6164"/>
        <item m="1" x="7147"/>
        <item m="1" x="7558"/>
        <item m="1" x="4899"/>
        <item m="1" x="7475"/>
        <item m="1" x="6389"/>
        <item m="1" x="7075"/>
        <item m="1" x="5414"/>
        <item m="1" x="6219"/>
        <item m="1" x="5732"/>
        <item m="1" x="6568"/>
        <item m="1" x="6589"/>
        <item m="1" x="6893"/>
        <item m="1" x="6245"/>
        <item m="1" x="6572"/>
        <item m="1" x="6913"/>
        <item m="1" x="7227"/>
        <item m="1" x="7436"/>
        <item m="1" x="7377"/>
        <item m="1" x="7910"/>
        <item m="1" x="6026"/>
        <item m="1" x="7197"/>
        <item m="1" x="7856"/>
        <item m="1" x="7690"/>
        <item m="1" x="6412"/>
        <item m="1" x="5461"/>
        <item m="1" x="7846"/>
        <item m="1" x="4768"/>
        <item m="1" x="6189"/>
        <item m="1" x="4691"/>
        <item m="1" x="5075"/>
        <item m="1" x="7297"/>
        <item m="1" x="5417"/>
        <item m="1" x="5182"/>
        <item m="1" x="6118"/>
        <item m="1" x="5368"/>
        <item m="1" x="5726"/>
        <item m="1" x="5489"/>
        <item m="1" x="5730"/>
        <item m="1" x="6215"/>
        <item m="1" x="5896"/>
        <item m="1" x="7093"/>
        <item m="1" x="4686"/>
        <item m="1" x="5937"/>
        <item m="1" x="5343"/>
        <item m="1" x="4931"/>
        <item m="1" x="5654"/>
        <item m="1" x="7559"/>
        <item m="1" x="7071"/>
        <item m="1" x="7696"/>
        <item m="1" x="7679"/>
        <item m="1" x="7064"/>
        <item m="1" x="5702"/>
        <item m="1" x="4756"/>
        <item m="1" x="6789"/>
        <item m="1" x="5267"/>
        <item m="1" x="6205"/>
        <item m="1" x="7577"/>
        <item m="1" x="5864"/>
        <item m="1" x="2953"/>
        <item m="1" x="7454"/>
        <item m="1" x="5519"/>
        <item m="1" x="7318"/>
        <item m="1" x="5608"/>
        <item m="1" x="7564"/>
        <item m="1" x="5637"/>
        <item m="1" x="6231"/>
        <item m="1" x="5270"/>
        <item m="1" x="7848"/>
        <item m="1" x="6353"/>
        <item m="1" x="4551"/>
        <item m="1" x="4674"/>
        <item m="1" x="5502"/>
        <item m="1" x="5173"/>
        <item m="1" x="4744"/>
        <item m="1" x="7939"/>
        <item m="1" x="5576"/>
        <item m="1" x="4702"/>
        <item m="1" x="4782"/>
        <item m="1" x="7789"/>
        <item m="1" x="6002"/>
        <item m="1" x="6694"/>
        <item m="1" x="5045"/>
        <item m="1" x="1480"/>
        <item m="1" x="5644"/>
        <item m="1" x="4619"/>
        <item m="1" x="4563"/>
        <item m="1" x="4652"/>
        <item m="1" x="6747"/>
        <item m="1" x="5321"/>
        <item m="1" x="5032"/>
        <item m="1" x="6288"/>
        <item m="1" x="6126"/>
        <item m="1" x="6715"/>
        <item m="1" x="6906"/>
        <item m="1" x="7625"/>
        <item m="1" x="5847"/>
        <item m="1" x="6702"/>
        <item m="1" x="5963"/>
        <item m="1" x="6503"/>
        <item m="1" x="7827"/>
        <item m="1" x="4718"/>
        <item m="1" x="4942"/>
        <item m="1" x="5506"/>
        <item m="1" x="4970"/>
        <item m="1" x="7340"/>
        <item m="1" x="4531"/>
        <item m="1" x="4574"/>
        <item m="1" x="4915"/>
        <item m="1" x="6619"/>
        <item m="1" x="7052"/>
        <item m="1" x="7476"/>
        <item m="1" x="7692"/>
        <item m="1" x="5764"/>
        <item m="1" x="5165"/>
        <item m="1" x="7451"/>
        <item m="1" x="7301"/>
        <item m="1" x="5545"/>
        <item m="1" x="7271"/>
        <item m="1" x="7735"/>
        <item m="1" x="6764"/>
        <item m="1" x="5785"/>
        <item m="1" x="6218"/>
        <item m="1" x="7240"/>
        <item m="1" x="7912"/>
        <item m="1" x="5881"/>
        <item m="1" x="6762"/>
        <item m="1" x="5115"/>
        <item m="1" x="5334"/>
        <item m="1" x="6817"/>
        <item m="1" x="6257"/>
        <item m="1" x="7171"/>
        <item m="1" x="4997"/>
        <item m="1" x="6456"/>
        <item m="1" x="7187"/>
        <item m="1" x="5925"/>
        <item m="1" x="6007"/>
        <item m="1" x="7182"/>
        <item m="1" x="6388"/>
        <item m="1" x="6279"/>
        <item m="1" x="4708"/>
        <item m="1" x="4727"/>
        <item m="1" x="6327"/>
        <item m="1" x="5302"/>
        <item m="1" x="6710"/>
        <item m="1" x="7165"/>
        <item m="1" x="7909"/>
        <item m="1" x="5226"/>
        <item m="1" x="7860"/>
        <item m="1" x="2963"/>
        <item m="1" x="6341"/>
        <item m="1" x="5491"/>
        <item m="1" x="7903"/>
        <item m="1" x="5526"/>
        <item m="1" x="4760"/>
        <item m="1" x="7887"/>
        <item m="1" x="6282"/>
        <item m="1" x="7400"/>
        <item m="1" x="5452"/>
        <item m="1" x="5327"/>
        <item m="1" x="6650"/>
        <item m="1" x="6357"/>
        <item m="1" x="7521"/>
        <item m="1" x="5505"/>
        <item m="1" x="4802"/>
        <item m="1" x="2864"/>
        <item m="1" x="6248"/>
        <item x="602"/>
        <item m="1" x="6651"/>
        <item m="1" x="6323"/>
        <item m="1" x="4538"/>
        <item m="1" x="3253"/>
        <item m="1" x="5946"/>
        <item m="1" x="4607"/>
        <item m="1" x="7160"/>
        <item m="1" x="5055"/>
        <item m="1" x="5755"/>
        <item m="1" x="5863"/>
        <item m="1" x="7859"/>
        <item m="1" x="5906"/>
        <item m="1" x="4808"/>
        <item m="1" x="7645"/>
        <item m="1" x="3252"/>
        <item m="1" x="5339"/>
        <item m="1" x="7223"/>
        <item m="1" x="5902"/>
        <item m="1" x="5516"/>
        <item m="1" x="5738"/>
        <item m="1" x="5440"/>
        <item m="1" x="4995"/>
        <item m="1" x="4577"/>
        <item m="1" x="7837"/>
        <item m="1" x="6988"/>
        <item x="581"/>
        <item m="1" x="7087"/>
        <item m="1" x="5809"/>
        <item m="1" x="7242"/>
        <item m="1" x="6639"/>
        <item m="1" x="6575"/>
        <item m="1" x="5566"/>
        <item m="1" x="5038"/>
        <item m="1" x="6343"/>
        <item m="1" x="6043"/>
        <item m="1" x="6146"/>
        <item m="1" x="7201"/>
        <item m="1" x="6960"/>
        <item m="1" x="5784"/>
        <item m="1" x="5261"/>
        <item m="1" x="4932"/>
        <item m="1" x="4794"/>
        <item m="1" x="5643"/>
        <item m="1" x="5596"/>
        <item m="1" x="6876"/>
        <item m="1" x="7669"/>
        <item m="1" x="5649"/>
        <item m="1" x="4549"/>
        <item m="1" x="6332"/>
        <item m="1" x="5748"/>
        <item m="1" x="6686"/>
        <item m="1" x="7791"/>
        <item m="1" x="7799"/>
        <item m="1" x="7260"/>
        <item m="1" x="4790"/>
        <item m="1" x="5230"/>
        <item m="1" x="7693"/>
        <item m="1" x="6941"/>
        <item m="1" x="6990"/>
        <item m="1" x="5723"/>
        <item m="1" x="6170"/>
        <item m="1" x="7854"/>
        <item m="1" x="6314"/>
        <item m="1" x="7266"/>
        <item m="1" x="6122"/>
        <item m="1" x="6757"/>
        <item m="1" x="2396"/>
        <item m="1" x="5741"/>
        <item m="1" x="6129"/>
        <item m="1" x="5231"/>
        <item m="1" x="5525"/>
        <item m="1" x="7482"/>
        <item m="1" x="6649"/>
        <item m="1" x="6258"/>
        <item m="1" x="5108"/>
        <item m="1" x="6981"/>
        <item m="1" x="6186"/>
        <item m="1" x="5706"/>
        <item m="1" x="2393"/>
        <item m="1" x="4612"/>
        <item m="1" x="7544"/>
        <item m="1" x="4978"/>
        <item m="1" x="4587"/>
        <item m="1" x="7464"/>
        <item m="1" x="6709"/>
        <item m="1" x="5331"/>
        <item m="1" x="7159"/>
        <item m="1" x="7483"/>
        <item m="1" x="4618"/>
        <item m="1" x="6669"/>
        <item m="1" x="4472"/>
        <item m="1" x="1479"/>
        <item m="1" x="4667"/>
        <item m="1" x="2871"/>
        <item m="1" x="6638"/>
        <item m="1" x="6566"/>
        <item m="1" x="7299"/>
        <item m="1" x="7711"/>
        <item m="1" x="4810"/>
        <item m="1" x="6967"/>
        <item m="1" x="4922"/>
        <item m="1" x="6417"/>
        <item m="1" x="7237"/>
        <item m="1" x="5612"/>
        <item m="1" x="7882"/>
        <item m="1" x="2617"/>
        <item m="1" x="7290"/>
        <item m="1" x="5917"/>
        <item m="1" x="7609"/>
        <item m="1" x="7498"/>
        <item m="1" x="5357"/>
        <item m="1" x="2643"/>
        <item m="1" x="6616"/>
        <item m="1" x="7214"/>
        <item m="1" x="6392"/>
        <item m="1" x="5656"/>
        <item m="1" x="6000"/>
        <item m="1" x="2665"/>
        <item m="1" x="4616"/>
        <item m="1" x="6897"/>
        <item m="1" x="5512"/>
        <item m="1" x="7422"/>
        <item m="1" x="5568"/>
        <item m="1" x="6717"/>
        <item m="1" x="7639"/>
        <item m="1" x="2686"/>
        <item m="1" x="6136"/>
        <item m="1" x="4864"/>
        <item m="1" x="6285"/>
        <item m="1" x="2708"/>
        <item m="1" x="6994"/>
        <item m="1" x="7797"/>
        <item m="1" x="7787"/>
        <item m="1" x="4828"/>
        <item m="1" x="4968"/>
        <item m="1" x="2729"/>
        <item m="1" x="6685"/>
        <item m="1" x="5752"/>
        <item m="1" x="6278"/>
        <item m="1" x="4956"/>
        <item m="1" x="5131"/>
        <item m="1" x="6829"/>
        <item m="1" x="4777"/>
        <item m="1" x="7131"/>
        <item m="1" x="6154"/>
        <item m="1" x="3635"/>
        <item m="1" x="6820"/>
        <item m="1" x="5323"/>
        <item m="1" x="6634"/>
        <item m="1" x="7184"/>
        <item m="1" x="6504"/>
        <item m="1" x="6545"/>
        <item m="1" x="4848"/>
        <item m="1" x="3995"/>
        <item m="1" x="5324"/>
        <item m="1" x="5996"/>
        <item m="1" x="7574"/>
        <item m="1" x="4854"/>
        <item m="1" x="4836"/>
        <item m="1" x="4526"/>
        <item m="1" x="2792"/>
        <item m="1" x="6465"/>
        <item m="1" x="5913"/>
        <item m="1" x="4692"/>
        <item m="1" x="5537"/>
        <item m="1" x="6632"/>
        <item m="1" x="5283"/>
        <item m="1" x="7506"/>
        <item m="1" x="6107"/>
        <item m="1" x="7144"/>
        <item m="1" x="6659"/>
        <item m="1" x="6016"/>
        <item m="1" x="5535"/>
        <item m="1" x="6208"/>
        <item m="1" x="7866"/>
        <item m="1" x="7881"/>
        <item m="1" x="2836"/>
        <item m="1" x="4659"/>
        <item m="1" x="4664"/>
        <item m="1" x="4928"/>
        <item m="1" x="5326"/>
        <item m="1" x="6740"/>
        <item m="1" x="5916"/>
        <item m="1" x="2859"/>
        <item m="1" x="5000"/>
        <item m="1" x="6795"/>
        <item m="1" x="6825"/>
        <item m="1" x="4815"/>
        <item m="1" x="6301"/>
        <item m="1" x="2880"/>
        <item x="597"/>
        <item m="1" x="5217"/>
        <item m="1" x="7876"/>
        <item m="1" x="7397"/>
        <item m="1" x="4821"/>
        <item m="1" x="7956"/>
        <item m="1" x="6523"/>
        <item m="1" x="2919"/>
        <item m="1" x="4077"/>
        <item m="1" x="7444"/>
        <item m="1" x="5344"/>
        <item m="1" x="2939"/>
        <item m="1" x="7575"/>
        <item m="1" x="7345"/>
        <item m="1" x="5556"/>
        <item m="1" x="7488"/>
        <item m="1" x="6673"/>
        <item m="1" x="5085"/>
        <item m="1" x="7120"/>
        <item m="1" x="7115"/>
        <item m="1" x="4550"/>
        <item m="1" x="5623"/>
        <item m="1" x="4529"/>
        <item m="1" x="7897"/>
        <item m="1" x="6336"/>
        <item m="1" x="4786"/>
        <item m="1" x="7522"/>
        <item m="1" x="5948"/>
        <item m="1" x="5542"/>
        <item m="1" x="7288"/>
        <item m="1" x="3001"/>
        <item m="1" x="6013"/>
        <item m="1" x="5831"/>
        <item m="1" x="6979"/>
        <item m="1" x="5043"/>
        <item m="1" x="5021"/>
        <item m="1" x="4971"/>
        <item m="1" x="4134"/>
        <item m="1" x="4135"/>
        <item m="1" x="4136"/>
        <item m="1" x="4137"/>
        <item m="1" x="4138"/>
        <item m="1" x="3020"/>
        <item m="1" x="2116"/>
        <item m="1" x="5222"/>
        <item m="1" x="4737"/>
        <item m="1" x="6410"/>
        <item m="1" x="6916"/>
        <item m="1" x="5406"/>
        <item m="1" x="3041"/>
        <item m="1" x="5503"/>
        <item m="1" x="7853"/>
        <item m="1" x="5814"/>
        <item m="1" x="6099"/>
        <item m="1" x="5411"/>
        <item m="1" x="3061"/>
        <item m="1" x="7304"/>
        <item m="1" x="4542"/>
        <item m="1" x="7613"/>
        <item m="1" x="3081"/>
        <item m="1" x="6793"/>
        <item m="1" x="2479"/>
        <item m="1" x="6325"/>
        <item m="1" x="7622"/>
        <item m="1" x="4590"/>
        <item m="1" x="4780"/>
        <item m="1" x="3564"/>
        <item m="1" x="6884"/>
        <item m="1" x="6519"/>
        <item m="1" x="6579"/>
        <item m="1" x="6812"/>
        <item m="1" x="4732"/>
        <item m="1" x="7952"/>
        <item m="1" x="4958"/>
        <item m="1" x="6509"/>
        <item m="1" x="4649"/>
        <item m="1" x="7195"/>
        <item m="1" x="5970"/>
        <item m="1" x="5135"/>
        <item m="1" x="3143"/>
        <item m="1" x="5510"/>
        <item m="1" x="5258"/>
        <item m="1" x="7723"/>
        <item m="1" x="3650"/>
        <item m="1" x="7083"/>
        <item m="1" x="5349"/>
        <item m="1" x="7552"/>
        <item m="1" x="7800"/>
        <item m="1" x="4809"/>
        <item m="1" x="7085"/>
        <item m="1" x="3183"/>
        <item m="1" x="4685"/>
        <item m="1" x="6283"/>
        <item m="1" x="6028"/>
        <item m="1" x="7295"/>
        <item m="1" x="5529"/>
        <item m="1" x="6171"/>
        <item m="1" x="3832"/>
        <item m="1" x="3833"/>
        <item m="1" x="3835"/>
        <item m="1" x="3836"/>
        <item m="1" x="5907"/>
        <item m="1" x="5640"/>
        <item m="1" x="7135"/>
        <item m="1" x="5746"/>
        <item m="1" x="5558"/>
        <item m="1" x="6925"/>
        <item m="1" x="2064"/>
        <item m="1" x="7032"/>
        <item m="1" x="4248"/>
        <item m="1" x="4249"/>
        <item m="1" x="4251"/>
        <item m="1" x="5002"/>
        <item m="1" x="5520"/>
        <item m="1" x="7438"/>
        <item m="1" x="3238"/>
        <item m="1" x="3239"/>
        <item m="1" x="6484"/>
        <item m="1" x="7180"/>
        <item m="1" x="2338"/>
        <item m="1" x="4267"/>
        <item m="1" x="3250"/>
        <item m="1" x="6489"/>
        <item m="1" x="4271"/>
        <item m="1" x="4722"/>
        <item m="1" x="5041"/>
        <item m="1" x="4274"/>
        <item m="1" x="4275"/>
        <item m="1" x="4276"/>
        <item m="1" x="6234"/>
        <item m="1" x="4845"/>
        <item m="1" x="7603"/>
        <item m="1" x="5958"/>
        <item m="1" x="3251"/>
        <item m="1" x="4567"/>
        <item m="1" x="6732"/>
        <item m="1" x="3294"/>
        <item m="1" x="4292"/>
        <item m="1" x="4894"/>
        <item m="1" x="4597"/>
        <item m="1" x="5312"/>
        <item m="1" x="6843"/>
        <item m="1" x="6535"/>
        <item m="1" x="7013"/>
        <item m="1" x="4308"/>
        <item m="1" x="4309"/>
        <item m="1" x="4310"/>
        <item m="1" x="6861"/>
        <item m="1" x="5560"/>
        <item m="1" x="4313"/>
        <item m="1" x="4314"/>
        <item m="1" x="4315"/>
        <item m="1" x="4316"/>
        <item m="1" x="4740"/>
        <item m="1" x="7999"/>
        <item m="1" x="6269"/>
        <item m="1" x="6515"/>
        <item m="1" x="5006"/>
        <item m="1" x="6493"/>
        <item m="1" x="4706"/>
        <item m="1" x="5005"/>
        <item m="1" x="4622"/>
        <item m="1" x="7643"/>
        <item m="1" x="7062"/>
        <item m="1" x="5879"/>
        <item m="1" x="5330"/>
        <item m="1" x="4546"/>
        <item m="1" x="4871"/>
        <item m="1" x="3372"/>
        <item m="1" x="3844"/>
        <item m="1" x="3845"/>
        <item m="1" x="3846"/>
        <item m="1" x="5124"/>
        <item m="1" x="6052"/>
        <item m="1" x="7311"/>
        <item x="216"/>
        <item m="1" x="6915"/>
        <item m="1" x="3857"/>
        <item m="1" x="5179"/>
        <item m="1" x="6263"/>
        <item m="1" x="4724"/>
        <item m="1" x="3412"/>
        <item m="1" x="5901"/>
        <item x="305"/>
        <item x="629"/>
        <item m="1" x="7644"/>
        <item m="1" x="3433"/>
        <item m="1" x="7658"/>
        <item m="1" x="5940"/>
        <item m="1" x="5987"/>
        <item m="1" x="6904"/>
        <item m="1" x="7196"/>
        <item m="1" x="4847"/>
        <item m="1" x="6338"/>
        <item m="1" x="5885"/>
        <item m="1" x="6085"/>
        <item m="1" x="5385"/>
        <item m="1" x="4856"/>
        <item m="1" x="4837"/>
        <item m="1" x="4595"/>
        <item m="1" x="6074"/>
        <item m="1" x="6929"/>
        <item m="1" x="5209"/>
        <item m="1" x="4711"/>
        <item m="1" x="7893"/>
        <item m="1" x="7194"/>
        <item m="1" x="5355"/>
        <item m="1" x="7335"/>
        <item m="1" x="6472"/>
        <item m="1" x="7828"/>
        <item m="1" x="4792"/>
        <item m="1" x="6113"/>
        <item m="1" x="7591"/>
        <item m="1" x="5551"/>
        <item m="1" x="6984"/>
        <item m="1" x="5571"/>
        <item m="1" x="5437"/>
        <item m="1" x="3417"/>
        <item m="1" x="7107"/>
        <item m="1" x="7578"/>
        <item m="1" x="2813"/>
        <item m="1" x="5892"/>
        <item m="1" x="4536"/>
        <item m="1" x="7710"/>
        <item m="1" x="5802"/>
        <item m="1" x="7946"/>
        <item m="1" x="2772"/>
        <item m="1" x="5672"/>
        <item m="1" x="2942"/>
        <item m="1" x="6682"/>
        <item m="1" x="6250"/>
        <item m="1" x="4113"/>
        <item m="1" x="3023"/>
        <item m="1" x="7567"/>
        <item m="1" x="1996"/>
        <item m="1" x="5387"/>
        <item m="1" x="7801"/>
        <item m="1" x="3123"/>
        <item m="1" x="5233"/>
        <item m="1" x="5793"/>
        <item m="1" x="3839"/>
        <item m="1" x="5235"/>
        <item m="1" x="4339"/>
        <item m="1" x="7374"/>
        <item m="1" x="6068"/>
        <item m="1" x="6173"/>
        <item m="1" x="4933"/>
        <item m="1" x="6976"/>
        <item m="1" x="4393"/>
        <item m="1" x="6770"/>
        <item m="1" x="5023"/>
        <item m="1" x="4852"/>
        <item m="1" x="7017"/>
        <item m="1" x="7216"/>
        <item m="1" x="7895"/>
        <item m="1" x="6586"/>
        <item m="1" x="7767"/>
        <item m="1" x="6397"/>
        <item m="1" x="5418"/>
        <item m="1" x="4861"/>
        <item m="1" x="6289"/>
        <item m="1" x="7746"/>
        <item m="1" x="7883"/>
        <item m="1" x="5239"/>
        <item m="1" x="6739"/>
        <item m="1" x="5449"/>
        <item m="1" x="7289"/>
        <item m="1" x="6075"/>
        <item m="1" x="7069"/>
        <item m="1" x="6070"/>
        <item m="1" x="4555"/>
        <item m="1" x="7152"/>
        <item m="1" x="7350"/>
        <item m="1" x="7383"/>
        <item m="1" x="6735"/>
        <item m="1" x="4599"/>
        <item m="1" x="7968"/>
        <item m="1" x="5190"/>
        <item m="1" x="7491"/>
        <item m="1" x="7248"/>
        <item m="1" x="5463"/>
        <item m="1" x="7938"/>
        <item m="1" x="5371"/>
        <item m="1" x="5117"/>
        <item m="1" x="7434"/>
        <item m="1" x="7339"/>
        <item m="1" x="5678"/>
        <item m="1" x="5980"/>
        <item m="1" x="7059"/>
        <item m="1" x="7130"/>
        <item m="1" x="6841"/>
        <item m="1" x="6238"/>
        <item m="1" x="5961"/>
        <item m="1" x="5803"/>
        <item m="1" x="6924"/>
        <item m="1" x="7286"/>
        <item m="1" x="6141"/>
        <item m="1" x="7387"/>
        <item m="1" x="5168"/>
        <item m="1" x="5798"/>
        <item m="1" x="4951"/>
        <item m="1" x="7021"/>
        <item m="1" x="5022"/>
        <item m="1" x="6168"/>
        <item m="1" x="5559"/>
        <item m="1" x="6826"/>
        <item m="1" x="6083"/>
        <item m="1" x="7229"/>
        <item m="1" x="6839"/>
        <item m="1" x="7020"/>
        <item m="1" x="6588"/>
        <item m="1" x="7962"/>
        <item m="1" x="6590"/>
        <item m="1" x="7282"/>
        <item m="1" x="7012"/>
        <item m="1" x="5780"/>
        <item m="1" x="4879"/>
        <item m="1" x="7623"/>
        <item m="1" x="6942"/>
        <item m="1" x="5314"/>
        <item m="1" x="5354"/>
        <item m="1" x="5883"/>
        <item m="1" x="7512"/>
        <item m="1" x="4930"/>
        <item m="1" x="7406"/>
        <item m="1" x="4735"/>
        <item m="1" x="6772"/>
        <item m="1" x="6369"/>
        <item m="1" x="4765"/>
        <item m="1" x="5070"/>
        <item m="1" x="5259"/>
        <item m="1" x="5484"/>
        <item m="1" x="7682"/>
        <item m="1" x="5611"/>
        <item m="1" x="7408"/>
        <item m="1" x="7193"/>
        <item m="1" x="4738"/>
        <item m="1" x="5514"/>
        <item m="1" x="6150"/>
        <item m="1" x="6734"/>
        <item m="1" x="7728"/>
        <item m="1" x="4947"/>
        <item m="1" x="5382"/>
        <item m="1" x="7325"/>
        <item m="1" x="4677"/>
        <item m="1" x="5228"/>
        <item m="1" x="7457"/>
        <item m="1" x="7320"/>
        <item m="1" x="4671"/>
        <item m="1" x="1219"/>
        <item m="1" x="5137"/>
        <item m="1" x="5112"/>
        <item m="1" x="7809"/>
        <item m="1" x="7157"/>
        <item m="1" x="2839"/>
        <item m="1" x="6801"/>
        <item m="1" x="7818"/>
        <item m="1" x="6728"/>
        <item m="1" x="6840"/>
        <item m="1" x="4713"/>
        <item m="1" x="6598"/>
        <item m="1" x="3638"/>
        <item m="1" x="6320"/>
        <item m="1" x="4812"/>
        <item m="1" x="2900"/>
        <item m="1" x="5193"/>
        <item m="1" x="2903"/>
        <item m="1" x="5680"/>
        <item m="1" x="6645"/>
        <item m="1" x="5232"/>
        <item m="1" x="2162"/>
        <item m="1" x="6918"/>
        <item m="1" x="3286"/>
        <item m="1" x="5443"/>
        <item m="1" x="5947"/>
        <item m="1" x="5531"/>
        <item m="1" x="6306"/>
        <item m="1" x="2344"/>
        <item m="1" x="6125"/>
        <item m="1" x="5395"/>
        <item m="1" x="7399"/>
        <item m="1" x="6334"/>
        <item m="1" x="7600"/>
        <item m="1" x="7394"/>
        <item m="1" x="3326"/>
        <item m="1" x="5719"/>
        <item m="1" x="4900"/>
        <item m="1" x="4600"/>
        <item m="1" x="5835"/>
        <item m="1" x="7583"/>
        <item m="1" x="6570"/>
        <item m="1" x="6514"/>
        <item m="1" x="2011"/>
        <item m="1" x="6595"/>
        <item m="1" x="6865"/>
        <item m="1" x="7703"/>
        <item m="1" x="5700"/>
        <item m="1" x="5988"/>
        <item m="1" x="5028"/>
        <item m="1" x="5845"/>
        <item m="1" x="6079"/>
        <item m="1" x="6790"/>
        <item m="1" x="7740"/>
        <item m="1" x="6256"/>
        <item m="1" x="5160"/>
        <item m="1" x="5164"/>
        <item m="1" x="5101"/>
        <item m="1" x="7380"/>
        <item m="1" x="6593"/>
        <item m="1" x="7753"/>
        <item m="1" x="7745"/>
        <item m="1" x="5084"/>
        <item m="1" x="6254"/>
        <item m="1" x="7646"/>
        <item m="1" x="6847"/>
        <item m="1" x="6690"/>
        <item m="1" x="7198"/>
        <item m="1" x="4709"/>
        <item m="1" x="6196"/>
        <item m="1" x="4183"/>
        <item m="1" x="4878"/>
        <item m="1" x="5705"/>
        <item m="1" x="7606"/>
        <item m="1" x="4840"/>
        <item m="1" x="4556"/>
        <item m="1" x="4753"/>
        <item m="1" x="1709"/>
        <item m="1" x="7343"/>
        <item m="1" x="6996"/>
        <item m="1" x="7784"/>
        <item m="1" x="5246"/>
        <item m="1" x="6380"/>
        <item m="1" x="6698"/>
        <item m="1" x="4627"/>
        <item m="1" x="6800"/>
        <item m="1" x="6881"/>
        <item m="1" x="5456"/>
        <item m="1" x="6350"/>
        <item m="1" x="5999"/>
        <item m="1" x="5562"/>
        <item m="1" x="4668"/>
        <item m="1" x="4720"/>
        <item m="1" x="4884"/>
        <item m="1" x="7536"/>
        <item m="1" x="6354"/>
        <item m="1" x="5602"/>
        <item m="1" x="5823"/>
        <item m="1" x="3223"/>
        <item m="1" x="1078"/>
        <item m="1" x="4954"/>
        <item m="1" x="4648"/>
        <item m="1" x="5204"/>
        <item m="1" x="5709"/>
        <item m="1" x="7342"/>
        <item m="1" x="6797"/>
        <item m="1" x="6939"/>
        <item m="1" x="7632"/>
        <item m="1" x="6667"/>
        <item m="1" x="3292"/>
        <item m="1" x="2343"/>
        <item m="1" x="4870"/>
        <item m="1" x="4296"/>
        <item m="1" x="4297"/>
        <item m="1" x="4298"/>
        <item m="1" x="5912"/>
        <item m="1" x="3308"/>
        <item m="1" x="3309"/>
        <item m="1" x="4301"/>
        <item m="1" x="4302"/>
        <item m="1" x="4303"/>
        <item m="1" x="6047"/>
        <item m="1" x="3315"/>
        <item m="1" x="5316"/>
        <item m="1" x="7185"/>
        <item m="1" x="4901"/>
        <item m="1" x="3661"/>
        <item m="1" x="5142"/>
        <item m="1" x="7113"/>
        <item m="1" x="3352"/>
        <item m="1" x="7604"/>
        <item m="1" x="5634"/>
        <item m="1" x="5199"/>
        <item m="1" x="6700"/>
        <item m="1" x="6151"/>
        <item m="1" x="5065"/>
        <item m="1" x="6559"/>
        <item m="1" x="7217"/>
        <item m="1" x="4783"/>
        <item m="1" x="5875"/>
        <item m="1" x="5375"/>
        <item m="1" x="3384"/>
        <item x="388"/>
        <item m="1" x="4945"/>
        <item m="1" x="3393"/>
        <item m="1" x="3316"/>
        <item x="735"/>
        <item m="1" x="6377"/>
        <item m="1" x="7163"/>
        <item m="1" x="5897"/>
        <item m="1" x="6385"/>
        <item m="1" x="7629"/>
        <item m="1" x="6408"/>
        <item m="1" x="7132"/>
        <item m="1" x="7997"/>
        <item m="1" x="4375"/>
        <item m="1" x="4376"/>
        <item m="1" x="4377"/>
        <item m="1" x="3432"/>
        <item m="1" x="7429"/>
        <item x="269"/>
        <item m="1" x="3436"/>
        <item m="1" x="6264"/>
        <item m="1" x="7588"/>
        <item m="1" x="4994"/>
        <item m="1" x="7469"/>
        <item m="1" x="6042"/>
        <item m="1" x="5159"/>
        <item m="1" x="5350"/>
        <item m="1" x="4873"/>
        <item m="1" x="7149"/>
        <item m="1" x="7095"/>
        <item m="1" x="5878"/>
        <item m="1" x="5177"/>
        <item m="1" x="7416"/>
        <item m="1" x="7317"/>
        <item m="1" x="6850"/>
        <item m="1" x="7627"/>
        <item m="1" x="6056"/>
        <item m="1" x="7123"/>
        <item m="1" x="4781"/>
        <item m="1" x="5633"/>
        <item m="1" x="7186"/>
        <item m="1" x="6295"/>
        <item m="1" x="5229"/>
        <item m="1" x="5935"/>
        <item m="1" x="5829"/>
        <item m="1" x="5667"/>
        <item m="1" x="5289"/>
        <item m="1" x="6204"/>
        <item m="1" x="6554"/>
        <item x="721"/>
        <item m="1" x="7412"/>
        <item m="1" x="6312"/>
        <item m="1" x="7199"/>
        <item m="1" x="4989"/>
        <item m="1" x="7991"/>
        <item m="1" x="4977"/>
        <item m="1" x="5909"/>
        <item m="1" x="7401"/>
        <item m="1" x="6292"/>
        <item m="1" x="7209"/>
        <item m="1" x="5367"/>
        <item m="1" x="5060"/>
        <item m="1" x="5663"/>
        <item m="1" x="5069"/>
        <item m="1" x="6753"/>
        <item m="1" x="3283"/>
        <item m="1" x="7927"/>
        <item m="1" x="6100"/>
        <item m="1" x="5984"/>
        <item m="1" x="5856"/>
        <item m="1" x="5690"/>
        <item m="1" x="7016"/>
        <item m="1" x="6398"/>
        <item m="1" x="6008"/>
        <item m="1" x="7541"/>
        <item m="1" x="6714"/>
        <item m="1" x="6888"/>
        <item m="1" x="7007"/>
        <item m="1" x="7428"/>
        <item m="1" x="7896"/>
        <item m="1" x="7761"/>
        <item m="1" x="4785"/>
        <item m="1" x="6773"/>
        <item m="1" x="4889"/>
        <item m="1" x="4739"/>
        <item m="1" x="5351"/>
        <item m="1" x="7060"/>
        <item m="1" x="5087"/>
        <item m="1" x="6712"/>
        <item m="1" x="7111"/>
        <item m="1" x="4919"/>
        <item m="1" x="4983"/>
        <item m="1" x="5553"/>
        <item m="1" x="5145"/>
        <item m="1" x="6805"/>
        <item m="1" x="5981"/>
        <item m="1" x="7862"/>
        <item m="1" x="6745"/>
        <item m="1" x="5760"/>
        <item m="1" x="6400"/>
        <item m="1" x="4455"/>
        <item m="1" x="4456"/>
        <item m="1" x="5648"/>
        <item m="1" x="5064"/>
        <item m="1" x="5121"/>
        <item m="1" x="5475"/>
        <item m="1" x="5915"/>
        <item m="1" x="5453"/>
        <item m="1" x="5982"/>
        <item m="1" x="5466"/>
        <item m="1" x="6697"/>
        <item m="1" x="7533"/>
        <item m="1" x="6365"/>
        <item m="1" x="6421"/>
        <item m="1" x="7322"/>
        <item m="1" x="7778"/>
        <item m="1" x="6319"/>
        <item m="1" x="7528"/>
        <item m="1" x="5288"/>
        <item m="1" x="4730"/>
        <item m="1" x="7526"/>
        <item m="1" x="7308"/>
        <item m="1" x="4986"/>
        <item m="1" x="7950"/>
        <item m="1" x="7118"/>
        <item m="1" x="7503"/>
        <item m="1" x="5624"/>
        <item m="1" x="6880"/>
        <item m="1" x="7484"/>
        <item m="1" x="7941"/>
        <item m="1" x="7389"/>
        <item m="1" x="6326"/>
        <item m="1" x="6227"/>
        <item m="1" x="6583"/>
        <item m="1" x="5727"/>
        <item m="1" x="6230"/>
        <item m="1" x="5582"/>
        <item m="1" x="7247"/>
        <item m="1" x="6660"/>
        <item m="1" x="5751"/>
        <item m="1" x="4996"/>
        <item m="1" x="7785"/>
        <item m="1" x="4826"/>
        <item m="1" x="7615"/>
        <item m="1" x="4888"/>
        <item m="1" x="7571"/>
        <item m="1" x="4754"/>
        <item m="1" x="3334"/>
        <item m="1" x="7470"/>
        <item m="1" x="7666"/>
        <item m="1" x="5248"/>
        <item m="1" x="6193"/>
        <item m="1" x="7911"/>
        <item m="1" x="4728"/>
        <item m="1" x="4561"/>
        <item m="1" x="7986"/>
        <item m="1" x="6156"/>
        <item m="1" x="5815"/>
        <item m="1" x="6502"/>
        <item m="1" x="4530"/>
        <item m="1" x="4967"/>
        <item m="1" x="6914"/>
        <item m="1" x="6097"/>
        <item m="1" x="5444"/>
        <item m="1" x="5880"/>
        <item m="1" x="6260"/>
        <item m="1" x="6647"/>
        <item m="1" x="7445"/>
        <item m="1" x="5617"/>
        <item m="1" x="5599"/>
        <item m="1" x="3730"/>
        <item m="1" x="3731"/>
        <item m="1" x="2897"/>
        <item m="1" x="2898"/>
        <item m="1" x="4064"/>
        <item m="1" x="5792"/>
        <item m="1" x="2910"/>
        <item m="1" x="6672"/>
        <item m="1" x="5245"/>
        <item m="1" x="5836"/>
        <item m="1" x="2922"/>
        <item m="1" x="4773"/>
        <item m="1" x="6053"/>
        <item m="1" x="7293"/>
        <item m="1" x="2930"/>
        <item m="1" x="6725"/>
        <item m="1" x="7235"/>
        <item m="1" x="6522"/>
        <item m="1" x="5989"/>
        <item m="1" x="4874"/>
        <item m="1" x="6501"/>
        <item m="1" x="6824"/>
        <item m="1" x="7920"/>
        <item m="1" x="7355"/>
        <item m="1" x="4105"/>
        <item m="1" x="5056"/>
        <item m="1" x="6643"/>
        <item m="1" x="2574"/>
        <item m="1" x="6485"/>
        <item m="1" x="6333"/>
        <item m="1" x="5492"/>
        <item m="1" x="7327"/>
        <item m="1" x="4680"/>
        <item m="1" x="4907"/>
        <item m="1" x="6059"/>
        <item m="1" x="4762"/>
        <item m="1" x="4615"/>
        <item m="1" x="5220"/>
        <item m="1" x="6045"/>
        <item m="1" x="3011"/>
        <item m="1" x="4725"/>
        <item m="1" x="5729"/>
        <item m="1" x="6499"/>
        <item m="1" x="5521"/>
        <item m="1" x="7210"/>
        <item m="1" x="4155"/>
        <item m="1" x="7863"/>
        <item m="1" x="7065"/>
        <item m="1" x="4801"/>
        <item x="408"/>
        <item m="1" x="6867"/>
        <item m="1" x="4166"/>
        <item m="1" x="6476"/>
        <item m="1" x="6608"/>
        <item m="1" x="7681"/>
        <item m="1" x="4981"/>
        <item m="1" x="7617"/>
        <item m="1" x="4791"/>
        <item m="1" x="5750"/>
        <item m="1" x="7287"/>
        <item m="1" x="5459"/>
        <item m="1" x="7128"/>
        <item m="1" x="5708"/>
        <item m="1" x="5279"/>
        <item m="1" x="4746"/>
        <item m="1" x="4924"/>
        <item m="1" x="5867"/>
        <item m="1" x="6909"/>
        <item m="1" x="2083"/>
        <item m="1" x="4640"/>
        <item m="1" x="5476"/>
        <item m="1" x="6304"/>
        <item m="1" x="5749"/>
        <item m="1" x="7943"/>
        <item m="1" x="6280"/>
        <item m="1" x="5252"/>
        <item m="1" x="5499"/>
        <item m="1" x="5899"/>
        <item m="1" x="7701"/>
        <item m="1" x="7661"/>
        <item m="1" x="4589"/>
        <item m="1" x="6684"/>
        <item m="1" x="3162"/>
        <item m="1" x="5548"/>
        <item m="1" x="4543"/>
        <item m="1" x="6120"/>
        <item m="1" x="7314"/>
        <item m="1" x="4234"/>
        <item m="1" x="7284"/>
        <item m="1" x="6565"/>
        <item m="1" x="6360"/>
        <item m="1" x="6776"/>
        <item m="1" x="5477"/>
        <item m="1" x="3829"/>
        <item m="1" x="3830"/>
        <item m="1" x="6765"/>
        <item m="1" x="4748"/>
        <item m="1" x="7449"/>
        <item m="1" x="7244"/>
        <item m="1" x="1668"/>
        <item m="1" x="4270"/>
        <item m="1" x="5036"/>
        <item m="1" x="5166"/>
        <item m="1" x="4280"/>
        <item m="1" x="3271"/>
        <item m="1" x="3272"/>
        <item m="1" x="3273"/>
        <item m="1" x="4281"/>
        <item m="1" x="4283"/>
        <item m="1" x="5352"/>
        <item m="1" x="4684"/>
        <item m="1" x="5844"/>
        <item m="1" x="5470"/>
        <item m="1" x="3290"/>
        <item m="1" x="3291"/>
        <item m="1" x="3293"/>
        <item m="1" x="3295"/>
        <item m="1" x="6798"/>
        <item m="1" x="4687"/>
        <item m="1" x="2327"/>
        <item m="1" x="5753"/>
        <item m="1" x="5509"/>
        <item m="1" x="5095"/>
        <item m="1" x="5416"/>
        <item m="1" x="5682"/>
        <item m="1" x="6533"/>
        <item m="1" x="6382"/>
        <item m="1" x="5262"/>
        <item m="1" x="7041"/>
        <item m="1" x="5888"/>
        <item m="1" x="5707"/>
        <item m="1" x="7750"/>
        <item m="1" x="6363"/>
        <item m="1" x="5120"/>
        <item x="623"/>
        <item m="1" x="7796"/>
        <item m="1" x="7101"/>
        <item m="1" x="6923"/>
        <item m="1" x="4835"/>
        <item m="1" x="5527"/>
        <item m="1" x="6602"/>
        <item m="1" x="5673"/>
        <item m="1" x="4624"/>
        <item m="1" x="4581"/>
        <item m="1" x="6424"/>
        <item m="1" x="6054"/>
        <item m="1" x="2670"/>
        <item m="1" x="4548"/>
        <item m="1" x="5018"/>
        <item m="1" x="6743"/>
        <item m="1" x="6367"/>
        <item m="1" x="4655"/>
        <item m="1" x="6337"/>
        <item m="1" x="5197"/>
        <item m="1" x="5992"/>
        <item m="1" x="6738"/>
        <item m="1" x="5089"/>
        <item m="1" x="6011"/>
        <item m="1" x="5409"/>
        <item m="1" x="7219"/>
        <item m="1" x="7971"/>
        <item m="1" x="5083"/>
        <item m="1" x="5396"/>
        <item m="1" x="7614"/>
        <item m="1" x="7779"/>
        <item m="1" x="5427"/>
        <item m="1" x="6620"/>
        <item m="1" x="4867"/>
        <item m="1" x="7607"/>
        <item m="1" x="7105"/>
        <item m="1" x="7168"/>
        <item m="1" x="5788"/>
        <item m="1" x="5391"/>
        <item m="1" x="4824"/>
        <item m="1" x="5430"/>
        <item m="1" x="7540"/>
        <item m="1" x="6528"/>
        <item m="1" x="6922"/>
        <item m="1" x="6041"/>
        <item m="1" x="5097"/>
        <item m="1" x="7599"/>
        <item m="1" x="3126"/>
        <item m="1" x="6432"/>
        <item m="1" x="7722"/>
        <item m="1" x="6985"/>
        <item m="1" x="6980"/>
        <item m="1" x="4717"/>
        <item m="1" x="6550"/>
        <item m="1" x="7680"/>
        <item m="1" x="6277"/>
        <item m="1" x="7099"/>
        <item m="1" x="3900"/>
        <item m="1" x="3901"/>
        <item m="1" x="3902"/>
        <item m="1" x="3903"/>
        <item m="1" x="3904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2619"/>
        <item m="1" x="3915"/>
        <item m="1" x="2621"/>
        <item m="1" x="2622"/>
        <item m="1" x="2623"/>
        <item m="1" x="2624"/>
        <item m="1" x="2625"/>
        <item m="1" x="2626"/>
        <item m="1" x="3916"/>
        <item m="1" x="4444"/>
        <item m="1" x="4445"/>
        <item m="1" x="4446"/>
        <item m="1" x="4447"/>
        <item m="1" x="4448"/>
        <item m="1" x="2634"/>
        <item m="1" x="4449"/>
        <item m="1" x="4450"/>
        <item m="1" x="4451"/>
        <item m="1" x="4452"/>
        <item m="1" x="4453"/>
        <item m="1" x="4454"/>
        <item m="1" x="2644"/>
        <item m="1" x="2645"/>
        <item m="1" x="2646"/>
        <item m="1" x="2647"/>
        <item m="1" x="2648"/>
        <item m="1" x="4457"/>
        <item m="1" x="3917"/>
        <item m="1" x="3918"/>
        <item m="1" x="3919"/>
        <item m="1" x="3920"/>
        <item m="1" x="3921"/>
        <item m="1" x="3922"/>
        <item m="1" x="2657"/>
        <item m="1" x="2658"/>
        <item m="1" x="2659"/>
        <item m="1" x="2660"/>
        <item m="1" x="2661"/>
        <item m="1" x="2662"/>
        <item m="1" x="2663"/>
        <item m="1" x="2664"/>
        <item m="1" x="2666"/>
        <item m="1" x="2667"/>
        <item m="1" x="2668"/>
        <item m="1" x="2669"/>
        <item m="1" x="3923"/>
        <item m="1" x="3924"/>
        <item m="1" x="3925"/>
        <item m="1" x="3926"/>
        <item m="1" x="3927"/>
        <item m="1" x="2677"/>
        <item m="1" x="3928"/>
        <item m="1" x="2679"/>
        <item m="1" x="3929"/>
        <item m="1" x="3930"/>
        <item m="1" x="3931"/>
        <item m="1" x="3932"/>
        <item m="1" x="3933"/>
        <item m="1" x="3934"/>
        <item m="1" x="3935"/>
        <item m="1" x="2688"/>
        <item m="1" x="3936"/>
        <item m="1" x="2690"/>
        <item m="1" x="2691"/>
        <item m="1" x="3937"/>
        <item m="1" x="3938"/>
        <item m="1" x="3939"/>
        <item m="1" x="3940"/>
        <item m="1" x="3941"/>
        <item m="1" x="3942"/>
        <item m="1" x="2699"/>
        <item m="1" x="3943"/>
        <item m="1" x="2701"/>
        <item m="1" x="3944"/>
        <item m="1" x="2703"/>
        <item m="1" x="2704"/>
        <item m="1" x="2705"/>
        <item m="1" x="2706"/>
        <item m="1" x="2707"/>
        <item m="1" x="3945"/>
        <item m="1" x="3946"/>
        <item m="1" x="3947"/>
        <item m="1" x="3948"/>
        <item m="1" x="3949"/>
        <item m="1" x="3950"/>
        <item m="1" x="3951"/>
        <item m="1" x="3952"/>
        <item m="1" x="3953"/>
        <item m="1" x="3954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2734"/>
        <item m="1" x="3967"/>
        <item m="1" x="3968"/>
        <item m="1" x="3969"/>
        <item m="1" x="3970"/>
        <item m="1" x="3971"/>
        <item m="1" x="2741"/>
        <item m="1" x="3972"/>
        <item m="1" x="3973"/>
        <item m="1" x="3974"/>
        <item m="1" x="3975"/>
        <item m="1" x="3976"/>
        <item m="1" x="3977"/>
        <item m="1" x="3978"/>
        <item m="1" x="3979"/>
        <item m="1" x="3980"/>
        <item m="1" x="2752"/>
        <item m="1" x="3981"/>
        <item m="1" x="2754"/>
        <item m="1" x="3982"/>
        <item m="1" x="3983"/>
        <item m="1" x="3984"/>
        <item m="1" x="3985"/>
        <item m="1" x="3986"/>
        <item m="1" x="2761"/>
        <item m="1" x="3987"/>
        <item m="1" x="3988"/>
        <item m="1" x="3989"/>
        <item m="1" x="3990"/>
        <item m="1" x="3991"/>
        <item m="1" x="3992"/>
        <item m="1" x="3993"/>
        <item m="1" x="3994"/>
        <item m="1" x="3996"/>
        <item m="1" x="3997"/>
        <item m="1" x="3998"/>
        <item m="1" x="2775"/>
        <item m="1" x="3999"/>
        <item m="1" x="4000"/>
        <item m="1" x="4001"/>
        <item m="1" x="4002"/>
        <item m="1" x="4003"/>
        <item m="1" x="4004"/>
        <item m="1" x="2783"/>
        <item m="1" x="4005"/>
        <item m="1" x="4006"/>
        <item m="1" x="4007"/>
        <item m="1" x="4008"/>
        <item m="1" x="4009"/>
        <item m="1" x="4010"/>
        <item m="1" x="4011"/>
        <item m="1" x="4012"/>
        <item m="1" x="4013"/>
        <item m="1" x="4014"/>
        <item m="1" x="4015"/>
        <item m="1" x="2796"/>
        <item m="1" x="1000"/>
        <item m="1" x="4016"/>
        <item m="1" x="4017"/>
        <item m="1" x="4018"/>
        <item m="1" x="2801"/>
        <item m="1" x="2802"/>
        <item m="1" x="2803"/>
        <item m="1" x="2804"/>
        <item m="1" x="4019"/>
        <item m="1" x="4020"/>
        <item m="1" x="4021"/>
        <item m="1" x="3556"/>
        <item m="1" x="3557"/>
        <item m="1" x="3558"/>
        <item m="1" x="2811"/>
        <item m="1" x="2812"/>
        <item m="1" x="2814"/>
        <item m="1" x="2815"/>
        <item m="1" x="2816"/>
        <item m="1" x="2817"/>
        <item m="1" x="2818"/>
        <item m="1" x="2819"/>
        <item m="1" x="4022"/>
        <item m="1" x="4023"/>
        <item m="1" x="4024"/>
        <item m="1" x="4025"/>
        <item m="1" x="4026"/>
        <item m="1" x="4027"/>
        <item m="1" x="4028"/>
        <item m="1" x="4029"/>
        <item m="1" x="4030"/>
        <item m="1" x="4031"/>
        <item m="1" x="2831"/>
        <item m="1" x="2832"/>
        <item m="1" x="2833"/>
        <item m="1" x="4032"/>
        <item m="1" x="4033"/>
        <item m="1" x="2837"/>
        <item m="1" x="2838"/>
        <item m="1" x="4034"/>
        <item m="1" x="2841"/>
        <item m="1" x="2842"/>
        <item m="1" x="4035"/>
        <item m="1" x="4036"/>
        <item m="1" x="4037"/>
        <item m="1" x="4038"/>
        <item m="1" x="2848"/>
        <item m="1" x="4039"/>
        <item m="1" x="4040"/>
        <item m="1" x="4041"/>
        <item m="1" x="4042"/>
        <item m="1" x="4043"/>
        <item m="1" x="4044"/>
        <item m="1" x="4045"/>
        <item m="1" x="4046"/>
        <item m="1" x="4047"/>
        <item m="1" x="4048"/>
        <item m="1" x="2862"/>
        <item m="1" x="2863"/>
        <item m="1" x="4049"/>
        <item m="1" x="4050"/>
        <item m="1" x="4051"/>
        <item m="1" x="4052"/>
        <item m="1" x="4053"/>
        <item m="1" x="3752"/>
        <item m="1" x="3753"/>
        <item m="1" x="2873"/>
        <item m="1" x="3754"/>
        <item m="1" x="3755"/>
        <item m="1" x="3756"/>
        <item m="1" x="3757"/>
        <item m="1" x="3758"/>
        <item m="1" x="4054"/>
        <item m="1" x="3760"/>
        <item m="1" x="4055"/>
        <item m="1" x="3639"/>
        <item m="1" x="4056"/>
        <item m="1" x="4057"/>
        <item m="1" x="4058"/>
        <item m="1" x="4060"/>
        <item m="1" x="2891"/>
        <item m="1" x="4061"/>
        <item m="1" x="4062"/>
        <item m="1" x="4063"/>
        <item m="1" x="4065"/>
        <item m="1" x="3025"/>
        <item m="1" x="4066"/>
        <item m="1" x="4067"/>
        <item m="1" x="4068"/>
        <item m="1" x="4069"/>
        <item m="1" x="3519"/>
        <item m="1" x="4070"/>
        <item m="1" x="4071"/>
        <item m="1" x="2912"/>
        <item m="1" x="4072"/>
        <item m="1" x="2914"/>
        <item m="1" x="2915"/>
        <item m="1" x="4073"/>
        <item m="1" x="4074"/>
        <item m="1" x="2918"/>
        <item m="1" x="4078"/>
        <item m="1" x="4079"/>
        <item m="1" x="4080"/>
        <item m="1" x="4081"/>
        <item m="1" x="4082"/>
        <item m="1" x="4083"/>
        <item m="1" x="4084"/>
        <item m="1" x="4085"/>
        <item m="1" x="4086"/>
        <item m="1" x="4087"/>
        <item m="1" x="4088"/>
        <item m="1" x="4089"/>
        <item m="1" x="4090"/>
        <item m="1" x="4091"/>
        <item m="1" x="4092"/>
        <item m="1" x="2943"/>
        <item m="1" x="2944"/>
        <item m="1" x="2945"/>
        <item m="1" x="4093"/>
        <item m="1" x="4458"/>
        <item m="1" x="4095"/>
        <item m="1" x="4096"/>
        <item m="1" x="4097"/>
        <item m="1" x="4098"/>
        <item m="1" x="4099"/>
        <item m="1" x="4100"/>
        <item m="1" x="4101"/>
        <item m="1" x="4102"/>
        <item m="1" x="4104"/>
        <item m="1" x="2959"/>
        <item m="1" x="2961"/>
        <item m="1" x="4106"/>
        <item m="1" x="4107"/>
        <item m="1" x="2965"/>
        <item m="1" x="4108"/>
        <item m="1" x="4109"/>
        <item m="1" x="4110"/>
        <item m="1" x="2970"/>
        <item m="1" x="4111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4112"/>
        <item m="1" x="2983"/>
        <item m="1" x="4114"/>
        <item m="1" x="4115"/>
        <item m="1" x="4116"/>
        <item m="1" x="4117"/>
        <item m="1" x="4118"/>
        <item m="1" x="2992"/>
        <item m="1" x="4119"/>
        <item m="1" x="4120"/>
        <item m="1" x="4121"/>
        <item m="1" x="4122"/>
        <item m="1" x="4123"/>
        <item m="1" x="4124"/>
        <item m="1" x="4125"/>
        <item m="1" x="4126"/>
        <item m="1" x="3002"/>
        <item m="1" x="3004"/>
        <item m="1" x="3003"/>
        <item m="1" x="3005"/>
        <item m="1" x="1438"/>
        <item m="1" x="4127"/>
        <item m="1" x="4128"/>
        <item m="1" x="4129"/>
        <item m="1" x="4130"/>
        <item m="1" x="4131"/>
        <item m="1" x="4132"/>
        <item m="1" x="4133"/>
        <item m="1" x="3014"/>
        <item m="1" x="4139"/>
        <item m="1" x="4140"/>
        <item m="1" x="3024"/>
        <item m="1" x="4142"/>
        <item m="1" x="4143"/>
        <item m="1" x="4144"/>
        <item m="1" x="4145"/>
        <item m="1" x="4146"/>
        <item m="1" x="4147"/>
        <item m="1" x="3033"/>
        <item m="1" x="3034"/>
        <item m="1" x="3035"/>
        <item m="1" x="4148"/>
        <item m="1" x="4149"/>
        <item m="1" x="4150"/>
        <item m="1" x="4151"/>
        <item m="1" x="4152"/>
        <item m="1" x="4153"/>
        <item m="1" x="4154"/>
        <item m="1" x="3045"/>
        <item m="1" x="4156"/>
        <item m="1" x="4157"/>
        <item m="1" x="4158"/>
        <item m="1" x="4159"/>
        <item m="1" x="4160"/>
        <item m="1" x="3052"/>
        <item m="1" x="4161"/>
        <item m="1" x="4162"/>
        <item m="1" x="3055"/>
        <item m="1" x="4163"/>
        <item m="1" x="4164"/>
        <item m="1" x="4165"/>
        <item m="1" x="3060"/>
        <item m="1" x="4167"/>
        <item m="1" x="4168"/>
        <item m="1" x="3064"/>
        <item m="1" x="3065"/>
        <item m="1" x="4169"/>
        <item m="1" x="4170"/>
        <item m="1" x="4171"/>
        <item m="1" x="4172"/>
        <item m="1" x="4173"/>
        <item m="1" x="4174"/>
        <item m="1" x="4175"/>
        <item m="1" x="4176"/>
        <item m="1" x="4177"/>
        <item m="1" x="4178"/>
        <item m="1" x="4179"/>
        <item m="1" x="4180"/>
        <item m="1" x="3079"/>
        <item m="1" x="3080"/>
        <item m="1" x="4181"/>
        <item m="1" x="4182"/>
        <item m="1" x="3085"/>
        <item m="1" x="3086"/>
        <item m="1" x="4184"/>
        <item m="1" x="4185"/>
        <item m="1" x="4186"/>
        <item m="1" x="4187"/>
        <item m="1" x="4188"/>
        <item m="1" x="4189"/>
        <item m="1" x="3095"/>
        <item m="1" x="3096"/>
        <item m="1" x="3097"/>
        <item m="1" x="4191"/>
        <item m="1" x="4192"/>
        <item m="1" x="3100"/>
        <item m="1" x="4193"/>
        <item m="1" x="3102"/>
        <item m="1" x="3103"/>
        <item m="1" x="4194"/>
        <item m="1" x="4195"/>
        <item m="1" x="4196"/>
        <item m="1" x="3567"/>
        <item m="1" x="4197"/>
        <item m="1" x="4198"/>
        <item m="1" x="4199"/>
        <item m="1" x="4200"/>
        <item m="1" x="4201"/>
        <item m="1" x="4202"/>
        <item m="1" x="4203"/>
        <item m="1" x="4204"/>
        <item m="1" x="4205"/>
        <item m="1" x="4206"/>
        <item m="1" x="4207"/>
        <item m="1" x="4208"/>
        <item m="1" x="4209"/>
        <item m="1" x="3124"/>
        <item m="1" x="3127"/>
        <item m="1" x="4210"/>
        <item m="1" x="4211"/>
        <item m="1" x="4212"/>
        <item m="1" x="4213"/>
        <item m="1" x="4214"/>
        <item m="1" x="3134"/>
        <item m="1" x="3135"/>
        <item m="1" x="3136"/>
        <item m="1" x="3137"/>
        <item m="1" x="4215"/>
        <item m="1" x="4216"/>
        <item m="1" x="4217"/>
        <item m="1" x="4218"/>
        <item m="1" x="4219"/>
        <item m="1" x="4220"/>
        <item m="1" x="3145"/>
        <item m="1" x="4221"/>
        <item m="1" x="3147"/>
        <item m="1" x="4222"/>
        <item m="1" x="4223"/>
        <item m="1" x="4224"/>
        <item m="1" x="4225"/>
        <item m="1" x="4226"/>
        <item m="1" x="3154"/>
        <item m="1" x="4227"/>
        <item m="1" x="4229"/>
        <item m="1" x="3649"/>
        <item m="1" x="3159"/>
        <item m="1" x="3160"/>
        <item m="1" x="3161"/>
        <item m="1" x="3651"/>
        <item m="1" x="3165"/>
        <item m="1" x="3652"/>
        <item m="1" x="4230"/>
        <item m="1" x="4231"/>
        <item m="1" x="4232"/>
        <item m="1" x="4233"/>
        <item m="1" x="4235"/>
        <item m="1" x="3174"/>
        <item m="1" x="4236"/>
        <item m="1" x="4237"/>
        <item m="1" x="4238"/>
        <item m="1" x="4239"/>
        <item m="1" x="4240"/>
        <item m="1" x="3180"/>
        <item m="1" x="4241"/>
        <item m="1" x="3182"/>
        <item m="1" x="4242"/>
        <item m="1" x="3185"/>
        <item m="1" x="4243"/>
        <item m="1" x="3187"/>
        <item m="1" x="4264"/>
        <item m="1" x="4265"/>
        <item m="1" x="3200"/>
        <item m="1" x="4269"/>
        <item x="646"/>
        <item m="1" x="3259"/>
        <item m="1" x="4474"/>
        <item m="1" x="4273"/>
        <item m="1" x="4277"/>
        <item m="1" x="4278"/>
        <item m="1" x="4279"/>
        <item m="1" x="4282"/>
        <item m="1" x="3277"/>
        <item m="1" x="4284"/>
        <item m="1" x="4475"/>
        <item m="1" x="5403"/>
        <item m="1" x="4286"/>
        <item m="1" x="4287"/>
        <item m="1" x="4288"/>
        <item m="1" x="3287"/>
        <item m="1" x="4289"/>
        <item m="1" x="4290"/>
        <item m="1" x="4291"/>
        <item m="1" x="3296"/>
        <item m="1" x="4294"/>
        <item m="1" x="4295"/>
        <item m="1" x="4299"/>
        <item m="1" x="4300"/>
        <item m="1" x="1494"/>
        <item m="1" x="3313"/>
        <item m="1" x="4304"/>
        <item m="1" x="4305"/>
        <item m="1" x="4306"/>
        <item m="1" x="4307"/>
        <item m="1" x="4311"/>
        <item m="1" x="3325"/>
        <item m="1" x="4312"/>
        <item m="1" x="4318"/>
        <item m="1" x="4319"/>
        <item m="1" x="4320"/>
        <item m="1" x="4321"/>
        <item m="1" x="4322"/>
        <item m="1" x="4323"/>
        <item m="1" x="4324"/>
        <item m="1" x="4325"/>
        <item m="1" x="4326"/>
        <item m="1" x="4327"/>
        <item m="1" x="4328"/>
        <item m="1" x="4329"/>
        <item m="1" x="4330"/>
        <item m="1" x="4331"/>
        <item m="1" x="4332"/>
        <item m="1" x="4333"/>
        <item m="1" x="4334"/>
        <item m="1" x="4335"/>
        <item m="1" x="4336"/>
        <item m="1" x="4337"/>
        <item m="1" x="4338"/>
        <item m="1" x="3356"/>
        <item x="633"/>
        <item m="1" x="4340"/>
        <item m="1" x="4341"/>
        <item m="1" x="4342"/>
        <item m="1" x="3361"/>
        <item m="1" x="4343"/>
        <item m="1" x="4344"/>
        <item m="1" x="2454"/>
        <item m="1" x="4345"/>
        <item m="1" x="4346"/>
        <item m="1" x="4347"/>
        <item m="1" x="4348"/>
        <item m="1" x="4349"/>
        <item m="1" x="4350"/>
        <item m="1" x="4351"/>
        <item m="1" x="4352"/>
        <item m="1" x="3374"/>
        <item m="1" x="4353"/>
        <item m="1" x="3376"/>
        <item m="1" x="3842"/>
        <item m="1" x="3843"/>
        <item m="1" x="3847"/>
        <item m="1" x="3848"/>
        <item m="1" x="3849"/>
        <item m="1" x="3850"/>
        <item m="1" x="3851"/>
        <item m="1" x="3852"/>
        <item m="1" x="3853"/>
        <item m="1" x="3854"/>
        <item m="1" x="3855"/>
        <item m="1" x="3856"/>
        <item m="1" x="3858"/>
        <item m="1" x="4370"/>
        <item m="1" x="4371"/>
        <item m="1" x="4372"/>
        <item m="1" x="4374"/>
        <item m="1" x="3425"/>
        <item m="1" x="3426"/>
        <item m="1" x="3427"/>
        <item m="1" x="3430"/>
        <item m="1" x="3667"/>
        <item m="1" x="3668"/>
        <item m="1" x="4378"/>
        <item m="1" x="4379"/>
        <item m="1" x="4380"/>
        <item m="1" x="4381"/>
        <item m="1" x="4382"/>
        <item m="1" x="4383"/>
        <item m="1" x="4384"/>
        <item m="1" x="4385"/>
        <item m="1" x="4386"/>
        <item m="1" x="4387"/>
        <item m="1" x="4388"/>
        <item m="1" x="4389"/>
        <item m="1" x="4390"/>
        <item m="1" x="4391"/>
        <item m="1" x="4392"/>
        <item m="1" x="4394"/>
        <item m="1" x="4395"/>
        <item m="1" x="4396"/>
        <item m="1" x="4397"/>
        <item m="1" x="4398"/>
        <item m="1" x="3459"/>
        <item m="1" x="3460"/>
        <item m="1" x="4399"/>
        <item m="1" x="4354"/>
        <item m="1" x="4355"/>
        <item m="1" x="4356"/>
        <item m="1" x="4357"/>
        <item m="1" x="4358"/>
        <item m="1" x="4476"/>
        <item m="1" x="4360"/>
        <item m="1" x="4361"/>
        <item m="1" x="4362"/>
        <item m="1" x="4363"/>
        <item m="1" x="4364"/>
        <item m="1" x="4365"/>
        <item m="1" x="3410"/>
        <item m="1" x="3411"/>
        <item m="1" x="4366"/>
        <item m="1" x="4367"/>
        <item m="1" x="4368"/>
        <item m="1" x="3416"/>
        <item m="1" x="4369"/>
        <item m="1" x="3827"/>
        <item m="1" x="3828"/>
        <item m="1" x="1229"/>
        <item m="1" x="3831"/>
        <item m="1" x="1406"/>
        <item m="1" x="3834"/>
        <item m="1" x="1540"/>
        <item m="1" x="3837"/>
        <item m="1" x="3204"/>
        <item m="1" x="3840"/>
        <item m="1" x="3841"/>
        <item m="1" x="4244"/>
        <item m="1" x="4245"/>
        <item m="1" x="4246"/>
        <item m="1" x="4247"/>
        <item m="1" x="2486"/>
        <item m="1" x="3214"/>
        <item m="1" x="3215"/>
        <item m="1" x="4250"/>
        <item m="1" x="3220"/>
        <item m="1" x="3221"/>
        <item m="1" x="3222"/>
        <item m="1" x="4252"/>
        <item m="1" x="4253"/>
        <item x="802"/>
        <item m="1" x="4459"/>
        <item m="1" x="4460"/>
        <item m="1" x="4461"/>
        <item m="1" x="4462"/>
        <item m="1" x="4463"/>
        <item m="1" x="4464"/>
        <item m="1" x="4465"/>
        <item m="1" x="4466"/>
        <item m="1" x="4467"/>
        <item m="1" x="4468"/>
        <item m="1" x="4469"/>
        <item m="1" x="4473"/>
        <item m="1" x="4285"/>
        <item m="1" x="4477"/>
        <item m="1" x="4478"/>
        <item m="1" x="4479"/>
        <item m="1" x="4480"/>
        <item m="1" x="4481"/>
        <item m="1" x="4482"/>
        <item m="1" x="4483"/>
        <item m="1" x="4484"/>
        <item m="1" x="4485"/>
        <item m="1" x="4486"/>
        <item m="1" x="4487"/>
        <item m="1" x="4488"/>
        <item m="1" x="4489"/>
        <item m="1" x="4490"/>
        <item m="1" x="4491"/>
        <item m="1" x="4492"/>
        <item m="1" x="4493"/>
        <item m="1" x="4494"/>
        <item m="1" x="4495"/>
        <item m="1" x="4496"/>
        <item m="1" x="4419"/>
        <item m="1" x="3606"/>
        <item m="1" x="4420"/>
        <item m="1" x="4497"/>
        <item m="1" x="4498"/>
        <item m="1" x="4499"/>
        <item m="1" x="4500"/>
        <item m="1" x="4501"/>
        <item m="1" x="4502"/>
        <item m="1" x="4503"/>
        <item m="1" x="4504"/>
        <item m="1" x="4505"/>
        <item m="1" x="4506"/>
        <item m="1" x="4507"/>
        <item m="1" x="4508"/>
        <item m="1" x="4509"/>
        <item m="1" x="4510"/>
        <item m="1" x="4511"/>
        <item m="1" x="4512"/>
        <item m="1" x="4513"/>
        <item m="1" x="4514"/>
        <item m="1" x="4515"/>
        <item m="1" x="4516"/>
        <item m="1" x="4517"/>
        <item m="1" x="4442"/>
        <item m="1" x="3625"/>
        <item m="1" x="3626"/>
        <item m="1" x="4518"/>
        <item m="1" x="4094"/>
        <item m="1" x="4103"/>
        <item m="1" x="4254"/>
        <item m="1" x="4255"/>
        <item m="1" x="3655"/>
        <item m="1" x="3656"/>
        <item m="1" x="4256"/>
        <item m="1" x="4257"/>
        <item m="1" x="4258"/>
        <item m="1" x="4259"/>
        <item m="1" x="4260"/>
        <item m="1" x="4261"/>
        <item m="1" x="4262"/>
        <item m="1" x="3242"/>
        <item m="1" x="3243"/>
        <item m="1" x="4263"/>
        <item m="1" x="4272"/>
        <item m="1" x="4359"/>
        <item m="1" x="4400"/>
        <item m="1" x="4401"/>
        <item m="1" x="4402"/>
        <item m="1" x="4403"/>
        <item m="1" x="4404"/>
        <item m="1" x="4405"/>
        <item m="1" x="4406"/>
        <item m="1" x="4407"/>
        <item m="1" x="4408"/>
        <item m="1" x="4409"/>
        <item m="1" x="4410"/>
        <item m="1" x="4411"/>
        <item m="1" x="4412"/>
        <item m="1" x="4413"/>
        <item m="1" x="3477"/>
        <item m="1" x="4414"/>
        <item m="1" x="4415"/>
        <item m="1" x="4416"/>
        <item m="1" x="4417"/>
        <item m="1" x="4418"/>
        <item m="1" x="4421"/>
        <item m="1" x="4422"/>
        <item m="1" x="4423"/>
        <item m="1" x="4424"/>
        <item m="1" x="4425"/>
        <item m="1" x="4426"/>
        <item m="1" x="4427"/>
        <item m="1" x="4428"/>
        <item m="1" x="4429"/>
        <item m="1" x="4430"/>
        <item m="1" x="4431"/>
        <item m="1" x="4432"/>
        <item m="1" x="4433"/>
        <item m="1" x="4434"/>
        <item m="1" x="4435"/>
        <item m="1" x="4436"/>
        <item m="1" x="4437"/>
        <item m="1" x="4438"/>
        <item m="1" x="4439"/>
        <item m="1" x="4440"/>
        <item m="1" x="4441"/>
        <item m="1" x="4443"/>
        <item m="1" x="2629"/>
        <item m="1" x="2630"/>
        <item m="1" x="2631"/>
        <item m="1" x="2632"/>
        <item m="1" x="2633"/>
        <item m="1" x="2635"/>
        <item m="1" x="3629"/>
        <item m="1" x="3630"/>
        <item m="1" x="2638"/>
        <item m="1" x="2639"/>
        <item m="1" x="2640"/>
        <item m="1" x="2641"/>
        <item m="1" x="2642"/>
        <item m="1" x="2649"/>
        <item m="1" x="2650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8"/>
        <item m="1" x="2620"/>
        <item m="1" x="2627"/>
        <item m="1" x="2628"/>
        <item m="1" x="2651"/>
        <item m="1" x="2652"/>
        <item m="1" x="2653"/>
        <item m="1" x="2654"/>
        <item m="1" x="2655"/>
        <item m="1" x="2656"/>
        <item m="1" x="2671"/>
        <item m="1" x="2672"/>
        <item m="1" x="2673"/>
        <item m="1" x="2674"/>
        <item m="1" x="2675"/>
        <item m="1" x="2676"/>
        <item m="1" x="2678"/>
        <item m="1" x="2680"/>
        <item m="1" x="2681"/>
        <item m="1" x="2682"/>
        <item m="1" x="2683"/>
        <item m="1" x="2684"/>
        <item m="1" x="2685"/>
        <item m="1" x="2687"/>
        <item m="1" x="2689"/>
        <item m="1" x="2692"/>
        <item m="1" x="3554"/>
        <item m="1" x="2694"/>
        <item m="1" x="2695"/>
        <item m="1" x="2696"/>
        <item m="1" x="2697"/>
        <item m="1" x="2698"/>
        <item m="1" x="2700"/>
        <item m="1" x="2702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30"/>
        <item m="1" x="2732"/>
        <item m="1" x="2733"/>
        <item m="1" x="2735"/>
        <item m="1" x="3631"/>
        <item m="1" x="2737"/>
        <item m="1" x="2738"/>
        <item m="1" x="2739"/>
        <item m="1" x="2740"/>
        <item m="1" x="2742"/>
        <item m="1" x="2743"/>
        <item m="1" x="2744"/>
        <item m="1" x="3632"/>
        <item m="1" x="3633"/>
        <item m="1" x="2747"/>
        <item m="1" x="3634"/>
        <item m="1" x="2749"/>
        <item m="1" x="2751"/>
        <item m="1" x="2753"/>
        <item m="1" x="2755"/>
        <item m="1" x="2756"/>
        <item m="1" x="2757"/>
        <item m="1" x="2758"/>
        <item m="1" x="2759"/>
        <item m="1" x="2760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3"/>
        <item m="1" x="2774"/>
        <item m="1" x="2776"/>
        <item m="1" x="2777"/>
        <item m="1" x="2778"/>
        <item m="1" x="2779"/>
        <item m="1" x="2780"/>
        <item m="1" x="2781"/>
        <item m="1" x="2782"/>
        <item m="1" x="2784"/>
        <item m="1" x="2785"/>
        <item m="1" x="2786"/>
        <item m="1" x="2787"/>
        <item m="1" x="2788"/>
        <item m="1" x="2789"/>
        <item m="1" x="2790"/>
        <item m="1" x="2791"/>
        <item m="1" x="2793"/>
        <item m="1" x="2794"/>
        <item m="1" x="2795"/>
        <item m="1" x="2797"/>
        <item m="1" x="2798"/>
        <item m="1" x="3555"/>
        <item m="1" x="2800"/>
        <item m="1" x="2805"/>
        <item m="1" x="2806"/>
        <item m="1" x="2807"/>
        <item m="1" x="3559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4"/>
        <item m="1" x="2835"/>
        <item m="1" x="2840"/>
        <item m="1" x="2843"/>
        <item m="1" x="2844"/>
        <item m="1" x="2845"/>
        <item m="1" x="2846"/>
        <item m="1" x="2847"/>
        <item m="1" x="2849"/>
        <item m="1" x="2851"/>
        <item m="1" x="2852"/>
        <item m="1" x="2853"/>
        <item m="1" x="2854"/>
        <item m="1" x="2855"/>
        <item m="1" x="2856"/>
        <item m="1" x="2857"/>
        <item m="1" x="2858"/>
        <item m="1" x="2860"/>
        <item m="1" x="2861"/>
        <item m="1" x="2865"/>
        <item m="1" x="3750"/>
        <item m="1" x="3751"/>
        <item m="1" x="2868"/>
        <item m="1" x="2870"/>
        <item m="1" x="3759"/>
        <item m="1" x="3761"/>
        <item m="1" x="2885"/>
        <item m="1" x="3807"/>
        <item m="1" x="3808"/>
        <item m="1" x="1202"/>
        <item m="1" x="2889"/>
        <item m="1" x="3809"/>
        <item m="1" x="3729"/>
        <item m="1" x="2892"/>
        <item m="1" x="2894"/>
        <item m="1" x="2893"/>
        <item m="1" x="3732"/>
        <item m="1" x="2899"/>
        <item m="1" x="2901"/>
        <item m="1" x="2902"/>
        <item m="1" x="2402"/>
        <item m="1" x="3560"/>
        <item m="1" x="2905"/>
        <item m="1" x="2906"/>
        <item m="1" x="2907"/>
        <item m="1" x="2908"/>
        <item m="1" x="2909"/>
        <item m="1" x="2911"/>
        <item m="1" x="2913"/>
        <item m="1" x="2916"/>
        <item m="1" x="2917"/>
        <item m="1" x="2920"/>
        <item m="1" x="2921"/>
        <item m="1" x="2923"/>
        <item m="1" x="2924"/>
        <item m="1" x="2925"/>
        <item m="1" x="2926"/>
        <item m="1" x="2927"/>
        <item m="1" x="2928"/>
        <item m="1" x="2929"/>
        <item m="1" x="2931"/>
        <item m="1" x="2932"/>
        <item m="1" x="2933"/>
        <item m="1" x="2934"/>
        <item m="1" x="2935"/>
        <item m="1" x="2936"/>
        <item m="1" x="2937"/>
        <item m="1" x="2938"/>
        <item m="1" x="2940"/>
        <item m="1" x="2941"/>
        <item m="1" x="2946"/>
        <item m="1" x="2947"/>
        <item m="1" x="2948"/>
        <item m="1" x="2949"/>
        <item m="1" x="2950"/>
        <item m="1" x="2951"/>
        <item m="1" x="2952"/>
        <item m="1" x="2954"/>
        <item m="1" x="2955"/>
        <item m="1" x="2956"/>
        <item m="1" x="2957"/>
        <item m="1" x="2958"/>
        <item m="1" x="2960"/>
        <item m="1" x="2962"/>
        <item m="1" x="2964"/>
        <item m="1" x="3561"/>
        <item m="1" x="2967"/>
        <item m="1" x="2968"/>
        <item m="1" x="2969"/>
        <item m="1" x="2971"/>
        <item m="1" x="2982"/>
        <item m="1" x="2984"/>
        <item m="1" x="2985"/>
        <item m="1" x="2986"/>
        <item m="1" x="2987"/>
        <item m="1" x="2988"/>
        <item m="1" x="2989"/>
        <item m="1" x="2990"/>
        <item m="1" x="2991"/>
        <item m="1" x="2993"/>
        <item m="1" x="2994"/>
        <item m="1" x="2995"/>
        <item m="1" x="2996"/>
        <item m="1" x="2997"/>
        <item m="1" x="2998"/>
        <item m="1" x="2999"/>
        <item m="1" x="3000"/>
        <item m="1" x="3006"/>
        <item m="1" x="3007"/>
        <item m="1" x="3008"/>
        <item m="1" x="3009"/>
        <item m="1" x="3010"/>
        <item m="1" x="3012"/>
        <item x="380"/>
        <item m="1" x="3013"/>
        <item m="1" x="3015"/>
        <item m="1" x="3016"/>
        <item m="1" x="3017"/>
        <item m="1" x="3018"/>
        <item m="1" x="3019"/>
        <item m="1" x="3021"/>
        <item m="1" x="3022"/>
        <item m="1" x="3026"/>
        <item m="1" x="3027"/>
        <item m="1" x="3028"/>
        <item m="1" x="3029"/>
        <item m="1" x="3030"/>
        <item m="1" x="3031"/>
        <item m="1" x="3032"/>
        <item m="1" x="3036"/>
        <item m="1" x="3037"/>
        <item m="1" x="3038"/>
        <item m="1" x="3039"/>
        <item m="1" x="3040"/>
        <item m="1" x="3042"/>
        <item m="1" x="3043"/>
        <item m="1" x="3044"/>
        <item m="1" x="3046"/>
        <item m="1" x="3047"/>
        <item m="1" x="3048"/>
        <item m="1" x="3049"/>
        <item m="1" x="3050"/>
        <item m="1" x="3051"/>
        <item m="1" x="3053"/>
        <item m="1" x="3054"/>
        <item m="1" x="3056"/>
        <item m="1" x="3057"/>
        <item m="1" x="3058"/>
        <item m="1" x="3059"/>
        <item m="1" x="3062"/>
        <item m="1" x="3063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82"/>
        <item m="1" x="3083"/>
        <item m="1" x="3084"/>
        <item m="1" x="3087"/>
        <item m="1" x="3088"/>
        <item m="1" x="3562"/>
        <item m="1" x="3090"/>
        <item m="1" x="3091"/>
        <item m="1" x="3092"/>
        <item m="1" x="3093"/>
        <item m="1" x="3094"/>
        <item m="1" x="3563"/>
        <item m="1" x="3099"/>
        <item m="1" x="3101"/>
        <item m="1" x="3565"/>
        <item m="1" x="3542"/>
        <item m="1" x="3566"/>
        <item m="1" x="3108"/>
        <item m="1" x="3640"/>
        <item m="1" x="3641"/>
        <item m="1" x="3642"/>
        <item m="1" x="3643"/>
        <item m="1" x="3644"/>
        <item m="1" x="3114"/>
        <item m="1" x="3115"/>
        <item m="1" x="3117"/>
        <item m="1" x="3118"/>
        <item m="1" x="3119"/>
        <item m="1" x="3120"/>
        <item m="1" x="3121"/>
        <item m="1" x="3122"/>
        <item m="1" x="3128"/>
        <item m="1" x="3129"/>
        <item m="1" x="3130"/>
        <item m="1" x="3131"/>
        <item m="1" x="3132"/>
        <item m="1" x="3133"/>
        <item m="1" x="3138"/>
        <item m="1" x="3139"/>
        <item m="1" x="3140"/>
        <item m="1" x="3141"/>
        <item m="1" x="3142"/>
        <item m="1" x="3144"/>
        <item m="1" x="3146"/>
        <item m="1" x="3148"/>
        <item m="1" x="3645"/>
        <item m="1" x="3646"/>
        <item m="1" x="3647"/>
        <item m="1" x="3152"/>
        <item m="1" x="3648"/>
        <item m="1" x="3155"/>
        <item m="1" x="3156"/>
        <item m="1" x="3157"/>
        <item m="1" x="3167"/>
        <item m="1" x="3168"/>
        <item m="1" x="3169"/>
        <item m="1" x="3170"/>
        <item m="1" x="3171"/>
        <item m="1" x="3172"/>
        <item m="1" x="3173"/>
        <item m="1" x="3175"/>
        <item m="1" x="3176"/>
        <item m="1" x="3177"/>
        <item m="1" x="3178"/>
        <item m="1" x="3179"/>
        <item m="1" x="3181"/>
        <item m="1" x="3184"/>
        <item m="1" x="3186"/>
        <item m="1" x="3188"/>
        <item m="1" x="3568"/>
        <item m="1" x="3569"/>
        <item m="1" x="3570"/>
        <item m="1" x="3571"/>
        <item m="1" x="3216"/>
        <item m="1" x="3217"/>
        <item m="1" x="3218"/>
        <item m="1" x="3219"/>
        <item m="1" x="3224"/>
        <item m="1" x="3225"/>
        <item m="1" x="3572"/>
        <item m="1" x="3227"/>
        <item m="1" x="3653"/>
        <item m="1" x="3654"/>
        <item m="1" x="3234"/>
        <item x="674"/>
        <item m="1" x="3236"/>
        <item m="1" x="3237"/>
        <item m="1" x="3244"/>
        <item m="1" x="3245"/>
        <item m="1" x="3246"/>
        <item m="1" x="3247"/>
        <item m="1" x="3248"/>
        <item m="1" x="3249"/>
        <item m="1" x="1041"/>
        <item m="1" x="3254"/>
        <item m="1" x="3255"/>
        <item m="1" x="3256"/>
        <item m="1" x="3258"/>
        <item m="1" x="3260"/>
        <item m="1" x="3573"/>
        <item m="1" x="3262"/>
        <item m="1" x="3263"/>
        <item m="1" x="3264"/>
        <item m="1" x="3265"/>
        <item m="1" x="3574"/>
        <item m="1" x="3267"/>
        <item m="1" x="3268"/>
        <item m="1" x="3269"/>
        <item m="1" x="3575"/>
        <item m="1" x="3576"/>
        <item m="1" x="3276"/>
        <item m="1" x="3278"/>
        <item m="1" x="3279"/>
        <item m="1" x="3577"/>
        <item m="1" x="3793"/>
        <item m="1" x="3794"/>
        <item m="1" x="3795"/>
        <item m="1" x="3284"/>
        <item m="1" x="3796"/>
        <item m="1" x="3288"/>
        <item m="1" x="3289"/>
        <item m="1" x="3297"/>
        <item m="1" x="3786"/>
        <item m="1" x="3299"/>
        <item m="1" x="3300"/>
        <item m="1" x="3301"/>
        <item m="1" x="3302"/>
        <item m="1" x="3304"/>
        <item m="1" x="3305"/>
        <item m="1" x="3307"/>
        <item m="1" x="3310"/>
        <item m="1" x="3311"/>
        <item m="1" x="3317"/>
        <item m="1" x="3318"/>
        <item m="1" x="3551"/>
        <item m="1" x="3714"/>
        <item m="1" x="3321"/>
        <item m="1" x="3322"/>
        <item m="1" x="3323"/>
        <item m="1" x="3324"/>
        <item m="1" x="3327"/>
        <item m="1" x="3328"/>
        <item m="1" x="3329"/>
        <item m="1" x="3331"/>
        <item m="1" x="3715"/>
        <item m="1" x="3333"/>
        <item m="1" x="3584"/>
        <item m="1" x="3335"/>
        <item m="1" x="3716"/>
        <item m="1" x="3338"/>
        <item m="1" x="3578"/>
        <item m="1" x="3579"/>
        <item m="1" x="3341"/>
        <item m="1" x="3342"/>
        <item m="1" x="3343"/>
        <item m="1" x="3580"/>
        <item m="1" x="3581"/>
        <item m="1" x="3346"/>
        <item m="1" x="3347"/>
        <item m="1" x="3348"/>
        <item m="1" x="3349"/>
        <item m="1" x="3350"/>
        <item m="1" x="3351"/>
        <item m="1" x="3353"/>
        <item m="1" x="3355"/>
        <item m="1" x="3582"/>
        <item m="1" x="3657"/>
        <item m="1" x="3658"/>
        <item m="1" x="3659"/>
        <item m="1" x="3660"/>
        <item m="1" x="3362"/>
        <item m="1" x="3364"/>
        <item m="1" x="3365"/>
        <item m="1" x="3366"/>
        <item m="1" x="3662"/>
        <item m="1" x="3663"/>
        <item m="1" x="3369"/>
        <item m="1" x="3664"/>
        <item m="1" x="3371"/>
        <item m="1" x="3373"/>
        <item m="1" x="3375"/>
        <item m="1" x="3378"/>
        <item m="1" x="3398"/>
        <item m="1" x="3399"/>
        <item m="1" x="3400"/>
        <item m="1" x="3401"/>
        <item m="1" x="3402"/>
        <item m="1" x="3403"/>
        <item m="1" x="3404"/>
        <item m="1" x="3405"/>
        <item m="1" x="3406"/>
        <item m="1" x="3407"/>
        <item m="1" x="3408"/>
        <item m="1" x="3409"/>
        <item m="1" x="3413"/>
        <item m="1" x="3414"/>
        <item m="1" x="3415"/>
        <item m="1" x="3585"/>
        <item m="1" x="3419"/>
        <item m="1" x="3666"/>
        <item m="1" x="3421"/>
        <item m="1" x="3422"/>
        <item m="1" x="3423"/>
        <item m="1" x="3424"/>
        <item m="1" x="3428"/>
        <item m="1" x="3429"/>
        <item m="1" x="3431"/>
        <item m="1" x="3437"/>
        <item m="1" x="3669"/>
        <item m="1" x="3440"/>
        <item m="1" x="3441"/>
        <item m="1" x="3442"/>
        <item m="1" x="3443"/>
        <item m="1" x="3444"/>
        <item m="1" x="3445"/>
        <item m="1" x="3670"/>
        <item m="1" x="3671"/>
        <item m="1" x="3672"/>
        <item m="1" x="3673"/>
        <item m="1" x="3589"/>
        <item m="1" x="3674"/>
        <item m="1" x="3452"/>
        <item m="1" x="3675"/>
        <item m="1" x="3454"/>
        <item m="1" x="3455"/>
        <item m="1" x="3456"/>
        <item m="1" x="3457"/>
        <item m="1" x="3458"/>
        <item m="1" x="3676"/>
        <item m="1" x="3591"/>
        <item m="1" x="3859"/>
        <item m="1" x="3860"/>
        <item m="1" x="3861"/>
        <item m="1" x="3862"/>
        <item m="1" x="3863"/>
        <item m="1" x="3738"/>
        <item m="1" x="3864"/>
        <item m="1" x="3865"/>
        <item m="1" x="3866"/>
        <item m="1" x="3867"/>
        <item m="1" x="3868"/>
        <item m="1" x="3869"/>
        <item m="1" x="3870"/>
        <item m="1" x="3871"/>
        <item m="1" x="3688"/>
        <item m="1" x="3872"/>
        <item m="1" x="3873"/>
        <item m="1" x="3874"/>
        <item m="1" x="3875"/>
        <item m="1" x="3693"/>
        <item m="1" x="3876"/>
        <item m="1" x="3877"/>
        <item m="1" x="3878"/>
        <item m="1" x="3879"/>
        <item m="1" x="3880"/>
        <item m="1" x="3881"/>
        <item m="1" x="3882"/>
        <item m="1" x="3883"/>
        <item m="1" x="3884"/>
        <item m="1" x="3746"/>
        <item m="1" x="3885"/>
        <item m="1" x="3886"/>
        <item m="1" x="3887"/>
        <item m="1" x="3888"/>
        <item m="1" x="3889"/>
        <item m="1" x="3890"/>
        <item m="1" x="3891"/>
        <item m="1" x="3892"/>
        <item m="1" x="3619"/>
        <item m="1" x="3893"/>
        <item m="1" x="3894"/>
        <item m="1" x="3895"/>
        <item m="1" x="3896"/>
        <item m="1" x="3711"/>
        <item m="1" x="3897"/>
        <item m="1" x="3898"/>
        <item m="1" x="3899"/>
        <item m="1" x="3513"/>
        <item m="1" x="3514"/>
        <item m="1" x="3515"/>
        <item m="1" x="3192"/>
        <item m="1" x="3516"/>
        <item m="1" x="3517"/>
        <item m="1" x="3518"/>
        <item m="1" x="3196"/>
        <item m="1" x="3197"/>
        <item m="1" x="3198"/>
        <item m="1" x="3199"/>
        <item m="1" x="3201"/>
        <item m="1" x="3203"/>
        <item m="1" x="3520"/>
        <item m="1" x="3824"/>
        <item m="1" x="3583"/>
        <item m="1" x="3380"/>
        <item m="1" x="3381"/>
        <item m="1" x="3382"/>
        <item m="1" x="3383"/>
        <item m="1" x="3385"/>
        <item m="1" x="3386"/>
        <item m="1" x="3387"/>
        <item m="1" x="3388"/>
        <item m="1" x="3389"/>
        <item m="1" x="3390"/>
        <item m="1" x="3391"/>
        <item m="1" x="3392"/>
        <item m="1" x="3395"/>
        <item m="1" x="3396"/>
        <item m="1" x="3397"/>
        <item m="1" x="3810"/>
        <item m="1" x="3811"/>
        <item m="1" x="3812"/>
        <item m="1" x="3680"/>
        <item m="1" x="3813"/>
        <item m="1" x="3764"/>
        <item m="1" x="3683"/>
        <item m="1" x="3765"/>
        <item m="1" x="3766"/>
        <item m="1" x="3767"/>
        <item m="1" x="3768"/>
        <item m="1" x="3769"/>
        <item m="1" x="3770"/>
        <item m="1" x="3771"/>
        <item m="1" x="3602"/>
        <item m="1" x="3772"/>
        <item m="1" x="3788"/>
        <item m="1" x="3605"/>
        <item m="1" x="3529"/>
        <item m="1" x="3814"/>
        <item m="1" x="3825"/>
        <item m="1" x="3815"/>
        <item m="1" x="3816"/>
        <item m="1" x="3817"/>
        <item m="1" x="3699"/>
        <item m="1" x="3818"/>
        <item m="1" x="3776"/>
        <item m="1" x="3702"/>
        <item m="1" x="3777"/>
        <item m="1" x="3778"/>
        <item m="1" x="3779"/>
        <item m="1" x="3499"/>
        <item m="1" x="3780"/>
        <item m="1" x="3781"/>
        <item m="1" x="3782"/>
        <item m="1" x="3621"/>
        <item m="1" x="3783"/>
        <item m="1" x="3791"/>
        <item m="1" x="3624"/>
        <item m="1" x="3819"/>
        <item m="1" x="3826"/>
        <item m="1" x="2298"/>
        <item m="1" x="3822"/>
        <item m="1" x="3823"/>
        <item m="1" x="3319"/>
        <item m="1" x="3820"/>
        <item m="1" x="3821"/>
        <item m="1" x="3438"/>
        <item m="1" x="3695"/>
        <item m="1" x="3713"/>
        <item m="1" x="3725"/>
        <item m="1" x="3726"/>
        <item m="1" x="3727"/>
        <item m="1" x="2350"/>
        <item m="1" x="3728"/>
        <item m="1" x="3797"/>
        <item m="1" x="3798"/>
        <item m="1" x="3799"/>
        <item m="1" x="3736"/>
        <item m="1" x="3800"/>
        <item m="1" x="3801"/>
        <item m="1" x="3802"/>
        <item m="1" x="3803"/>
        <item m="1" x="3804"/>
        <item m="1" x="3744"/>
        <item m="1" x="3805"/>
        <item m="1" x="3806"/>
        <item m="1" x="3785"/>
        <item m="1" x="3282"/>
        <item m="1" x="3285"/>
        <item m="1" x="3787"/>
        <item m="1" x="3763"/>
        <item m="1" x="3735"/>
        <item m="1" x="3737"/>
        <item m="1" x="3789"/>
        <item m="1" x="3790"/>
        <item m="1" x="3775"/>
        <item m="1" x="3743"/>
        <item m="1" x="3745"/>
        <item m="1" x="3792"/>
        <item m="1" x="3281"/>
        <item m="1" x="3762"/>
        <item m="1" x="3692"/>
        <item m="1" x="3773"/>
        <item m="1" x="3774"/>
        <item m="1" x="3710"/>
        <item m="1" x="3784"/>
        <item m="1" x="3636"/>
        <item m="1" x="2867"/>
        <item m="1" x="2872"/>
        <item m="1" x="2874"/>
        <item m="1" x="2875"/>
        <item m="1" x="2876"/>
        <item m="1" x="2877"/>
        <item m="1" x="2878"/>
        <item m="1" x="2879"/>
        <item m="1" x="3637"/>
        <item m="1" x="2882"/>
        <item m="1" x="3733"/>
        <item m="1" x="3734"/>
        <item m="1" x="3597"/>
        <item m="1" x="3684"/>
        <item m="1" x="3739"/>
        <item m="1" x="3473"/>
        <item m="1" x="3474"/>
        <item m="1" x="3475"/>
        <item m="1" x="3476"/>
        <item m="1" x="3718"/>
        <item m="1" x="3690"/>
        <item m="1" x="3719"/>
        <item m="1" x="3740"/>
        <item m="1" x="3741"/>
        <item m="1" x="3742"/>
        <item m="1" x="3614"/>
        <item m="1" x="3703"/>
        <item m="1" x="3497"/>
        <item m="1" x="3747"/>
        <item m="1" x="3618"/>
        <item m="1" x="3748"/>
        <item m="1" x="3501"/>
        <item m="1" x="3722"/>
        <item m="1" x="3708"/>
        <item m="1" x="3723"/>
        <item m="1" x="3749"/>
        <item m="1" x="2886"/>
        <item m="1" x="2887"/>
        <item m="1" x="2888"/>
        <item m="1" x="2890"/>
        <item m="1" x="2895"/>
        <item m="1" x="2896"/>
        <item m="1" x="3717"/>
        <item m="1" x="3678"/>
        <item m="1" x="3679"/>
        <item m="1" x="3681"/>
        <item m="1" x="3682"/>
        <item m="1" x="3685"/>
        <item m="1" x="3686"/>
        <item m="1" x="3687"/>
        <item m="1" x="3720"/>
        <item m="1" x="3721"/>
        <item m="1" x="3697"/>
        <item m="1" x="3698"/>
        <item m="1" x="3700"/>
        <item m="1" x="3701"/>
        <item m="1" x="3704"/>
        <item m="1" x="3705"/>
        <item m="1" x="3706"/>
        <item m="1" x="3724"/>
        <item m="1" x="3320"/>
        <item m="1" x="3332"/>
        <item m="1" x="3337"/>
        <item m="1" x="3677"/>
        <item m="1" x="3689"/>
        <item m="1" x="3691"/>
        <item m="1" x="3694"/>
        <item m="1" x="3696"/>
        <item m="1" x="3707"/>
        <item m="1" x="3709"/>
        <item m="1" x="3712"/>
        <item m="1" x="2636"/>
        <item m="1" x="2637"/>
        <item m="1" x="2736"/>
        <item m="1" x="2745"/>
        <item m="1" x="2746"/>
        <item m="1" x="2748"/>
        <item m="1" x="2750"/>
        <item m="1" x="2866"/>
        <item m="1" x="2881"/>
        <item m="1" x="2883"/>
        <item m="1" x="2884"/>
        <item m="1" x="3109"/>
        <item m="1" x="3110"/>
        <item m="1" x="3111"/>
        <item m="1" x="3112"/>
        <item m="1" x="3113"/>
        <item m="1" x="3149"/>
        <item m="1" x="3150"/>
        <item m="1" x="3151"/>
        <item m="1" x="3153"/>
        <item m="1" x="3158"/>
        <item m="1" x="3163"/>
        <item m="1" x="3164"/>
        <item m="1" x="3166"/>
        <item m="1" x="3228"/>
        <item m="1" x="3229"/>
        <item m="1" x="3230"/>
        <item m="1" x="3232"/>
        <item m="1" x="3358"/>
        <item m="1" x="3359"/>
        <item m="1" x="3360"/>
        <item m="1" x="3363"/>
        <item m="1" x="3367"/>
        <item m="1" x="3368"/>
        <item m="1" x="3370"/>
        <item m="1" x="3420"/>
        <item m="1" x="3434"/>
        <item m="1" x="3435"/>
        <item m="1" x="3586"/>
        <item m="1" x="3446"/>
        <item m="1" x="3447"/>
        <item m="1" x="3587"/>
        <item m="1" x="3588"/>
        <item m="1" x="3451"/>
        <item m="1" x="3453"/>
        <item m="1" x="3590"/>
        <item m="1" x="3592"/>
        <item m="1" x="3593"/>
        <item m="1" x="3594"/>
        <item m="1" x="3466"/>
        <item m="1" x="3595"/>
        <item m="1" x="3596"/>
        <item m="1" x="3598"/>
        <item m="1" x="3527"/>
        <item m="1" x="3599"/>
        <item m="1" x="3600"/>
        <item m="1" x="3601"/>
        <item m="1" x="3603"/>
        <item m="1" x="3604"/>
        <item m="1" x="3482"/>
        <item m="1" x="3607"/>
        <item m="1" x="3608"/>
        <item m="1" x="3609"/>
        <item m="1" x="3610"/>
        <item m="1" x="3611"/>
        <item m="1" x="3491"/>
        <item m="1" x="3612"/>
        <item m="1" x="3613"/>
        <item m="1" x="3615"/>
        <item m="1" x="3537"/>
        <item m="1" x="3616"/>
        <item m="1" x="3617"/>
        <item m="1" x="3500"/>
        <item m="1" x="3620"/>
        <item m="1" x="3622"/>
        <item m="1" x="3623"/>
        <item m="1" x="3507"/>
        <item m="1" x="3627"/>
        <item m="1" x="3628"/>
        <item m="1" x="2693"/>
        <item m="1" x="2799"/>
        <item m="1" x="2808"/>
        <item m="1" x="2809"/>
        <item m="1" x="2810"/>
        <item m="1" x="2820"/>
        <item m="1" x="2904"/>
        <item m="1" x="2966"/>
        <item m="1" x="3540"/>
        <item m="1" x="3098"/>
        <item m="1" x="3541"/>
        <item m="1" x="3106"/>
        <item m="1" x="3107"/>
        <item m="1" x="3207"/>
        <item m="1" x="3208"/>
        <item m="1" x="3209"/>
        <item m="1" x="3211"/>
        <item m="1" x="3226"/>
        <item m="1" x="3261"/>
        <item m="1" x="3270"/>
        <item m="1" x="3275"/>
        <item m="1" x="3280"/>
        <item m="1" x="3339"/>
        <item m="1" x="3340"/>
        <item m="1" x="3344"/>
        <item m="1" x="3345"/>
        <item m="1" x="3357"/>
        <item m="1" x="3379"/>
        <item m="1" x="3394"/>
        <item m="1" x="1419"/>
        <item m="1" x="3418"/>
        <item m="1" x="3439"/>
        <item m="1" x="3448"/>
        <item m="1" x="3449"/>
        <item m="1" x="3450"/>
        <item m="1" x="3461"/>
        <item m="1" x="3462"/>
        <item m="1" x="3543"/>
        <item m="1" x="3522"/>
        <item m="1" x="3523"/>
        <item m="1" x="3524"/>
        <item m="1" x="3468"/>
        <item m="1" x="3525"/>
        <item m="1" x="3526"/>
        <item m="1" x="3472"/>
        <item m="1" x="3544"/>
        <item m="1" x="3545"/>
        <item m="1" x="3480"/>
        <item m="1" x="3481"/>
        <item m="1" x="3528"/>
        <item m="1" x="3484"/>
        <item m="1" x="3546"/>
        <item m="1" x="3552"/>
        <item m="1" x="3547"/>
        <item m="1" x="3532"/>
        <item m="1" x="3533"/>
        <item m="1" x="3534"/>
        <item m="1" x="3493"/>
        <item m="1" x="3535"/>
        <item m="1" x="3536"/>
        <item m="1" x="3498"/>
        <item m="1" x="3502"/>
        <item m="1" x="3548"/>
        <item m="1" x="3549"/>
        <item m="1" x="3505"/>
        <item m="1" x="3506"/>
        <item m="1" x="3538"/>
        <item m="1" x="3509"/>
        <item m="1" x="3510"/>
        <item m="1" x="3550"/>
        <item m="1" x="3553"/>
        <item m="1" x="3487"/>
        <item m="1" x="3512"/>
        <item m="1" x="3089"/>
        <item m="1" x="3104"/>
        <item m="1" x="3105"/>
        <item m="1" x="3521"/>
        <item m="1" x="3478"/>
        <item m="1" x="3479"/>
        <item m="1" x="3530"/>
        <item m="1" x="3531"/>
        <item m="1" x="3503"/>
        <item m="1" x="3504"/>
        <item m="1" x="3539"/>
        <item m="1" x="3189"/>
        <item m="1" x="3190"/>
        <item m="1" x="3191"/>
        <item m="1" x="3193"/>
        <item m="1" x="3194"/>
        <item m="1" x="3195"/>
        <item m="1" x="3205"/>
        <item m="1" x="3206"/>
        <item m="1" x="3463"/>
        <item m="1" x="3464"/>
        <item m="1" x="3465"/>
        <item m="1" x="3467"/>
        <item m="1" x="3469"/>
        <item m="1" x="3470"/>
        <item m="1" x="3471"/>
        <item m="1" x="3483"/>
        <item m="1" x="3485"/>
        <item m="1" x="3486"/>
        <item m="1" x="3488"/>
        <item m="1" x="3489"/>
        <item m="1" x="3490"/>
        <item m="1" x="3492"/>
        <item m="1" x="3494"/>
        <item m="1" x="3495"/>
        <item m="1" x="3496"/>
        <item m="1" x="3508"/>
        <item m="1" x="3511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018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7"/>
        <item m="1" x="1998"/>
        <item m="1" x="1999"/>
        <item m="1" x="2000"/>
        <item m="1" x="2001"/>
        <item m="1" x="2002"/>
        <item m="1" x="2003"/>
        <item m="1" x="2004"/>
        <item m="1" x="2006"/>
        <item m="1" x="2008"/>
        <item m="1" x="2009"/>
        <item m="1" x="2010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3"/>
        <item m="1" x="1664"/>
        <item m="1" x="1665"/>
        <item m="1" x="1666"/>
        <item m="1" x="1667"/>
        <item m="1" x="1669"/>
        <item m="1" x="2039"/>
        <item m="1" x="2040"/>
        <item m="1" x="2041"/>
        <item m="1" x="2042"/>
        <item x="689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7"/>
        <item x="692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9"/>
        <item m="1" x="2300"/>
        <item m="1" x="1536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8"/>
        <item m="1" x="2331"/>
        <item m="1" x="2332"/>
        <item m="1" x="2333"/>
        <item m="1" x="2334"/>
        <item m="1" x="2335"/>
        <item m="1" x="2336"/>
        <item m="1" x="2337"/>
        <item m="1" x="2339"/>
        <item m="1" x="2341"/>
        <item m="1" x="2342"/>
        <item x="358"/>
        <item m="1" x="2345"/>
        <item m="1" x="2346"/>
        <item m="1" x="2347"/>
        <item m="1" x="2348"/>
        <item m="1" x="2349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2364"/>
        <item m="1" x="2365"/>
        <item m="1" x="2366"/>
        <item m="1" x="2367"/>
        <item m="1" x="2368"/>
        <item m="1" x="2369"/>
        <item m="1" x="2371"/>
        <item m="1" x="2372"/>
        <item m="1" x="2373"/>
        <item m="1" x="2374"/>
        <item m="1" x="1562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1379"/>
        <item m="1" x="2389"/>
        <item m="1" x="2390"/>
        <item m="1" x="2391"/>
        <item m="1" x="2392"/>
        <item m="1" x="2394"/>
        <item m="1" x="2395"/>
        <item m="1" x="2397"/>
        <item m="1" x="2398"/>
        <item m="1" x="2400"/>
        <item m="1" x="1136"/>
        <item m="1" x="2401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x="621"/>
        <item m="1" x="2414"/>
        <item m="1" x="2415"/>
        <item m="1" x="2416"/>
        <item m="1" x="2417"/>
        <item m="1" x="2418"/>
        <item m="1" x="2420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3"/>
        <item m="1" x="2474"/>
        <item m="1" x="2475"/>
        <item m="1" x="2476"/>
        <item m="1" x="2477"/>
        <item m="1" x="2478"/>
        <item m="1" x="2480"/>
        <item m="1" x="2481"/>
        <item m="1" x="2482"/>
        <item m="1" x="2483"/>
        <item x="612"/>
        <item m="1" x="2484"/>
        <item m="1" x="2485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x="14"/>
        <item m="1" x="898"/>
        <item m="1" x="899"/>
        <item m="1" x="900"/>
        <item m="1" x="901"/>
        <item m="1" x="902"/>
        <item m="1" x="903"/>
        <item m="1" x="904"/>
        <item m="1" x="905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x="40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3"/>
        <item m="1" x="944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x="81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x="102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x="122"/>
        <item m="1" x="999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9"/>
        <item m="1" x="1030"/>
        <item m="1" x="1031"/>
        <item m="1" x="1032"/>
        <item m="1" x="1033"/>
        <item m="1" x="1034"/>
        <item m="1" x="1035"/>
        <item m="1" x="1036"/>
        <item x="161"/>
        <item m="1" x="1037"/>
        <item m="1" x="1038"/>
        <item m="1" x="1039"/>
        <item m="1" x="1040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x="182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x="203"/>
        <item m="1" x="1077"/>
        <item m="1" x="1079"/>
        <item m="1" x="1080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x="225"/>
        <item m="1" x="1098"/>
        <item m="1" x="1099"/>
        <item m="1" x="1100"/>
        <item m="1" x="1101"/>
        <item m="1" x="1103"/>
        <item m="1" x="1104"/>
        <item m="1" x="1105"/>
        <item m="1" x="1106"/>
        <item m="1" x="1107"/>
        <item m="1" x="1108"/>
        <item m="1" x="1109"/>
        <item m="1" x="1111"/>
        <item m="1" x="1112"/>
        <item m="1" x="1113"/>
        <item m="1" x="1114"/>
        <item m="1" x="1115"/>
        <item m="1" x="1116"/>
        <item m="1" x="1117"/>
        <item m="1" x="1118"/>
        <item x="247"/>
        <item m="1" x="1119"/>
        <item m="1" x="1120"/>
        <item x="250"/>
        <item x="251"/>
        <item x="252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3"/>
        <item m="1" x="1134"/>
        <item x="267"/>
        <item m="1" x="1135"/>
        <item m="1" x="1137"/>
        <item m="1" x="1138"/>
        <item m="1" x="1139"/>
        <item m="1" x="1140"/>
        <item m="1" x="1141"/>
        <item m="1" x="1143"/>
        <item m="1" x="1144"/>
        <item m="1" x="1145"/>
        <item m="1" x="1147"/>
        <item m="1" x="1148"/>
        <item m="1" x="1149"/>
        <item m="1" x="1150"/>
        <item x="285"/>
        <item x="286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1"/>
        <item m="1" x="1162"/>
        <item m="1" x="1163"/>
        <item m="1" x="1164"/>
        <item m="1" x="1165"/>
        <item x="308"/>
        <item m="1" x="116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4"/>
        <item m="1" x="1205"/>
        <item m="1" x="1206"/>
        <item m="1" x="1207"/>
        <item m="1" x="1208"/>
        <item m="1" x="1209"/>
        <item m="1" x="1210"/>
        <item m="1" x="1212"/>
        <item m="1" x="1213"/>
        <item m="1" x="1214"/>
        <item m="1" x="1215"/>
        <item m="1" x="1216"/>
        <item m="1" x="1217"/>
        <item m="1" x="1218"/>
        <item x="367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30"/>
        <item m="1" x="1231"/>
        <item m="1" x="1232"/>
        <item m="1" x="1233"/>
        <item m="1" x="1234"/>
        <item m="1" x="1235"/>
        <item m="1" x="1236"/>
        <item m="1" x="1237"/>
        <item x="386"/>
        <item m="1" x="1238"/>
        <item m="1" x="1239"/>
        <item x="389"/>
        <item m="1" x="1240"/>
        <item m="1" x="1241"/>
        <item m="1" x="1242"/>
        <item m="1" x="1243"/>
        <item m="1" x="1244"/>
        <item m="1" x="1245"/>
        <item x="396"/>
        <item m="1" x="1246"/>
        <item x="398"/>
        <item m="1" x="1247"/>
        <item m="1" x="1248"/>
        <item m="1" x="1249"/>
        <item m="1" x="1250"/>
        <item m="1" x="1251"/>
        <item m="1" x="1252"/>
        <item m="1" x="1253"/>
        <item x="406"/>
        <item x="407"/>
        <item m="1" x="1254"/>
        <item m="1" x="1255"/>
        <item x="410"/>
        <item m="1" x="1257"/>
        <item m="1" x="1258"/>
        <item m="1" x="1259"/>
        <item m="1" x="1260"/>
        <item m="1" x="1261"/>
        <item m="1" x="1263"/>
        <item m="1" x="1264"/>
        <item m="1" x="1265"/>
        <item m="1" x="1266"/>
        <item m="1" x="1267"/>
        <item m="1" x="1268"/>
        <item m="1" x="1269"/>
        <item m="1" x="1270"/>
        <item x="427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4"/>
        <item m="1" x="1285"/>
        <item m="1" x="1286"/>
        <item m="1" x="1287"/>
        <item x="445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x="46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8"/>
        <item m="1" x="1319"/>
        <item m="1" x="1320"/>
        <item m="1" x="1321"/>
        <item m="1" x="1322"/>
        <item m="1" x="1323"/>
        <item m="1" x="1324"/>
        <item m="1" x="1325"/>
        <item x="486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x="504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x="523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x="540"/>
        <item m="1" x="1377"/>
        <item x="542"/>
        <item m="1" x="1378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x="561"/>
        <item m="1" x="1396"/>
        <item m="1" x="1397"/>
        <item x="564"/>
        <item m="1" x="1398"/>
        <item m="1" x="1399"/>
        <item m="1" x="1400"/>
        <item m="1" x="1401"/>
        <item m="1" x="1402"/>
        <item m="1" x="1403"/>
        <item m="1" x="1404"/>
        <item m="1" x="1405"/>
        <item x="574"/>
        <item x="575"/>
        <item x="576"/>
        <item x="577"/>
        <item x="578"/>
        <item x="579"/>
        <item m="1" x="1409"/>
        <item m="1" x="1410"/>
        <item m="1" x="1411"/>
        <item m="1" x="1412"/>
        <item m="1" x="1413"/>
        <item m="1" x="1415"/>
        <item x="589"/>
        <item m="1" x="1416"/>
        <item m="1" x="1417"/>
        <item m="1" x="1418"/>
        <item m="1" x="1420"/>
        <item m="1" x="1421"/>
        <item m="1" x="1422"/>
        <item x="599"/>
        <item x="600"/>
        <item m="1" x="1423"/>
        <item x="603"/>
        <item m="1" x="1424"/>
        <item m="1" x="1425"/>
        <item m="1" x="1426"/>
        <item m="1" x="1427"/>
        <item m="1" x="1428"/>
        <item m="1" x="1429"/>
        <item m="1" x="1430"/>
        <item m="1" x="1431"/>
        <item m="1" x="1433"/>
        <item m="1" x="1434"/>
        <item m="1" x="1435"/>
        <item m="1" x="1436"/>
        <item m="1" x="1437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x="634"/>
        <item x="635"/>
        <item x="636"/>
        <item x="637"/>
        <item x="638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x="650"/>
        <item x="651"/>
        <item m="1" x="1459"/>
        <item x="653"/>
        <item m="1" x="1460"/>
        <item x="656"/>
        <item m="1" x="1461"/>
        <item x="710"/>
        <item m="1" x="1462"/>
        <item m="1" x="1463"/>
        <item m="1" x="1464"/>
        <item m="1" x="1465"/>
        <item m="1" x="1466"/>
        <item m="1" x="1467"/>
        <item m="1" x="1468"/>
        <item m="1" x="1469"/>
        <item x="667"/>
        <item x="668"/>
        <item x="670"/>
        <item x="671"/>
        <item x="672"/>
        <item m="1" x="1470"/>
        <item m="1" x="1471"/>
        <item m="1" x="1472"/>
        <item m="1" x="1473"/>
        <item m="1" x="1474"/>
        <item x="679"/>
        <item x="680"/>
        <item x="681"/>
        <item m="1" x="1475"/>
        <item m="1" x="1476"/>
        <item m="1" x="1477"/>
        <item x="685"/>
        <item x="686"/>
        <item x="687"/>
        <item x="688"/>
        <item m="1" x="1478"/>
        <item x="693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x="705"/>
        <item x="706"/>
        <item x="707"/>
        <item x="708"/>
        <item x="709"/>
        <item m="1" x="1491"/>
        <item m="1" x="1492"/>
        <item x="713"/>
        <item m="1" x="1493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x="730"/>
        <item m="1" x="1510"/>
        <item x="733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x="750"/>
        <item m="1" x="1527"/>
        <item m="1" x="1528"/>
        <item m="1" x="1529"/>
        <item m="1" x="1530"/>
        <item m="1" x="1532"/>
        <item m="1" x="1533"/>
        <item m="1" x="1534"/>
        <item m="1" x="1535"/>
        <item m="1" x="1537"/>
        <item m="1" x="1538"/>
        <item x="764"/>
        <item x="765"/>
        <item x="766"/>
        <item x="767"/>
        <item x="768"/>
        <item x="769"/>
        <item m="1" x="1539"/>
        <item m="1" x="1541"/>
        <item m="1" x="1542"/>
        <item m="1" x="1543"/>
        <item m="1" x="1544"/>
        <item m="1" x="1545"/>
        <item x="855"/>
        <item m="1" x="1546"/>
        <item x="779"/>
        <item m="1" x="1547"/>
        <item m="1" x="1548"/>
        <item m="1" x="1549"/>
        <item m="1" x="1550"/>
        <item m="1" x="1551"/>
        <item m="1" x="1552"/>
        <item m="1" x="1553"/>
        <item m="1" x="1554"/>
        <item x="788"/>
        <item m="1" x="1555"/>
        <item m="1" x="1557"/>
        <item m="1" x="1558"/>
        <item m="1" x="1559"/>
        <item m="1" x="1560"/>
        <item m="1" x="1561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22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10"/>
        <item m="1" x="1711"/>
        <item m="1" x="1712"/>
        <item m="1" x="1713"/>
        <item m="1" x="1714"/>
        <item m="1" x="1715"/>
        <item m="1" x="1716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168"/>
        <item m="1" x="1169"/>
        <item m="1" x="1170"/>
        <item m="1" x="1171"/>
        <item m="1" x="1172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x="796"/>
        <item m="1" x="1186"/>
        <item m="1" x="118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8"/>
        <item x="249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8"/>
        <item x="270"/>
        <item x="271"/>
        <item x="272"/>
        <item x="273"/>
        <item x="274"/>
        <item x="275"/>
        <item x="276"/>
        <item x="278"/>
        <item x="279"/>
        <item x="280"/>
        <item x="281"/>
        <item x="282"/>
        <item x="283"/>
        <item x="284"/>
        <item x="287"/>
        <item x="288"/>
        <item x="291"/>
        <item x="292"/>
        <item x="293"/>
        <item x="294"/>
        <item x="295"/>
        <item x="296"/>
        <item x="297"/>
        <item x="298"/>
        <item x="300"/>
        <item x="301"/>
        <item x="302"/>
        <item x="303"/>
        <item x="304"/>
        <item x="306"/>
        <item x="307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8"/>
        <item x="369"/>
        <item x="370"/>
        <item x="372"/>
        <item x="373"/>
        <item x="374"/>
        <item x="375"/>
        <item x="376"/>
        <item x="377"/>
        <item x="378"/>
        <item x="379"/>
        <item x="381"/>
        <item x="382"/>
        <item x="383"/>
        <item x="384"/>
        <item x="385"/>
        <item x="387"/>
        <item x="390"/>
        <item x="391"/>
        <item x="392"/>
        <item x="393"/>
        <item x="394"/>
        <item x="395"/>
        <item x="397"/>
        <item x="399"/>
        <item x="400"/>
        <item x="401"/>
        <item x="402"/>
        <item x="403"/>
        <item x="404"/>
        <item x="405"/>
        <item x="409"/>
        <item x="411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7"/>
        <item x="538"/>
        <item x="539"/>
        <item x="541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2"/>
        <item x="563"/>
        <item x="565"/>
        <item x="566"/>
        <item x="567"/>
        <item x="568"/>
        <item x="569"/>
        <item x="570"/>
        <item x="571"/>
        <item x="572"/>
        <item x="580"/>
        <item x="582"/>
        <item x="583"/>
        <item x="584"/>
        <item x="585"/>
        <item x="586"/>
        <item x="587"/>
        <item x="588"/>
        <item x="590"/>
        <item x="591"/>
        <item x="592"/>
        <item x="594"/>
        <item x="595"/>
        <item x="596"/>
        <item x="598"/>
        <item x="601"/>
        <item x="604"/>
        <item x="605"/>
        <item x="606"/>
        <item x="607"/>
        <item x="608"/>
        <item x="609"/>
        <item x="610"/>
        <item x="611"/>
        <item x="613"/>
        <item x="615"/>
        <item x="616"/>
        <item x="617"/>
        <item x="618"/>
        <item x="619"/>
        <item x="622"/>
        <item x="624"/>
        <item x="625"/>
        <item x="626"/>
        <item x="627"/>
        <item x="628"/>
        <item x="630"/>
        <item x="631"/>
        <item x="632"/>
        <item x="639"/>
        <item x="640"/>
        <item x="641"/>
        <item x="642"/>
        <item x="643"/>
        <item x="644"/>
        <item x="645"/>
        <item x="647"/>
        <item x="648"/>
        <item x="649"/>
        <item x="652"/>
        <item x="654"/>
        <item x="657"/>
        <item x="658"/>
        <item x="659"/>
        <item x="660"/>
        <item x="661"/>
        <item x="662"/>
        <item x="664"/>
        <item x="665"/>
        <item x="666"/>
        <item x="673"/>
        <item x="677"/>
        <item x="678"/>
        <item x="682"/>
        <item x="683"/>
        <item x="684"/>
        <item x="691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12"/>
        <item x="714"/>
        <item x="715"/>
        <item x="716"/>
        <item x="717"/>
        <item x="718"/>
        <item x="720"/>
        <item x="722"/>
        <item x="723"/>
        <item x="724"/>
        <item x="725"/>
        <item x="726"/>
        <item x="727"/>
        <item x="728"/>
        <item x="729"/>
        <item x="731"/>
        <item x="732"/>
        <item x="734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1"/>
        <item x="752"/>
        <item x="753"/>
        <item x="754"/>
        <item x="756"/>
        <item x="757"/>
        <item x="758"/>
        <item x="759"/>
        <item x="760"/>
        <item x="761"/>
        <item x="762"/>
        <item x="763"/>
        <item x="770"/>
        <item x="771"/>
        <item x="772"/>
        <item x="773"/>
        <item x="774"/>
        <item x="775"/>
        <item x="776"/>
        <item x="777"/>
        <item x="778"/>
        <item x="780"/>
        <item x="781"/>
        <item x="782"/>
        <item x="783"/>
        <item x="784"/>
        <item x="785"/>
        <item x="786"/>
        <item x="787"/>
        <item x="789"/>
        <item x="790"/>
        <item x="791"/>
        <item x="792"/>
        <item x="793"/>
        <item x="794"/>
        <item x="795"/>
        <item x="797"/>
        <item x="799"/>
        <item x="800"/>
        <item x="801"/>
        <item x="803"/>
        <item x="804"/>
        <item x="805"/>
        <item x="806"/>
        <item x="807"/>
        <item x="808"/>
        <item x="809"/>
        <item x="810"/>
        <item x="811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x="806"/>
        <item m="1" x="3304"/>
        <item x="686"/>
        <item m="1" x="2450"/>
        <item x="276"/>
        <item m="1" x="1613"/>
        <item m="1" x="4724"/>
        <item m="1" x="1443"/>
        <item m="1" x="6659"/>
        <item m="1" x="6385"/>
        <item m="1" x="2902"/>
        <item m="1" x="5443"/>
        <item m="1" x="4948"/>
        <item m="1" x="5689"/>
        <item m="1" x="6746"/>
        <item m="1" x="7368"/>
        <item m="1" x="7662"/>
        <item m="1" x="7254"/>
        <item m="1" x="2375"/>
        <item m="1" x="5439"/>
        <item m="1" x="3023"/>
        <item m="1" x="5510"/>
        <item m="1" x="4994"/>
        <item m="1" x="7366"/>
        <item m="1" x="7146"/>
        <item m="1" x="5365"/>
        <item m="1" x="5637"/>
        <item m="1" x="6676"/>
        <item x="696"/>
        <item m="1" x="6698"/>
        <item m="1" x="5973"/>
        <item m="1" x="5262"/>
        <item m="1" x="6378"/>
        <item m="1" x="2961"/>
        <item m="1" x="6423"/>
        <item m="1" x="920"/>
        <item m="1" x="1521"/>
        <item m="1" x="6892"/>
        <item m="1" x="7710"/>
        <item x="672"/>
        <item m="1" x="5124"/>
        <item m="1" x="2361"/>
        <item m="1" x="6995"/>
        <item m="1" x="7004"/>
        <item m="1" x="5150"/>
        <item m="1" x="5444"/>
        <item m="1" x="6209"/>
        <item m="1" x="5750"/>
        <item m="1" x="7835"/>
        <item m="1" x="5790"/>
        <item m="1" x="7430"/>
        <item m="1" x="4923"/>
        <item m="1" x="5780"/>
        <item m="1" x="6053"/>
        <item m="1" x="6641"/>
        <item m="1" x="4908"/>
        <item m="1" x="1985"/>
        <item m="1" x="5177"/>
        <item m="1" x="6843"/>
        <item m="1" x="5568"/>
        <item m="1" x="7964"/>
        <item m="1" x="4987"/>
        <item m="1" x="7121"/>
        <item m="1" x="7016"/>
        <item m="1" x="6751"/>
        <item m="1" x="5988"/>
        <item m="1" x="2566"/>
        <item m="1" x="6636"/>
        <item m="1" x="7068"/>
        <item m="1" x="5824"/>
        <item m="1" x="5272"/>
        <item x="786"/>
        <item m="1" x="6679"/>
        <item m="1" x="7136"/>
        <item m="1" x="7535"/>
        <item m="1" x="7278"/>
        <item m="1" x="5173"/>
        <item m="1" x="5752"/>
        <item m="1" x="7329"/>
        <item m="1" x="7357"/>
        <item m="1" x="5521"/>
        <item m="1" x="5066"/>
        <item m="1" x="7557"/>
        <item m="1" x="6013"/>
        <item m="1" x="4950"/>
        <item m="1" x="7873"/>
        <item m="1" x="6870"/>
        <item m="1" x="6324"/>
        <item m="1" x="7527"/>
        <item m="1" x="7739"/>
        <item m="1" x="6068"/>
        <item m="1" x="5046"/>
        <item m="1" x="4936"/>
        <item m="1" x="6232"/>
        <item m="1" x="6435"/>
        <item m="1" x="6886"/>
        <item m="1" x="5278"/>
        <item m="1" x="6003"/>
        <item m="1" x="5642"/>
        <item m="1" x="7554"/>
        <item m="1" x="7549"/>
        <item m="1" x="7536"/>
        <item m="1" x="6518"/>
        <item m="1" x="6629"/>
        <item m="1" x="5674"/>
        <item m="1" x="5518"/>
        <item m="1" x="4846"/>
        <item m="1" x="7693"/>
        <item m="1" x="7504"/>
        <item m="1" x="7943"/>
        <item m="1" x="6872"/>
        <item m="1" x="6421"/>
        <item m="1" x="6595"/>
        <item m="1" x="5100"/>
        <item m="1" x="6657"/>
        <item m="1" x="6140"/>
        <item m="1" x="7642"/>
        <item m="1" x="5185"/>
        <item m="1" x="6815"/>
        <item m="1" x="7147"/>
        <item m="1" x="4791"/>
        <item m="1" x="5038"/>
        <item m="1" x="5617"/>
        <item m="1" x="4894"/>
        <item m="1" x="5836"/>
        <item m="1" x="5208"/>
        <item m="1" x="6908"/>
        <item m="1" x="5441"/>
        <item m="1" x="5209"/>
        <item m="1" x="4830"/>
        <item m="1" x="5806"/>
        <item m="1" x="6983"/>
        <item m="1" x="5403"/>
        <item m="1" x="5105"/>
        <item m="1" x="5779"/>
        <item m="1" x="7433"/>
        <item m="1" x="4965"/>
        <item m="1" x="7562"/>
        <item m="1" x="5932"/>
        <item m="1" x="5962"/>
        <item m="1" x="5771"/>
        <item m="1" x="6533"/>
        <item m="1" x="6065"/>
        <item m="1" x="6327"/>
        <item m="1" x="6791"/>
        <item m="1" x="7073"/>
        <item m="1" x="7658"/>
        <item m="1" x="6040"/>
        <item m="1" x="5179"/>
        <item m="1" x="6787"/>
        <item m="1" x="5764"/>
        <item m="1" x="5189"/>
        <item m="1" x="6493"/>
        <item m="1" x="6376"/>
        <item m="1" x="5526"/>
        <item m="1" x="6728"/>
        <item m="1" x="6596"/>
        <item m="1" x="5131"/>
        <item m="1" x="6724"/>
        <item m="1" x="6412"/>
        <item m="1" x="6582"/>
        <item m="1" x="5416"/>
        <item m="1" x="6947"/>
        <item m="1" x="6097"/>
        <item m="1" x="7028"/>
        <item m="1" x="4805"/>
        <item m="1" x="7759"/>
        <item m="1" x="5862"/>
        <item m="1" x="5204"/>
        <item m="1" x="6190"/>
        <item m="1" x="6445"/>
        <item m="1" x="7523"/>
        <item m="1" x="6902"/>
        <item m="1" x="7219"/>
        <item m="1" x="7446"/>
        <item m="1" x="5986"/>
        <item m="1" x="7030"/>
        <item m="1" x="6380"/>
        <item m="1" x="6111"/>
        <item m="1" x="5968"/>
        <item m="1" x="7251"/>
        <item m="1" x="6159"/>
        <item m="1" x="6584"/>
        <item m="1" x="6373"/>
        <item m="1" x="5180"/>
        <item m="1" x="6790"/>
        <item m="1" x="7936"/>
        <item m="1" x="5959"/>
        <item m="1" x="5582"/>
        <item m="1" x="6740"/>
        <item m="1" x="6357"/>
        <item m="1" x="5808"/>
        <item m="1" x="6270"/>
        <item m="1" x="6142"/>
        <item m="1" x="4781"/>
        <item m="1" x="5960"/>
        <item m="1" x="7622"/>
        <item m="1" x="6024"/>
        <item m="1" x="5348"/>
        <item m="1" x="5593"/>
        <item m="1" x="6428"/>
        <item m="1" x="4793"/>
        <item m="1" x="7983"/>
        <item m="1" x="6033"/>
        <item m="1" x="4825"/>
        <item m="1" x="7133"/>
        <item m="1" x="6979"/>
        <item m="1" x="7794"/>
        <item m="1" x="6655"/>
        <item m="1" x="6056"/>
        <item m="1" x="6956"/>
        <item m="1" x="5290"/>
        <item m="1" x="5231"/>
        <item m="1" x="5435"/>
        <item m="1" x="6467"/>
        <item m="1" x="7024"/>
        <item m="1" x="6559"/>
        <item m="1" x="5908"/>
        <item m="1" x="4895"/>
        <item m="1" x="6286"/>
        <item m="1" x="7166"/>
        <item m="1" x="7372"/>
        <item m="1" x="5688"/>
        <item m="1" x="5679"/>
        <item m="1" x="6785"/>
        <item m="1" x="4943"/>
        <item m="1" x="7519"/>
        <item m="1" x="6437"/>
        <item m="1" x="7813"/>
        <item m="1" x="5863"/>
        <item m="1" x="7958"/>
        <item m="1" x="5137"/>
        <item m="1" x="5247"/>
        <item m="1" x="5905"/>
        <item m="1" x="7178"/>
        <item m="1" x="6247"/>
        <item m="1" x="5630"/>
        <item m="1" x="6812"/>
        <item m="1" x="4845"/>
        <item m="1" x="6323"/>
        <item m="1" x="5481"/>
        <item m="1" x="7653"/>
        <item m="1" x="5234"/>
        <item m="1" x="7844"/>
        <item m="1" x="5417"/>
        <item m="1" x="7630"/>
        <item m="1" x="7755"/>
        <item m="1" x="7485"/>
        <item m="1" x="7786"/>
        <item m="1" x="5749"/>
        <item m="1" x="7465"/>
        <item m="1" x="5288"/>
        <item m="1" x="6367"/>
        <item m="1" x="6996"/>
        <item m="1" x="7447"/>
        <item m="1" x="7370"/>
        <item m="1" x="5798"/>
        <item m="1" x="5693"/>
        <item m="1" x="7132"/>
        <item m="1" x="7436"/>
        <item m="1" x="6854"/>
        <item m="1" x="7636"/>
        <item m="1" x="6299"/>
        <item m="1" x="5182"/>
        <item m="1" x="5323"/>
        <item m="1" x="5556"/>
        <item m="1" x="7729"/>
        <item m="1" x="6465"/>
        <item m="1" x="7396"/>
        <item m="1" x="6377"/>
        <item m="1" x="5308"/>
        <item m="1" x="6753"/>
        <item m="1" x="7228"/>
        <item m="1" x="6077"/>
        <item m="1" x="7361"/>
        <item m="1" x="5601"/>
        <item m="1" x="6893"/>
        <item m="1" x="5799"/>
        <item m="1" x="7701"/>
        <item m="1" x="7772"/>
        <item m="1" x="7099"/>
        <item m="1" x="7918"/>
        <item m="1" x="6897"/>
        <item m="1" x="7092"/>
        <item m="1" x="5136"/>
        <item m="1" x="6342"/>
        <item m="1" x="6986"/>
        <item m="1" x="6901"/>
        <item m="1" x="6275"/>
        <item m="1" x="6248"/>
        <item m="1" x="6879"/>
        <item m="1" x="6637"/>
        <item m="1" x="7932"/>
        <item m="1" x="7902"/>
        <item m="1" x="5375"/>
        <item m="1" x="6524"/>
        <item m="1" x="5743"/>
        <item m="1" x="6217"/>
        <item m="1" x="4903"/>
        <item m="1" x="6432"/>
        <item m="1" x="6668"/>
        <item m="1" x="5961"/>
        <item m="1" x="4782"/>
        <item m="1" x="3154"/>
        <item m="1" x="6931"/>
        <item m="1" x="5668"/>
        <item m="1" x="7901"/>
        <item m="1" x="5621"/>
        <item m="1" x="6944"/>
        <item m="1" x="5050"/>
        <item m="1" x="7942"/>
        <item m="1" x="6026"/>
        <item m="1" x="6315"/>
        <item m="1" x="7986"/>
        <item m="1" x="7776"/>
        <item m="1" x="5639"/>
        <item m="1" x="5228"/>
        <item m="1" x="6048"/>
        <item m="1" x="6127"/>
        <item m="1" x="5610"/>
        <item m="1" x="6825"/>
        <item m="1" x="4999"/>
        <item m="1" x="5233"/>
        <item m="1" x="6537"/>
        <item m="1" x="7449"/>
        <item m="1" x="7044"/>
        <item m="1" x="5625"/>
        <item m="1" x="4917"/>
        <item m="1" x="7125"/>
        <item m="1" x="5006"/>
        <item m="1" x="5175"/>
        <item x="749"/>
        <item m="1" x="7674"/>
        <item m="1" x="6386"/>
        <item m="1" x="6119"/>
        <item m="1" x="1416"/>
        <item m="1" x="5326"/>
        <item m="1" x="6677"/>
        <item m="1" x="5511"/>
        <item m="1" x="5127"/>
        <item m="1" x="5736"/>
        <item m="1" x="6693"/>
        <item m="1" x="7104"/>
        <item m="1" x="5995"/>
        <item m="1" x="5249"/>
        <item m="1" x="4865"/>
        <item m="1" x="7532"/>
        <item m="1" x="7898"/>
        <item m="1" x="1435"/>
        <item m="1" x="6005"/>
        <item m="1" x="6316"/>
        <item x="659"/>
        <item m="1" x="7604"/>
        <item m="1" x="4913"/>
        <item m="1" x="6287"/>
        <item m="1" x="1415"/>
        <item m="1" x="5744"/>
        <item m="1" x="7933"/>
        <item m="1" x="5218"/>
        <item m="1" x="5904"/>
        <item m="1" x="7602"/>
        <item m="1" x="5140"/>
        <item m="1" x="6710"/>
        <item m="1" x="4823"/>
        <item m="1" x="6074"/>
        <item m="1" x="4993"/>
        <item m="1" x="6976"/>
        <item m="1" x="5020"/>
        <item m="1" x="6105"/>
        <item m="1" x="4899"/>
        <item m="1" x="4919"/>
        <item m="1" x="7517"/>
        <item m="1" x="5142"/>
        <item m="1" x="6933"/>
        <item m="1" x="7833"/>
        <item m="1" x="7715"/>
        <item m="1" x="5948"/>
        <item m="1" x="5010"/>
        <item m="1" x="5051"/>
        <item m="1" x="6607"/>
        <item m="1" x="7157"/>
        <item m="1" x="6273"/>
        <item m="1" x="5008"/>
        <item m="1" x="7107"/>
        <item m="1" x="5882"/>
        <item m="1" x="7128"/>
        <item m="1" x="6646"/>
        <item m="1" x="4909"/>
        <item m="1" x="5735"/>
        <item m="1" x="5166"/>
        <item m="1" x="6628"/>
        <item m="1" x="6691"/>
        <item m="1" x="4357"/>
        <item m="1" x="5021"/>
        <item m="1" x="7013"/>
        <item m="1" x="6959"/>
        <item m="1" x="6543"/>
        <item m="1" x="5778"/>
        <item m="1" x="7423"/>
        <item m="1" x="3953"/>
        <item m="1" x="2708"/>
        <item m="1" x="7832"/>
        <item m="1" x="5953"/>
        <item m="1" x="5884"/>
        <item m="1" x="7492"/>
        <item m="1" x="4789"/>
        <item m="1" x="5825"/>
        <item m="1" x="6905"/>
        <item m="1" x="6331"/>
        <item m="1" x="6183"/>
        <item m="1" x="7775"/>
        <item m="1" x="7856"/>
        <item m="1" x="4854"/>
        <item m="1" x="6779"/>
        <item m="1" x="6984"/>
        <item m="1" x="7687"/>
        <item m="1" x="6585"/>
        <item m="1" x="7382"/>
        <item m="1" x="4790"/>
        <item m="1" x="5576"/>
        <item m="1" x="6256"/>
        <item m="1" x="6116"/>
        <item m="1" x="5555"/>
        <item m="1" x="7670"/>
        <item m="1" x="6496"/>
        <item m="1" x="6057"/>
        <item m="1" x="6855"/>
        <item m="1" x="2345"/>
        <item m="1" x="7296"/>
        <item m="1" x="4878"/>
        <item m="1" x="5739"/>
        <item m="1" x="7122"/>
        <item m="1" x="6351"/>
        <item m="1" x="6410"/>
        <item m="1" x="7094"/>
        <item m="1" x="6093"/>
        <item m="1" x="6130"/>
        <item m="1" x="5057"/>
        <item m="1" x="4807"/>
        <item m="1" x="7310"/>
        <item x="504"/>
        <item m="1" x="7900"/>
        <item m="1" x="4798"/>
        <item m="1" x="4981"/>
        <item m="1" x="7143"/>
        <item m="1" x="7415"/>
        <item m="1" x="4907"/>
        <item m="1" x="6381"/>
        <item m="1" x="4940"/>
        <item m="1" x="7899"/>
        <item m="1" x="5045"/>
        <item m="1" x="7080"/>
        <item m="1" x="7720"/>
        <item m="1" x="5632"/>
        <item m="1" x="7816"/>
        <item m="1" x="7032"/>
        <item m="1" x="7198"/>
        <item m="1" x="5347"/>
        <item m="1" x="6128"/>
        <item m="1" x="6517"/>
        <item m="1" x="6042"/>
        <item m="1" x="6878"/>
        <item m="1" x="7502"/>
        <item m="1" x="7632"/>
        <item m="1" x="5042"/>
        <item m="1" x="7768"/>
        <item m="1" x="7948"/>
        <item m="1" x="6401"/>
        <item m="1" x="7689"/>
        <item m="1" x="5091"/>
        <item m="1" x="5726"/>
        <item m="1" x="6107"/>
        <item m="1" x="6095"/>
        <item m="1" x="4836"/>
        <item m="1" x="5017"/>
        <item m="1" x="5341"/>
        <item m="1" x="7661"/>
        <item m="1" x="5238"/>
        <item m="1" x="5675"/>
        <item m="1" x="6865"/>
        <item m="1" x="7525"/>
        <item m="1" x="6733"/>
        <item m="1" x="6464"/>
        <item m="1" x="7831"/>
        <item m="1" x="5301"/>
        <item m="1" x="6923"/>
        <item m="1" x="4879"/>
        <item m="1" x="7935"/>
        <item m="1" x="5775"/>
        <item m="1" x="7764"/>
        <item m="1" x="6431"/>
        <item m="1" x="5104"/>
        <item m="1" x="6768"/>
        <item m="1" x="7688"/>
        <item m="1" x="7601"/>
        <item m="1" x="6414"/>
        <item m="1" x="7946"/>
        <item x="619"/>
        <item m="1" x="7037"/>
        <item m="1" x="6254"/>
        <item m="1" x="4867"/>
        <item m="1" x="6201"/>
        <item m="1" x="6051"/>
        <item m="1" x="5246"/>
        <item m="1" x="7306"/>
        <item m="1" x="4914"/>
        <item m="1" x="7365"/>
        <item m="1" x="7895"/>
        <item m="1" x="5692"/>
        <item m="1" x="5664"/>
        <item m="1" x="5386"/>
        <item m="1" x="7138"/>
        <item m="1" x="7567"/>
        <item m="1" x="6604"/>
        <item m="1" x="5648"/>
        <item m="1" x="7392"/>
        <item m="1" x="5881"/>
        <item m="1" x="5782"/>
        <item m="1" x="5607"/>
        <item m="1" x="6471"/>
        <item m="1" x="7708"/>
        <item m="1" x="7236"/>
        <item m="1" x="4930"/>
        <item m="1" x="6830"/>
        <item m="1" x="6536"/>
        <item m="1" x="6192"/>
        <item m="1" x="7500"/>
        <item m="1" x="6866"/>
        <item m="1" x="7137"/>
        <item x="610"/>
        <item m="1" x="6614"/>
        <item m="1" x="6076"/>
        <item m="1" x="3293"/>
        <item m="1" x="5745"/>
        <item m="1" x="5333"/>
        <item m="1" x="5419"/>
        <item m="1" x="7450"/>
        <item m="1" x="5723"/>
        <item m="1" x="5062"/>
        <item m="1" x="6198"/>
        <item m="1" x="6573"/>
        <item m="1" x="5480"/>
        <item m="1" x="7570"/>
        <item m="1" x="7377"/>
        <item m="1" x="7496"/>
        <item m="1" x="7285"/>
        <item m="1" x="6214"/>
        <item m="1" x="7731"/>
        <item m="1" x="1243"/>
        <item m="1" x="7129"/>
        <item m="1" x="7183"/>
        <item m="1" x="7798"/>
        <item m="1" x="7424"/>
        <item m="1" x="5258"/>
        <item m="1" x="2557"/>
        <item m="1" x="7086"/>
        <item m="1" x="7805"/>
        <item m="1" x="7771"/>
        <item m="1" x="3174"/>
        <item m="1" x="7623"/>
        <item m="1" x="6704"/>
        <item m="1" x="5719"/>
        <item m="1" x="7903"/>
        <item m="1" x="5772"/>
        <item m="1" x="5990"/>
        <item m="1" x="7299"/>
        <item m="1" x="5455"/>
        <item m="1" x="7317"/>
        <item m="1" x="5724"/>
        <item m="1" x="6664"/>
        <item m="1" x="6390"/>
        <item m="1" x="6195"/>
        <item m="1" x="7281"/>
        <item m="1" x="7271"/>
        <item m="1" x="5975"/>
        <item m="1" x="7398"/>
        <item m="1" x="4978"/>
        <item m="1" x="6298"/>
        <item m="1" x="3261"/>
        <item m="1" x="7297"/>
        <item m="1" x="5373"/>
        <item m="1" x="5344"/>
        <item m="1" x="5683"/>
        <item m="1" x="6579"/>
        <item m="1" x="5363"/>
        <item m="1" x="7441"/>
        <item m="1" x="7391"/>
        <item m="1" x="5659"/>
        <item m="1" x="7980"/>
        <item m="1" x="5777"/>
        <item x="715"/>
        <item m="1" x="2060"/>
        <item m="1" x="5023"/>
        <item m="1" x="5159"/>
        <item m="1" x="6034"/>
        <item m="1" x="5487"/>
        <item m="1" x="7723"/>
        <item m="1" x="3942"/>
        <item m="1" x="7097"/>
        <item m="1" x="7048"/>
        <item m="1" x="5706"/>
        <item m="1" x="6334"/>
        <item m="1" x="6173"/>
        <item m="1" x="5289"/>
        <item m="1" x="5389"/>
        <item m="1" x="936"/>
        <item m="1" x="5951"/>
        <item m="1" x="7001"/>
        <item m="1" x="1257"/>
        <item m="1" x="4778"/>
        <item m="1" x="6447"/>
        <item m="1" x="5685"/>
        <item m="1" x="7581"/>
        <item m="1" x="6444"/>
        <item m="1" x="5122"/>
        <item m="1" x="6387"/>
        <item m="1" x="5978"/>
        <item m="1" x="5424"/>
        <item m="1" x="6152"/>
        <item m="1" x="6483"/>
        <item m="1" x="7802"/>
        <item m="1" x="5859"/>
        <item m="1" x="5472"/>
        <item m="1" x="5461"/>
        <item m="1" x="5111"/>
        <item m="1" x="7585"/>
        <item x="578"/>
        <item m="1" x="6072"/>
        <item m="1" x="5358"/>
        <item m="1" x="6643"/>
        <item m="1" x="6092"/>
        <item m="1" x="7926"/>
        <item m="1" x="7223"/>
        <item m="1" x="1449"/>
        <item m="1" x="7273"/>
        <item m="1" x="4590"/>
        <item m="1" x="7494"/>
        <item m="1" x="7620"/>
        <item m="1" x="6699"/>
        <item m="1" x="4866"/>
        <item m="1" x="5761"/>
        <item m="1" x="1207"/>
        <item m="1" x="7164"/>
        <item x="386"/>
        <item m="1" x="5508"/>
        <item m="1" x="5161"/>
        <item x="226"/>
        <item m="1" x="6669"/>
        <item m="1" x="6216"/>
        <item m="1" x="5713"/>
        <item m="1" x="5917"/>
        <item m="1" x="4962"/>
        <item m="1" x="6821"/>
        <item m="1" x="6578"/>
        <item m="1" x="5367"/>
        <item m="1" x="6457"/>
        <item m="1" x="7893"/>
        <item m="1" x="5869"/>
        <item m="1" x="7185"/>
        <item m="1" x="7429"/>
        <item m="1" x="7842"/>
        <item m="1" x="7250"/>
        <item m="1" x="4824"/>
        <item m="1" x="5044"/>
        <item m="1" x="6627"/>
        <item m="1" x="7766"/>
        <item m="1" x="7302"/>
        <item m="1" x="6283"/>
        <item m="1" x="7640"/>
        <item m="1" x="7812"/>
        <item m="1" x="5483"/>
        <item m="1" x="7011"/>
        <item m="1" x="5854"/>
        <item m="1" x="5525"/>
        <item m="1" x="7982"/>
        <item m="1" x="7171"/>
        <item m="1" x="6169"/>
        <item m="1" x="5445"/>
        <item m="1" x="4891"/>
        <item m="1" x="7765"/>
        <item m="1" x="7945"/>
        <item m="1" x="7979"/>
        <item m="1" x="5313"/>
        <item m="1" x="6361"/>
        <item m="1" x="7820"/>
        <item m="1" x="7586"/>
        <item m="1" x="5312"/>
        <item m="1" x="4785"/>
        <item m="1" x="7038"/>
        <item m="1" x="6330"/>
        <item m="1" x="7992"/>
        <item m="1" x="4384"/>
        <item m="1" x="7915"/>
        <item m="1" x="6155"/>
        <item m="1" x="6364"/>
        <item m="1" x="6426"/>
        <item m="1" x="7359"/>
        <item x="721"/>
        <item m="1" x="5502"/>
        <item m="1" x="3380"/>
        <item m="1" x="6829"/>
        <item m="1" x="5346"/>
        <item m="1" x="5628"/>
        <item m="1" x="5603"/>
        <item x="651"/>
        <item m="1" x="7709"/>
        <item m="1" x="5040"/>
        <item m="1" x="7852"/>
        <item m="1" x="7698"/>
        <item m="1" x="7460"/>
        <item m="1" x="7103"/>
        <item m="1" x="5475"/>
        <item m="1" x="7564"/>
        <item m="1" x="6038"/>
        <item m="1" x="6318"/>
        <item m="1" x="7928"/>
        <item m="1" x="5874"/>
        <item m="1" x="7354"/>
        <item m="1" x="5431"/>
        <item m="1" x="5661"/>
        <item m="1" x="5558"/>
        <item m="1" x="6924"/>
        <item m="1" x="7331"/>
        <item m="1" x="7751"/>
        <item m="1" x="6758"/>
        <item m="1" x="4998"/>
        <item m="1" x="7318"/>
        <item m="1" x="5207"/>
        <item m="1" x="4339"/>
        <item m="1" x="6459"/>
        <item m="1" x="7406"/>
        <item m="1" x="6290"/>
        <item m="1" x="4997"/>
        <item m="1" x="6058"/>
        <item m="1" x="7389"/>
        <item m="1" x="7031"/>
        <item m="1" x="6544"/>
        <item m="1" x="5641"/>
        <item m="1" x="7000"/>
        <item m="1" x="7742"/>
        <item m="1" x="7110"/>
        <item m="1" x="6054"/>
        <item m="1" x="6675"/>
        <item m="1" x="5682"/>
        <item m="1" x="3402"/>
        <item m="1" x="7999"/>
        <item m="1" x="5989"/>
        <item m="1" x="7931"/>
        <item m="1" x="7179"/>
        <item m="1" x="4906"/>
        <item m="1" x="4944"/>
        <item m="1" x="7234"/>
        <item m="1" x="3280"/>
        <item m="1" x="7294"/>
        <item m="1" x="5448"/>
        <item m="1" x="6047"/>
        <item m="1" x="5687"/>
        <item m="1" x="5500"/>
        <item m="1" x="5710"/>
        <item m="1" x="7654"/>
        <item m="1" x="5585"/>
        <item m="1" x="6622"/>
        <item m="1" x="6888"/>
        <item m="1" x="4838"/>
        <item m="1" x="5155"/>
        <item m="1" x="4893"/>
        <item m="1" x="6114"/>
        <item m="1" x="5794"/>
        <item m="1" x="5797"/>
        <item m="1" x="7487"/>
        <item m="1" x="4309"/>
        <item m="1" x="5809"/>
        <item m="1" x="7269"/>
        <item m="1" x="6906"/>
        <item m="1" x="5088"/>
        <item m="1" x="6185"/>
        <item m="1" x="5528"/>
        <item m="1" x="7419"/>
        <item m="1" x="7619"/>
        <item m="1" x="4803"/>
        <item m="1" x="5600"/>
        <item m="1" x="5187"/>
        <item m="1" x="5655"/>
        <item m="1" x="6031"/>
        <item m="1" x="7803"/>
        <item m="1" x="6314"/>
        <item m="1" x="7151"/>
        <item m="1" x="6526"/>
        <item m="1" x="4932"/>
        <item m="1" x="7792"/>
        <item m="1" x="6633"/>
        <item m="1" x="6672"/>
        <item m="1" x="5098"/>
        <item m="1" x="7537"/>
        <item m="1" x="5275"/>
        <item m="1" x="7206"/>
        <item m="1" x="7960"/>
        <item m="1" x="6360"/>
        <item m="1" x="5395"/>
        <item m="1" x="6358"/>
        <item m="1" x="5795"/>
        <item m="1" x="5681"/>
        <item m="1" x="7019"/>
        <item m="1" x="7289"/>
        <item m="1" x="6346"/>
        <item m="1" x="6978"/>
        <item m="1" x="5996"/>
        <item m="1" x="5506"/>
        <item m="1" x="6404"/>
        <item m="1" x="4325"/>
        <item m="1" x="5167"/>
        <item m="1" x="7072"/>
        <item m="1" x="1518"/>
        <item m="1" x="5569"/>
        <item m="1" x="6475"/>
        <item m="1" x="1073"/>
        <item m="1" x="6919"/>
        <item m="1" x="6731"/>
        <item m="1" x="5307"/>
        <item m="1" x="5145"/>
        <item x="127"/>
        <item m="1" x="6188"/>
        <item m="1" x="7877"/>
        <item m="1" x="6852"/>
        <item m="1" x="5281"/>
        <item m="1" x="6405"/>
        <item m="1" x="6574"/>
        <item m="1" x="7733"/>
        <item m="1" x="7575"/>
        <item m="1" x="5172"/>
        <item m="1" x="5413"/>
        <item m="1" x="7479"/>
        <item m="1" x="7400"/>
        <item m="1" x="5099"/>
        <item m="1" x="7722"/>
        <item m="1" x="7963"/>
        <item m="1" x="6939"/>
        <item m="1" x="6059"/>
        <item m="1" x="2026"/>
        <item m="1" x="6411"/>
        <item m="1" x="7144"/>
        <item m="1" x="6955"/>
        <item m="1" x="6439"/>
        <item m="1" x="5711"/>
        <item m="1" x="7420"/>
        <item m="1" x="7741"/>
        <item m="1" x="5914"/>
        <item m="1" x="5880"/>
        <item m="1" x="6663"/>
        <item m="1" x="5304"/>
        <item m="1" x="7193"/>
        <item m="1" x="7314"/>
        <item m="1" x="7290"/>
        <item m="1" x="7212"/>
        <item m="1" x="6661"/>
        <item m="1" x="6227"/>
        <item m="1" x="6570"/>
        <item m="1" x="5496"/>
        <item m="1" x="4897"/>
        <item m="1" x="6084"/>
        <item m="1" x="6158"/>
        <item m="1" x="1168"/>
        <item m="1" x="6269"/>
        <item m="1" x="6110"/>
        <item m="1" x="5094"/>
        <item m="1" x="7042"/>
        <item m="1" x="7617"/>
        <item m="1" x="5259"/>
        <item m="1" x="6838"/>
        <item m="1" x="6845"/>
        <item m="1" x="7866"/>
        <item m="1" x="6172"/>
        <item m="1" x="7055"/>
        <item m="1" x="5429"/>
        <item m="1" x="5423"/>
        <item m="1" x="6678"/>
        <item m="1" x="5305"/>
        <item m="1" x="7868"/>
        <item m="1" x="5704"/>
        <item m="1" x="6722"/>
        <item m="1" x="6777"/>
        <item m="1" x="6118"/>
        <item m="1" x="7957"/>
        <item m="1" x="7746"/>
        <item m="1" x="7652"/>
        <item m="1" x="4432"/>
        <item m="1" x="7323"/>
        <item m="1" x="5362"/>
        <item m="1" x="3833"/>
        <item m="1" x="6235"/>
        <item m="1" x="7871"/>
        <item m="1" x="5353"/>
        <item m="1" x="5946"/>
        <item m="1" x="7221"/>
        <item m="1" x="4984"/>
        <item m="1" x="6667"/>
        <item m="1" x="5387"/>
        <item m="1" x="6831"/>
        <item m="1" x="5285"/>
        <item m="1" x="5030"/>
        <item m="1" x="5680"/>
        <item m="1" x="5873"/>
        <item m="1" x="6424"/>
        <item m="1" x="7909"/>
        <item m="1" x="939"/>
        <item m="1" x="7328"/>
        <item m="1" x="5851"/>
        <item m="1" x="7163"/>
        <item m="1" x="6566"/>
        <item m="1" x="6366"/>
        <item m="1" x="1114"/>
        <item m="1" x="1145"/>
        <item m="1" x="6262"/>
        <item m="1" x="6964"/>
        <item m="1" x="7762"/>
        <item m="1" x="5047"/>
        <item m="1" x="7454"/>
        <item m="1" x="7806"/>
        <item m="1" x="6409"/>
        <item m="1" x="7082"/>
        <item m="1" x="2150"/>
        <item m="1" x="6363"/>
        <item m="1" x="5325"/>
        <item m="1" x="5755"/>
        <item m="1" x="7006"/>
        <item m="1" x="6136"/>
        <item m="1" x="5092"/>
        <item m="1" x="6336"/>
        <item m="1" x="5415"/>
        <item m="1" x="5786"/>
        <item m="1" x="7088"/>
        <item m="1" x="6138"/>
        <item m="1" x="7547"/>
        <item m="1" x="5638"/>
        <item m="1" x="6884"/>
        <item m="1" x="6285"/>
        <item m="1" x="7761"/>
        <item m="1" x="5944"/>
        <item m="1" x="7351"/>
        <item m="1" x="5756"/>
        <item m="1" x="7966"/>
        <item m="1" x="6052"/>
        <item m="1" x="7672"/>
        <item m="1" x="7090"/>
        <item m="1" x="6851"/>
        <item m="1" x="4958"/>
        <item m="1" x="6972"/>
        <item m="1" x="3203"/>
        <item m="1" x="5087"/>
        <item m="1" x="6469"/>
        <item x="621"/>
        <item m="1" x="5885"/>
        <item m="1" x="6786"/>
        <item m="1" x="5213"/>
        <item m="1" x="5410"/>
        <item m="1" x="5486"/>
        <item m="1" x="6250"/>
        <item m="1" x="7673"/>
        <item m="1" x="5138"/>
        <item m="1" x="6824"/>
        <item m="1" x="7777"/>
        <item m="1" x="6090"/>
        <item m="1" x="6073"/>
        <item m="1" x="5564"/>
        <item m="1" x="5936"/>
        <item m="1" x="7324"/>
        <item m="1" x="5160"/>
        <item m="1" x="7272"/>
        <item m="1" x="5277"/>
        <item m="1" x="7047"/>
        <item m="1" x="7609"/>
        <item m="1" x="7021"/>
        <item m="1" x="5428"/>
        <item m="1" x="5495"/>
        <item m="1" x="5457"/>
        <item m="1" x="7973"/>
        <item m="1" x="6592"/>
        <item m="1" x="6836"/>
        <item m="1" x="7678"/>
        <item m="1" x="7782"/>
        <item m="1" x="7884"/>
        <item m="1" x="6369"/>
        <item m="1" x="5535"/>
        <item m="1" x="7965"/>
        <item m="1" x="5672"/>
        <item m="1" x="6473"/>
        <item m="1" x="7984"/>
        <item m="1" x="6802"/>
        <item m="1" x="5380"/>
        <item m="1" x="6393"/>
        <item m="1" x="6674"/>
        <item m="1" x="6070"/>
        <item m="1" x="6124"/>
        <item m="1" x="2568"/>
        <item m="1" x="6873"/>
        <item m="1" x="5385"/>
        <item m="1" x="6569"/>
        <item m="1" x="6505"/>
        <item m="1" x="5117"/>
        <item m="1" x="7521"/>
        <item m="1" x="5573"/>
        <item m="1" x="5748"/>
        <item m="1" x="7467"/>
        <item m="1" x="6061"/>
        <item m="1" x="4795"/>
        <item m="1" x="6485"/>
        <item m="1" x="6805"/>
        <item m="1" x="4892"/>
        <item m="1" x="5418"/>
        <item m="1" x="6808"/>
        <item m="1" x="5559"/>
        <item m="1" x="5708"/>
        <item m="1" x="4968"/>
        <item m="1" x="7355"/>
        <item m="1" x="5520"/>
        <item m="1" x="3201"/>
        <item m="1" x="5838"/>
        <item m="1" x="5608"/>
        <item m="1" x="5566"/>
        <item m="1" x="4786"/>
        <item m="1" x="7611"/>
        <item m="1" x="7921"/>
        <item m="1" x="5271"/>
        <item m="1" x="7309"/>
        <item m="1" x="7506"/>
        <item m="1" x="5640"/>
        <item m="1" x="4881"/>
        <item m="1" x="5658"/>
        <item m="1" x="7836"/>
        <item m="1" x="7551"/>
        <item m="1" x="7233"/>
        <item m="1" x="7378"/>
        <item m="1" x="7225"/>
        <item m="1" x="5592"/>
        <item m="1" x="5553"/>
        <item m="1" x="6306"/>
        <item m="1" x="6712"/>
        <item m="1" x="6470"/>
        <item m="1" x="7417"/>
        <item m="1" x="6527"/>
        <item m="1" x="5543"/>
        <item m="1" x="7686"/>
        <item m="1" x="6930"/>
        <item m="1" x="5406"/>
        <item m="1" x="5691"/>
        <item m="1" x="6934"/>
        <item m="1" x="5404"/>
        <item m="1" x="6631"/>
        <item m="1" x="7769"/>
        <item m="1" x="5732"/>
        <item m="1" x="5815"/>
        <item m="1" x="5611"/>
        <item m="1" x="6349"/>
        <item m="1" x="5753"/>
        <item m="1" x="3314"/>
        <item m="1" x="7719"/>
        <item m="1" x="7970"/>
        <item m="1" x="1564"/>
        <item m="1" x="4827"/>
        <item m="1" x="5536"/>
        <item m="1" x="7356"/>
        <item m="1" x="5766"/>
        <item m="1" x="7298"/>
        <item m="1" x="7077"/>
        <item m="1" x="7869"/>
        <item m="1" x="5999"/>
        <item m="1" x="7364"/>
        <item m="1" x="4974"/>
        <item m="1" x="6102"/>
        <item m="1" x="4784"/>
        <item m="1" x="7232"/>
        <item m="1" x="5514"/>
        <item m="1" x="5112"/>
        <item m="1" x="6913"/>
        <item m="1" x="6932"/>
        <item m="1" x="5599"/>
        <item m="1" x="5071"/>
        <item m="1" x="7208"/>
        <item m="1" x="7305"/>
        <item m="1" x="6891"/>
        <item m="1" x="6909"/>
        <item m="1" x="6876"/>
        <item m="1" x="6951"/>
        <item m="1" x="2108"/>
        <item m="1" x="7882"/>
        <item m="1" x="5450"/>
        <item m="1" x="5322"/>
        <item m="1" x="5296"/>
        <item m="1" x="5994"/>
        <item m="1" x="5855"/>
        <item m="1" x="5852"/>
        <item m="1" x="6096"/>
        <item m="1" x="2047"/>
        <item m="1" x="6598"/>
        <item m="1" x="6634"/>
        <item m="1" x="5257"/>
        <item m="1" x="5366"/>
        <item m="1" x="6837"/>
        <item m="1" x="6007"/>
        <item m="1" x="7941"/>
        <item m="1" x="6781"/>
        <item m="1" x="7555"/>
        <item m="1" x="1111"/>
        <item m="1" x="7386"/>
        <item m="1" x="7339"/>
        <item m="1" x="6085"/>
        <item m="1" x="6154"/>
        <item m="1" x="5224"/>
        <item m="1" x="7248"/>
        <item m="1" x="4808"/>
        <item m="1" x="5565"/>
        <item m="1" x="6196"/>
        <item m="1" x="6737"/>
        <item m="1" x="7473"/>
        <item m="1" x="7896"/>
        <item m="1" x="5438"/>
        <item m="1" x="5871"/>
        <item m="1" x="7036"/>
        <item m="1" x="7205"/>
        <item m="1" x="5494"/>
        <item m="1" x="7791"/>
        <item m="1" x="7628"/>
        <item m="1" x="5064"/>
        <item m="1" x="7858"/>
        <item m="1" x="5925"/>
        <item m="1" x="5763"/>
        <item m="1" x="7804"/>
        <item m="1" x="7726"/>
        <item m="1" x="5803"/>
        <item m="1" x="5907"/>
        <item m="1" x="1612"/>
        <item m="1" x="7209"/>
        <item m="1" x="7064"/>
        <item m="1" x="4822"/>
        <item m="1" x="5729"/>
        <item m="1" x="7235"/>
        <item m="1" x="7493"/>
        <item m="1" x="6241"/>
        <item m="1" x="5554"/>
        <item m="1" x="5561"/>
        <item m="1" x="7293"/>
        <item m="1" x="6045"/>
        <item m="1" x="5181"/>
        <item m="1" x="3372"/>
        <item m="1" x="6719"/>
        <item m="1" x="7412"/>
        <item m="1" x="3941"/>
        <item m="1" x="5937"/>
        <item m="1" x="7078"/>
        <item m="1" x="6703"/>
        <item m="1" x="6883"/>
        <item m="1" x="3281"/>
        <item m="1" x="5602"/>
        <item m="1" x="5381"/>
        <item m="1" x="5115"/>
        <item m="1" x="5920"/>
        <item m="1" x="3472"/>
        <item m="1" x="5842"/>
        <item m="1" x="3282"/>
        <item m="1" x="6294"/>
        <item m="1" x="4780"/>
        <item m="1" x="5027"/>
        <item m="1" x="5895"/>
        <item m="1" x="7875"/>
        <item m="1" x="6511"/>
        <item m="1" x="6313"/>
        <item m="1" x="6019"/>
        <item m="1" x="6925"/>
        <item x="410"/>
        <item m="1" x="6960"/>
        <item x="628"/>
        <item m="1" x="7577"/>
        <item m="1" x="5892"/>
        <item m="1" x="5504"/>
        <item m="1" x="7529"/>
        <item m="1" x="6371"/>
        <item m="1" x="6917"/>
        <item m="1" x="1101"/>
        <item m="1" x="7284"/>
        <item m="1" x="5970"/>
        <item m="1" x="7572"/>
        <item m="1" x="5402"/>
        <item m="1" x="7750"/>
        <item m="1" x="5635"/>
        <item m="1" x="6271"/>
        <item m="1" x="7870"/>
        <item m="1" x="6233"/>
        <item m="1" x="6157"/>
        <item m="1" x="5580"/>
        <item m="1" x="7647"/>
        <item m="1" x="5170"/>
        <item m="1" x="6263"/>
        <item m="1" x="6599"/>
        <item m="1" x="6340"/>
        <item m="1" x="2783"/>
        <item m="1" x="6900"/>
        <item m="1" x="7695"/>
        <item m="1" x="4924"/>
        <item m="1" x="5913"/>
        <item m="1" x="6295"/>
        <item m="1" x="5454"/>
        <item m="1" x="5165"/>
        <item m="1" x="6303"/>
        <item m="1" x="6456"/>
        <item m="1" x="6801"/>
        <item m="1" x="6642"/>
        <item m="1" x="6774"/>
        <item m="1" x="7066"/>
        <item m="1" x="4883"/>
        <item m="1" x="7139"/>
        <item m="1" x="7380"/>
        <item m="1" x="5302"/>
        <item m="1" x="7059"/>
        <item m="1" x="5093"/>
        <item m="1" x="7830"/>
        <item m="1" x="7743"/>
        <item m="1" x="7402"/>
        <item m="1" x="5793"/>
        <item m="1" x="6771"/>
        <item m="1" x="7515"/>
        <item m="1" x="7336"/>
        <item m="1" x="3726"/>
        <item m="1" x="6656"/>
        <item m="1" x="1596"/>
        <item m="1" x="4783"/>
        <item m="1" x="7167"/>
        <item m="1" x="6015"/>
        <item m="1" x="7432"/>
        <item m="1" x="5378"/>
        <item m="1" x="5538"/>
        <item m="1" x="6164"/>
        <item m="1" x="6044"/>
        <item m="1" x="7843"/>
        <item m="1" x="7512"/>
        <item m="1" x="6255"/>
        <item m="1" x="6257"/>
        <item m="1" x="7404"/>
        <item m="1" x="6181"/>
        <item m="1" x="6858"/>
        <item m="1" x="7745"/>
        <item m="1" x="7668"/>
        <item m="1" x="5867"/>
        <item m="1" x="6850"/>
        <item m="1" x="6820"/>
        <item m="1" x="5701"/>
        <item m="1" x="5089"/>
        <item m="1" x="5082"/>
        <item m="1" x="7646"/>
        <item m="1" x="5073"/>
        <item m="1" x="6252"/>
        <item m="1" x="6861"/>
        <item m="1" x="5103"/>
        <item m="1" x="6416"/>
        <item m="1" x="5938"/>
        <item m="1" x="6265"/>
        <item m="1" x="7385"/>
        <item m="1" x="6267"/>
        <item m="1" x="6253"/>
        <item m="1" x="5154"/>
        <item m="1" x="7789"/>
        <item m="1" x="6816"/>
        <item m="1" x="5694"/>
        <item m="1" x="7172"/>
        <item m="1" x="5039"/>
        <item m="1" x="4876"/>
        <item m="1" x="5223"/>
        <item m="1" x="6609"/>
        <item m="1" x="5391"/>
        <item m="1" x="5644"/>
        <item m="1" x="4861"/>
        <item m="1" x="5741"/>
        <item m="1" x="5858"/>
        <item m="1" x="5061"/>
        <item m="1" x="5866"/>
        <item m="1" x="5879"/>
        <item m="1" x="7407"/>
        <item m="1" x="7409"/>
        <item m="1" x="6037"/>
        <item m="1" x="5152"/>
        <item m="1" x="7728"/>
        <item m="1" x="7117"/>
        <item m="1" x="4898"/>
        <item x="346"/>
        <item m="1" x="7981"/>
        <item m="1" x="7034"/>
        <item m="1" x="5001"/>
        <item m="1" x="6468"/>
        <item m="1" x="7319"/>
        <item m="1" x="6539"/>
        <item m="1" x="5577"/>
        <item m="1" x="7022"/>
        <item m="1" x="5787"/>
        <item m="1" x="6966"/>
        <item m="1" x="6174"/>
        <item m="1" x="6833"/>
        <item m="1" x="5843"/>
        <item m="1" x="7160"/>
        <item m="1" x="7498"/>
        <item m="1" x="7610"/>
        <item m="1" x="5338"/>
        <item m="1" x="7393"/>
        <item m="1" x="6220"/>
        <item m="1" x="4875"/>
        <item m="1" x="7074"/>
        <item m="1" x="5012"/>
        <item m="1" x="6683"/>
        <item m="1" x="5478"/>
        <item m="1" x="5818"/>
        <item m="1" x="7218"/>
        <item m="1" x="5382"/>
        <item m="1" x="6277"/>
        <item m="1" x="7043"/>
        <item m="1" x="7606"/>
        <item m="1" x="7994"/>
        <item m="1" x="5598"/>
        <item m="1" x="5217"/>
        <item m="1" x="6268"/>
        <item m="1" x="5507"/>
        <item m="1" x="7700"/>
        <item m="1" x="6396"/>
        <item m="1" x="5316"/>
        <item m="1" x="7756"/>
        <item m="1" x="7118"/>
        <item m="1" x="2518"/>
        <item m="1" x="7600"/>
        <item m="1" x="5477"/>
        <item m="1" x="5545"/>
        <item m="1" x="6807"/>
        <item m="1" x="6494"/>
        <item m="1" x="6000"/>
        <item m="1" x="4856"/>
        <item m="1" x="6430"/>
        <item m="1" x="6365"/>
        <item m="1" x="7191"/>
        <item m="1" x="6448"/>
        <item m="1" x="7780"/>
        <item m="1" x="7787"/>
        <item m="1" x="7773"/>
        <item x="303"/>
        <item m="1" x="4850"/>
        <item m="1" x="7266"/>
        <item m="1" x="7376"/>
        <item m="1" x="7865"/>
        <item m="1" x="6938"/>
        <item m="1" x="7725"/>
        <item m="1" x="7451"/>
        <item m="1" x="5666"/>
        <item m="1" x="5219"/>
        <item m="1" x="5368"/>
        <item m="1" x="6219"/>
        <item m="1" x="6734"/>
        <item m="1" x="6887"/>
        <item m="1" x="7268"/>
        <item m="1" x="6397"/>
        <item m="1" x="6078"/>
        <item m="1" x="6738"/>
        <item m="1" x="5747"/>
        <item m="1" x="5860"/>
        <item m="1" x="7124"/>
        <item m="1" x="4849"/>
        <item m="1" x="6236"/>
        <item m="1" x="5029"/>
        <item m="1" x="5311"/>
        <item m="1" x="7735"/>
        <item m="1" x="7076"/>
        <item m="1" x="6125"/>
        <item m="1" x="6317"/>
        <item m="1" x="7041"/>
        <item m="1" x="7560"/>
        <item m="1" x="6352"/>
        <item m="1" x="6337"/>
        <item m="1" x="6788"/>
        <item m="1" x="5194"/>
        <item m="1" x="4868"/>
        <item m="1" x="6988"/>
        <item m="1" x="5361"/>
        <item m="1" x="6723"/>
        <item m="1" x="2431"/>
        <item m="1" x="6150"/>
        <item m="1" x="3054"/>
        <item m="1" x="6868"/>
        <item m="1" x="6297"/>
        <item m="1" x="7614"/>
        <item m="1" x="7511"/>
        <item m="1" x="3382"/>
        <item m="1" x="6823"/>
        <item m="1" x="5466"/>
        <item m="1" x="6550"/>
        <item x="670"/>
        <item m="1" x="2341"/>
        <item m="1" x="5570"/>
        <item m="1" x="5232"/>
        <item m="1" x="7539"/>
        <item m="1" x="6907"/>
        <item m="1" x="6647"/>
        <item m="1" x="5240"/>
        <item m="1" x="4976"/>
        <item m="1" x="6229"/>
        <item m="1" x="7375"/>
        <item m="1" x="7253"/>
        <item m="1" x="7408"/>
        <item m="1" x="4911"/>
        <item m="1" x="6967"/>
        <item m="1" x="4933"/>
        <item m="1" x="6605"/>
        <item m="1" x="6800"/>
        <item m="1" x="4817"/>
        <item m="1" x="7656"/>
        <item m="1" x="7322"/>
        <item m="1" x="5433"/>
        <item x="658"/>
        <item m="1" x="6519"/>
        <item m="1" x="6553"/>
        <item m="1" x="6422"/>
        <item m="1" x="7332"/>
        <item m="1" x="3287"/>
        <item m="1" x="3940"/>
        <item m="1" x="7657"/>
        <item m="1" x="4829"/>
        <item m="1" x="6261"/>
        <item m="1" x="6179"/>
        <item m="1" x="7497"/>
        <item m="1" x="4544"/>
        <item m="1" x="6880"/>
        <item m="1" x="6859"/>
        <item m="1" x="7947"/>
        <item m="1" x="6501"/>
        <item m="1" x="5468"/>
        <item m="1" x="5130"/>
        <item m="1" x="5802"/>
        <item m="1" x="6797"/>
        <item m="1" x="5315"/>
        <item m="1" x="7397"/>
        <item m="1" x="7475"/>
        <item m="1" x="5940"/>
        <item m="1" x="5014"/>
        <item m="1" x="5203"/>
        <item m="1" x="6311"/>
        <item m="1" x="5958"/>
        <item m="1" x="7308"/>
        <item m="1" x="7326"/>
        <item m="1" x="7569"/>
        <item m="1" x="7530"/>
        <item m="1" x="5097"/>
        <item m="1" x="7307"/>
        <item m="1" x="5110"/>
        <item m="1" x="6347"/>
        <item m="1" x="6060"/>
        <item m="1" x="6520"/>
        <item m="1" x="6460"/>
        <item m="1" x="6752"/>
        <item m="1" x="5252"/>
        <item m="1" x="5163"/>
        <item m="1" x="4986"/>
        <item m="1" x="5432"/>
        <item m="1" x="5196"/>
        <item m="1" x="7145"/>
        <item m="1" x="7061"/>
        <item m="1" x="7050"/>
        <item m="1" x="5547"/>
        <item m="1" x="7911"/>
        <item m="1" x="7237"/>
        <item m="1" x="5969"/>
        <item m="1" x="6589"/>
        <item m="1" x="7824"/>
        <item m="1" x="7874"/>
        <item m="1" x="4716"/>
        <item m="1" x="6204"/>
        <item m="1" x="5335"/>
        <item m="1" x="7435"/>
        <item m="1" x="4545"/>
        <item m="1" x="4779"/>
        <item m="1" x="7638"/>
        <item m="1" x="7648"/>
        <item m="1" x="6714"/>
        <item m="1" x="4821"/>
        <item m="1" x="5933"/>
        <item m="1" x="6075"/>
        <item m="1" x="5125"/>
        <item m="1" x="5266"/>
        <item m="1" x="6391"/>
        <item m="1" x="5248"/>
        <item m="1" x="7401"/>
        <item m="1" x="5649"/>
        <item m="1" x="5571"/>
        <item m="1" x="7829"/>
        <item m="1" x="6617"/>
        <item m="1" x="6565"/>
        <item m="1" x="7067"/>
        <item m="1" x="5765"/>
        <item m="1" x="7608"/>
        <item m="1" x="6094"/>
        <item m="1" x="5845"/>
        <item m="1" x="7005"/>
        <item x="324"/>
        <item m="1" x="5998"/>
        <item m="1" x="6162"/>
        <item m="1" x="6911"/>
        <item m="1" x="7826"/>
        <item m="1" x="7664"/>
        <item m="1" x="6441"/>
        <item m="1" x="7867"/>
        <item m="1" x="6418"/>
        <item m="1" x="5686"/>
        <item m="1" x="7114"/>
        <item m="1" x="6587"/>
        <item m="1" x="6020"/>
        <item m="1" x="7455"/>
        <item m="1" x="1263"/>
        <item m="1" x="6726"/>
        <item m="1" x="6479"/>
        <item m="1" x="6620"/>
        <item m="1" x="7624"/>
        <item m="1" x="5237"/>
        <item m="1" x="6066"/>
        <item m="1" x="6616"/>
        <item m="1" x="6935"/>
        <item m="1" x="6080"/>
        <item m="1" x="7431"/>
        <item m="1" x="7631"/>
        <item m="1" x="5022"/>
        <item m="1" x="5299"/>
        <item m="1" x="7634"/>
        <item m="1" x="7203"/>
        <item m="1" x="4904"/>
        <item m="1" x="6489"/>
        <item m="1" x="6950"/>
        <item m="1" x="5449"/>
        <item m="1" x="7116"/>
        <item m="1" x="6504"/>
        <item m="1" x="7242"/>
        <item m="1" x="6602"/>
        <item m="1" x="7186"/>
        <item m="1" x="5622"/>
        <item m="1" x="7988"/>
        <item m="1" x="2953"/>
        <item m="1" x="4966"/>
        <item m="1" x="7049"/>
        <item m="1" x="5760"/>
        <item m="1" x="7639"/>
        <item m="1" x="6481"/>
        <item m="1" x="5523"/>
        <item m="1" x="4900"/>
        <item m="1" x="2470"/>
        <item m="1" x="6503"/>
        <item m="1" x="5919"/>
        <item m="1" x="5612"/>
        <item m="1" x="6165"/>
        <item m="1" x="6322"/>
        <item m="1" x="4847"/>
        <item m="1" x="4819"/>
        <item m="1" x="7195"/>
        <item m="1" x="6279"/>
        <item m="1" x="5991"/>
        <item m="1" x="6606"/>
        <item m="1" x="5488"/>
        <item m="1" x="6899"/>
        <item m="1" x="3424"/>
        <item m="1" x="6067"/>
        <item m="1" x="7095"/>
        <item m="1" x="7457"/>
        <item m="1" x="7937"/>
        <item m="1" x="6388"/>
        <item m="1" x="5279"/>
        <item m="1" x="5620"/>
        <item m="1" x="7754"/>
        <item m="1" x="3073"/>
        <item m="1" x="5967"/>
        <item m="1" x="1614"/>
        <item m="1" x="4872"/>
        <item m="1" x="5075"/>
        <item m="1" x="5921"/>
        <item m="1" x="5703"/>
        <item m="1" x="6840"/>
        <item m="1" x="5560"/>
        <item m="1" x="7737"/>
        <item m="1" x="5143"/>
        <item m="1" x="5698"/>
        <item m="1" x="6415"/>
        <item m="1" x="5201"/>
        <item m="1" x="7954"/>
        <item m="1" x="5813"/>
        <item m="1" x="6011"/>
        <item m="1" x="7522"/>
        <item m="1" x="1839"/>
        <item m="1" x="6969"/>
        <item m="1" x="6345"/>
        <item m="1" x="6133"/>
        <item m="1" x="2139"/>
        <item m="1" x="6168"/>
        <item m="1" x="6079"/>
        <item m="1" x="6035"/>
        <item m="1" x="7998"/>
        <item m="1" x="7347"/>
        <item m="1" x="5260"/>
        <item m="1" x="4480"/>
        <item m="1" x="6871"/>
        <item m="1" x="6458"/>
        <item m="1" x="4960"/>
        <item m="1" x="6221"/>
        <item m="1" x="6666"/>
        <item m="1" x="7578"/>
        <item m="1" x="4989"/>
        <item m="1" x="7063"/>
        <item m="1" x="7991"/>
        <item m="1" x="6301"/>
        <item m="1" x="5513"/>
        <item m="1" x="5531"/>
        <item m="1" x="7405"/>
        <item m="1" x="5876"/>
        <item m="1" x="5202"/>
        <item m="1" x="7486"/>
        <item m="1" x="7618"/>
        <item m="1" x="6474"/>
        <item m="1" x="6207"/>
        <item m="1" x="5900"/>
        <item m="1" x="6305"/>
        <item m="1" x="6530"/>
        <item m="1" x="7215"/>
        <item m="1" x="5334"/>
        <item m="1" x="7747"/>
        <item m="1" x="7362"/>
        <item m="1" x="4880"/>
        <item m="1" x="5759"/>
        <item m="1" x="5255"/>
        <item m="1" x="5827"/>
        <item m="1" x="5359"/>
        <item m="1" x="6952"/>
        <item m="1" x="5839"/>
        <item m="1" x="6012"/>
        <item m="1" x="7491"/>
        <item m="1" x="6795"/>
        <item m="1" x="5935"/>
        <item m="1" x="7334"/>
        <item m="1" x="7352"/>
        <item m="1" x="4885"/>
        <item m="1" x="6640"/>
        <item m="1" x="7839"/>
        <item m="1" x="5274"/>
        <item m="1" x="1516"/>
        <item m="1" x="7705"/>
        <item m="1" x="5354"/>
        <item m="1" x="5992"/>
        <item m="1" x="5420"/>
        <item m="1" x="7850"/>
        <item m="1" x="7534"/>
        <item m="1" x="5371"/>
        <item m="1" x="7878"/>
        <item m="1" x="1426"/>
        <item m="1" x="6922"/>
        <item m="1" x="5697"/>
        <item m="1" x="6463"/>
        <item m="1" x="5235"/>
        <item m="1" x="7087"/>
        <item m="1" x="7033"/>
        <item m="1" x="4995"/>
        <item m="1" x="6610"/>
        <item m="1" x="5801"/>
        <item m="1" x="5955"/>
        <item m="1" x="6949"/>
        <item m="1" x="5965"/>
        <item m="1" x="5065"/>
        <item m="1" x="6928"/>
        <item m="1" x="6246"/>
        <item m="1" x="6182"/>
        <item m="1" x="7288"/>
        <item m="1" x="7892"/>
        <item m="1" x="7070"/>
        <item m="1" x="5116"/>
        <item m="1" x="7712"/>
        <item m="1" x="4901"/>
        <item m="1" x="5534"/>
        <item m="1" x="6312"/>
        <item m="1" x="5574"/>
        <item m="1" x="6147"/>
        <item m="1" x="1434"/>
        <item m="1" x="4896"/>
        <item m="1" x="7159"/>
        <item m="1" x="5819"/>
        <item m="1" x="7951"/>
        <item m="1" x="5878"/>
        <item m="1" x="4816"/>
        <item m="1" x="5754"/>
        <item m="1" x="7862"/>
        <item x="718"/>
        <item m="1" x="6994"/>
        <item m="1" x="7295"/>
        <item m="1" x="7026"/>
        <item m="1" x="6766"/>
        <item m="1" x="6171"/>
        <item m="1" x="5623"/>
        <item m="1" x="6104"/>
        <item m="1" x="7595"/>
        <item m="1" x="6258"/>
        <item m="1" x="6649"/>
        <item m="1" x="7220"/>
        <item m="1" x="6756"/>
        <item m="1" x="5043"/>
        <item m="1" x="5284"/>
        <item m="1" x="6817"/>
        <item m="1" x="6525"/>
        <item m="1" x="5901"/>
        <item m="1" x="7891"/>
        <item m="1" x="7666"/>
        <item m="1" x="6921"/>
        <item m="1" x="7510"/>
        <item m="1" x="6793"/>
        <item m="1" x="6434"/>
        <item m="1" x="4862"/>
        <item m="1" x="6857"/>
        <item m="1" x="5261"/>
        <item m="1" x="5829"/>
        <item m="1" x="7854"/>
        <item m="1" x="6046"/>
        <item m="1" x="7505"/>
        <item m="1" x="7905"/>
        <item m="1" x="6885"/>
        <item m="1" x="7190"/>
        <item m="1" x="5677"/>
        <item m="1" x="6513"/>
        <item m="1" x="5216"/>
        <item m="1" x="5983"/>
        <item m="1" x="6523"/>
        <item m="1" x="7542"/>
        <item m="1" x="7890"/>
        <item m="1" x="5751"/>
        <item m="1" x="6581"/>
        <item m="1" x="6139"/>
        <item m="1" x="6563"/>
        <item m="1" x="6208"/>
        <item m="1" x="5195"/>
        <item m="1" x="7707"/>
        <item m="1" x="6069"/>
        <item m="1" x="7828"/>
        <item m="1" x="5226"/>
        <item m="1" x="7477"/>
        <item m="1" x="5298"/>
        <item m="1" x="6654"/>
        <item m="1" x="4834"/>
        <item m="1" x="6769"/>
        <item m="1" x="7120"/>
        <item m="1" x="6611"/>
        <item m="1" x="7213"/>
        <item m="1" x="5118"/>
        <item m="1" x="5814"/>
        <item m="1" x="7810"/>
        <item m="1" x="7374"/>
        <item m="1" x="6141"/>
        <item m="1" x="7796"/>
        <item m="1" x="6121"/>
        <item m="1" x="5458"/>
        <item m="1" x="4928"/>
        <item m="1" x="7605"/>
        <item m="1" x="5411"/>
        <item m="1" x="7880"/>
        <item m="1" x="5915"/>
        <item m="1" x="5200"/>
        <item m="1" x="5009"/>
        <item m="1" x="7499"/>
        <item m="1" x="5595"/>
        <item m="1" x="6980"/>
        <item m="1" x="6420"/>
        <item m="1" x="6123"/>
        <item m="1" x="6449"/>
        <item m="1" x="4934"/>
        <item m="1" x="5721"/>
        <item m="1" x="2022"/>
        <item m="1" x="6109"/>
        <item m="1" x="6343"/>
        <item m="1" x="7395"/>
        <item m="1" x="7641"/>
        <item m="1" x="6548"/>
        <item m="1" x="7244"/>
        <item m="1" x="5032"/>
        <item m="1" x="6354"/>
        <item m="1" x="6389"/>
        <item m="1" x="6915"/>
        <item m="1" x="6129"/>
        <item m="1" x="5370"/>
        <item m="1" x="7175"/>
        <item m="1" x="5984"/>
        <item m="1" x="5028"/>
        <item m="1" x="7912"/>
        <item m="1" x="7069"/>
        <item m="1" x="7018"/>
        <item m="1" x="6383"/>
        <item m="1" x="5586"/>
        <item m="1" x="4992"/>
        <item m="1" x="5214"/>
        <item m="1" x="5972"/>
        <item m="1" x="4961"/>
        <item m="1" x="5742"/>
        <item m="1" x="7795"/>
        <item m="1" x="6799"/>
        <item m="1" x="6965"/>
        <item m="1" x="7808"/>
        <item m="1" x="6063"/>
        <item m="1" x="4238"/>
        <item m="1" x="7226"/>
        <item m="1" x="7174"/>
        <item m="1" x="7071"/>
        <item m="1" x="4996"/>
        <item m="1" x="6708"/>
        <item m="1" x="7699"/>
        <item m="1" x="7738"/>
        <item m="1" x="7531"/>
        <item m="1" x="7597"/>
        <item m="1" x="5294"/>
        <item m="1" x="6847"/>
        <item m="1" x="7291"/>
        <item m="1" x="4794"/>
        <item m="1" x="6586"/>
        <item m="1" x="7381"/>
        <item m="1" x="7767"/>
        <item m="1" x="5114"/>
        <item m="1" x="7058"/>
        <item m="1" x="5396"/>
        <item m="1" x="6863"/>
        <item m="1" x="5720"/>
        <item m="1" x="5390"/>
        <item m="1" x="5657"/>
        <item m="1" x="4990"/>
        <item m="1" x="5699"/>
        <item m="1" x="7987"/>
        <item m="1" x="7952"/>
        <item m="1" x="6112"/>
        <item m="1" x="5903"/>
        <item m="1" x="7243"/>
        <item m="1" x="5148"/>
        <item m="1" x="6108"/>
        <item m="1" x="5563"/>
        <item m="1" x="4820"/>
        <item m="1" x="7489"/>
        <item m="1" x="7615"/>
        <item m="1" x="7675"/>
        <item m="1" x="4905"/>
        <item m="1" x="5339"/>
        <item m="1" x="7373"/>
        <item m="1" x="5126"/>
        <item m="1" x="6499"/>
        <item m="1" x="7784"/>
        <item m="1" x="7541"/>
        <item m="1" x="7659"/>
        <item m="1" x="2062"/>
        <item m="1" x="5665"/>
        <item m="1" x="5206"/>
        <item m="1" x="7282"/>
        <item m="1" x="7483"/>
        <item m="1" x="6355"/>
        <item m="1" x="7757"/>
        <item m="1" x="4939"/>
        <item m="1" x="7443"/>
        <item m="1" x="6577"/>
        <item m="1" x="7849"/>
        <item m="1" x="7181"/>
        <item m="1" x="6281"/>
        <item m="1" x="6686"/>
        <item x="285"/>
        <item m="1" x="6813"/>
        <item m="1" x="7102"/>
        <item m="1" x="7626"/>
        <item m="1" x="5430"/>
        <item m="1" x="2894"/>
        <item m="1" x="7925"/>
        <item m="1" x="6478"/>
        <item m="1" x="7060"/>
        <item m="1" x="5594"/>
        <item m="1" x="5663"/>
        <item m="1" x="5812"/>
        <item m="1" x="6443"/>
        <item m="1" x="7955"/>
        <item m="1" x="7956"/>
        <item m="1" x="6673"/>
        <item m="1" x="6231"/>
        <item m="1" x="5397"/>
        <item m="1" x="7337"/>
        <item m="1" x="4857"/>
        <item m="1" x="5055"/>
        <item m="1" x="7075"/>
        <item m="1" x="6472"/>
        <item m="1" x="7516"/>
        <item m="1" x="7930"/>
        <item m="1" x="5897"/>
        <item m="1" x="6848"/>
        <item m="1" x="6083"/>
        <item m="1" x="6689"/>
        <item m="1" x="7910"/>
        <item m="1" x="7056"/>
        <item m="1" x="6601"/>
        <item m="1" x="5550"/>
        <item m="1" x="7885"/>
        <item m="1" x="3938"/>
        <item m="1" x="5469"/>
        <item m="1" x="6008"/>
        <item m="1" x="7461"/>
        <item m="1" x="6339"/>
        <item m="1" x="6100"/>
        <item m="1" x="4882"/>
        <item m="1" x="5734"/>
        <item m="1" x="6739"/>
        <item m="1" x="6706"/>
        <item m="1" x="7165"/>
        <item m="1" x="6990"/>
        <item m="1" x="6547"/>
        <item m="1" x="7969"/>
        <item m="1" x="4799"/>
        <item m="1" x="7315"/>
        <item m="1" x="4804"/>
        <item m="1" x="5283"/>
        <item m="1" x="6310"/>
        <item m="1" x="7410"/>
        <item m="1" x="1161"/>
        <item m="1" x="7612"/>
        <item m="1" x="3562"/>
        <item m="1" x="1139"/>
        <item m="1" x="7711"/>
        <item m="1" x="7721"/>
        <item m="1" x="3340"/>
        <item m="1" x="7025"/>
        <item m="1" x="7123"/>
        <item m="1" x="4811"/>
        <item m="1" x="5184"/>
        <item m="1" x="4812"/>
        <item m="1" x="7480"/>
        <item m="1" x="7168"/>
        <item m="1" x="7106"/>
        <item m="1" x="7345"/>
        <item m="1" x="7371"/>
        <item m="1" x="5896"/>
        <item m="1" x="7629"/>
        <item m="1" x="7413"/>
        <item x="63"/>
        <item m="1" x="6131"/>
        <item m="1" x="5537"/>
        <item m="1" x="6425"/>
        <item m="1" x="7189"/>
        <item m="1" x="6402"/>
        <item m="1" x="5609"/>
        <item m="1" x="5654"/>
        <item m="1" x="5489"/>
        <item m="1" x="4801"/>
        <item m="1" x="6151"/>
        <item m="1" x="7887"/>
        <item m="1" x="6482"/>
        <item m="1" x="5833"/>
        <item m="1" x="6122"/>
        <item m="1" x="5572"/>
        <item m="1" x="7889"/>
        <item m="1" x="6272"/>
        <item m="1" x="5584"/>
        <item m="1" x="6692"/>
        <item m="1" x="5789"/>
        <item m="1" x="5796"/>
        <item m="1" x="6308"/>
        <item m="1" x="6528"/>
        <item m="1" x="6296"/>
        <item m="1" x="4886"/>
        <item m="1" x="6194"/>
        <item m="1" x="6804"/>
        <item m="1" x="5427"/>
        <item m="1" x="6213"/>
        <item m="1" x="6962"/>
        <item m="1" x="5264"/>
        <item m="1" x="5597"/>
        <item m="1" x="5714"/>
        <item m="1" x="7428"/>
        <item m="1" x="5512"/>
        <item m="1" x="6197"/>
        <item m="1" x="5966"/>
        <item m="1" x="7330"/>
        <item m="1" x="7321"/>
        <item m="1" x="6593"/>
        <item m="1" x="5783"/>
        <item m="1" x="7111"/>
        <item m="1" x="7350"/>
        <item m="1" x="5977"/>
        <item m="1" x="7544"/>
        <item m="1" x="7301"/>
        <item m="1" x="5054"/>
        <item m="1" x="7811"/>
        <item m="1" x="7985"/>
        <item m="1" x="7256"/>
        <item m="1" x="7563"/>
        <item m="1" x="6398"/>
        <item m="1" x="6419"/>
        <item m="1" x="5024"/>
        <item m="1" x="7727"/>
        <item m="1" x="5883"/>
        <item m="1" x="5924"/>
        <item m="1" x="5792"/>
        <item m="1" x="6413"/>
        <item m="1" x="4837"/>
        <item m="1" x="5357"/>
        <item m="1" x="7100"/>
        <item m="1" x="5467"/>
        <item m="1" x="5804"/>
        <item m="1" x="6697"/>
        <item m="1" x="5215"/>
        <item m="1" x="7437"/>
        <item m="1" x="7546"/>
        <item m="1" x="7559"/>
        <item m="1" x="7894"/>
        <item m="1" x="5820"/>
        <item m="1" x="4942"/>
        <item m="1" x="6841"/>
        <item m="1" x="7760"/>
        <item m="1" x="5807"/>
        <item m="1" x="5646"/>
        <item m="1" x="6685"/>
        <item m="1" x="6681"/>
        <item m="1" x="5101"/>
        <item m="1" x="5911"/>
        <item m="1" x="7414"/>
        <item m="1" x="7240"/>
        <item m="1" x="6991"/>
        <item m="1" x="5144"/>
        <item m="1" x="5849"/>
        <item m="1" x="7825"/>
        <item m="1" x="6670"/>
        <item m="1" x="4648"/>
        <item m="1" x="7246"/>
        <item m="1" x="3799"/>
        <item m="1" x="5485"/>
        <item m="1" x="6963"/>
        <item m="1" x="1436"/>
        <item m="1" x="6709"/>
        <item m="1" x="5447"/>
        <item m="1" x="5141"/>
        <item m="1" x="5004"/>
        <item m="1" x="7369"/>
        <item m="1" x="6325"/>
        <item m="1" x="6618"/>
        <item m="1" x="7265"/>
        <item m="1" x="6759"/>
        <item m="1" x="7864"/>
        <item m="1" x="6974"/>
        <item m="1" x="2410"/>
        <item m="1" x="6778"/>
        <item m="1" x="5174"/>
        <item m="1" x="7231"/>
        <item m="1" x="6438"/>
        <item m="1" x="5949"/>
        <item m="1" x="7752"/>
        <item m="1" x="6433"/>
        <item m="1" x="6488"/>
        <item m="1" x="7444"/>
        <item m="1" x="6680"/>
        <item m="1" x="7576"/>
        <item m="1" x="5080"/>
        <item m="1" x="5712"/>
        <item m="1" x="6707"/>
        <item m="1" x="4890"/>
        <item m="1" x="7645"/>
        <item m="1" x="5291"/>
        <item m="1" x="5399"/>
        <item m="1" x="7353"/>
        <item m="1" x="6278"/>
        <item m="1" x="6822"/>
        <item m="1" x="7399"/>
        <item m="1" x="7724"/>
        <item m="1" x="5562"/>
        <item m="1" x="6466"/>
        <item x="141"/>
        <item m="1" x="7730"/>
        <item m="1" x="6552"/>
        <item m="1" x="5379"/>
        <item m="1" x="6615"/>
        <item m="1" x="4806"/>
        <item m="1" x="7543"/>
        <item m="1" x="7548"/>
        <item m="1" x="7853"/>
        <item m="1" x="6839"/>
        <item m="1" x="5865"/>
        <item m="1" x="6289"/>
        <item m="1" x="4952"/>
        <item m="1" x="7091"/>
        <item m="1" x="6049"/>
        <item m="1" x="5909"/>
        <item m="1" x="5695"/>
        <item m="1" x="6002"/>
        <item m="1" x="5546"/>
        <item m="1" x="6732"/>
        <item m="1" x="6338"/>
        <item m="1" x="6856"/>
        <item m="1" x="6218"/>
        <item m="1" x="6082"/>
        <item m="1" x="6453"/>
        <item m="1" x="4870"/>
        <item m="1" x="7142"/>
        <item m="1" x="4714"/>
        <item m="1" x="5171"/>
        <item m="1" x="5530"/>
        <item m="1" x="6554"/>
        <item m="1" x="6571"/>
        <item m="1" x="6062"/>
        <item m="1" x="7579"/>
        <item m="1" x="7859"/>
        <item m="1" x="7202"/>
        <item m="1" x="6417"/>
        <item m="1" x="6451"/>
        <item m="1" x="6132"/>
        <item m="1" x="6134"/>
        <item m="1" x="5922"/>
        <item m="1" x="7916"/>
        <item m="1" x="4889"/>
        <item m="1" x="7438"/>
        <item m="1" x="5188"/>
        <item m="1" x="5821"/>
        <item m="1" x="6004"/>
        <item m="1" x="7456"/>
        <item m="1" x="6881"/>
        <item m="1" x="4922"/>
        <item m="1" x="5286"/>
        <item m="1" x="5384"/>
        <item m="1" x="6782"/>
        <item m="1" x="5337"/>
        <item m="1" x="7545"/>
        <item m="1" x="4927"/>
        <item m="1" x="5036"/>
        <item m="1" x="5102"/>
        <item m="1" x="2080"/>
        <item m="1" x="7919"/>
        <item m="1" x="5893"/>
        <item m="1" x="1433"/>
        <item m="1" x="5199"/>
        <item m="1" x="6763"/>
        <item m="1" x="6992"/>
        <item m="1" x="3374"/>
        <item m="1" x="5369"/>
        <item m="1" x="6186"/>
        <item m="1" x="7283"/>
        <item m="1" x="6761"/>
        <item m="1" x="6904"/>
        <item m="1" x="7170"/>
        <item m="1" x="5934"/>
        <item m="1" x="6238"/>
        <item m="1" x="7679"/>
        <item m="1" x="3354"/>
        <item m="1" x="5993"/>
        <item m="1" x="6014"/>
        <item m="1" x="6043"/>
        <item m="1" x="6030"/>
        <item m="1" x="7594"/>
        <item m="1" x="5875"/>
        <item m="1" x="5532"/>
        <item m="1" x="6621"/>
        <item m="1" x="7917"/>
        <item m="1" x="6789"/>
        <item m="1" x="6166"/>
        <item m="1" x="7663"/>
        <item m="1" x="7603"/>
        <item m="1" x="7860"/>
        <item m="1" x="5327"/>
        <item m="1" x="6798"/>
        <item m="1" x="6023"/>
        <item m="1" x="5462"/>
        <item m="1" x="6292"/>
        <item m="1" x="6039"/>
        <item m="1" x="5653"/>
        <item m="1" x="7684"/>
        <item m="1" x="6551"/>
        <item m="1" x="7967"/>
        <item m="1" x="5108"/>
        <item m="1" x="4921"/>
        <item m="1" x="7481"/>
        <item m="1" x="7513"/>
        <item m="1" x="5068"/>
        <item m="1" x="1446"/>
        <item m="1" x="6650"/>
        <item m="1" x="7020"/>
        <item m="1" x="5557"/>
        <item m="1" x="7922"/>
        <item m="1" x="5343"/>
        <item m="1" x="4859"/>
        <item m="1" x="6555"/>
        <item m="1" x="7793"/>
        <item m="1" x="6446"/>
        <item m="1" x="7252"/>
        <item m="1" x="5003"/>
        <item m="1" x="4787"/>
        <item m="1" x="5085"/>
        <item m="1" x="4888"/>
        <item m="1" x="5035"/>
        <item m="1" x="6564"/>
        <item m="1" x="7127"/>
        <item m="1" x="5212"/>
        <item m="1" x="7274"/>
        <item m="1" x="7778"/>
        <item m="1" x="4873"/>
        <item m="1" x="6510"/>
        <item m="1" x="6613"/>
        <item m="1" x="5324"/>
        <item m="1" x="7194"/>
        <item m="1" x="7468"/>
        <item m="1" x="7108"/>
        <item m="1" x="5499"/>
        <item m="1" x="6639"/>
        <item m="1" x="7276"/>
        <item m="1" x="5336"/>
        <item m="1" x="6032"/>
        <item m="1" x="6200"/>
        <item m="1" x="5774"/>
        <item m="1" x="7507"/>
        <item m="1" x="5746"/>
        <item m="1" x="7770"/>
        <item m="1" x="7484"/>
        <item m="1" x="6017"/>
        <item m="1" x="6178"/>
        <item m="1" x="7115"/>
        <item m="1" x="6895"/>
        <item m="1" x="5176"/>
        <item m="1" x="7002"/>
        <item m="1" x="5352"/>
        <item m="1" x="6572"/>
        <item m="1" x="4969"/>
        <item m="1" x="6590"/>
        <item m="1" x="7989"/>
        <item m="1" x="6814"/>
        <item m="1" x="7861"/>
        <item m="1" x="6918"/>
        <item m="1" x="5817"/>
        <item m="1" x="7823"/>
        <item m="1" x="5070"/>
        <item m="1" x="5063"/>
        <item m="1" x="6867"/>
        <item m="1" x="5800"/>
        <item m="1" x="5156"/>
        <item m="1" x="5409"/>
        <item m="1" x="6495"/>
        <item m="1" x="4929"/>
        <item m="1" x="5889"/>
        <item m="1" x="6588"/>
        <item m="1" x="7779"/>
        <item m="1" x="5634"/>
        <item m="1" x="5251"/>
        <item m="1" x="7316"/>
        <item m="1" x="6754"/>
        <item m="1" x="7346"/>
        <item m="1" x="5939"/>
        <item m="1" x="6243"/>
        <item m="1" x="6022"/>
        <item m="1" x="5096"/>
        <item m="1" x="5162"/>
        <item m="1" x="7976"/>
        <item m="1" x="6149"/>
        <item m="1" x="5476"/>
        <item m="1" x="6514"/>
        <item m="1" x="1398"/>
        <item m="1" x="7959"/>
        <item m="1" x="5463"/>
        <item m="1" x="5109"/>
        <item m="1" x="6087"/>
        <item m="1" x="7883"/>
        <item m="1" x="7744"/>
        <item m="1" x="7848"/>
        <item m="1" x="6568"/>
        <item m="1" x="6353"/>
        <item m="1" x="7052"/>
        <item m="1" x="7453"/>
        <item m="1" x="5606"/>
        <item m="1" x="7758"/>
        <item m="1" x="6718"/>
        <item m="1" x="5757"/>
        <item m="1" x="7458"/>
        <item m="1" x="5227"/>
        <item m="1" x="6177"/>
        <item m="1" x="5533"/>
        <item m="1" x="7886"/>
        <item m="1" x="5868"/>
        <item m="1" x="5497"/>
        <item m="1" x="6245"/>
        <item m="1" x="6515"/>
        <item m="1" x="5151"/>
        <item m="1" x="6531"/>
        <item m="1" x="5861"/>
        <item m="1" x="5762"/>
        <item m="1" x="7448"/>
        <item m="1" x="6687"/>
        <item m="1" x="5392"/>
        <item m="1" x="4918"/>
        <item m="1" x="5328"/>
        <item m="1" x="7015"/>
        <item m="1" x="5440"/>
        <item m="1" x="5376"/>
        <item m="1" x="5355"/>
        <item x="725"/>
        <item m="1" x="7079"/>
        <item m="1" x="7685"/>
        <item m="1" x="5236"/>
        <item m="1" x="6898"/>
        <item m="1" x="5193"/>
        <item m="1" x="5529"/>
        <item m="1" x="5926"/>
        <item m="1" x="5918"/>
        <item m="1" x="6936"/>
        <item m="1" x="6225"/>
        <item m="1" x="7335"/>
        <item m="1" x="4560"/>
        <item m="1" x="6081"/>
        <item m="1" x="5019"/>
        <item m="1" x="7840"/>
        <item m="1" x="7216"/>
        <item m="1" x="7238"/>
        <item m="1" x="6206"/>
        <item m="1" x="4973"/>
        <item m="1" x="6521"/>
        <item m="1" x="5730"/>
        <item m="1" x="4983"/>
        <item m="1" x="5971"/>
        <item m="1" x="5364"/>
        <item m="1" x="6115"/>
        <item m="1" x="5768"/>
        <item m="1" x="5522"/>
        <item m="1" x="6623"/>
        <item m="1" x="5079"/>
        <item m="1" x="5583"/>
        <item m="1" x="6702"/>
        <item m="1" x="4828"/>
        <item m="1" x="7445"/>
        <item m="1" x="6480"/>
        <item m="1" x="6638"/>
        <item m="1" x="6228"/>
        <item m="1" x="5484"/>
        <item m="1" x="7972"/>
        <item m="1" x="5256"/>
        <item m="1" x="6341"/>
        <item m="1" x="5524"/>
        <item m="1" x="5041"/>
        <item m="1" x="7827"/>
        <item m="1" x="6106"/>
        <item m="1" x="6842"/>
        <item m="1" x="4975"/>
        <item m="1" x="6662"/>
        <item m="1" x="7363"/>
        <item m="1" x="6652"/>
        <item m="1" x="6583"/>
        <item m="1" x="6006"/>
        <item m="1" x="5129"/>
        <item m="1" x="5077"/>
        <item m="1" x="7977"/>
        <item m="1" x="5906"/>
        <item m="1" x="5309"/>
        <item m="1" x="6864"/>
        <item m="1" x="5394"/>
        <item m="1" x="7126"/>
        <item m="1" x="5633"/>
        <item m="1" x="7222"/>
        <item m="1" x="6937"/>
        <item m="1" x="7949"/>
        <item m="1" x="5738"/>
        <item m="1" x="5107"/>
        <item m="1" x="2475"/>
        <item m="1" x="7470"/>
        <item m="1" x="7083"/>
        <item m="1" x="6016"/>
        <item m="1" x="5816"/>
        <item m="1" x="6259"/>
        <item m="1" x="7995"/>
        <item m="1" x="7199"/>
        <item m="1" x="6561"/>
        <item m="1" x="6576"/>
        <item m="1" x="5643"/>
        <item m="1" x="6914"/>
        <item m="1" x="7881"/>
        <item m="1" x="5519"/>
        <item m="1" x="4228"/>
        <item m="1" x="3057"/>
        <item m="1" x="6834"/>
        <item m="1" x="6175"/>
        <item x="486"/>
        <item m="1" x="5318"/>
        <item m="1" x="4972"/>
        <item m="1" x="2471"/>
        <item m="1" x="5491"/>
        <item m="1" x="5604"/>
        <item m="1" x="5300"/>
        <item m="1" x="7384"/>
        <item m="1" x="4788"/>
        <item m="1" x="7141"/>
        <item m="1" x="7300"/>
        <item m="1" x="6372"/>
        <item m="1" x="7062"/>
        <item m="1" x="5465"/>
        <item m="1" x="7109"/>
        <item m="1" x="4985"/>
        <item m="1" x="7239"/>
        <item m="1" x="5963"/>
        <item m="1" x="5910"/>
        <item m="1" x="6827"/>
        <item x="689"/>
        <item m="1" x="5627"/>
        <item m="1" x="6619"/>
        <item m="1" x="4941"/>
        <item m="1" x="5769"/>
        <item m="1" x="5856"/>
        <item m="1" x="7593"/>
        <item m="1" x="5060"/>
        <item m="1" x="7558"/>
        <item m="1" x="5158"/>
        <item m="1" x="5930"/>
        <item m="1" x="6796"/>
        <item m="1" x="5320"/>
        <item m="1" x="7587"/>
        <item m="1" x="6810"/>
        <item m="1" x="6941"/>
        <item m="1" x="5980"/>
        <item m="1" x="7148"/>
        <item m="1" x="6651"/>
        <item m="1" x="6700"/>
        <item m="1" x="6101"/>
        <item m="1" x="6998"/>
        <item m="1" x="7311"/>
        <item m="1" x="5407"/>
        <item m="1" x="4863"/>
        <item m="1" x="7149"/>
        <item m="1" x="5329"/>
        <item m="1" x="6041"/>
        <item m="1" x="5133"/>
        <item m="1" x="6916"/>
        <item m="1" x="7259"/>
        <item m="1" x="6819"/>
        <item m="1" x="5052"/>
        <item m="1" x="5788"/>
        <item m="1" x="6591"/>
        <item m="1" x="7583"/>
        <item m="1" x="5941"/>
        <item m="1" x="6222"/>
        <item m="1" x="5287"/>
        <item m="1" x="4967"/>
        <item m="1" x="5460"/>
        <item m="1" x="5400"/>
        <item m="1" x="6508"/>
        <item m="1" x="4559"/>
        <item m="1" x="5964"/>
        <item m="1" x="7471"/>
        <item m="1" x="7855"/>
        <item m="1" x="6665"/>
        <item m="1" x="6862"/>
        <item m="1" x="6648"/>
        <item m="1" x="6399"/>
        <item m="1" x="5929"/>
        <item m="1" x="6215"/>
        <item m="1" x="6580"/>
        <item m="1" x="7508"/>
        <item m="1" x="5785"/>
        <item m="1" x="5425"/>
        <item m="1" x="7210"/>
        <item m="1" x="6098"/>
        <item m="1" x="5690"/>
        <item m="1" x="6961"/>
        <item m="1" x="6811"/>
        <item m="1" x="5479"/>
        <item m="1" x="7057"/>
        <item m="1" x="6803"/>
        <item m="1" x="6302"/>
        <item m="1" x="5198"/>
        <item m="1" x="7245"/>
        <item m="1" x="5474"/>
        <item m="1" x="5613"/>
        <item m="1" x="6487"/>
        <item m="1" x="7312"/>
        <item m="1" x="3004"/>
        <item m="1" x="5002"/>
        <item m="1" x="5886"/>
        <item m="1" x="4844"/>
        <item m="1" x="5974"/>
        <item m="1" x="7997"/>
        <item m="1" x="3334"/>
        <item m="1" x="7478"/>
        <item m="1" x="7204"/>
        <item m="1" x="7748"/>
        <item m="1" x="4957"/>
        <item m="1" x="3259"/>
        <item m="1" x="5273"/>
        <item m="1" x="6772"/>
        <item m="1" x="6145"/>
        <item m="1" x="5490"/>
        <item m="1" x="6828"/>
        <item m="1" x="7822"/>
        <item m="1" x="6477"/>
        <item m="1" x="5345"/>
        <item m="1" x="1508"/>
        <item m="1" x="6705"/>
        <item m="1" x="5221"/>
        <item m="1" x="5702"/>
        <item m="1" x="6189"/>
        <item m="1" x="5673"/>
        <item m="1" x="7292"/>
        <item m="1" x="5280"/>
        <item m="1" x="2348"/>
        <item m="1" x="7258"/>
        <item m="1" x="7313"/>
        <item m="1" x="5314"/>
        <item m="1" x="5295"/>
        <item m="1" x="7262"/>
        <item m="1" x="6452"/>
        <item m="1" x="7696"/>
        <item m="1" x="6320"/>
        <item m="1" x="5717"/>
        <item m="1" x="7495"/>
        <item m="1" x="7676"/>
        <item m="1" x="6137"/>
        <item m="1" x="4818"/>
        <item m="1" x="6853"/>
        <item m="1" x="6356"/>
        <item m="1" x="4792"/>
        <item m="1" x="6288"/>
        <item m="1" x="4851"/>
        <item m="1" x="7713"/>
        <item m="1" x="6532"/>
        <item m="1" x="6476"/>
        <item m="1" x="6251"/>
        <item m="1" x="5614"/>
        <item m="1" x="6540"/>
        <item m="1" x="3271"/>
        <item m="1" x="4853"/>
        <item m="1" x="6328"/>
        <item m="1" x="6126"/>
        <item m="1" x="5149"/>
        <item m="1" x="7388"/>
        <item m="1" x="7732"/>
        <item m="1" x="7591"/>
        <item m="1" x="6736"/>
        <item m="1" x="6028"/>
        <item m="1" x="7556"/>
        <item m="1" x="6784"/>
        <item m="1" x="7394"/>
        <item m="1" x="5436"/>
        <item m="1" x="5451"/>
        <item m="1" x="6975"/>
        <item m="1" x="6755"/>
        <item m="1" x="6635"/>
        <item m="1" x="7263"/>
        <item m="1" x="7440"/>
        <item m="1" x="6773"/>
        <item m="1" x="7046"/>
        <item m="1" x="5007"/>
        <item m="1" x="6896"/>
        <item m="1" x="7635"/>
        <item m="1" x="7027"/>
        <item m="1" x="7643"/>
        <item m="1" x="6135"/>
        <item m="1" x="5372"/>
        <item m="1" x="6230"/>
        <item m="1" x="5578"/>
        <item m="1" x="6406"/>
        <item m="1" x="5501"/>
        <item m="1" x="5791"/>
        <item m="1" x="7914"/>
        <item m="1" x="7342"/>
        <item m="1" x="7098"/>
        <item m="1" x="5823"/>
        <item m="1" x="6701"/>
        <item m="1" x="6608"/>
        <item m="1" x="4814"/>
        <item m="1" x="5350"/>
        <item m="1" x="6455"/>
        <item m="1" x="5976"/>
        <item m="1" x="5153"/>
        <item m="1" x="5618"/>
        <item m="1" x="7277"/>
        <item m="1" x="7950"/>
        <item x="600"/>
        <item x="529"/>
        <item m="1" x="7714"/>
        <item m="1" x="6742"/>
        <item m="1" x="7229"/>
        <item m="1" x="3298"/>
        <item m="1" x="6064"/>
        <item m="1" x="5950"/>
        <item m="1" x="6018"/>
        <item m="1" x="6120"/>
        <item m="1" x="6502"/>
        <item m="1" x="5210"/>
        <item m="1" x="5084"/>
        <item m="1" x="5016"/>
        <item m="1" x="6350"/>
        <item m="1" x="7975"/>
        <item m="1" x="3297"/>
        <item m="1" x="4594"/>
        <item m="1" x="6970"/>
        <item m="1" x="5828"/>
        <item m="1" x="5072"/>
        <item m="1" x="7249"/>
        <item m="1" x="4291"/>
        <item m="1" x="7053"/>
        <item m="1" x="6744"/>
        <item m="1" x="5956"/>
        <item m="1" x="7821"/>
        <item m="1" x="7907"/>
        <item m="1" x="7187"/>
        <item m="1" x="6745"/>
        <item m="1" x="7085"/>
        <item m="1" x="7029"/>
        <item m="1" x="6529"/>
        <item m="1" x="4835"/>
        <item m="1" x="2970"/>
        <item m="1" x="7801"/>
        <item m="1" x="6780"/>
        <item m="1" x="7566"/>
        <item m="1" x="7680"/>
        <item m="1" x="5715"/>
        <item m="1" x="6384"/>
        <item m="1" x="6193"/>
        <item m="1" x="5186"/>
        <item m="1" x="5074"/>
        <item m="1" x="7718"/>
        <item m="1" x="6762"/>
        <item m="1" x="6010"/>
        <item m="1" x="5727"/>
        <item m="1" x="6560"/>
        <item m="1" x="7427"/>
        <item m="1" x="7533"/>
        <item m="1" x="5132"/>
        <item m="1" x="7740"/>
        <item m="1" x="5832"/>
        <item m="1" x="6748"/>
        <item m="1" x="6730"/>
        <item m="1" x="7814"/>
        <item m="1" x="4871"/>
        <item m="1" x="5850"/>
        <item m="1" x="4860"/>
        <item m="1" x="7734"/>
        <item m="1" x="7924"/>
        <item m="1" x="7338"/>
        <item m="1" x="5781"/>
        <item m="1" x="6370"/>
        <item m="1" x="6429"/>
        <item m="1" x="6224"/>
        <item m="1" x="6729"/>
        <item m="1" x="5076"/>
        <item m="1" x="5700"/>
        <item m="1" x="7526"/>
        <item m="1" x="6500"/>
        <item m="1" x="5567"/>
        <item m="1" x="6818"/>
        <item m="1" x="7192"/>
        <item m="1" x="6658"/>
        <item m="1" x="7341"/>
        <item m="1" x="7978"/>
        <item m="1" x="7749"/>
        <item m="1" x="7196"/>
        <item m="1" x="7411"/>
        <item m="1" x="6522"/>
        <item m="1" x="5887"/>
        <item m="1" x="5164"/>
        <item m="1" x="6562"/>
        <item m="1" x="2472"/>
        <item m="1" x="1423"/>
        <item m="1" x="7819"/>
        <item m="1" x="4864"/>
        <item m="1" x="6237"/>
        <item m="1" x="7255"/>
        <item m="1" x="5650"/>
        <item m="1" x="7101"/>
        <item m="1" x="5254"/>
        <item m="1" x="1506"/>
        <item m="1" x="4945"/>
        <item m="1" x="2484"/>
        <item m="1" x="6575"/>
        <item m="1" x="7879"/>
        <item m="1" x="6987"/>
        <item m="1" x="7904"/>
        <item m="1" x="4953"/>
        <item m="1" x="5053"/>
        <item m="1" x="2669"/>
        <item m="1" x="7155"/>
        <item m="1" x="6462"/>
        <item m="1" x="7387"/>
        <item m="1" x="7119"/>
        <item m="1" x="7920"/>
        <item m="1" x="7552"/>
        <item m="1" x="2695"/>
        <item m="1" x="7325"/>
        <item m="1" x="5340"/>
        <item m="1" x="7790"/>
        <item m="1" x="5588"/>
        <item m="1" x="5581"/>
        <item m="1" x="5377"/>
        <item m="1" x="2717"/>
        <item m="1" x="5810"/>
        <item m="1" x="6624"/>
        <item m="1" x="6266"/>
        <item m="1" x="7574"/>
        <item m="1" x="6760"/>
        <item m="1" x="2738"/>
        <item m="1" x="6940"/>
        <item m="1" x="7182"/>
        <item m="1" x="7565"/>
        <item m="1" x="5183"/>
        <item m="1" x="7403"/>
        <item m="1" x="5872"/>
        <item m="1" x="2760"/>
        <item m="1" x="6612"/>
        <item m="1" x="6750"/>
        <item m="1" x="4855"/>
        <item m="1" x="5981"/>
        <item m="1" x="5505"/>
        <item m="1" x="5005"/>
        <item m="1" x="7113"/>
        <item m="1" x="6199"/>
        <item m="1" x="5805"/>
        <item m="1" x="5067"/>
        <item m="1" x="6645"/>
        <item m="1" x="5957"/>
        <item m="1" x="3700"/>
        <item m="1" x="6625"/>
        <item m="1" x="7241"/>
        <item m="1" x="5169"/>
        <item m="1" x="7476"/>
        <item m="1" x="4121"/>
        <item m="1" x="5678"/>
        <item m="1" x="5931"/>
        <item m="1" x="7568"/>
        <item m="1" x="6348"/>
        <item m="1" x="2844"/>
        <item m="1" x="7702"/>
        <item m="1" x="7227"/>
        <item m="1" x="7081"/>
        <item m="1" x="7553"/>
        <item m="1" x="7093"/>
        <item m="1" x="5157"/>
        <item m="1" x="6600"/>
        <item m="1" x="5388"/>
        <item m="1" x="6506"/>
        <item m="1" x="7230"/>
        <item m="1" x="2888"/>
        <item m="1" x="5211"/>
        <item m="1" x="4937"/>
        <item m="1" x="6300"/>
        <item m="1" x="6894"/>
        <item m="1" x="5121"/>
        <item m="1" x="7655"/>
        <item m="1" x="2911"/>
        <item m="1" x="6436"/>
        <item m="1" x="7717"/>
        <item m="1" x="5656"/>
        <item m="1" x="5667"/>
        <item m="1" x="5590"/>
        <item m="1" x="5542"/>
        <item m="1" x="2931"/>
        <item m="1" x="5589"/>
        <item m="1" x="6512"/>
        <item m="1" x="5292"/>
        <item m="1" x="4991"/>
        <item m="1" x="4970"/>
        <item m="1" x="7990"/>
        <item m="1" x="5081"/>
        <item m="1" x="7161"/>
        <item m="1" x="5471"/>
        <item m="1" x="6953"/>
        <item m="1" x="7607"/>
        <item m="1" x="5716"/>
        <item m="1" x="6333"/>
        <item m="1" x="6088"/>
        <item m="1" x="6490"/>
        <item m="1" x="2990"/>
        <item m="1" x="6091"/>
        <item m="1" x="6146"/>
        <item m="1" x="6454"/>
        <item m="1" x="7817"/>
        <item m="1" x="6180"/>
        <item m="1" x="6307"/>
        <item m="1" x="5709"/>
        <item m="1" x="7613"/>
        <item m="1" x="4915"/>
        <item m="1" x="5890"/>
        <item m="1" x="3052"/>
        <item m="1" x="5267"/>
        <item m="1" x="5669"/>
        <item x="358"/>
        <item m="1" x="6050"/>
        <item m="1" x="7270"/>
        <item m="1" x="6440"/>
        <item m="1" x="5229"/>
        <item m="1" x="3092"/>
        <item m="1" x="1476"/>
        <item m="1" x="7573"/>
        <item m="1" x="5527"/>
        <item m="1" x="3112"/>
        <item m="1" x="4982"/>
        <item m="1" x="6291"/>
        <item m="1" x="6264"/>
        <item m="1" x="7010"/>
        <item m="1" x="3131"/>
        <item m="1" x="7224"/>
        <item m="1" x="5945"/>
        <item m="1" x="5190"/>
        <item m="1" x="4980"/>
        <item m="1" x="6491"/>
        <item m="1" x="7286"/>
        <item m="1" x="5684"/>
        <item m="1" x="7200"/>
        <item m="1" x="5822"/>
        <item m="1" x="3619"/>
        <item m="1" x="6832"/>
        <item m="1" x="5058"/>
        <item m="1" x="6948"/>
        <item m="1" x="6319"/>
        <item m="1" x="7938"/>
        <item m="1" x="4964"/>
        <item m="1" x="7247"/>
        <item m="1" x="7697"/>
        <item m="1" x="7598"/>
        <item m="1" x="6644"/>
        <item m="1" x="5239"/>
        <item m="1" x="5636"/>
        <item m="1" x="5083"/>
        <item m="1" x="7180"/>
        <item m="1" x="3192"/>
        <item m="1" x="5205"/>
        <item m="1" x="6239"/>
        <item m="1" x="5731"/>
        <item m="1" x="6957"/>
        <item m="1" x="7520"/>
        <item m="1" x="5877"/>
        <item m="1" x="7929"/>
        <item m="1" x="6170"/>
        <item m="1" x="3721"/>
        <item m="1" x="5770"/>
        <item m="1" x="7509"/>
        <item m="1" x="5037"/>
        <item m="1" x="5987"/>
        <item m="1" x="4977"/>
        <item m="1" x="3232"/>
        <item m="1" x="6696"/>
        <item m="1" x="7692"/>
        <item m="1" x="5401"/>
        <item m="1" x="6009"/>
        <item m="1" x="4910"/>
        <item m="1" x="5916"/>
        <item m="1" x="7154"/>
        <item m="1" x="5015"/>
        <item m="1" x="7800"/>
        <item m="1" x="6400"/>
        <item m="1" x="5317"/>
        <item m="1" x="4826"/>
        <item m="1" x="7872"/>
        <item m="1" x="4831"/>
        <item m="1" x="6486"/>
        <item m="1" x="6240"/>
        <item m="1" x="6541"/>
        <item m="1" x="3295"/>
        <item m="1" x="7781"/>
        <item m="1" x="6927"/>
        <item m="1" x="6849"/>
        <item m="1" x="5631"/>
        <item m="1" x="6113"/>
        <item m="1" x="7633"/>
        <item m="1" x="5119"/>
        <item m="1" x="5434"/>
        <item m="1" x="5954"/>
        <item m="1" x="3342"/>
        <item m="1" x="5168"/>
        <item m="1" x="7327"/>
        <item m="1" x="7280"/>
        <item m="1" x="4809"/>
        <item m="1" x="7660"/>
        <item m="1" x="7667"/>
        <item m="1" x="7488"/>
        <item m="1" x="5321"/>
        <item m="1" x="7807"/>
        <item m="1" x="5898"/>
        <item m="1" x="5319"/>
        <item m="1" x="6767"/>
        <item m="1" x="5306"/>
        <item m="1" x="6809"/>
        <item m="1" x="7211"/>
        <item m="1" x="6747"/>
        <item m="1" x="5587"/>
        <item m="1" x="4841"/>
        <item m="1" x="5540"/>
        <item m="1" x="3419"/>
        <item m="1" x="7783"/>
        <item m="1" x="7333"/>
        <item m="1" x="5056"/>
        <item m="1" x="3458"/>
        <item m="1" x="6875"/>
        <item m="1" x="5106"/>
        <item m="1" x="5349"/>
        <item m="1" x="6749"/>
        <item m="1" x="3479"/>
        <item m="1" x="6304"/>
        <item m="1" x="6688"/>
        <item m="1" x="5894"/>
        <item m="1" x="5146"/>
        <item m="1" x="7528"/>
        <item m="1" x="5120"/>
        <item m="1" x="6450"/>
        <item m="1" x="6783"/>
        <item m="1" x="6029"/>
        <item m="1" x="5776"/>
        <item m="1" x="7962"/>
        <item m="1" x="5651"/>
        <item m="1" x="7799"/>
        <item m="1" x="6684"/>
        <item m="1" x="5244"/>
        <item m="1" x="7089"/>
        <item m="1" x="6903"/>
        <item m="1" x="7459"/>
        <item m="1" x="6025"/>
        <item m="1" x="5831"/>
        <item m="1" x="5303"/>
        <item m="1" x="6958"/>
        <item m="1" x="5733"/>
        <item m="1" x="4869"/>
        <item m="1" x="5541"/>
        <item m="1" x="7023"/>
        <item m="1" x="6382"/>
        <item m="1" x="6556"/>
        <item m="1" x="5579"/>
        <item m="1" x="6099"/>
        <item m="1" x="7703"/>
        <item m="1" x="6036"/>
        <item m="1" x="4951"/>
        <item m="1" x="7134"/>
        <item m="1" x="7939"/>
        <item m="1" x="5912"/>
        <item m="1" x="7851"/>
        <item m="1" x="7538"/>
        <item m="1" x="7207"/>
        <item m="1" x="5178"/>
        <item m="1" x="7590"/>
        <item m="1" x="2865"/>
        <item m="1" x="6538"/>
        <item m="1" x="4802"/>
        <item m="1" x="6163"/>
        <item m="1" x="6954"/>
        <item m="1" x="7162"/>
        <item m="1" x="5864"/>
        <item m="1" x="2051"/>
        <item m="1" x="5982"/>
        <item m="1" x="5834"/>
        <item m="1" x="7383"/>
        <item m="1" x="7599"/>
        <item m="1" x="5276"/>
        <item m="1" x="3172"/>
        <item m="1" x="2918"/>
        <item m="1" x="6721"/>
        <item m="1" x="4926"/>
        <item m="1" x="6161"/>
        <item m="1" x="6542"/>
        <item m="1" x="5737"/>
        <item m="1" x="2565"/>
        <item m="1" x="5414"/>
        <item m="1" x="1093"/>
        <item m="1" x="5767"/>
        <item m="1" x="7425"/>
        <item m="1" x="7637"/>
        <item m="1" x="7464"/>
        <item m="1" x="4634"/>
        <item m="1" x="4797"/>
        <item m="1" x="5718"/>
        <item m="1" x="4954"/>
        <item m="1" x="5498"/>
        <item m="1" x="6626"/>
        <item m="1" x="6546"/>
        <item m="1" x="6203"/>
        <item m="1" x="5191"/>
        <item m="1" x="7503"/>
        <item m="1" x="7169"/>
        <item m="1" x="6775"/>
        <item m="1" x="6362"/>
        <item m="1" x="5517"/>
        <item m="1" x="6395"/>
        <item m="1" x="6735"/>
        <item m="1" x="5515"/>
        <item m="1" x="7257"/>
        <item m="1" x="5826"/>
        <item m="1" x="6597"/>
        <item m="1" x="6329"/>
        <item m="1" x="7135"/>
        <item m="1" x="5412"/>
        <item m="1" x="4902"/>
        <item m="1" x="7993"/>
        <item m="1" x="4887"/>
        <item m="1" x="7344"/>
        <item m="1" x="6982"/>
        <item m="1" x="5408"/>
        <item m="1" x="4832"/>
        <item m="1" x="7452"/>
        <item m="1" x="5331"/>
        <item m="1" x="4874"/>
        <item m="1" x="7261"/>
        <item m="1" x="6826"/>
        <item m="1" x="7340"/>
        <item m="1" x="5596"/>
        <item m="1" x="7524"/>
        <item m="1" x="7017"/>
        <item m="1" x="7012"/>
        <item m="1" x="5192"/>
        <item m="1" x="6929"/>
        <item m="1" x="5069"/>
        <item m="1" x="7923"/>
        <item m="1" x="5197"/>
        <item m="1" x="5985"/>
        <item m="1" x="7096"/>
        <item m="1" x="5696"/>
        <item m="1" x="4605"/>
        <item m="1" x="5645"/>
        <item m="1" x="5647"/>
        <item m="1" x="7665"/>
        <item m="1" x="5452"/>
        <item m="1" x="6727"/>
        <item m="1" x="5242"/>
        <item m="1" x="7649"/>
        <item m="1" x="5660"/>
        <item m="1" x="5222"/>
        <item m="1" x="7961"/>
        <item m="1" x="6374"/>
        <item m="1" x="5139"/>
        <item m="1" x="5268"/>
        <item m="1" x="7788"/>
        <item m="1" x="5013"/>
        <item m="1" x="4842"/>
        <item m="1" x="4800"/>
        <item m="1" x="5947"/>
        <item m="1" x="6144"/>
        <item m="1" x="4949"/>
        <item m="1" x="5840"/>
        <item m="1" x="7105"/>
        <item m="1" x="6764"/>
        <item m="1" x="7561"/>
        <item m="1" x="7367"/>
        <item m="1" x="6375"/>
        <item m="1" x="4912"/>
        <item m="1" x="6117"/>
        <item m="1" x="6368"/>
        <item m="1" x="5293"/>
        <item m="1" x="6187"/>
        <item m="1" x="5147"/>
        <item m="1" x="6943"/>
        <item m="1" x="7818"/>
        <item m="1" x="5943"/>
        <item m="1" x="6741"/>
        <item m="1" x="4959"/>
        <item m="1" x="5086"/>
        <item m="1" x="2951"/>
        <item m="1" x="5516"/>
        <item m="1" x="5624"/>
        <item m="1" x="4833"/>
        <item m="1" x="7358"/>
        <item m="1" x="5405"/>
        <item m="1" x="5652"/>
        <item m="1" x="5811"/>
        <item m="1" x="6461"/>
        <item m="1" x="3333"/>
        <item m="1" x="6835"/>
        <item m="1" x="6715"/>
        <item m="1" x="7275"/>
        <item m="1" x="5503"/>
        <item m="1" x="6720"/>
        <item m="1" x="6086"/>
        <item m="1" x="6968"/>
        <item m="1" x="7888"/>
        <item m="1" x="6557"/>
        <item m="1" x="5374"/>
        <item m="1" x="7841"/>
        <item m="1" x="7971"/>
        <item m="1" x="7442"/>
        <item m="1" x="5134"/>
        <item m="1" x="3032"/>
        <item m="1" x="4293"/>
        <item m="1" x="6535"/>
        <item m="1" x="5539"/>
        <item m="1" x="5011"/>
        <item m="1" x="5857"/>
        <item m="1" x="6757"/>
        <item m="1" x="6293"/>
        <item m="1" x="7913"/>
        <item m="1" x="6284"/>
        <item m="1" x="6335"/>
        <item m="1" x="5356"/>
        <item m="1" x="6212"/>
        <item m="1" x="6717"/>
        <item m="1" x="7039"/>
        <item m="1" x="5135"/>
        <item m="1" x="4810"/>
        <item m="1" x="5615"/>
        <item m="1" x="5282"/>
        <item m="1" x="5473"/>
        <item m="1" x="4988"/>
        <item m="1" x="6148"/>
        <item m="1" x="7014"/>
        <item m="1" x="7360"/>
        <item m="1" x="6977"/>
        <item m="1" x="5616"/>
        <item m="1" x="6660"/>
        <item m="1" x="6630"/>
        <item m="1" x="6427"/>
        <item m="1" x="4920"/>
        <item m="1" x="7834"/>
        <item m="1" x="6981"/>
        <item m="1" x="5398"/>
        <item m="1" x="6191"/>
        <item m="1" x="6244"/>
        <item m="1" x="7621"/>
        <item m="1" x="7158"/>
        <item m="1" x="7303"/>
        <item m="1" x="4852"/>
        <item m="1" x="4843"/>
        <item m="1" x="7908"/>
        <item m="1" x="6321"/>
        <item m="1" x="6694"/>
        <item m="1" x="6103"/>
        <item m="1" x="5927"/>
        <item m="1" x="7040"/>
        <item m="1" x="7426"/>
        <item m="1" x="5059"/>
        <item m="1" x="7304"/>
        <item m="1" x="5549"/>
        <item m="1" x="6344"/>
        <item m="1" x="4956"/>
        <item m="1" x="7008"/>
        <item m="1" x="7422"/>
        <item m="1" x="1069"/>
        <item m="1" x="7857"/>
        <item m="1" x="7482"/>
        <item m="1" x="6184"/>
        <item m="1" x="1569"/>
        <item m="1" x="4946"/>
        <item m="1" x="3305"/>
        <item m="1" x="5670"/>
        <item m="1" x="3313"/>
        <item m="1" x="6567"/>
        <item m="1" x="7838"/>
        <item m="1" x="5492"/>
        <item m="1" x="6276"/>
        <item m="1" x="6392"/>
        <item m="1" x="6725"/>
        <item m="1" x="7974"/>
        <item m="1" x="6534"/>
        <item m="1" x="7897"/>
        <item m="1" x="6403"/>
        <item m="1" x="7518"/>
        <item m="1" x="6280"/>
        <item m="1" x="7846"/>
        <item m="1" x="6167"/>
        <item m="1" x="6202"/>
        <item m="1" x="3400"/>
        <item m="1" x="7490"/>
        <item m="1" x="5230"/>
        <item m="1" x="5605"/>
        <item m="1" x="4884"/>
        <item m="1" x="5575"/>
        <item m="1" x="7815"/>
        <item m="1" x="3431"/>
        <item m="1" x="4925"/>
        <item m="1" x="1442"/>
        <item x="729"/>
        <item m="1" x="6792"/>
        <item m="1" x="5442"/>
        <item m="1" x="5591"/>
        <item m="1" x="7176"/>
        <item m="1" x="6223"/>
        <item x="251"/>
        <item m="1" x="6794"/>
        <item m="1" x="5456"/>
        <item m="1" x="7847"/>
        <item m="1" x="7627"/>
        <item m="1" x="7007"/>
        <item m="1" x="5493"/>
        <item m="1" x="4815"/>
        <item m="1" x="6326"/>
        <item m="1" x="7469"/>
        <item m="1" x="5250"/>
        <item m="1" x="6653"/>
        <item m="1" x="5025"/>
        <item m="1" x="7584"/>
        <item m="1" x="6492"/>
        <item m="1" x="6869"/>
        <item m="1" x="6001"/>
        <item m="1" x="6027"/>
        <item m="1" x="4916"/>
        <item m="1" x="6408"/>
        <item m="1" x="5049"/>
        <item m="1" x="7472"/>
        <item m="1" x="6143"/>
        <item m="1" x="5026"/>
        <item m="1" x="5844"/>
        <item m="1" x="7439"/>
        <item m="1" x="6156"/>
        <item m="1" x="5269"/>
        <item m="1" x="6549"/>
        <item m="1" x="5090"/>
        <item m="1" x="7035"/>
        <item m="1" x="7589"/>
        <item m="1" x="4877"/>
        <item m="1" x="5243"/>
        <item m="1" x="7379"/>
        <item m="1" x="6153"/>
        <item m="1" x="5351"/>
        <item m="1" x="6920"/>
        <item m="1" x="5725"/>
        <item m="1" x="6282"/>
        <item m="1" x="5297"/>
        <item m="1" x="7774"/>
        <item m="1" x="7279"/>
        <item m="1" x="5848"/>
        <item m="1" x="6558"/>
        <item m="1" x="7065"/>
        <item m="1" x="7343"/>
        <item m="1" x="6211"/>
        <item m="1" x="7152"/>
        <item m="1" x="7863"/>
        <item m="1" x="5830"/>
        <item m="1" x="7217"/>
        <item m="1" x="4963"/>
        <item m="1" x="6509"/>
        <item m="1" x="7003"/>
        <item m="1" x="7153"/>
        <item m="1" x="6234"/>
        <item m="1" x="5000"/>
        <item m="1" x="7671"/>
        <item m="1" x="7704"/>
        <item m="1" x="7837"/>
        <item m="1" x="7694"/>
        <item m="1" x="7996"/>
        <item m="1" x="6973"/>
        <item m="1" x="7592"/>
        <item m="1" x="5853"/>
        <item m="1" x="6690"/>
        <item m="1" x="5422"/>
        <item m="1" x="7184"/>
        <item m="1" x="5619"/>
        <item m="1" x="7669"/>
        <item m="1" x="6249"/>
        <item m="1" x="6260"/>
        <item m="1" x="5629"/>
        <item m="1" x="6021"/>
        <item m="1" x="5979"/>
        <item m="1" x="5758"/>
        <item m="1" x="6407"/>
        <item m="1" x="7953"/>
        <item m="1" x="7677"/>
        <item m="1" x="5676"/>
        <item m="1" x="7753"/>
        <item m="1" x="6274"/>
        <item m="1" x="6359"/>
        <item m="1" x="5034"/>
        <item m="1" x="5459"/>
        <item m="1" x="6874"/>
        <item m="1" x="5997"/>
        <item m="1" x="5891"/>
        <item m="1" x="5464"/>
        <item m="1" x="5453"/>
        <item m="1" x="7177"/>
        <item m="1" x="7348"/>
        <item m="1" x="5031"/>
        <item m="1" x="6743"/>
        <item m="1" x="5078"/>
        <item m="1" x="7054"/>
        <item m="1" x="6993"/>
        <item m="1" x="6890"/>
        <item m="1" x="6926"/>
        <item m="1" x="6545"/>
        <item m="1" x="6713"/>
        <item m="1" x="4935"/>
        <item m="1" x="6912"/>
        <item m="1" x="4796"/>
        <item m="1" x="7906"/>
        <item m="1" x="5018"/>
        <item m="1" x="7763"/>
        <item m="1" x="5923"/>
        <item m="1" x="5310"/>
        <item m="1" x="6089"/>
        <item m="1" x="6442"/>
        <item m="1" x="6242"/>
        <item m="1" x="5241"/>
        <item m="1" x="5740"/>
        <item m="1" x="6594"/>
        <item m="1" x="7501"/>
        <item m="1" x="6946"/>
        <item m="1" x="7690"/>
        <item m="1" x="5482"/>
        <item m="1" x="7112"/>
        <item m="1" x="5263"/>
        <item m="1" x="7434"/>
        <item m="1" x="5128"/>
        <item m="1" x="7264"/>
        <item m="1" x="7197"/>
        <item m="1" x="4979"/>
        <item m="1" x="7845"/>
        <item m="1" x="5835"/>
        <item m="1" x="5048"/>
        <item x="634"/>
        <item m="1" x="5033"/>
        <item m="1" x="6205"/>
        <item m="1" x="7320"/>
        <item m="1" x="7616"/>
        <item m="1" x="6889"/>
        <item m="1" x="5253"/>
        <item m="1" x="6844"/>
        <item m="1" x="6160"/>
        <item m="1" x="7876"/>
        <item m="1" x="7188"/>
        <item m="1" x="4931"/>
        <item m="1" x="4839"/>
        <item m="1" x="2981"/>
        <item m="1" x="7349"/>
        <item m="1" x="5123"/>
        <item m="1" x="6971"/>
        <item m="1" x="7944"/>
        <item m="1" x="7514"/>
        <item m="1" x="5383"/>
        <item m="1" x="7474"/>
        <item m="1" x="6716"/>
        <item m="1" x="5330"/>
        <item m="1" x="5626"/>
        <item m="1" x="5393"/>
        <item m="1" x="6309"/>
        <item m="1" x="5360"/>
        <item m="1" x="5220"/>
        <item m="1" x="4947"/>
        <item m="1" x="5888"/>
        <item m="1" x="4840"/>
        <item m="1" x="6632"/>
        <item m="1" x="5870"/>
        <item m="1" x="6055"/>
        <item m="1" x="6332"/>
        <item m="1" x="7571"/>
        <item m="1" x="7267"/>
        <item m="1" x="6071"/>
        <item m="1" x="5342"/>
        <item m="1" x="6484"/>
        <item m="1" x="5225"/>
        <item m="1" x="7466"/>
        <item m="1" x="7651"/>
        <item m="1" x="7809"/>
        <item m="1" x="7462"/>
        <item m="1" x="6671"/>
        <item m="1" x="5551"/>
        <item m="1" x="5705"/>
        <item m="1" x="7927"/>
        <item m="1" x="7550"/>
        <item m="1" x="4955"/>
        <item m="1" x="5245"/>
        <item m="1" x="7596"/>
        <item m="1" x="5509"/>
        <item m="1" x="7706"/>
        <item m="1" x="7084"/>
        <item m="1" x="5095"/>
        <item m="1" x="6695"/>
        <item m="1" x="5846"/>
        <item m="1" x="6945"/>
        <item x="705"/>
        <item m="1" x="5113"/>
        <item m="1" x="7683"/>
        <item m="1" x="7131"/>
        <item m="1" x="6765"/>
        <item m="1" x="6507"/>
        <item m="1" x="7214"/>
        <item m="1" x="4813"/>
        <item m="1" x="2921"/>
        <item m="1" x="6516"/>
        <item m="1" x="7716"/>
        <item m="1" x="7625"/>
        <item m="1" x="6942"/>
        <item m="1" x="5847"/>
        <item m="1" x="5544"/>
        <item m="1" x="7540"/>
        <item m="1" x="7644"/>
        <item m="1" x="6603"/>
        <item m="1" x="1751"/>
        <item m="1" x="4858"/>
        <item m="1" x="7691"/>
        <item m="1" x="5552"/>
        <item m="1" x="4548"/>
        <item m="1" x="3303"/>
        <item m="1" x="6997"/>
        <item m="1" x="7968"/>
        <item m="1" x="5270"/>
        <item m="1" x="6711"/>
        <item m="1" x="4502"/>
        <item m="1" x="7390"/>
        <item m="1" x="7650"/>
        <item m="1" x="6846"/>
        <item m="1" x="6210"/>
        <item m="1" x="5841"/>
        <item m="1" x="5662"/>
        <item m="1" x="5773"/>
        <item m="1" x="5952"/>
        <item m="1" x="4971"/>
        <item m="1" x="5470"/>
        <item m="1" x="7463"/>
        <item m="1" x="5902"/>
        <item m="1" x="1205"/>
        <item m="1" x="5707"/>
        <item m="1" x="7785"/>
        <item m="1" x="5784"/>
        <item m="1" x="7140"/>
        <item m="1" x="7260"/>
        <item m="1" x="7150"/>
        <item m="1" x="6394"/>
        <item m="1" x="4938"/>
        <item m="1" x="7416"/>
        <item m="1" x="6497"/>
        <item m="1" x="7045"/>
        <item m="1" x="5899"/>
        <item m="1" x="5446"/>
        <item m="1" x="6985"/>
        <item m="1" x="7009"/>
        <item m="1" x="5942"/>
        <item m="1" x="7582"/>
        <item m="1" x="6999"/>
        <item m="1" x="6226"/>
        <item m="1" x="5722"/>
        <item m="1" x="7173"/>
        <item m="1" x="4848"/>
        <item m="1" x="6770"/>
        <item m="1" x="5426"/>
        <item m="1" x="7287"/>
        <item m="1" x="6882"/>
        <item m="1" x="7418"/>
        <item m="1" x="6498"/>
        <item m="1" x="5421"/>
        <item m="1" x="5728"/>
        <item m="1" x="7736"/>
        <item m="1" x="6910"/>
        <item m="1" x="7682"/>
        <item m="1" x="7934"/>
        <item m="1" x="7201"/>
        <item m="1" x="7580"/>
        <item m="1" x="6776"/>
        <item m="1" x="7051"/>
        <item m="1" x="5928"/>
        <item m="1" x="6806"/>
        <item m="1" x="7588"/>
        <item m="1" x="5548"/>
        <item m="1" x="7940"/>
        <item m="1" x="5265"/>
        <item m="1" x="7130"/>
        <item m="1" x="5332"/>
        <item m="1" x="7156"/>
        <item m="1" x="6379"/>
        <item m="1" x="7797"/>
        <item m="1" x="7421"/>
        <item m="1" x="6176"/>
        <item m="1" x="6989"/>
        <item m="1" x="5671"/>
        <item m="1" x="6860"/>
        <item m="1" x="6682"/>
        <item m="1" x="6877"/>
        <item m="1" x="7681"/>
        <item m="1" x="5837"/>
        <item m="1" x="5437"/>
        <item m="1" x="4000"/>
        <item m="1" x="4001"/>
        <item m="1" x="4002"/>
        <item m="1" x="4003"/>
        <item m="1" x="4004"/>
        <item m="1" x="4005"/>
        <item m="1" x="4006"/>
        <item m="1" x="4007"/>
        <item m="1" x="4008"/>
        <item m="1" x="4009"/>
        <item m="1" x="4010"/>
        <item m="1" x="4011"/>
        <item m="1" x="4012"/>
        <item m="1" x="4013"/>
        <item m="1" x="4014"/>
        <item m="1" x="2671"/>
        <item m="1" x="4015"/>
        <item m="1" x="4016"/>
        <item m="1" x="4017"/>
        <item m="1" x="2675"/>
        <item m="1" x="4018"/>
        <item m="1" x="4019"/>
        <item m="1" x="4020"/>
        <item m="1" x="4021"/>
        <item m="1" x="4690"/>
        <item m="1" x="4691"/>
        <item m="1" x="4692"/>
        <item m="1" x="4693"/>
        <item m="1" x="4694"/>
        <item m="1" x="2686"/>
        <item m="1" x="4695"/>
        <item m="1" x="4696"/>
        <item m="1" x="4697"/>
        <item m="1" x="4698"/>
        <item m="1" x="4699"/>
        <item m="1" x="4700"/>
        <item m="1" x="4701"/>
        <item m="1" x="4702"/>
        <item m="1" x="4703"/>
        <item m="1" x="2697"/>
        <item m="1" x="4704"/>
        <item m="1" x="4705"/>
        <item m="1" x="2700"/>
        <item m="1" x="4706"/>
        <item m="1" x="4022"/>
        <item m="1" x="4023"/>
        <item m="1" x="4024"/>
        <item m="1" x="4025"/>
        <item m="1" x="4026"/>
        <item m="1" x="4027"/>
        <item m="1" x="4028"/>
        <item m="1" x="4029"/>
        <item m="1" x="4030"/>
        <item m="1" x="4031"/>
        <item m="1" x="4032"/>
        <item m="1" x="4033"/>
        <item m="1" x="4034"/>
        <item m="1" x="4035"/>
        <item m="1" x="4036"/>
        <item m="1" x="2719"/>
        <item m="1" x="4037"/>
        <item m="1" x="4038"/>
        <item m="1" x="2722"/>
        <item m="1" x="4039"/>
        <item m="1" x="4040"/>
        <item m="1" x="4041"/>
        <item m="1" x="4042"/>
        <item m="1" x="4043"/>
        <item m="1" x="2729"/>
        <item m="1" x="4044"/>
        <item m="1" x="4045"/>
        <item m="1" x="4046"/>
        <item m="1" x="4047"/>
        <item m="1" x="4048"/>
        <item m="1" x="4049"/>
        <item m="1" x="4050"/>
        <item m="1" x="4051"/>
        <item m="1" x="4052"/>
        <item m="1" x="2740"/>
        <item m="1" x="4053"/>
        <item m="1" x="4054"/>
        <item m="1" x="2743"/>
        <item m="1" x="4055"/>
        <item m="1" x="4056"/>
        <item m="1" x="4057"/>
        <item m="1" x="4058"/>
        <item m="1" x="4059"/>
        <item m="1" x="4060"/>
        <item m="1" x="2751"/>
        <item m="1" x="4061"/>
        <item m="1" x="4062"/>
        <item m="1" x="4063"/>
        <item m="1" x="4064"/>
        <item m="1" x="4065"/>
        <item m="1" x="4066"/>
        <item m="1" x="4067"/>
        <item m="1" x="4068"/>
        <item m="1" x="4069"/>
        <item m="1" x="4070"/>
        <item m="1" x="4071"/>
        <item m="1" x="4072"/>
        <item m="1" x="4073"/>
        <item m="1" x="4074"/>
        <item m="1" x="4075"/>
        <item m="1" x="4076"/>
        <item m="1" x="4077"/>
        <item m="1" x="4078"/>
        <item m="1" x="4079"/>
        <item m="1" x="4080"/>
        <item m="1" x="4081"/>
        <item m="1" x="4082"/>
        <item m="1" x="4083"/>
        <item m="1" x="4084"/>
        <item m="1" x="4085"/>
        <item m="1" x="4086"/>
        <item m="1" x="4087"/>
        <item m="1" x="2781"/>
        <item m="1" x="4088"/>
        <item m="1" x="4089"/>
        <item m="1" x="4090"/>
        <item m="1" x="2786"/>
        <item m="1" x="4091"/>
        <item m="1" x="4092"/>
        <item m="1" x="4093"/>
        <item m="1" x="4094"/>
        <item m="1" x="4095"/>
        <item m="1" x="1215"/>
        <item m="1" x="4096"/>
        <item m="1" x="4097"/>
        <item m="1" x="4098"/>
        <item m="1" x="4099"/>
        <item m="1" x="4100"/>
        <item m="1" x="4101"/>
        <item m="1" x="4102"/>
        <item m="1" x="4103"/>
        <item m="1" x="4104"/>
        <item m="1" x="4105"/>
        <item m="1" x="4106"/>
        <item m="1" x="4107"/>
        <item m="1" x="4707"/>
        <item m="1" x="4109"/>
        <item m="1" x="4110"/>
        <item m="1" x="4111"/>
        <item m="1" x="4112"/>
        <item m="1" x="2813"/>
        <item m="1" x="4113"/>
        <item m="1" x="4114"/>
        <item m="1" x="4115"/>
        <item m="1" x="4116"/>
        <item m="1" x="4117"/>
        <item m="1" x="4118"/>
        <item m="1" x="4119"/>
        <item m="1" x="4120"/>
        <item m="1" x="4708"/>
        <item m="1" x="4709"/>
        <item m="1" x="4123"/>
        <item m="1" x="4124"/>
        <item m="1" x="2827"/>
        <item m="1" x="4710"/>
        <item m="1" x="4126"/>
        <item m="1" x="4127"/>
        <item m="1" x="4128"/>
        <item m="1" x="4129"/>
        <item m="1" x="4130"/>
        <item m="1" x="2835"/>
        <item m="1" x="4131"/>
        <item m="1" x="4132"/>
        <item m="1" x="4133"/>
        <item m="1" x="4134"/>
        <item m="1" x="4135"/>
        <item m="1" x="4136"/>
        <item m="1" x="4137"/>
        <item m="1" x="4138"/>
        <item m="1" x="4139"/>
        <item m="1" x="4140"/>
        <item m="1" x="4141"/>
        <item m="1" x="4142"/>
        <item m="1" x="4143"/>
        <item m="1" x="4144"/>
        <item m="1" x="4145"/>
        <item m="1" x="4146"/>
        <item m="1" x="4147"/>
        <item m="1" x="4148"/>
        <item m="1" x="4149"/>
        <item m="1" x="2856"/>
        <item m="1" x="4150"/>
        <item m="1" x="4151"/>
        <item m="1" x="4152"/>
        <item m="1" x="4153"/>
        <item m="1" x="4154"/>
        <item m="1" x="4155"/>
        <item m="1" x="4156"/>
        <item m="1" x="4157"/>
        <item m="1" x="4158"/>
        <item m="1" x="2867"/>
        <item m="1" x="4159"/>
        <item m="1" x="4160"/>
        <item m="1" x="4161"/>
        <item m="1" x="2871"/>
        <item m="1" x="4162"/>
        <item m="1" x="4163"/>
        <item m="1" x="4164"/>
        <item m="1" x="4165"/>
        <item m="1" x="4166"/>
        <item m="1" x="4167"/>
        <item m="1" x="4168"/>
        <item m="1" x="4169"/>
        <item m="1" x="4170"/>
        <item m="1" x="4171"/>
        <item m="1" x="4172"/>
        <item m="1" x="4173"/>
        <item m="1" x="4174"/>
        <item m="1" x="4175"/>
        <item m="1" x="4176"/>
        <item m="1" x="4177"/>
        <item m="1" x="2890"/>
        <item m="1" x="4178"/>
        <item m="1" x="4179"/>
        <item m="1" x="2893"/>
        <item m="1" x="4180"/>
        <item m="1" x="4181"/>
        <item m="1" x="4182"/>
        <item m="1" x="4183"/>
        <item m="1" x="4184"/>
        <item m="1" x="4185"/>
        <item m="1" x="4186"/>
        <item m="1" x="4187"/>
        <item m="1" x="4188"/>
        <item m="1" x="4189"/>
        <item m="1" x="4190"/>
        <item m="1" x="4191"/>
        <item m="1" x="4192"/>
        <item m="1" x="4193"/>
        <item m="1" x="4194"/>
        <item m="1" x="4195"/>
        <item m="1" x="4196"/>
        <item m="1" x="2914"/>
        <item m="1" x="2915"/>
        <item m="1" x="4197"/>
        <item m="1" x="4198"/>
        <item m="1" x="4199"/>
        <item m="1" x="4200"/>
        <item m="1" x="4201"/>
        <item m="1" x="2922"/>
        <item m="1" x="3706"/>
        <item m="1" x="2925"/>
        <item m="1" x="4202"/>
        <item m="1" x="4203"/>
        <item m="1" x="4204"/>
        <item m="1" x="4205"/>
        <item m="1" x="4206"/>
        <item m="1" x="4207"/>
        <item x="765"/>
        <item m="1" x="4208"/>
        <item m="1" x="4209"/>
        <item m="1" x="4210"/>
        <item m="1" x="4211"/>
        <item m="1" x="4212"/>
        <item m="1" x="4213"/>
        <item m="1" x="2942"/>
        <item m="1" x="4214"/>
        <item m="1" x="4215"/>
        <item m="1" x="4216"/>
        <item m="1" x="4217"/>
        <item m="1" x="4218"/>
        <item m="1" x="4219"/>
        <item m="1" x="4220"/>
        <item m="1" x="4221"/>
        <item m="1" x="4222"/>
        <item m="1" x="3076"/>
        <item m="1" x="4223"/>
        <item m="1" x="4224"/>
        <item m="1" x="4225"/>
        <item m="1" x="4226"/>
        <item m="1" x="4227"/>
        <item m="1" x="4229"/>
        <item m="1" x="4230"/>
        <item m="1" x="4231"/>
        <item m="1" x="2390"/>
        <item m="1" x="4232"/>
        <item m="1" x="4233"/>
        <item m="1" x="4234"/>
        <item m="1" x="4235"/>
        <item m="1" x="4236"/>
        <item m="1" x="4237"/>
        <item m="1" x="4239"/>
        <item m="1" x="4240"/>
        <item m="1" x="4241"/>
        <item m="1" x="4242"/>
        <item m="1" x="4243"/>
        <item m="1" x="3341"/>
        <item m="1" x="4244"/>
        <item m="1" x="4245"/>
        <item m="1" x="4246"/>
        <item m="1" x="4247"/>
        <item m="1" x="4248"/>
        <item m="1" x="4249"/>
        <item m="1" x="4250"/>
        <item m="1" x="4251"/>
        <item m="1" x="4252"/>
        <item m="1" x="4253"/>
        <item m="1" x="4254"/>
        <item m="1" x="4255"/>
        <item m="1" x="4256"/>
        <item m="1" x="4257"/>
        <item m="1" x="2996"/>
        <item m="1" x="4258"/>
        <item m="1" x="4711"/>
        <item m="1" x="4260"/>
        <item m="1" x="4261"/>
        <item m="1" x="4262"/>
        <item m="1" x="4263"/>
        <item m="1" x="4264"/>
        <item m="1" x="4265"/>
        <item m="1" x="4266"/>
        <item m="1" x="4267"/>
        <item m="1" x="4269"/>
        <item m="1" x="4270"/>
        <item m="1" x="4271"/>
        <item m="1" x="4272"/>
        <item m="1" x="4273"/>
        <item m="1" x="4274"/>
        <item m="1" x="4275"/>
        <item m="1" x="4276"/>
        <item m="1" x="4277"/>
        <item m="1" x="4278"/>
        <item m="1" x="4279"/>
        <item m="1" x="4280"/>
        <item m="1" x="4281"/>
        <item m="1" x="4282"/>
        <item m="1" x="4283"/>
        <item m="1" x="4284"/>
        <item m="1" x="4285"/>
        <item m="1" x="4286"/>
        <item m="1" x="4287"/>
        <item m="1" x="4288"/>
        <item m="1" x="4289"/>
        <item m="1" x="4290"/>
        <item m="1" x="4292"/>
        <item m="1" x="4294"/>
        <item m="1" x="4295"/>
        <item m="1" x="4296"/>
        <item m="1" x="4297"/>
        <item m="1" x="4298"/>
        <item m="1" x="3043"/>
        <item m="1" x="4299"/>
        <item m="1" x="4300"/>
        <item m="1" x="4301"/>
        <item m="1" x="4302"/>
        <item m="1" x="4303"/>
        <item m="1" x="4304"/>
        <item m="1" x="4305"/>
        <item m="1" x="4306"/>
        <item m="1" x="4307"/>
        <item m="1" x="4308"/>
        <item m="1" x="3056"/>
        <item m="1" x="4310"/>
        <item m="1" x="4311"/>
        <item m="1" x="4312"/>
        <item m="1" x="4313"/>
        <item m="1" x="4314"/>
        <item m="1" x="2959"/>
        <item m="1" x="4315"/>
        <item m="1" x="3066"/>
        <item m="1" x="4316"/>
        <item m="1" x="4317"/>
        <item m="1" x="4318"/>
        <item m="1" x="4319"/>
        <item m="1" x="4320"/>
        <item m="1" x="4321"/>
        <item m="1" x="4322"/>
        <item m="1" x="4323"/>
        <item m="1" x="4324"/>
        <item m="1" x="4326"/>
        <item m="1" x="4327"/>
        <item m="1" x="4328"/>
        <item m="1" x="4329"/>
        <item m="1" x="4330"/>
        <item m="1" x="4331"/>
        <item m="1" x="4332"/>
        <item m="1" x="4333"/>
        <item m="1" x="4334"/>
        <item m="1" x="4335"/>
        <item m="1" x="4336"/>
        <item m="1" x="4337"/>
        <item m="1" x="4338"/>
        <item m="1" x="4340"/>
        <item m="1" x="3094"/>
        <item m="1" x="4341"/>
        <item m="1" x="4342"/>
        <item m="1" x="4343"/>
        <item m="1" x="4344"/>
        <item m="1" x="4345"/>
        <item m="1" x="4346"/>
        <item m="1" x="4347"/>
        <item m="1" x="3103"/>
        <item m="1" x="4348"/>
        <item m="1" x="4349"/>
        <item m="1" x="4350"/>
        <item m="1" x="4351"/>
        <item m="1" x="4352"/>
        <item m="1" x="4353"/>
        <item m="1" x="4354"/>
        <item m="1" x="4355"/>
        <item m="1" x="4356"/>
        <item m="1" x="4358"/>
        <item m="1" x="4359"/>
        <item m="1" x="4360"/>
        <item m="1" x="4361"/>
        <item m="1" x="4362"/>
        <item m="1" x="4363"/>
        <item m="1" x="4364"/>
        <item m="1" x="4365"/>
        <item m="1" x="4366"/>
        <item m="1" x="4367"/>
        <item m="1" x="4368"/>
        <item m="1" x="4369"/>
        <item m="1" x="4370"/>
        <item m="1" x="4371"/>
        <item m="1" x="4372"/>
        <item m="1" x="4373"/>
        <item m="1" x="4374"/>
        <item m="1" x="4375"/>
        <item m="1" x="4376"/>
        <item m="1" x="4377"/>
        <item m="1" x="3136"/>
        <item m="1" x="4378"/>
        <item m="1" x="4379"/>
        <item m="1" x="4380"/>
        <item m="1" x="4381"/>
        <item m="1" x="4382"/>
        <item m="1" x="4383"/>
        <item m="1" x="4385"/>
        <item m="1" x="4386"/>
        <item m="1" x="4387"/>
        <item m="1" x="4388"/>
        <item m="1" x="4389"/>
        <item m="1" x="4390"/>
        <item m="1" x="4391"/>
        <item m="1" x="4392"/>
        <item m="1" x="3153"/>
        <item m="1" x="4393"/>
        <item m="1" x="4394"/>
        <item m="1" x="4395"/>
        <item m="1" x="4396"/>
        <item m="1" x="4397"/>
        <item m="1" x="4398"/>
        <item m="1" x="4399"/>
        <item m="1" x="4400"/>
        <item m="1" x="4401"/>
        <item m="1" x="4402"/>
        <item m="1" x="4403"/>
        <item m="1" x="4404"/>
        <item m="1" x="4405"/>
        <item m="1" x="4406"/>
        <item m="1" x="4407"/>
        <item m="1" x="4408"/>
        <item m="1" x="4409"/>
        <item m="1" x="4410"/>
        <item m="1" x="4411"/>
        <item m="1" x="3176"/>
        <item m="1" x="4412"/>
        <item m="1" x="4413"/>
        <item m="1" x="4414"/>
        <item m="1" x="4415"/>
        <item m="1" x="4416"/>
        <item m="1" x="3183"/>
        <item m="1" x="4417"/>
        <item m="1" x="4418"/>
        <item m="1" x="4419"/>
        <item m="1" x="4420"/>
        <item m="1" x="4421"/>
        <item m="1" x="4422"/>
        <item m="1" x="4423"/>
        <item m="1" x="4424"/>
        <item m="1" x="4425"/>
        <item m="1" x="4426"/>
        <item m="1" x="4427"/>
        <item m="1" x="4428"/>
        <item m="1" x="4429"/>
        <item m="1" x="4430"/>
        <item m="1" x="4431"/>
        <item m="1" x="4433"/>
        <item m="1" x="4434"/>
        <item m="1" x="4435"/>
        <item m="1" x="4436"/>
        <item m="1" x="4437"/>
        <item m="1" x="4438"/>
        <item m="1" x="4439"/>
        <item m="1" x="4440"/>
        <item m="1" x="4441"/>
        <item m="1" x="4442"/>
        <item m="1" x="3214"/>
        <item m="1" x="4443"/>
        <item m="1" x="4444"/>
        <item m="1" x="4445"/>
        <item m="1" x="4446"/>
        <item m="1" x="4447"/>
        <item m="1" x="4448"/>
        <item m="1" x="4449"/>
        <item m="1" x="3223"/>
        <item m="1" x="4450"/>
        <item m="1" x="4451"/>
        <item m="1" x="4452"/>
        <item m="1" x="4453"/>
        <item m="1" x="4454"/>
        <item m="1" x="4455"/>
        <item m="1" x="4456"/>
        <item m="1" x="4457"/>
        <item m="1" x="4458"/>
        <item m="1" x="3234"/>
        <item m="1" x="4459"/>
        <item m="1" x="3236"/>
        <item m="1" x="4482"/>
        <item m="1" x="4483"/>
        <item m="1" x="4484"/>
        <item m="1" x="4485"/>
        <item m="1" x="4486"/>
        <item m="1" x="3296"/>
        <item m="1" x="4487"/>
        <item m="1" x="4488"/>
        <item m="1" x="4489"/>
        <item m="1" x="3302"/>
        <item m="1" x="3306"/>
        <item m="1" x="4727"/>
        <item m="1" x="4491"/>
        <item m="1" x="4492"/>
        <item m="1" x="4493"/>
        <item m="1" x="4494"/>
        <item m="1" x="4495"/>
        <item m="1" x="4496"/>
        <item m="1" x="3316"/>
        <item m="1" x="4497"/>
        <item m="1" x="4498"/>
        <item m="1" x="4499"/>
        <item m="1" x="4500"/>
        <item m="1" x="4501"/>
        <item m="1" x="4503"/>
        <item x="268"/>
        <item m="1" x="4504"/>
        <item m="1" x="4505"/>
        <item m="1" x="4728"/>
        <item m="1" x="4506"/>
        <item m="1" x="4507"/>
        <item m="1" x="4508"/>
        <item m="1" x="4509"/>
        <item m="1" x="4510"/>
        <item m="1" x="4511"/>
        <item m="1" x="4512"/>
        <item m="1" x="4513"/>
        <item m="1" x="4514"/>
        <item m="1" x="4515"/>
        <item m="1" x="4516"/>
        <item m="1" x="4517"/>
        <item m="1" x="4518"/>
        <item m="1" x="3344"/>
        <item m="1" x="4519"/>
        <item m="1" x="4520"/>
        <item m="1" x="4729"/>
        <item m="1" x="4522"/>
        <item m="1" x="4523"/>
        <item m="1" x="4524"/>
        <item m="1" x="4525"/>
        <item m="1" x="4526"/>
        <item m="1" x="4527"/>
        <item m="1" x="1528"/>
        <item m="1" x="4529"/>
        <item m="1" x="4530"/>
        <item m="1" x="4531"/>
        <item m="1" x="4532"/>
        <item m="1" x="4533"/>
        <item m="1" x="4534"/>
        <item m="1" x="4535"/>
        <item m="1" x="4536"/>
        <item m="1" x="4730"/>
        <item m="1" x="4538"/>
        <item m="1" x="4539"/>
        <item m="1" x="4540"/>
        <item m="1" x="4541"/>
        <item m="1" x="4542"/>
        <item m="1" x="4543"/>
        <item m="1" x="4546"/>
        <item m="1" x="4547"/>
        <item m="1" x="4549"/>
        <item m="1" x="4550"/>
        <item m="1" x="4551"/>
        <item m="1" x="4552"/>
        <item m="1" x="4553"/>
        <item m="1" x="4554"/>
        <item m="1" x="4555"/>
        <item m="1" x="4556"/>
        <item m="1" x="4557"/>
        <item m="1" x="4558"/>
        <item m="1" x="4561"/>
        <item m="1" x="4562"/>
        <item m="1" x="4563"/>
        <item m="1" x="4564"/>
        <item m="1" x="4565"/>
        <item m="1" x="4566"/>
        <item m="1" x="4567"/>
        <item m="1" x="4568"/>
        <item m="1" x="4569"/>
        <item m="1" x="4570"/>
        <item m="1" x="4571"/>
        <item m="1" x="4572"/>
        <item m="1" x="4573"/>
        <item m="1" x="4574"/>
        <item m="1" x="4575"/>
        <item m="1" x="4576"/>
        <item m="1" x="4577"/>
        <item m="1" x="4578"/>
        <item m="1" x="4579"/>
        <item m="1" x="3727"/>
        <item m="1" x="4580"/>
        <item m="1" x="4581"/>
        <item m="1" x="4582"/>
        <item m="1" x="4583"/>
        <item m="1" x="4584"/>
        <item m="1" x="4585"/>
        <item m="1" x="4586"/>
        <item m="1" x="4587"/>
        <item m="1" x="4588"/>
        <item m="1" x="3421"/>
        <item m="1" x="4589"/>
        <item m="1" x="3423"/>
        <item m="1" x="3945"/>
        <item m="1" x="3946"/>
        <item m="1" x="3947"/>
        <item m="1" x="3948"/>
        <item m="1" x="3949"/>
        <item m="1" x="1452"/>
        <item m="1" x="3433"/>
        <item m="1" x="3950"/>
        <item m="1" x="3951"/>
        <item m="1" x="3952"/>
        <item m="1" x="3954"/>
        <item m="1" x="3955"/>
        <item m="1" x="3956"/>
        <item m="1" x="3957"/>
        <item m="1" x="3958"/>
        <item m="1" x="4609"/>
        <item m="1" x="4610"/>
        <item m="1" x="4611"/>
        <item m="1" x="4612"/>
        <item m="1" x="4613"/>
        <item m="1" x="3471"/>
        <item m="1" x="3473"/>
        <item m="1" x="4614"/>
        <item m="1" x="4615"/>
        <item m="1" x="4616"/>
        <item m="1" x="4617"/>
        <item m="1" x="4618"/>
        <item m="1" x="3729"/>
        <item m="1" x="1481"/>
        <item m="1" x="3481"/>
        <item m="1" x="4619"/>
        <item m="1" x="4732"/>
        <item m="1" x="4621"/>
        <item m="1" x="4622"/>
        <item m="1" x="4623"/>
        <item m="1" x="4624"/>
        <item m="1" x="4625"/>
        <item m="1" x="4626"/>
        <item m="1" x="4627"/>
        <item m="1" x="4628"/>
        <item m="1" x="4629"/>
        <item m="1" x="4630"/>
        <item m="1" x="4631"/>
        <item m="1" x="4632"/>
        <item m="1" x="4633"/>
        <item m="1" x="4733"/>
        <item m="1" x="4734"/>
        <item m="1" x="4637"/>
        <item m="1" x="4638"/>
        <item m="1" x="4639"/>
        <item m="1" x="4640"/>
        <item m="1" x="4641"/>
        <item m="1" x="4735"/>
        <item m="1" x="4591"/>
        <item m="1" x="4592"/>
        <item m="1" x="4593"/>
        <item m="1" x="4595"/>
        <item m="1" x="4731"/>
        <item m="1" x="4596"/>
        <item m="1" x="4597"/>
        <item m="1" x="4598"/>
        <item m="1" x="4599"/>
        <item m="1" x="4600"/>
        <item m="1" x="4601"/>
        <item m="1" x="4602"/>
        <item m="1" x="4603"/>
        <item m="1" x="4604"/>
        <item m="1" x="4606"/>
        <item m="1" x="4607"/>
        <item m="1" x="4608"/>
        <item m="1" x="3928"/>
        <item m="1" x="3929"/>
        <item m="1" x="3930"/>
        <item m="1" x="3931"/>
        <item m="1" x="3932"/>
        <item m="1" x="1225"/>
        <item m="1" x="3933"/>
        <item m="1" x="3934"/>
        <item m="1" x="3563"/>
        <item m="1" x="3935"/>
        <item m="1" x="3936"/>
        <item m="1" x="3937"/>
        <item m="1" x="2078"/>
        <item m="1" x="1579"/>
        <item m="1" x="3939"/>
        <item m="1" x="3943"/>
        <item m="1" x="3944"/>
        <item m="1" x="4460"/>
        <item m="1" x="4461"/>
        <item m="1" x="4462"/>
        <item m="1" x="4463"/>
        <item m="1" x="1299"/>
        <item m="1" x="3262"/>
        <item m="1" x="3263"/>
        <item m="1" x="4464"/>
        <item m="1" x="4465"/>
        <item m="1" x="4466"/>
        <item m="1" x="4467"/>
        <item m="1" x="3268"/>
        <item m="1" x="3269"/>
        <item m="1" x="4468"/>
        <item m="1" x="4469"/>
        <item m="1" x="4470"/>
        <item m="1" x="4471"/>
        <item m="1" x="2211"/>
        <item m="1" x="4712"/>
        <item m="1" x="4713"/>
        <item m="1" x="4715"/>
        <item m="1" x="4717"/>
        <item m="1" x="4718"/>
        <item m="1" x="4719"/>
        <item m="1" x="4720"/>
        <item m="1" x="4721"/>
        <item m="1" x="4722"/>
        <item m="1" x="4723"/>
        <item m="1" x="4725"/>
        <item m="1" x="4726"/>
        <item m="1" x="4736"/>
        <item m="1" x="4737"/>
        <item m="1" x="4738"/>
        <item m="1" x="4739"/>
        <item m="1" x="4740"/>
        <item m="1" x="4741"/>
        <item m="1" x="4742"/>
        <item m="1" x="4743"/>
        <item m="1" x="4744"/>
        <item m="1" x="4745"/>
        <item m="1" x="4746"/>
        <item m="1" x="4747"/>
        <item m="1" x="4748"/>
        <item m="1" x="4749"/>
        <item m="1" x="4750"/>
        <item m="1" x="4751"/>
        <item m="1" x="4752"/>
        <item m="1" x="4753"/>
        <item m="1" x="4754"/>
        <item m="1" x="4755"/>
        <item m="1" x="4662"/>
        <item m="1" x="4663"/>
        <item m="1" x="4664"/>
        <item m="1" x="4756"/>
        <item m="1" x="4757"/>
        <item m="1" x="4758"/>
        <item m="1" x="4759"/>
        <item m="1" x="4760"/>
        <item m="1" x="4761"/>
        <item m="1" x="4762"/>
        <item m="1" x="4763"/>
        <item m="1" x="4764"/>
        <item m="1" x="4765"/>
        <item m="1" x="4766"/>
        <item m="1" x="4767"/>
        <item m="1" x="4768"/>
        <item m="1" x="4769"/>
        <item m="1" x="4770"/>
        <item m="1" x="4771"/>
        <item m="1" x="4772"/>
        <item m="1" x="4773"/>
        <item m="1" x="4774"/>
        <item m="1" x="4775"/>
        <item m="1" x="4776"/>
        <item m="1" x="4686"/>
        <item m="1" x="4687"/>
        <item m="1" x="4688"/>
        <item m="1" x="4777"/>
        <item m="1" x="4108"/>
        <item m="1" x="4122"/>
        <item m="1" x="2824"/>
        <item m="1" x="4125"/>
        <item m="1" x="4259"/>
        <item m="1" x="4268"/>
        <item m="1" x="4472"/>
        <item m="1" x="4473"/>
        <item m="1" x="4474"/>
        <item m="1" x="1118"/>
        <item m="1" x="4475"/>
        <item m="1" x="1430"/>
        <item m="1" x="4476"/>
        <item m="1" x="4477"/>
        <item m="1" x="4478"/>
        <item m="1" x="4479"/>
        <item m="1" x="3288"/>
        <item m="1" x="1090"/>
        <item m="1" x="4481"/>
        <item m="1" x="4490"/>
        <item m="1" x="4521"/>
        <item m="1" x="4528"/>
        <item m="1" x="4537"/>
        <item x="248"/>
        <item m="1" x="4620"/>
        <item m="1" x="4635"/>
        <item m="1" x="4636"/>
        <item m="1" x="4642"/>
        <item m="1" x="4643"/>
        <item m="1" x="4644"/>
        <item m="1" x="4645"/>
        <item m="1" x="4646"/>
        <item m="1" x="4647"/>
        <item m="1" x="4649"/>
        <item m="1" x="4650"/>
        <item m="1" x="4651"/>
        <item m="1" x="4652"/>
        <item m="1" x="4653"/>
        <item m="1" x="4654"/>
        <item m="1" x="4655"/>
        <item m="1" x="4656"/>
        <item m="1" x="3522"/>
        <item m="1" x="4657"/>
        <item m="1" x="4658"/>
        <item m="1" x="4659"/>
        <item m="1" x="4660"/>
        <item m="1" x="4661"/>
        <item m="1" x="4665"/>
        <item m="1" x="4666"/>
        <item m="1" x="4667"/>
        <item m="1" x="4668"/>
        <item m="1" x="4669"/>
        <item m="1" x="4670"/>
        <item m="1" x="4671"/>
        <item m="1" x="4672"/>
        <item m="1" x="4673"/>
        <item m="1" x="4674"/>
        <item m="1" x="4675"/>
        <item m="1" x="4676"/>
        <item m="1" x="4677"/>
        <item m="1" x="4678"/>
        <item m="1" x="4679"/>
        <item m="1" x="4680"/>
        <item m="1" x="4681"/>
        <item m="1" x="4682"/>
        <item m="1" x="4683"/>
        <item m="1" x="4684"/>
        <item m="1" x="4685"/>
        <item m="1" x="4689"/>
        <item m="1" x="2681"/>
        <item m="1" x="2682"/>
        <item m="1" x="2683"/>
        <item m="1" x="2684"/>
        <item m="1" x="2685"/>
        <item m="1" x="2687"/>
        <item m="1" x="2688"/>
        <item m="1" x="2689"/>
        <item m="1" x="2690"/>
        <item m="1" x="2691"/>
        <item m="1" x="2692"/>
        <item m="1" x="2693"/>
        <item m="1" x="2694"/>
        <item m="1" x="2696"/>
        <item m="1" x="2698"/>
        <item m="1" x="2699"/>
        <item m="1" x="2701"/>
        <item m="1" x="2702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70"/>
        <item m="1" x="2672"/>
        <item m="1" x="2673"/>
        <item m="1" x="2674"/>
        <item m="1" x="2676"/>
        <item m="1" x="2677"/>
        <item m="1" x="2678"/>
        <item m="1" x="2679"/>
        <item m="1" x="2680"/>
        <item m="1" x="2703"/>
        <item m="1" x="2704"/>
        <item m="1" x="2705"/>
        <item m="1" x="2706"/>
        <item m="1" x="2707"/>
        <item m="1" x="2709"/>
        <item m="1" x="2710"/>
        <item m="1" x="2711"/>
        <item m="1" x="2712"/>
        <item m="1" x="2713"/>
        <item m="1" x="2714"/>
        <item m="1" x="2715"/>
        <item m="1" x="2716"/>
        <item m="1" x="2718"/>
        <item m="1" x="2720"/>
        <item m="1" x="2721"/>
        <item m="1" x="3687"/>
        <item m="1" x="2724"/>
        <item m="1" x="2725"/>
        <item m="1" x="2726"/>
        <item m="1" x="2727"/>
        <item m="1" x="2728"/>
        <item m="1" x="2730"/>
        <item m="1" x="2731"/>
        <item m="1" x="2732"/>
        <item m="1" x="2733"/>
        <item m="1" x="2734"/>
        <item m="1" x="2735"/>
        <item m="1" x="2736"/>
        <item m="1" x="2737"/>
        <item m="1" x="2739"/>
        <item m="1" x="2741"/>
        <item m="1" x="2742"/>
        <item m="1" x="2744"/>
        <item m="1" x="3596"/>
        <item m="1" x="2746"/>
        <item m="1" x="2747"/>
        <item m="1" x="2748"/>
        <item m="1" x="2749"/>
        <item m="1" x="2750"/>
        <item m="1" x="2752"/>
        <item m="1" x="2753"/>
        <item m="1" x="2754"/>
        <item m="1" x="2755"/>
        <item m="1" x="2756"/>
        <item m="1" x="2757"/>
        <item m="1" x="2758"/>
        <item m="1" x="2759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2"/>
        <item m="1" x="2784"/>
        <item m="1" x="2785"/>
        <item m="1" x="2787"/>
        <item m="1" x="3693"/>
        <item m="1" x="3694"/>
        <item m="1" x="3695"/>
        <item m="1" x="2791"/>
        <item m="1" x="3696"/>
        <item m="1" x="2793"/>
        <item m="1" x="2794"/>
        <item m="1" x="2795"/>
        <item m="1" x="2796"/>
        <item m="1" x="3697"/>
        <item m="1" x="3698"/>
        <item m="1" x="3699"/>
        <item m="1" x="2800"/>
        <item m="1" x="2801"/>
        <item m="1" x="3701"/>
        <item m="1" x="2804"/>
        <item m="1" x="3702"/>
        <item m="1" x="2806"/>
        <item m="1" x="3703"/>
        <item m="1" x="2808"/>
        <item m="1" x="2809"/>
        <item m="1" x="2810"/>
        <item m="1" x="2811"/>
        <item m="1" x="2812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5"/>
        <item m="1" x="2826"/>
        <item m="1" x="2828"/>
        <item m="1" x="2829"/>
        <item m="1" x="2830"/>
        <item m="1" x="2831"/>
        <item m="1" x="2832"/>
        <item m="1" x="2833"/>
        <item m="1" x="2834"/>
        <item m="1" x="2836"/>
        <item m="1" x="2837"/>
        <item m="1" x="2838"/>
        <item m="1" x="2839"/>
        <item m="1" x="2840"/>
        <item m="1" x="2841"/>
        <item m="1" x="2842"/>
        <item m="1" x="2843"/>
        <item m="1" x="2845"/>
        <item m="1" x="2846"/>
        <item m="1" x="2847"/>
        <item m="1" x="2848"/>
        <item m="1" x="992"/>
        <item m="1" x="2849"/>
        <item m="1" x="2850"/>
        <item m="1" x="2851"/>
        <item m="1" x="2852"/>
        <item m="1" x="2853"/>
        <item m="1" x="2854"/>
        <item m="1" x="2855"/>
        <item m="1" x="2857"/>
        <item m="1" x="2858"/>
        <item m="1" x="2859"/>
        <item m="1" x="2860"/>
        <item m="1" x="2861"/>
        <item m="1" x="2862"/>
        <item m="1" x="2863"/>
        <item m="1" x="2864"/>
        <item m="1" x="2866"/>
        <item m="1" x="2868"/>
        <item m="1" x="2869"/>
        <item m="1" x="2870"/>
        <item m="1" x="2872"/>
        <item m="1" x="3597"/>
        <item m="1" x="3598"/>
        <item m="1" x="3599"/>
        <item m="1" x="3600"/>
        <item m="1" x="3601"/>
        <item m="1" x="2878"/>
        <item m="1" x="2879"/>
        <item m="1" x="3602"/>
        <item m="1" x="3603"/>
        <item m="1" x="2882"/>
        <item m="1" x="2883"/>
        <item m="1" x="2884"/>
        <item m="1" x="2885"/>
        <item m="1" x="2886"/>
        <item m="1" x="2887"/>
        <item m="1" x="2889"/>
        <item m="1" x="2891"/>
        <item m="1" x="2892"/>
        <item m="1" x="3604"/>
        <item m="1" x="2896"/>
        <item m="1" x="2897"/>
        <item m="1" x="2898"/>
        <item m="1" x="2899"/>
        <item m="1" x="2900"/>
        <item m="1" x="2901"/>
        <item m="1" x="2903"/>
        <item m="1" x="2904"/>
        <item m="1" x="2905"/>
        <item m="1" x="2906"/>
        <item m="1" x="2907"/>
        <item m="1" x="2908"/>
        <item m="1" x="2909"/>
        <item m="1" x="2910"/>
        <item m="1" x="2912"/>
        <item m="1" x="1568"/>
        <item m="1" x="2913"/>
        <item m="1" x="2916"/>
        <item m="1" x="3826"/>
        <item m="1" x="2919"/>
        <item m="1" x="2920"/>
        <item m="1" x="2923"/>
        <item m="1" x="3827"/>
        <item m="1" x="3828"/>
        <item m="1" x="3829"/>
        <item m="1" x="3830"/>
        <item m="1" x="3831"/>
        <item m="1" x="3832"/>
        <item x="633"/>
        <item m="1" x="3708"/>
        <item m="1" x="3709"/>
        <item m="1" x="2936"/>
        <item m="1" x="2937"/>
        <item m="1" x="2938"/>
        <item m="1" x="2939"/>
        <item m="1" x="2940"/>
        <item m="1" x="2941"/>
        <item m="1" x="3794"/>
        <item m="1" x="2943"/>
        <item m="1" x="2945"/>
        <item m="1" x="2944"/>
        <item m="1" x="2946"/>
        <item m="1" x="2947"/>
        <item m="1" x="2948"/>
        <item m="1" x="2949"/>
        <item m="1" x="2950"/>
        <item m="1" x="2952"/>
        <item m="1" x="2954"/>
        <item m="1" x="2453"/>
        <item m="1" x="3605"/>
        <item m="1" x="2956"/>
        <item m="1" x="2957"/>
        <item m="1" x="2958"/>
        <item m="1" x="2960"/>
        <item m="1" x="2962"/>
        <item m="1" x="3795"/>
        <item m="1" x="3796"/>
        <item m="1" x="2965"/>
        <item m="1" x="2966"/>
        <item m="1" x="2967"/>
        <item m="1" x="2968"/>
        <item m="1" x="2969"/>
        <item m="1" x="2971"/>
        <item m="1" x="2972"/>
        <item m="1" x="2973"/>
        <item m="1" x="2974"/>
        <item m="1" x="2975"/>
        <item m="1" x="3797"/>
        <item m="1" x="3798"/>
        <item m="1" x="3800"/>
        <item m="1" x="2980"/>
        <item m="1" x="2982"/>
        <item m="1" x="3926"/>
        <item m="1" x="3927"/>
        <item m="1" x="2985"/>
        <item m="1" x="2986"/>
        <item m="1" x="2987"/>
        <item m="1" x="2988"/>
        <item m="1" x="2989"/>
        <item m="1" x="2991"/>
        <item m="1" x="2992"/>
        <item m="1" x="2993"/>
        <item m="1" x="2994"/>
        <item m="1" x="2995"/>
        <item m="1" x="3801"/>
        <item m="1" x="3802"/>
        <item m="1" x="3879"/>
        <item m="1" x="3880"/>
        <item m="1" x="3001"/>
        <item m="1" x="3002"/>
        <item m="1" x="3003"/>
        <item m="1" x="3881"/>
        <item m="1" x="3006"/>
        <item m="1" x="3882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4"/>
        <item m="1" x="3025"/>
        <item m="1" x="3026"/>
        <item m="1" x="3027"/>
        <item m="1" x="3028"/>
        <item m="1" x="3029"/>
        <item m="1" x="3030"/>
        <item m="1" x="3031"/>
        <item m="1" x="3033"/>
        <item m="1" x="3034"/>
        <item m="1" x="3035"/>
        <item m="1" x="3036"/>
        <item m="1" x="3606"/>
        <item m="1" x="3038"/>
        <item m="1" x="3039"/>
        <item m="1" x="3040"/>
        <item m="1" x="3041"/>
        <item m="1" x="3042"/>
        <item m="1" x="3044"/>
        <item m="1" x="3045"/>
        <item m="1" x="3046"/>
        <item m="1" x="3047"/>
        <item m="1" x="3048"/>
        <item m="1" x="3049"/>
        <item m="1" x="3050"/>
        <item m="1" x="3051"/>
        <item m="1" x="3053"/>
        <item m="1" x="3055"/>
        <item m="1" x="3058"/>
        <item m="1" x="3607"/>
        <item m="1" x="3060"/>
        <item m="1" x="3061"/>
        <item m="1" x="3062"/>
        <item m="1" x="3063"/>
        <item m="1" x="3064"/>
        <item m="1" x="3065"/>
        <item m="1" x="3067"/>
        <item m="1" x="3068"/>
        <item m="1" x="3069"/>
        <item m="1" x="3070"/>
        <item m="1" x="3071"/>
        <item m="1" x="3072"/>
        <item m="1" x="3074"/>
        <item m="1" x="3075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3"/>
        <item m="1" x="3095"/>
        <item m="1" x="3096"/>
        <item m="1" x="3097"/>
        <item m="1" x="3098"/>
        <item m="1" x="3099"/>
        <item m="1" x="3100"/>
        <item m="1" x="3101"/>
        <item m="1" x="3102"/>
        <item m="1" x="3104"/>
        <item m="1" x="3105"/>
        <item m="1" x="3106"/>
        <item m="1" x="3107"/>
        <item m="1" x="3108"/>
        <item m="1" x="3109"/>
        <item m="1" x="3110"/>
        <item m="1" x="3111"/>
        <item m="1" x="3113"/>
        <item x="274"/>
        <item m="1" x="3114"/>
        <item m="1" x="3115"/>
        <item m="1" x="3116"/>
        <item m="1" x="3890"/>
        <item m="1" x="3891"/>
        <item m="1" x="3892"/>
        <item m="1" x="3893"/>
        <item m="1" x="3894"/>
        <item m="1" x="3122"/>
        <item m="1" x="3123"/>
        <item m="1" x="3124"/>
        <item m="1" x="3125"/>
        <item m="1" x="3895"/>
        <item m="1" x="3896"/>
        <item m="1" x="3897"/>
        <item m="1" x="3898"/>
        <item m="1" x="3899"/>
        <item m="1" x="3132"/>
        <item m="1" x="3133"/>
        <item m="1" x="3134"/>
        <item m="1" x="3135"/>
        <item m="1" x="3900"/>
        <item m="1" x="3138"/>
        <item m="1" x="3608"/>
        <item m="1" x="3609"/>
        <item m="1" x="3610"/>
        <item m="1" x="3142"/>
        <item m="1" x="3611"/>
        <item m="1" x="3144"/>
        <item m="1" x="3612"/>
        <item m="1" x="3146"/>
        <item m="1" x="3613"/>
        <item m="1" x="3614"/>
        <item m="1" x="3615"/>
        <item m="1" x="3616"/>
        <item m="1" x="3617"/>
        <item m="1" x="3618"/>
        <item m="1" x="3620"/>
        <item m="1" x="3587"/>
        <item m="1" x="3621"/>
        <item m="1" x="3622"/>
        <item m="1" x="3158"/>
        <item m="1" x="3711"/>
        <item m="1" x="3712"/>
        <item m="1" x="3713"/>
        <item m="1" x="3714"/>
        <item m="1" x="3715"/>
        <item m="1" x="3164"/>
        <item m="1" x="3165"/>
        <item m="1" x="2459"/>
        <item m="1" x="3166"/>
        <item m="1" x="3167"/>
        <item m="1" x="3168"/>
        <item m="1" x="3169"/>
        <item m="1" x="3170"/>
        <item m="1" x="3171"/>
        <item m="1" x="3716"/>
        <item m="1" x="3717"/>
        <item m="1" x="3718"/>
        <item m="1" x="3178"/>
        <item m="1" x="3179"/>
        <item m="1" x="3180"/>
        <item m="1" x="3181"/>
        <item m="1" x="3182"/>
        <item m="1" x="3184"/>
        <item m="1" x="3185"/>
        <item m="1" x="3186"/>
        <item m="1" x="3187"/>
        <item m="1" x="3188"/>
        <item m="1" x="3189"/>
        <item m="1" x="3190"/>
        <item m="1" x="3191"/>
        <item m="1" x="3193"/>
        <item m="1" x="3194"/>
        <item m="1" x="3195"/>
        <item m="1" x="3196"/>
        <item m="1" x="3197"/>
        <item m="1" x="3719"/>
        <item m="1" x="3199"/>
        <item m="1" x="3200"/>
        <item m="1" x="3202"/>
        <item m="1" x="3204"/>
        <item m="1" x="3205"/>
        <item m="1" x="3206"/>
        <item m="1" x="3720"/>
        <item m="1" x="3208"/>
        <item m="1" x="3209"/>
        <item m="1" x="3210"/>
        <item m="1" x="3211"/>
        <item m="1" x="3213"/>
        <item m="1" x="3215"/>
        <item m="1" x="3216"/>
        <item m="1" x="3217"/>
        <item m="1" x="3218"/>
        <item m="1" x="3219"/>
        <item m="1" x="3220"/>
        <item m="1" x="3221"/>
        <item m="1" x="3222"/>
        <item m="1" x="3224"/>
        <item m="1" x="3225"/>
        <item m="1" x="3226"/>
        <item m="1" x="3227"/>
        <item m="1" x="3228"/>
        <item m="1" x="3229"/>
        <item m="1" x="3230"/>
        <item m="1" x="3231"/>
        <item m="1" x="3233"/>
        <item m="1" x="3235"/>
        <item m="1" x="3237"/>
        <item m="1" x="3256"/>
        <item m="1" x="3257"/>
        <item m="1" x="3258"/>
        <item m="1" x="3260"/>
        <item m="1" x="3264"/>
        <item m="1" x="3265"/>
        <item m="1" x="3266"/>
        <item m="1" x="3267"/>
        <item m="1" x="3270"/>
        <item m="1" x="3272"/>
        <item m="1" x="3273"/>
        <item m="1" x="3274"/>
        <item m="1" x="3275"/>
        <item m="1" x="3722"/>
        <item m="1" x="3723"/>
        <item m="1" x="3724"/>
        <item m="1" x="3725"/>
        <item m="1" x="3283"/>
        <item m="1" x="3284"/>
        <item m="1" x="3285"/>
        <item m="1" x="3286"/>
        <item m="1" x="3289"/>
        <item m="1" x="3290"/>
        <item m="1" x="3624"/>
        <item x="269"/>
        <item m="1" x="3292"/>
        <item m="1" x="3294"/>
        <item m="1" x="3625"/>
        <item m="1" x="3626"/>
        <item m="1" x="3301"/>
        <item m="1" x="3627"/>
        <item m="1" x="3628"/>
        <item m="1" x="3309"/>
        <item m="1" x="3310"/>
        <item m="1" x="3311"/>
        <item m="1" x="3312"/>
        <item m="1" x="3629"/>
        <item m="1" x="3315"/>
        <item m="1" x="3630"/>
        <item m="1" x="3318"/>
        <item m="1" x="3319"/>
        <item m="1" x="3320"/>
        <item m="1" x="3321"/>
        <item m="1" x="3631"/>
        <item m="1" x="3323"/>
        <item m="1" x="3324"/>
        <item m="1" x="3325"/>
        <item m="1" x="3326"/>
        <item m="1" x="3632"/>
        <item m="1" x="3850"/>
        <item m="1" x="3851"/>
        <item m="1" x="3852"/>
        <item m="1" x="3331"/>
        <item m="1" x="3853"/>
        <item m="1" x="3335"/>
        <item m="1" x="3336"/>
        <item m="1" x="3854"/>
        <item m="1" x="3855"/>
        <item m="1" x="3856"/>
        <item m="1" x="3857"/>
        <item m="1" x="3858"/>
        <item m="1" x="3343"/>
        <item m="1" x="3345"/>
        <item m="1" x="3859"/>
        <item m="1" x="3347"/>
        <item m="1" x="3348"/>
        <item m="1" x="3349"/>
        <item m="1" x="3350"/>
        <item m="1" x="3351"/>
        <item m="1" x="3352"/>
        <item m="1" x="3353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776"/>
        <item m="1" x="3368"/>
        <item m="1" x="3369"/>
        <item m="1" x="3370"/>
        <item m="1" x="3371"/>
        <item m="1" x="3373"/>
        <item m="1" x="3777"/>
        <item m="1" x="3778"/>
        <item m="1" x="3377"/>
        <item m="1" x="3779"/>
        <item m="1" x="3780"/>
        <item m="1" x="3381"/>
        <item m="1" x="3383"/>
        <item m="1" x="3384"/>
        <item m="1" x="3781"/>
        <item m="1" x="3386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1"/>
        <item m="1" x="3403"/>
        <item m="1" x="3404"/>
        <item x="631"/>
        <item m="1" x="3633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20"/>
        <item m="1" x="3422"/>
        <item m="1" x="3425"/>
        <item m="1" x="3444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m="1" x="3455"/>
        <item m="1" x="3456"/>
        <item m="1" x="3457"/>
        <item m="1" x="3459"/>
        <item m="1" x="3460"/>
        <item m="1" x="3461"/>
        <item m="1" x="3462"/>
        <item m="1" x="3636"/>
        <item m="1" x="3465"/>
        <item m="1" x="3728"/>
        <item m="1" x="3467"/>
        <item m="1" x="3468"/>
        <item m="1" x="3469"/>
        <item m="1" x="3470"/>
        <item m="1" x="3474"/>
        <item m="1" x="3475"/>
        <item m="1" x="3476"/>
        <item m="1" x="3477"/>
        <item m="1" x="3478"/>
        <item m="1" x="3482"/>
        <item m="1" x="3803"/>
        <item m="1" x="3804"/>
        <item m="1" x="3486"/>
        <item m="1" x="3640"/>
        <item m="1" x="3805"/>
        <item m="1" x="3489"/>
        <item m="1" x="3641"/>
        <item m="1" x="3642"/>
        <item m="1" x="3492"/>
        <item m="1" x="3735"/>
        <item m="1" x="3736"/>
        <item m="1" x="3737"/>
        <item m="1" x="3496"/>
        <item m="1" x="3497"/>
        <item m="1" x="3738"/>
        <item m="1" x="3739"/>
        <item m="1" x="3500"/>
        <item m="1" x="3740"/>
        <item m="1" x="3502"/>
        <item m="1" x="3503"/>
        <item m="1" x="3504"/>
        <item m="1" x="3505"/>
        <item m="1" x="3806"/>
        <item m="1" x="3742"/>
        <item m="1" x="3959"/>
        <item m="1" x="3960"/>
        <item m="1" x="3961"/>
        <item m="1" x="3962"/>
        <item m="1" x="3963"/>
        <item m="1" x="3811"/>
        <item m="1" x="3964"/>
        <item m="1" x="3965"/>
        <item m="1" x="3966"/>
        <item m="1" x="3967"/>
        <item m="1" x="3968"/>
        <item m="1" x="3969"/>
        <item m="1" x="3970"/>
        <item m="1" x="3971"/>
        <item m="1" x="3753"/>
        <item m="1" x="3972"/>
        <item m="1" x="3973"/>
        <item m="1" x="3974"/>
        <item m="1" x="3975"/>
        <item m="1" x="3527"/>
        <item m="1" x="3976"/>
        <item m="1" x="3663"/>
        <item m="1" x="3977"/>
        <item m="1" x="3978"/>
        <item m="1" x="3979"/>
        <item m="1" x="3980"/>
        <item m="1" x="3981"/>
        <item m="1" x="3982"/>
        <item m="1" x="3983"/>
        <item m="1" x="3984"/>
        <item m="1" x="3821"/>
        <item m="1" x="3985"/>
        <item m="1" x="3986"/>
        <item m="1" x="3987"/>
        <item m="1" x="3988"/>
        <item m="1" x="3989"/>
        <item m="1" x="3990"/>
        <item m="1" x="3991"/>
        <item m="1" x="3992"/>
        <item m="1" x="3677"/>
        <item m="1" x="3993"/>
        <item m="1" x="3994"/>
        <item m="1" x="3995"/>
        <item m="1" x="3996"/>
        <item m="1" x="3552"/>
        <item m="1" x="3997"/>
        <item m="1" x="3683"/>
        <item m="1" x="3684"/>
        <item m="1" x="3998"/>
        <item m="1" x="3999"/>
        <item m="1" x="2983"/>
        <item m="1" x="2984"/>
        <item m="1" x="3558"/>
        <item m="1" x="3559"/>
        <item m="1" x="3560"/>
        <item m="1" x="3561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564"/>
        <item m="1" x="3565"/>
        <item m="1" x="3923"/>
        <item m="1" x="3634"/>
        <item m="1" x="3427"/>
        <item m="1" x="3428"/>
        <item m="1" x="3429"/>
        <item m="1" x="3430"/>
        <item m="1" x="3432"/>
        <item m="1" x="2314"/>
        <item m="1" x="3434"/>
        <item m="1" x="3435"/>
        <item m="1" x="3436"/>
        <item m="1" x="3437"/>
        <item m="1" x="3438"/>
        <item m="1" x="3635"/>
        <item m="1" x="3441"/>
        <item m="1" x="3442"/>
        <item m="1" x="3443"/>
        <item m="1" x="3901"/>
        <item m="1" x="3902"/>
        <item m="1" x="3903"/>
        <item m="1" x="3904"/>
        <item m="1" x="3905"/>
        <item m="1" x="3749"/>
        <item m="1" x="3812"/>
        <item m="1" x="3813"/>
        <item m="1" x="3906"/>
        <item m="1" x="3907"/>
        <item m="1" x="3908"/>
        <item m="1" x="3909"/>
        <item m="1" x="3910"/>
        <item m="1" x="3658"/>
        <item m="1" x="3659"/>
        <item m="1" x="3660"/>
        <item m="1" x="3867"/>
        <item m="1" x="3662"/>
        <item m="1" x="3574"/>
        <item m="1" x="3911"/>
        <item m="1" x="3924"/>
        <item m="1" x="3912"/>
        <item m="1" x="3913"/>
        <item m="1" x="3914"/>
        <item m="1" x="3915"/>
        <item m="1" x="3916"/>
        <item m="1" x="3765"/>
        <item m="1" x="3822"/>
        <item m="1" x="3823"/>
        <item m="1" x="3917"/>
        <item m="1" x="3918"/>
        <item m="1" x="3919"/>
        <item m="1" x="3920"/>
        <item m="1" x="3921"/>
        <item m="1" x="3848"/>
        <item m="1" x="3679"/>
        <item m="1" x="3772"/>
        <item m="1" x="3877"/>
        <item m="1" x="3682"/>
        <item m="1" x="3922"/>
        <item m="1" x="3925"/>
        <item m="1" x="2355"/>
        <item m="1" x="3885"/>
        <item m="1" x="3889"/>
        <item m="1" x="3117"/>
        <item m="1" x="3118"/>
        <item m="1" x="3119"/>
        <item m="1" x="3120"/>
        <item m="1" x="3121"/>
        <item m="1" x="3126"/>
        <item m="1" x="3127"/>
        <item m="1" x="3128"/>
        <item m="1" x="3129"/>
        <item m="1" x="3130"/>
        <item m="1" x="3137"/>
        <item m="1" x="3883"/>
        <item m="1" x="3744"/>
        <item m="1" x="3745"/>
        <item m="1" x="3810"/>
        <item m="1" x="3861"/>
        <item m="1" x="3862"/>
        <item m="1" x="3863"/>
        <item m="1" x="3864"/>
        <item m="1" x="3865"/>
        <item m="1" x="3866"/>
        <item m="1" x="3884"/>
        <item m="1" x="3886"/>
        <item m="1" x="3887"/>
        <item m="1" x="3870"/>
        <item m="1" x="3819"/>
        <item m="1" x="3871"/>
        <item m="1" x="3872"/>
        <item m="1" x="3873"/>
        <item m="1" x="3874"/>
        <item m="1" x="3875"/>
        <item m="1" x="3876"/>
        <item m="1" x="3888"/>
        <item m="1" x="2999"/>
        <item m="1" x="3000"/>
        <item m="1" x="3005"/>
        <item m="1" x="3007"/>
        <item m="1" x="3483"/>
        <item m="1" x="3860"/>
        <item m="1" x="3808"/>
        <item m="1" x="3650"/>
        <item m="1" x="3836"/>
        <item m="1" x="3868"/>
        <item m="1" x="3815"/>
        <item m="1" x="3869"/>
        <item m="1" x="3817"/>
        <item m="1" x="3581"/>
        <item m="1" x="3844"/>
        <item m="1" x="3878"/>
        <item m="1" x="3825"/>
        <item m="1" x="3328"/>
        <item m="1" x="3329"/>
        <item m="1" x="3330"/>
        <item m="1" x="3332"/>
        <item m="1" x="3337"/>
        <item m="1" x="3338"/>
        <item m="1" x="3339"/>
        <item m="1" x="3346"/>
        <item m="1" x="3834"/>
        <item m="1" x="3835"/>
        <item m="1" x="3809"/>
        <item m="1" x="3747"/>
        <item m="1" x="3837"/>
        <item m="1" x="3838"/>
        <item m="1" x="3839"/>
        <item m="1" x="3655"/>
        <item m="1" x="3840"/>
        <item m="1" x="3756"/>
        <item m="1" x="3841"/>
        <item m="1" x="3842"/>
        <item m="1" x="3843"/>
        <item m="1" x="3818"/>
        <item m="1" x="3820"/>
        <item m="1" x="3845"/>
        <item m="1" x="3846"/>
        <item m="1" x="3674"/>
        <item m="1" x="3675"/>
        <item m="1" x="3847"/>
        <item m="1" x="3773"/>
        <item m="1" x="3849"/>
        <item m="1" x="3704"/>
        <item m="1" x="3705"/>
        <item m="1" x="2926"/>
        <item m="1" x="2927"/>
        <item m="1" x="2928"/>
        <item m="1" x="2929"/>
        <item m="1" x="2930"/>
        <item m="1" x="3707"/>
        <item m="1" x="2933"/>
        <item m="1" x="3807"/>
        <item m="1" x="3783"/>
        <item m="1" x="3784"/>
        <item m="1" x="3654"/>
        <item m="1" x="3785"/>
        <item m="1" x="3786"/>
        <item m="1" x="3754"/>
        <item m="1" x="3755"/>
        <item m="1" x="3814"/>
        <item m="1" x="3816"/>
        <item m="1" x="3789"/>
        <item m="1" x="3790"/>
        <item m="1" x="3770"/>
        <item m="1" x="3791"/>
        <item m="1" x="3792"/>
        <item m="1" x="3678"/>
        <item m="1" x="3771"/>
        <item m="1" x="3824"/>
        <item m="1" x="3688"/>
        <item m="1" x="3689"/>
        <item m="1" x="3690"/>
        <item m="1" x="3691"/>
        <item m="1" x="3692"/>
        <item m="1" x="2963"/>
        <item m="1" x="2964"/>
        <item m="1" x="2976"/>
        <item m="1" x="2977"/>
        <item m="1" x="2978"/>
        <item m="1" x="2979"/>
        <item m="1" x="2997"/>
        <item m="1" x="3710"/>
        <item m="1" x="3730"/>
        <item m="1" x="3731"/>
        <item m="1" x="3732"/>
        <item m="1" x="3733"/>
        <item m="1" x="3734"/>
        <item m="1" x="3741"/>
        <item m="1" x="3782"/>
        <item m="1" x="3746"/>
        <item m="1" x="3748"/>
        <item m="1" x="3750"/>
        <item m="1" x="3751"/>
        <item m="1" x="3787"/>
        <item m="1" x="3758"/>
        <item m="1" x="3788"/>
        <item m="1" x="3760"/>
        <item m="1" x="3761"/>
        <item m="1" x="3762"/>
        <item m="1" x="3763"/>
        <item m="1" x="3764"/>
        <item m="1" x="3766"/>
        <item m="1" x="3767"/>
        <item m="1" x="3793"/>
        <item m="1" x="3775"/>
        <item m="1" x="3367"/>
        <item m="1" x="3375"/>
        <item m="1" x="3376"/>
        <item m="1" x="3378"/>
        <item m="1" x="3379"/>
        <item m="1" x="3385"/>
        <item m="1" x="3743"/>
        <item m="1" x="3752"/>
        <item m="1" x="3653"/>
        <item m="1" x="3656"/>
        <item m="1" x="3757"/>
        <item m="1" x="3759"/>
        <item m="1" x="3768"/>
        <item m="1" x="3769"/>
        <item m="1" x="3676"/>
        <item m="1" x="3774"/>
        <item m="1" x="2723"/>
        <item m="1" x="2788"/>
        <item m="1" x="2789"/>
        <item m="1" x="2790"/>
        <item m="1" x="2792"/>
        <item m="1" x="2797"/>
        <item m="1" x="2798"/>
        <item m="1" x="2799"/>
        <item m="1" x="2802"/>
        <item m="1" x="2803"/>
        <item m="1" x="2805"/>
        <item m="1" x="2807"/>
        <item m="1" x="2917"/>
        <item m="1" x="2924"/>
        <item m="1" x="2932"/>
        <item m="1" x="2934"/>
        <item m="1" x="2935"/>
        <item m="1" x="2998"/>
        <item m="1" x="3159"/>
        <item m="1" x="3160"/>
        <item m="1" x="3161"/>
        <item m="1" x="3162"/>
        <item m="1" x="3163"/>
        <item m="1" x="3173"/>
        <item m="1" x="3175"/>
        <item m="1" x="3623"/>
        <item m="1" x="3198"/>
        <item m="1" x="3207"/>
        <item m="1" x="3212"/>
        <item m="1" x="3276"/>
        <item m="1" x="3277"/>
        <item m="1" x="3278"/>
        <item m="1" x="3279"/>
        <item x="708"/>
        <item m="1" x="3466"/>
        <item m="1" x="3480"/>
        <item m="1" x="1217"/>
        <item m="1" x="3637"/>
        <item m="1" x="3638"/>
        <item m="1" x="3639"/>
        <item m="1" x="3488"/>
        <item m="1" x="3493"/>
        <item m="1" x="3494"/>
        <item m="1" x="3495"/>
        <item m="1" x="3498"/>
        <item m="1" x="3499"/>
        <item m="1" x="3501"/>
        <item m="1" x="3643"/>
        <item m="1" x="3644"/>
        <item m="1" x="3645"/>
        <item m="1" x="3646"/>
        <item m="1" x="3647"/>
        <item m="1" x="3569"/>
        <item m="1" x="3648"/>
        <item m="1" x="3649"/>
        <item m="1" x="3515"/>
        <item m="1" x="3651"/>
        <item m="1" x="3652"/>
        <item m="1" x="3657"/>
        <item m="1" x="3661"/>
        <item m="1" x="3664"/>
        <item m="1" x="3665"/>
        <item m="1" x="3666"/>
        <item m="1" x="3577"/>
        <item m="1" x="3578"/>
        <item m="1" x="3667"/>
        <item m="1" x="3668"/>
        <item m="1" x="3669"/>
        <item m="1" x="3670"/>
        <item m="1" x="3671"/>
        <item m="1" x="3672"/>
        <item m="1" x="3673"/>
        <item m="1" x="3680"/>
        <item m="1" x="3681"/>
        <item m="1" x="3685"/>
        <item m="1" x="3686"/>
        <item m="1" x="2745"/>
        <item m="1" x="2873"/>
        <item m="1" x="2874"/>
        <item m="1" x="2875"/>
        <item m="1" x="2876"/>
        <item m="1" x="2877"/>
        <item m="1" x="2880"/>
        <item m="1" x="2881"/>
        <item m="1" x="2895"/>
        <item m="1" x="2955"/>
        <item m="1" x="3037"/>
        <item m="1" x="3059"/>
        <item m="1" x="3585"/>
        <item m="1" x="3140"/>
        <item m="1" x="3141"/>
        <item m="1" x="3143"/>
        <item m="1" x="3145"/>
        <item m="1" x="3147"/>
        <item m="1" x="3148"/>
        <item m="1" x="3149"/>
        <item m="1" x="3150"/>
        <item m="1" x="3151"/>
        <item m="1" x="3152"/>
        <item m="1" x="3586"/>
        <item m="1" x="3156"/>
        <item m="1" x="3157"/>
        <item m="1" x="3177"/>
        <item m="1" x="3291"/>
        <item m="1" x="3299"/>
        <item m="1" x="3300"/>
        <item m="1" x="3307"/>
        <item m="1" x="3308"/>
        <item m="1" x="3317"/>
        <item m="1" x="3322"/>
        <item m="1" x="3327"/>
        <item m="1" x="3405"/>
        <item m="1" x="3426"/>
        <item m="1" x="3439"/>
        <item m="1" x="3440"/>
        <item m="1" x="3463"/>
        <item m="1" x="3464"/>
        <item m="1" x="3484"/>
        <item m="1" x="3485"/>
        <item m="1" x="3487"/>
        <item m="1" x="3490"/>
        <item m="1" x="3491"/>
        <item m="1" x="3506"/>
        <item m="1" x="3507"/>
        <item m="1" x="3588"/>
        <item m="1" x="3567"/>
        <item m="1" x="3568"/>
        <item m="1" x="3570"/>
        <item m="1" x="3513"/>
        <item m="1" x="3571"/>
        <item m="1" x="3572"/>
        <item m="1" x="3517"/>
        <item m="1" x="3518"/>
        <item m="1" x="3519"/>
        <item m="1" x="3520"/>
        <item m="1" x="3521"/>
        <item m="1" x="3589"/>
        <item m="1" x="3590"/>
        <item m="1" x="3525"/>
        <item m="1" x="3526"/>
        <item m="1" x="3573"/>
        <item m="1" x="3529"/>
        <item m="1" x="3591"/>
        <item m="1" x="3532"/>
        <item m="1" x="3592"/>
        <item m="1" x="3579"/>
        <item m="1" x="3580"/>
        <item m="1" x="3538"/>
        <item m="1" x="3540"/>
        <item m="1" x="3582"/>
        <item m="1" x="3542"/>
        <item m="1" x="3543"/>
        <item m="1" x="3544"/>
        <item m="1" x="3545"/>
        <item m="1" x="3546"/>
        <item m="1" x="3547"/>
        <item m="1" x="3593"/>
        <item m="1" x="3594"/>
        <item m="1" x="3550"/>
        <item m="1" x="3551"/>
        <item m="1" x="3583"/>
        <item m="1" x="3554"/>
        <item m="1" x="3555"/>
        <item m="1" x="3595"/>
        <item m="1" x="3557"/>
        <item m="1" x="3139"/>
        <item m="1" x="3155"/>
        <item m="1" x="3566"/>
        <item m="1" x="3523"/>
        <item m="1" x="3524"/>
        <item m="1" x="3575"/>
        <item m="1" x="3576"/>
        <item m="1" x="3548"/>
        <item m="1" x="3549"/>
        <item m="1" x="3584"/>
        <item m="1" x="3238"/>
        <item m="1" x="3239"/>
        <item m="1" x="3240"/>
        <item m="1" x="3241"/>
        <item m="1" x="3242"/>
        <item m="1" x="3243"/>
        <item m="1" x="3254"/>
        <item m="1" x="3255"/>
        <item m="1" x="3508"/>
        <item m="1" x="3509"/>
        <item m="1" x="3510"/>
        <item m="1" x="3511"/>
        <item m="1" x="3512"/>
        <item m="1" x="3514"/>
        <item m="1" x="3516"/>
        <item m="1" x="3528"/>
        <item m="1" x="3530"/>
        <item m="1" x="3531"/>
        <item m="1" x="3533"/>
        <item m="1" x="3534"/>
        <item m="1" x="3535"/>
        <item m="1" x="3536"/>
        <item m="1" x="3537"/>
        <item m="1" x="3539"/>
        <item m="1" x="3541"/>
        <item m="1" x="3553"/>
        <item m="1" x="3556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3"/>
        <item m="1" x="2024"/>
        <item m="1" x="2025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8"/>
        <item m="1" x="2049"/>
        <item m="1" x="2050"/>
        <item m="1" x="2052"/>
        <item m="1" x="2053"/>
        <item m="1" x="2054"/>
        <item m="1" x="2055"/>
        <item m="1" x="2056"/>
        <item m="1" x="2057"/>
        <item m="1" x="2058"/>
        <item m="1" x="2059"/>
        <item m="1" x="2061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9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1488"/>
        <item m="1" x="2090"/>
        <item m="1" x="2091"/>
        <item m="1" x="2092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x="688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2"/>
        <item m="1" x="2343"/>
        <item m="1" x="2344"/>
        <item m="1" x="2346"/>
        <item m="1" x="2347"/>
        <item m="1" x="2349"/>
        <item m="1" x="2350"/>
        <item m="1" x="2351"/>
        <item m="1" x="2352"/>
        <item m="1" x="2353"/>
        <item m="1" x="2354"/>
        <item m="1" x="2356"/>
        <item m="1" x="2357"/>
        <item m="1" x="2358"/>
        <item m="1" x="1345"/>
        <item m="1" x="2359"/>
        <item m="1" x="2360"/>
        <item m="1" x="2362"/>
        <item m="1" x="2363"/>
        <item m="1" x="2364"/>
        <item x="465"/>
        <item m="1" x="2365"/>
        <item m="1" x="2366"/>
        <item m="1" x="2367"/>
        <item x="601"/>
        <item m="1" x="2368"/>
        <item m="1" x="2369"/>
        <item m="1" x="2370"/>
        <item m="1" x="2371"/>
        <item m="1" x="2372"/>
        <item m="1" x="2373"/>
        <item m="1" x="2374"/>
        <item m="1" x="2376"/>
        <item m="1" x="2377"/>
        <item x="645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1"/>
        <item x="685"/>
        <item m="1" x="2392"/>
        <item m="1" x="2393"/>
        <item m="1" x="2394"/>
        <item m="1" x="2395"/>
        <item m="1" x="2396"/>
        <item x="35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1"/>
        <item m="1" x="2412"/>
        <item m="1" x="2413"/>
        <item m="1" x="2414"/>
        <item m="1" x="2415"/>
        <item m="1" x="1117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1527"/>
        <item m="1" x="2445"/>
        <item m="1" x="2446"/>
        <item m="1" x="2447"/>
        <item m="1" x="2448"/>
        <item m="1" x="2449"/>
        <item m="1" x="2451"/>
        <item m="1" x="1130"/>
        <item m="1" x="2452"/>
        <item m="1" x="2454"/>
        <item m="1" x="2455"/>
        <item m="1" x="2456"/>
        <item m="1" x="2457"/>
        <item m="1" x="2458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3"/>
        <item m="1" x="2474"/>
        <item m="1" x="2476"/>
        <item m="1" x="2477"/>
        <item m="1" x="2478"/>
        <item m="1" x="2479"/>
        <item m="1" x="2480"/>
        <item m="1" x="2481"/>
        <item m="1" x="2482"/>
        <item m="1" x="2483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8"/>
        <item m="1" x="2559"/>
        <item m="1" x="2560"/>
        <item m="1" x="2561"/>
        <item m="1" x="2562"/>
        <item m="1" x="2563"/>
        <item m="1" x="2564"/>
        <item m="1" x="2567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x="14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x="40"/>
        <item m="1" x="916"/>
        <item m="1" x="917"/>
        <item m="1" x="918"/>
        <item m="1" x="919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7"/>
        <item m="1" x="938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x="81"/>
        <item m="1" x="954"/>
        <item x="590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x="10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x="122"/>
        <item m="1" x="991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x="160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x="181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x="202"/>
        <item m="1" x="1068"/>
        <item m="1" x="1070"/>
        <item m="1" x="1071"/>
        <item m="1" x="1072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x="224"/>
        <item m="1" x="1089"/>
        <item m="1" x="1091"/>
        <item m="1" x="1092"/>
        <item m="1" x="1094"/>
        <item m="1" x="1095"/>
        <item m="1" x="1096"/>
        <item m="1" x="1097"/>
        <item m="1" x="1098"/>
        <item m="1" x="1099"/>
        <item m="1" x="1100"/>
        <item m="1" x="1102"/>
        <item m="1" x="1103"/>
        <item m="1" x="1104"/>
        <item m="1" x="1105"/>
        <item m="1" x="1106"/>
        <item m="1" x="1107"/>
        <item m="1" x="1108"/>
        <item m="1" x="1109"/>
        <item x="246"/>
        <item m="1" x="1110"/>
        <item m="1" x="1112"/>
        <item m="1" x="1113"/>
        <item m="1" x="1115"/>
        <item m="1" x="1116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x="266"/>
        <item m="1" x="1129"/>
        <item m="1" x="1131"/>
        <item m="1" x="1132"/>
        <item m="1" x="1133"/>
        <item m="1" x="1134"/>
        <item m="1" x="1135"/>
        <item m="1" x="1136"/>
        <item m="1" x="1137"/>
        <item m="1" x="1138"/>
        <item x="756"/>
        <item m="1" x="1140"/>
        <item m="1" x="1141"/>
        <item m="1" x="1142"/>
        <item m="1" x="1143"/>
        <item m="1" x="1144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2"/>
        <item m="1" x="116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6"/>
        <item m="1" x="1208"/>
        <item m="1" x="1209"/>
        <item m="1" x="1210"/>
        <item m="1" x="1211"/>
        <item m="1" x="1212"/>
        <item m="1" x="1213"/>
        <item m="1" x="1214"/>
        <item x="365"/>
        <item m="1" x="1216"/>
        <item m="1" x="1218"/>
        <item m="1" x="1219"/>
        <item m="1" x="1220"/>
        <item m="1" x="1221"/>
        <item m="1" x="1222"/>
        <item m="1" x="1223"/>
        <item m="1" x="1224"/>
        <item m="1" x="1226"/>
        <item m="1" x="1227"/>
        <item m="1" x="1228"/>
        <item m="1" x="1229"/>
        <item m="1" x="1230"/>
        <item m="1" x="1231"/>
        <item m="1" x="1232"/>
        <item m="1" x="1233"/>
        <item x="384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4"/>
        <item x="396"/>
        <item m="1" x="1245"/>
        <item m="1" x="1246"/>
        <item m="1" x="1247"/>
        <item m="1" x="1248"/>
        <item m="1" x="1249"/>
        <item m="1" x="1250"/>
        <item m="1" x="1251"/>
        <item m="1" x="1252"/>
        <item x="405"/>
        <item m="1" x="1253"/>
        <item m="1" x="1254"/>
        <item m="1" x="1255"/>
        <item m="1" x="1256"/>
        <item m="1" x="1258"/>
        <item m="1" x="1259"/>
        <item m="1" x="1260"/>
        <item m="1" x="1261"/>
        <item m="1" x="1262"/>
        <item m="1" x="1264"/>
        <item m="1" x="1265"/>
        <item m="1" x="1266"/>
        <item m="1" x="1267"/>
        <item m="1" x="1268"/>
        <item m="1" x="1269"/>
        <item m="1" x="1270"/>
        <item m="1" x="1271"/>
        <item x="425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x="444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300"/>
        <item m="1" x="1301"/>
        <item m="1" x="1302"/>
        <item m="1" x="1303"/>
        <item m="1" x="1304"/>
        <item m="1" x="1305"/>
        <item m="1" x="1306"/>
        <item m="1" x="1307"/>
        <item x="463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x="484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x="502"/>
        <item m="1" x="1344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x="52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x="540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x="559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x="577"/>
        <item m="1" x="1414"/>
        <item m="1" x="1417"/>
        <item m="1" x="1418"/>
        <item m="1" x="1419"/>
        <item m="1" x="1420"/>
        <item m="1" x="1421"/>
        <item m="1" x="1422"/>
        <item m="1" x="1424"/>
        <item m="1" x="1425"/>
        <item m="1" x="1427"/>
        <item m="1" x="1428"/>
        <item m="1" x="1429"/>
        <item m="1" x="1431"/>
        <item m="1" x="1432"/>
        <item x="598"/>
        <item m="1" x="1437"/>
        <item m="1" x="1438"/>
        <item m="1" x="1439"/>
        <item m="1" x="1440"/>
        <item m="1" x="1441"/>
        <item m="1" x="1444"/>
        <item m="1" x="1445"/>
        <item m="1" x="1447"/>
        <item m="1" x="1448"/>
        <item m="1" x="1450"/>
        <item m="1" x="1451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x="608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7"/>
        <item x="706"/>
        <item m="1" x="1478"/>
        <item m="1" x="1479"/>
        <item m="1" x="1480"/>
        <item m="1" x="1482"/>
        <item m="1" x="1483"/>
        <item m="1" x="1484"/>
        <item m="1" x="1485"/>
        <item m="1" x="1486"/>
        <item m="1" x="1487"/>
        <item m="1" x="1489"/>
        <item m="1" x="1490"/>
        <item x="668"/>
        <item m="1" x="1491"/>
        <item m="1" x="1492"/>
        <item x="587"/>
        <item m="1" x="1756"/>
        <item m="1" x="1494"/>
        <item m="1" x="1495"/>
        <item m="1" x="1496"/>
        <item m="1" x="1497"/>
        <item m="1" x="1498"/>
        <item m="1" x="1499"/>
        <item m="1" x="1500"/>
        <item m="1" x="1505"/>
        <item m="1" x="1507"/>
        <item m="1" x="1509"/>
        <item m="1" x="1757"/>
        <item m="1" x="1511"/>
        <item m="1" x="1512"/>
        <item m="1" x="1513"/>
        <item m="1" x="1514"/>
        <item m="1" x="1515"/>
        <item m="1" x="1517"/>
        <item m="1" x="1519"/>
        <item m="1" x="1520"/>
        <item m="1" x="1522"/>
        <item m="1" x="1523"/>
        <item m="1" x="1524"/>
        <item m="1" x="1525"/>
        <item m="1" x="1526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x="724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x="744"/>
        <item m="1" x="1560"/>
        <item m="1" x="1561"/>
        <item m="1" x="1562"/>
        <item m="1" x="1563"/>
        <item m="1" x="1565"/>
        <item m="1" x="1566"/>
        <item m="1" x="1567"/>
        <item m="1" x="1570"/>
        <item m="1" x="1571"/>
        <item m="1" x="1572"/>
        <item m="1" x="1573"/>
        <item m="1" x="1574"/>
        <item m="1" x="1575"/>
        <item m="1" x="1576"/>
        <item m="1" x="1577"/>
        <item x="763"/>
        <item m="1" x="1578"/>
        <item m="1" x="1580"/>
        <item m="1" x="1581"/>
        <item m="1" x="1582"/>
        <item m="1" x="1583"/>
        <item m="1" x="1584"/>
        <item m="1" x="1585"/>
        <item m="1" x="1586"/>
        <item x="773"/>
        <item m="1" x="1587"/>
        <item m="1" x="1588"/>
        <item m="1" x="1589"/>
        <item m="1" x="1590"/>
        <item m="1" x="1591"/>
        <item m="1" x="1592"/>
        <item m="1" x="1593"/>
        <item m="1" x="1594"/>
        <item x="782"/>
        <item m="1" x="1595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758"/>
        <item m="1" x="1710"/>
        <item m="1" x="1711"/>
        <item m="1" x="1712"/>
        <item m="1" x="1713"/>
        <item m="1" x="1714"/>
        <item m="1" x="1715"/>
        <item m="1" x="1716"/>
        <item m="1" x="1717"/>
        <item m="1" x="1759"/>
        <item m="1" x="1760"/>
        <item m="1" x="1761"/>
        <item m="1" x="1762"/>
        <item m="1" x="1763"/>
        <item m="1" x="1723"/>
        <item m="1" x="1724"/>
        <item m="1" x="1725"/>
        <item m="1" x="1726"/>
        <item m="1" x="1727"/>
        <item m="1" x="1728"/>
        <item m="1" x="1729"/>
        <item m="1" x="1730"/>
        <item m="1" x="1661"/>
        <item m="1" x="1764"/>
        <item m="1" x="1765"/>
        <item m="1" x="1733"/>
        <item m="1" x="1734"/>
        <item m="1" x="1735"/>
        <item m="1" x="1736"/>
        <item m="1" x="1737"/>
        <item m="1" x="1738"/>
        <item m="1" x="1739"/>
        <item m="1" x="1740"/>
        <item m="1" x="1766"/>
        <item m="1" x="1767"/>
        <item m="1" x="1768"/>
        <item m="1" x="1769"/>
        <item m="1" x="1770"/>
        <item m="1" x="1746"/>
        <item m="1" x="1747"/>
        <item m="1" x="1748"/>
        <item m="1" x="1749"/>
        <item m="1" x="1750"/>
        <item m="1" x="1752"/>
        <item m="1" x="1753"/>
        <item m="1" x="1754"/>
        <item m="1" x="1771"/>
        <item m="1" x="1493"/>
        <item m="1" x="1501"/>
        <item m="1" x="1502"/>
        <item m="1" x="1503"/>
        <item m="1" x="1504"/>
        <item m="1" x="1510"/>
        <item m="1" x="1709"/>
        <item m="1" x="1718"/>
        <item m="1" x="1719"/>
        <item m="1" x="1720"/>
        <item m="1" x="1721"/>
        <item m="1" x="1722"/>
        <item m="1" x="1731"/>
        <item m="1" x="1732"/>
        <item m="1" x="1741"/>
        <item m="1" x="1742"/>
        <item m="1" x="1743"/>
        <item m="1" x="1744"/>
        <item m="1" x="1745"/>
        <item m="1" x="1755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164"/>
        <item m="1" x="1165"/>
        <item m="1" x="1166"/>
        <item m="1" x="1167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5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7"/>
        <item x="249"/>
        <item x="250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7"/>
        <item x="270"/>
        <item x="271"/>
        <item x="272"/>
        <item x="273"/>
        <item x="275"/>
        <item x="277"/>
        <item x="278"/>
        <item x="279"/>
        <item x="280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7"/>
        <item x="348"/>
        <item x="349"/>
        <item x="350"/>
        <item x="351"/>
        <item x="352"/>
        <item x="353"/>
        <item x="354"/>
        <item x="355"/>
        <item x="357"/>
        <item x="359"/>
        <item x="360"/>
        <item x="361"/>
        <item x="362"/>
        <item x="363"/>
        <item x="364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5"/>
        <item x="387"/>
        <item x="388"/>
        <item x="389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6"/>
        <item x="407"/>
        <item x="408"/>
        <item x="409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4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5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3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2"/>
        <item x="523"/>
        <item x="524"/>
        <item x="525"/>
        <item x="526"/>
        <item x="527"/>
        <item x="528"/>
        <item x="530"/>
        <item x="531"/>
        <item x="532"/>
        <item x="533"/>
        <item x="534"/>
        <item x="535"/>
        <item x="536"/>
        <item x="537"/>
        <item x="538"/>
        <item x="539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9"/>
        <item x="580"/>
        <item x="581"/>
        <item x="582"/>
        <item x="583"/>
        <item x="584"/>
        <item x="585"/>
        <item x="586"/>
        <item x="588"/>
        <item x="589"/>
        <item x="591"/>
        <item x="592"/>
        <item x="593"/>
        <item x="594"/>
        <item x="595"/>
        <item x="596"/>
        <item x="597"/>
        <item x="599"/>
        <item x="602"/>
        <item x="603"/>
        <item x="604"/>
        <item x="605"/>
        <item x="606"/>
        <item x="607"/>
        <item x="609"/>
        <item x="611"/>
        <item x="612"/>
        <item x="613"/>
        <item x="614"/>
        <item x="615"/>
        <item x="616"/>
        <item x="617"/>
        <item x="618"/>
        <item x="620"/>
        <item x="622"/>
        <item x="623"/>
        <item x="624"/>
        <item x="625"/>
        <item x="626"/>
        <item x="627"/>
        <item x="629"/>
        <item x="630"/>
        <item x="632"/>
        <item x="635"/>
        <item x="636"/>
        <item x="637"/>
        <item x="638"/>
        <item x="639"/>
        <item x="640"/>
        <item x="641"/>
        <item x="642"/>
        <item x="643"/>
        <item x="644"/>
        <item x="646"/>
        <item x="647"/>
        <item x="648"/>
        <item x="649"/>
        <item x="650"/>
        <item x="652"/>
        <item x="653"/>
        <item x="654"/>
        <item x="655"/>
        <item x="656"/>
        <item x="657"/>
        <item x="660"/>
        <item x="661"/>
        <item x="662"/>
        <item x="663"/>
        <item x="664"/>
        <item x="665"/>
        <item x="666"/>
        <item x="667"/>
        <item x="669"/>
        <item x="671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7"/>
        <item x="690"/>
        <item x="691"/>
        <item x="692"/>
        <item x="693"/>
        <item x="694"/>
        <item x="695"/>
        <item x="697"/>
        <item x="698"/>
        <item x="699"/>
        <item x="700"/>
        <item x="701"/>
        <item x="702"/>
        <item x="703"/>
        <item x="704"/>
        <item x="707"/>
        <item x="709"/>
        <item x="710"/>
        <item x="711"/>
        <item x="712"/>
        <item x="713"/>
        <item x="714"/>
        <item x="716"/>
        <item x="717"/>
        <item x="719"/>
        <item x="720"/>
        <item x="722"/>
        <item x="723"/>
        <item x="726"/>
        <item x="727"/>
        <item x="728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5"/>
        <item x="746"/>
        <item x="747"/>
        <item x="748"/>
        <item x="750"/>
        <item x="751"/>
        <item x="752"/>
        <item x="753"/>
        <item x="754"/>
        <item x="755"/>
        <item x="757"/>
        <item x="758"/>
        <item x="759"/>
        <item x="760"/>
        <item x="761"/>
        <item x="762"/>
        <item x="764"/>
        <item x="766"/>
        <item x="767"/>
        <item x="768"/>
        <item x="769"/>
        <item x="770"/>
        <item x="771"/>
        <item x="772"/>
        <item x="774"/>
        <item x="775"/>
        <item x="776"/>
        <item x="777"/>
        <item x="778"/>
        <item x="779"/>
        <item x="780"/>
        <item x="781"/>
        <item x="783"/>
        <item x="784"/>
        <item x="785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</items>
    </pivotField>
    <pivotField axis="axisRow" compact="0" outline="0" subtotalTop="0" showAll="0" includeNewItemsInFilter="1" defaultSubtotal="0">
      <items count="6320">
        <item x="5"/>
        <item m="1" x="653"/>
        <item m="1" x="759"/>
        <item x="371"/>
        <item x="224"/>
        <item x="343"/>
        <item m="1" x="605"/>
        <item x="408"/>
        <item m="1" x="515"/>
        <item m="1" x="766"/>
        <item m="1" x="820"/>
        <item x="321"/>
        <item m="1" x="1680"/>
        <item x="230"/>
        <item m="1" x="1197"/>
        <item m="1" x="1066"/>
        <item x="171"/>
        <item x="340"/>
        <item m="1" x="755"/>
        <item m="1" x="4583"/>
        <item m="1" x="3347"/>
        <item m="1" x="2051"/>
        <item m="1" x="1867"/>
        <item m="1" x="1190"/>
        <item x="354"/>
        <item x="216"/>
        <item m="1" x="6203"/>
        <item x="59"/>
        <item x="331"/>
        <item x="409"/>
        <item x="184"/>
        <item m="1" x="1202"/>
        <item m="1" x="756"/>
        <item m="1" x="478"/>
        <item m="1" x="4597"/>
        <item m="1" x="612"/>
        <item m="1" x="1617"/>
        <item x="376"/>
        <item m="1" x="6018"/>
        <item x="355"/>
        <item x="173"/>
        <item m="1" x="637"/>
        <item x="374"/>
        <item m="1" x="1226"/>
        <item x="416"/>
        <item m="1" x="2351"/>
        <item m="1" x="4812"/>
        <item m="1" x="690"/>
        <item m="1" x="1616"/>
        <item m="1" x="5538"/>
        <item x="165"/>
        <item x="166"/>
        <item m="1" x="1474"/>
        <item m="1" x="1496"/>
        <item m="1" x="1625"/>
        <item x="149"/>
        <item m="1" x="1497"/>
        <item x="339"/>
        <item x="401"/>
        <item x="20"/>
        <item m="1" x="589"/>
        <item m="1" x="4774"/>
        <item m="1" x="3731"/>
        <item m="1" x="5811"/>
        <item m="1" x="4685"/>
        <item x="278"/>
        <item m="1" x="2548"/>
        <item m="1" x="477"/>
        <item m="1" x="528"/>
        <item x="161"/>
        <item m="1" x="1106"/>
        <item m="1" x="602"/>
        <item m="1" x="3073"/>
        <item m="1" x="1208"/>
        <item x="418"/>
        <item m="1" x="773"/>
        <item m="1" x="2891"/>
        <item m="1" x="2799"/>
        <item m="1" x="732"/>
        <item x="322"/>
        <item x="227"/>
        <item m="1" x="1471"/>
        <item m="1" x="6293"/>
        <item x="229"/>
        <item m="1" x="4102"/>
        <item m="1" x="1494"/>
        <item m="1" x="2861"/>
        <item m="1" x="1508"/>
        <item m="1" x="1182"/>
        <item m="1" x="5929"/>
        <item x="210"/>
        <item m="1" x="4628"/>
        <item x="320"/>
        <item m="1" x="4046"/>
        <item x="151"/>
        <item x="318"/>
        <item m="1" x="6055"/>
        <item m="1" x="935"/>
        <item m="1" x="1603"/>
        <item m="1" x="3783"/>
        <item m="1" x="4945"/>
        <item m="1" x="5781"/>
        <item m="1" x="628"/>
        <item m="1" x="600"/>
        <item x="347"/>
        <item m="1" x="1623"/>
        <item m="1" x="4772"/>
        <item m="1" x="2125"/>
        <item m="1" x="608"/>
        <item m="1" x="1069"/>
        <item m="1" x="5617"/>
        <item m="1" x="1204"/>
        <item m="1" x="3251"/>
        <item m="1" x="736"/>
        <item m="1" x="3670"/>
        <item m="1" x="1614"/>
        <item x="197"/>
        <item m="1" x="1645"/>
        <item m="1" x="1994"/>
        <item x="404"/>
        <item m="1" x="2797"/>
        <item m="1" x="5338"/>
        <item m="1" x="1056"/>
        <item m="1" x="4166"/>
        <item m="1" x="3111"/>
        <item m="1" x="4563"/>
        <item m="1" x="765"/>
        <item m="1" x="737"/>
        <item m="1" x="723"/>
        <item m="1" x="2743"/>
        <item m="1" x="2124"/>
        <item m="1" x="614"/>
        <item m="1" x="4987"/>
        <item m="1" x="1464"/>
        <item m="1" x="4612"/>
        <item m="1" x="650"/>
        <item m="1" x="4332"/>
        <item m="1" x="1224"/>
        <item m="1" x="4825"/>
        <item x="341"/>
        <item m="1" x="3957"/>
        <item m="1" x="1205"/>
        <item m="1" x="1527"/>
        <item m="1" x="4143"/>
        <item m="1" x="597"/>
        <item m="1" x="6251"/>
        <item m="1" x="1350"/>
        <item m="1" x="5133"/>
        <item m="1" x="502"/>
        <item m="1" x="5659"/>
        <item m="1" x="1012"/>
        <item m="1" x="2610"/>
        <item x="365"/>
        <item m="1" x="1236"/>
        <item m="1" x="2917"/>
        <item m="1" x="783"/>
        <item m="1" x="500"/>
        <item m="1" x="4671"/>
        <item m="1" x="1632"/>
        <item m="1" x="5167"/>
        <item m="1" x="3041"/>
        <item m="1" x="6197"/>
        <item m="1" x="4503"/>
        <item m="1" x="521"/>
        <item m="1" x="3927"/>
        <item m="1" x="4700"/>
        <item m="1" x="2564"/>
        <item m="1" x="5927"/>
        <item m="1" x="3755"/>
        <item m="1" x="6126"/>
        <item m="1" x="563"/>
        <item m="1" x="5425"/>
        <item m="1" x="5112"/>
        <item m="1" x="5644"/>
        <item m="1" x="2176"/>
        <item m="1" x="6141"/>
        <item m="1" x="1480"/>
        <item m="1" x="4941"/>
        <item m="1" x="3782"/>
        <item m="1" x="4259"/>
        <item m="1" x="3192"/>
        <item m="1" x="2722"/>
        <item m="1" x="3727"/>
        <item m="1" x="2641"/>
        <item m="1" x="4098"/>
        <item m="1" x="5490"/>
        <item m="1" x="1195"/>
        <item x="170"/>
        <item m="1" x="3547"/>
        <item m="1" x="3840"/>
        <item m="1" x="789"/>
        <item m="1" x="2350"/>
        <item m="1" x="1573"/>
        <item x="25"/>
        <item m="1" x="3569"/>
        <item m="1" x="3949"/>
        <item m="1" x="4331"/>
        <item m="1" x="2082"/>
        <item m="1" x="1939"/>
        <item m="1" x="6043"/>
        <item m="1" x="3681"/>
        <item m="1" x="4831"/>
        <item m="1" x="1938"/>
        <item m="1" x="5866"/>
        <item m="1" x="3972"/>
        <item m="1" x="5156"/>
        <item m="1" x="5975"/>
        <item m="1" x="3221"/>
        <item m="1" x="4864"/>
        <item m="1" x="5370"/>
        <item m="1" x="3904"/>
        <item m="1" x="2431"/>
        <item m="1" x="4486"/>
        <item m="1" x="2935"/>
        <item m="1" x="2233"/>
        <item m="1" x="2441"/>
        <item m="1" x="4307"/>
        <item m="1" x="3054"/>
        <item m="1" x="4029"/>
        <item m="1" x="2358"/>
        <item m="1" x="3155"/>
        <item m="1" x="2269"/>
        <item m="1" x="5850"/>
        <item m="1" x="2375"/>
        <item m="1" x="2887"/>
        <item m="1" x="6051"/>
        <item m="1" x="1254"/>
        <item m="1" x="5658"/>
        <item m="1" x="4152"/>
        <item m="1" x="3134"/>
        <item m="1" x="6066"/>
        <item m="1" x="4268"/>
        <item m="1" x="5245"/>
        <item x="406"/>
        <item m="1" x="2108"/>
        <item m="1" x="3515"/>
        <item m="1" x="5586"/>
        <item m="1" x="3415"/>
        <item m="1" x="3422"/>
        <item m="1" x="6095"/>
        <item m="1" x="3824"/>
        <item m="1" x="3137"/>
        <item m="1" x="4187"/>
        <item m="1" x="4112"/>
        <item m="1" x="2675"/>
        <item m="1" x="3254"/>
        <item m="1" x="5101"/>
        <item m="1" x="981"/>
        <item m="1" x="3576"/>
        <item m="1" x="2883"/>
        <item m="1" x="3864"/>
        <item m="1" x="4629"/>
        <item m="1" x="2179"/>
        <item m="1" x="3777"/>
        <item m="1" x="2384"/>
        <item m="1" x="4641"/>
        <item m="1" x="2991"/>
        <item m="1" x="3286"/>
        <item m="1" x="3881"/>
        <item m="1" x="6156"/>
        <item m="1" x="2809"/>
        <item m="1" x="4163"/>
        <item m="1" x="6259"/>
        <item m="1" x="3296"/>
        <item m="1" x="3011"/>
        <item m="1" x="2212"/>
        <item m="1" x="3310"/>
        <item m="1" x="2925"/>
        <item m="1" x="5898"/>
        <item m="1" x="3632"/>
        <item m="1" x="5913"/>
        <item m="1" x="3156"/>
        <item m="1" x="2449"/>
        <item m="1" x="4406"/>
        <item m="1" x="4510"/>
        <item x="315"/>
        <item m="1" x="3452"/>
        <item m="1" x="3360"/>
        <item m="1" x="3848"/>
        <item m="1" x="4160"/>
        <item m="1" x="5107"/>
        <item m="1" x="4263"/>
        <item m="1" x="5436"/>
        <item m="1" x="3687"/>
        <item m="1" x="2705"/>
        <item m="1" x="6274"/>
        <item m="1" x="4267"/>
        <item m="1" x="1797"/>
        <item m="1" x="5461"/>
        <item m="1" x="3406"/>
        <item m="1" x="3512"/>
        <item m="1" x="5686"/>
        <item m="1" x="3308"/>
        <item m="1" x="5594"/>
        <item m="1" x="5707"/>
        <item m="1" x="3037"/>
        <item m="1" x="4495"/>
        <item m="1" x="3918"/>
        <item m="1" x="4215"/>
        <item m="1" x="5199"/>
        <item m="1" x="3937"/>
        <item m="1" x="5412"/>
        <item m="1" x="4913"/>
        <item m="1" x="3474"/>
        <item m="1" x="2084"/>
        <item m="1" x="5849"/>
        <item m="1" x="5230"/>
        <item m="1" x="5567"/>
        <item m="1" x="2914"/>
        <item m="1" x="6077"/>
        <item m="1" x="4177"/>
        <item m="1" x="5163"/>
        <item m="1" x="3124"/>
        <item m="1" x="2835"/>
        <item m="1" x="2749"/>
        <item m="1" x="5595"/>
        <item m="1" x="1260"/>
        <item m="1" x="4402"/>
        <item m="1" x="2454"/>
        <item m="1" x="3560"/>
        <item m="1" x="4146"/>
        <item m="1" x="4418"/>
        <item m="1" x="828"/>
        <item m="1" x="5300"/>
        <item m="1" x="2577"/>
        <item m="1" x="2780"/>
        <item m="1" x="4137"/>
        <item m="1" x="4732"/>
        <item m="1" x="5215"/>
        <item m="1" x="506"/>
        <item m="1" x="5656"/>
        <item m="1" x="3781"/>
        <item m="1" x="3558"/>
        <item m="1" x="5351"/>
        <item m="1" x="4174"/>
        <item m="1" x="5634"/>
        <item m="1" x="4033"/>
        <item m="1" x="6174"/>
        <item m="1" x="5468"/>
        <item m="1" x="3816"/>
        <item m="1" x="5172"/>
        <item m="1" x="6145"/>
        <item m="1" x="4345"/>
        <item m="1" x="5488"/>
        <item m="1" x="2896"/>
        <item m="1" x="4690"/>
        <item m="1" x="6279"/>
        <item m="1" x="4649"/>
        <item m="1" x="5733"/>
        <item m="1" x="2774"/>
        <item m="1" x="4815"/>
        <item m="1" x="3309"/>
        <item m="1" x="2474"/>
        <item m="1" x="4436"/>
        <item m="1" x="4342"/>
        <item m="1" x="6099"/>
        <item m="1" x="2932"/>
        <item m="1" x="2134"/>
        <item m="1" x="5614"/>
        <item m="1" x="2504"/>
        <item m="1" x="3392"/>
        <item m="1" x="3451"/>
        <item m="1" x="6311"/>
        <item m="1" x="4620"/>
        <item m="1" x="4083"/>
        <item m="1" x="3354"/>
        <item m="1" x="2083"/>
        <item m="1" x="2370"/>
        <item m="1" x="2848"/>
        <item m="1" x="3152"/>
        <item m="1" x="2311"/>
        <item m="1" x="3587"/>
        <item m="1" x="4488"/>
        <item m="1" x="5155"/>
        <item m="1" x="5909"/>
        <item m="1" x="3908"/>
        <item m="1" x="4235"/>
        <item m="1" x="5431"/>
        <item m="1" x="5564"/>
        <item m="1" x="2459"/>
        <item m="1" x="5409"/>
        <item m="1" x="3095"/>
        <item m="1" x="4545"/>
        <item m="1" x="4606"/>
        <item m="1" x="3698"/>
        <item m="1" x="6244"/>
        <item m="1" x="5457"/>
        <item m="1" x="1553"/>
        <item m="1" x="5817"/>
        <item m="1" x="4478"/>
        <item m="1" x="2419"/>
        <item m="1" x="2432"/>
        <item m="1" x="4216"/>
        <item m="1" x="2407"/>
        <item m="1" x="4660"/>
        <item m="1" x="5328"/>
        <item m="1" x="4635"/>
        <item m="1" x="3617"/>
        <item m="1" x="4219"/>
        <item m="1" x="4661"/>
        <item m="1" x="5153"/>
        <item m="1" x="2596"/>
        <item m="1" x="3954"/>
        <item m="1" x="2557"/>
        <item m="1" x="4197"/>
        <item m="1" x="5244"/>
        <item m="1" x="5331"/>
        <item m="1" x="4725"/>
        <item m="1" x="3865"/>
        <item m="1" x="5820"/>
        <item m="1" x="4466"/>
        <item m="1" x="4937"/>
        <item m="1" x="5368"/>
        <item m="1" x="3589"/>
        <item m="1" x="4321"/>
        <item m="1" x="4479"/>
        <item m="1" x="5004"/>
        <item m="1" x="5786"/>
        <item m="1" x="3244"/>
        <item m="1" x="5615"/>
        <item m="1" x="5321"/>
        <item m="1" x="3650"/>
        <item m="1" x="5616"/>
        <item m="1" x="6201"/>
        <item m="1" x="2751"/>
        <item m="1" x="3349"/>
        <item m="1" x="2850"/>
        <item m="1" x="4903"/>
        <item m="1" x="2297"/>
        <item m="1" x="2703"/>
        <item m="1" x="2858"/>
        <item m="1" x="2811"/>
        <item m="1" x="4458"/>
        <item m="1" x="2144"/>
        <item m="1" x="5016"/>
        <item m="1" x="2679"/>
        <item m="1" x="4437"/>
        <item m="1" x="4404"/>
        <item m="1" x="2782"/>
        <item m="1" x="4781"/>
        <item m="1" x="5426"/>
        <item m="1" x="5969"/>
        <item m="1" x="4874"/>
        <item m="1" x="5408"/>
        <item m="1" x="2778"/>
        <item m="1" x="5852"/>
        <item m="1" x="4343"/>
        <item m="1" x="6314"/>
        <item m="1" x="3829"/>
        <item m="1" x="3607"/>
        <item m="1" x="2174"/>
        <item m="1" x="5266"/>
        <item m="1" x="6148"/>
        <item m="1" x="5986"/>
        <item m="1" x="2931"/>
        <item m="1" x="2016"/>
        <item m="1" x="5137"/>
        <item m="1" x="694"/>
        <item m="1" x="5780"/>
        <item x="147"/>
        <item m="1" x="3697"/>
        <item m="1" x="5302"/>
        <item m="1" x="3456"/>
        <item m="1" x="4824"/>
        <item m="1" x="6021"/>
        <item m="1" x="2522"/>
        <item m="1" x="5632"/>
        <item m="1" x="1033"/>
        <item m="1" x="1568"/>
        <item m="1" x="5806"/>
        <item m="1" x="3009"/>
        <item m="1" x="2491"/>
        <item m="1" x="6073"/>
        <item m="1" x="5833"/>
        <item m="1" x="4037"/>
        <item m="1" x="5891"/>
        <item m="1" x="2660"/>
        <item m="1" x="3713"/>
        <item m="1" x="4617"/>
        <item m="1" x="761"/>
        <item m="1" x="1608"/>
        <item m="1" x="2634"/>
        <item m="1" x="5699"/>
        <item m="1" x="6004"/>
        <item m="1" x="2156"/>
        <item m="1" x="3953"/>
        <item m="1" x="2587"/>
        <item m="1" x="3688"/>
        <item m="1" x="4409"/>
        <item m="1" x="1377"/>
        <item m="1" x="3258"/>
        <item m="1" x="1388"/>
        <item m="1" x="5405"/>
        <item m="1" x="675"/>
        <item m="1" x="5873"/>
        <item m="1" x="5104"/>
        <item m="1" x="5903"/>
        <item m="1" x="4762"/>
        <item m="1" x="5802"/>
        <item m="1" x="3375"/>
        <item m="1" x="2330"/>
        <item m="1" x="2994"/>
        <item m="1" x="4096"/>
        <item m="1" x="6047"/>
        <item m="1" x="5443"/>
        <item m="1" x="2165"/>
        <item m="1" x="2245"/>
        <item m="1" x="6009"/>
        <item m="1" x="3922"/>
        <item m="1" x="6275"/>
        <item m="1" x="2097"/>
        <item m="1" x="5553"/>
        <item m="1" x="5446"/>
        <item m="1" x="2602"/>
        <item m="1" x="644"/>
        <item m="1" x="3581"/>
        <item m="1" x="2446"/>
        <item x="181"/>
        <item m="1" x="5262"/>
        <item m="1" x="5229"/>
        <item m="1" x="3898"/>
        <item m="1" x="4727"/>
        <item m="1" x="4091"/>
        <item m="1" x="6083"/>
        <item m="1" x="4523"/>
        <item m="1" x="480"/>
        <item m="1" x="1972"/>
        <item m="1" x="6155"/>
        <item m="1" x="1675"/>
        <item x="368"/>
        <item m="1" x="711"/>
        <item m="1" x="3434"/>
        <item m="1" x="3497"/>
        <item m="1" x="3594"/>
        <item m="1" x="3421"/>
        <item m="1" x="2697"/>
        <item m="1" x="1249"/>
        <item m="1" x="615"/>
        <item x="351"/>
        <item m="1" x="5243"/>
        <item m="1" x="1453"/>
        <item m="1" x="4954"/>
        <item m="1" x="558"/>
        <item m="1" x="2673"/>
        <item m="1" x="3190"/>
        <item m="1" x="733"/>
        <item m="1" x="3955"/>
        <item m="1" x="4111"/>
        <item m="1" x="703"/>
        <item m="1" x="3371"/>
        <item m="1" x="3181"/>
        <item m="1" x="4280"/>
        <item m="1" x="4365"/>
        <item m="1" x="5134"/>
        <item x="244"/>
        <item m="1" x="3996"/>
        <item m="1" x="2142"/>
        <item m="1" x="4330"/>
        <item m="1" x="1054"/>
        <item m="1" x="3828"/>
        <item m="1" x="4957"/>
        <item m="1" x="5256"/>
        <item m="1" x="3516"/>
        <item m="1" x="1679"/>
        <item m="1" x="4836"/>
        <item m="1" x="2105"/>
        <item m="1" x="3634"/>
        <item m="1" x="5923"/>
        <item m="1" x="4689"/>
        <item m="1" x="6022"/>
        <item m="1" x="5054"/>
        <item m="1" x="5085"/>
        <item m="1" x="2141"/>
        <item m="1" x="3229"/>
        <item m="1" x="4971"/>
        <item m="1" x="1639"/>
        <item m="1" x="3387"/>
        <item m="1" x="4706"/>
        <item m="1" x="2934"/>
        <item m="1" x="3806"/>
        <item m="1" x="565"/>
        <item m="1" x="5410"/>
        <item m="1" x="4715"/>
        <item m="1" x="2313"/>
        <item m="1" x="652"/>
        <item m="1" x="2851"/>
        <item m="1" x="2918"/>
        <item m="1" x="5132"/>
        <item m="1" x="2739"/>
        <item m="1" x="4227"/>
        <item m="1" x="6039"/>
        <item m="1" x="3890"/>
        <item m="1" x="4541"/>
        <item m="1" x="6062"/>
        <item m="1" x="908"/>
        <item m="1" x="681"/>
        <item m="1" x="3467"/>
        <item m="1" x="6153"/>
        <item m="1" x="2227"/>
        <item m="1" x="5950"/>
        <item x="268"/>
        <item m="1" x="3293"/>
        <item m="1" x="3941"/>
        <item m="1" x="4701"/>
        <item m="1" x="4988"/>
        <item m="1" x="6196"/>
        <item m="1" x="4591"/>
        <item m="1" x="4991"/>
        <item m="1" x="5284"/>
        <item m="1" x="1917"/>
        <item m="1" x="3043"/>
        <item m="1" x="5974"/>
        <item m="1" x="1112"/>
        <item m="1" x="3563"/>
        <item m="1" x="2709"/>
        <item m="1" x="4305"/>
        <item m="1" x="4024"/>
        <item m="1" x="3120"/>
        <item m="1" x="4210"/>
        <item m="1" x="2856"/>
        <item m="1" x="844"/>
        <item m="1" x="5675"/>
        <item m="1" x="5051"/>
        <item m="1" x="3278"/>
        <item m="1" x="601"/>
        <item m="1" x="5012"/>
        <item m="1" x="4099"/>
        <item m="1" x="550"/>
        <item m="1" x="2854"/>
        <item m="1" x="2250"/>
        <item m="1" x="5205"/>
        <item m="1" x="3028"/>
        <item m="1" x="1643"/>
        <item m="1" x="2138"/>
        <item m="1" x="5730"/>
        <item m="1" x="5507"/>
        <item m="1" x="677"/>
        <item m="1" x="1371"/>
        <item m="1" x="742"/>
        <item m="1" x="2436"/>
        <item m="1" x="4122"/>
        <item m="1" x="1601"/>
        <item m="1" x="2997"/>
        <item m="1" x="6081"/>
        <item m="1" x="772"/>
        <item m="1" x="513"/>
        <item m="1" x="1029"/>
        <item m="1" x="774"/>
        <item m="1" x="1188"/>
        <item m="1" x="718"/>
        <item m="1" x="567"/>
        <item m="1" x="1521"/>
        <item m="1" x="1030"/>
        <item m="1" x="1641"/>
        <item m="1" x="754"/>
        <item m="1" x="5555"/>
        <item x="19"/>
        <item m="1" x="5472"/>
        <item x="346"/>
        <item m="1" x="1467"/>
        <item m="1" x="1214"/>
        <item m="1" x="503"/>
        <item m="1" x="4621"/>
        <item m="1" x="1869"/>
        <item m="1" x="3496"/>
        <item m="1" x="1119"/>
        <item m="1" x="6014"/>
        <item m="1" x="5562"/>
        <item x="306"/>
        <item m="1" x="1092"/>
        <item m="1" x="2650"/>
        <item m="1" x="2486"/>
        <item m="1" x="5682"/>
        <item x="177"/>
        <item m="1" x="3093"/>
        <item m="1" x="3712"/>
        <item m="1" x="5563"/>
        <item m="1" x="4432"/>
        <item m="1" x="2661"/>
        <item m="1" x="5862"/>
        <item m="1" x="2462"/>
        <item m="1" x="2860"/>
        <item m="1" x="4193"/>
        <item m="1" x="2764"/>
        <item m="1" x="4257"/>
        <item m="1" x="5654"/>
        <item m="1" x="6288"/>
        <item m="1" x="6079"/>
        <item m="1" x="2691"/>
        <item m="1" x="1085"/>
        <item m="1" x="989"/>
        <item m="1" x="735"/>
        <item m="1" x="5131"/>
        <item x="389"/>
        <item m="1" x="708"/>
        <item m="1" x="4183"/>
        <item m="1" x="1463"/>
        <item m="1" x="5515"/>
        <item m="1" x="2669"/>
        <item m="1" x="4249"/>
        <item m="1" x="6108"/>
        <item m="1" x="4374"/>
        <item x="314"/>
        <item m="1" x="4598"/>
        <item m="1" x="5394"/>
        <item m="1" x="2299"/>
        <item m="1" x="2345"/>
        <item m="1" x="5354"/>
        <item m="1" x="5116"/>
        <item m="1" x="6208"/>
        <item m="1" x="4012"/>
        <item m="1" x="5261"/>
        <item m="1" x="5052"/>
        <item m="1" x="3801"/>
        <item x="344"/>
        <item x="336"/>
        <item m="1" x="2834"/>
        <item m="1" x="4270"/>
        <item m="1" x="2327"/>
        <item m="1" x="4822"/>
        <item m="1" x="4856"/>
        <item m="1" x="5105"/>
        <item m="1" x="3348"/>
        <item m="1" x="4931"/>
        <item m="1" x="4651"/>
        <item m="1" x="5078"/>
        <item m="1" x="2992"/>
        <item m="1" x="2803"/>
        <item m="1" x="4419"/>
        <item m="1" x="2173"/>
        <item m="1" x="5925"/>
        <item m="1" x="3403"/>
        <item m="1" x="5218"/>
        <item m="1" x="5013"/>
        <item m="1" x="2544"/>
        <item x="34"/>
        <item m="1" x="5894"/>
        <item m="1" x="2948"/>
        <item m="1" x="3136"/>
        <item m="1" x="1083"/>
        <item m="1" x="5948"/>
        <item m="1" x="6067"/>
        <item m="1" x="3993"/>
        <item m="1" x="3112"/>
        <item m="1" x="1734"/>
        <item m="1" x="5319"/>
        <item m="1" x="2754"/>
        <item m="1" x="3252"/>
        <item m="1" x="1997"/>
        <item m="1" x="5966"/>
        <item m="1" x="4670"/>
        <item m="1" x="1116"/>
        <item m="1" x="5867"/>
        <item m="1" x="2662"/>
        <item m="1" x="2543"/>
        <item m="1" x="2806"/>
        <item m="1" x="6257"/>
        <item m="1" x="5631"/>
        <item m="1" x="2356"/>
        <item m="1" x="738"/>
        <item m="1" x="1212"/>
        <item m="1" x="1143"/>
        <item m="1" x="5213"/>
        <item m="1" x="4113"/>
        <item m="1" x="2793"/>
        <item m="1" x="2566"/>
        <item m="1" x="2604"/>
        <item m="1" x="4754"/>
        <item m="1" x="665"/>
        <item m="1" x="2242"/>
        <item m="1" x="3963"/>
        <item m="1" x="4969"/>
        <item m="1" x="4351"/>
        <item m="1" x="2961"/>
        <item m="1" x="6125"/>
        <item m="1" x="4779"/>
        <item m="1" x="5741"/>
        <item m="1" x="3583"/>
        <item m="1" x="3544"/>
        <item m="1" x="5879"/>
        <item m="1" x="6265"/>
        <item m="1" x="934"/>
        <item m="1" x="4843"/>
        <item x="205"/>
        <item m="1" x="3203"/>
        <item m="1" x="5037"/>
        <item m="1" x="625"/>
        <item m="1" x="4703"/>
        <item m="1" x="1548"/>
        <item m="1" x="5983"/>
        <item m="1" x="2498"/>
        <item m="1" x="1580"/>
        <item m="1" x="5286"/>
        <item m="1" x="4336"/>
        <item m="1" x="4014"/>
        <item x="249"/>
        <item m="1" x="3746"/>
        <item m="1" x="3702"/>
        <item m="1" x="2910"/>
        <item m="1" x="3390"/>
        <item m="1" x="4917"/>
        <item m="1" x="5252"/>
        <item m="1" x="1390"/>
        <item m="1" x="5324"/>
        <item m="1" x="5764"/>
        <item m="1" x="4319"/>
        <item m="1" x="2248"/>
        <item m="1" x="5039"/>
        <item m="1" x="2167"/>
        <item m="1" x="6189"/>
        <item m="1" x="5710"/>
        <item m="1" x="1651"/>
        <item m="1" x="2735"/>
        <item m="1" x="1196"/>
        <item m="1" x="3596"/>
        <item m="1" x="1615"/>
        <item m="1" x="5716"/>
        <item m="1" x="2416"/>
        <item m="1" x="4188"/>
        <item x="383"/>
        <item x="155"/>
        <item m="1" x="5296"/>
        <item m="1" x="785"/>
        <item m="1" x="2221"/>
        <item m="1" x="5161"/>
        <item m="1" x="5813"/>
        <item m="1" x="6069"/>
        <item m="1" x="3892"/>
        <item m="1" x="4456"/>
        <item m="1" x="6226"/>
        <item m="1" x="2541"/>
        <item m="1" x="3121"/>
        <item m="1" x="5383"/>
        <item m="1" x="5875"/>
        <item m="1" x="2776"/>
        <item m="1" x="4865"/>
        <item m="1" x="2458"/>
        <item m="1" x="4036"/>
        <item m="1" x="4501"/>
        <item m="1" x="3265"/>
        <item m="1" x="5728"/>
        <item m="1" x="3606"/>
        <item m="1" x="2391"/>
        <item m="1" x="2767"/>
        <item x="323"/>
        <item m="1" x="3856"/>
        <item m="1" x="3944"/>
        <item m="1" x="2208"/>
        <item m="1" x="4594"/>
        <item m="1" x="2929"/>
        <item m="1" x="5473"/>
        <item m="1" x="5549"/>
        <item m="1" x="2884"/>
        <item m="1" x="5600"/>
        <item m="1" x="5583"/>
        <item m="1" x="2866"/>
        <item m="1" x="2385"/>
        <item m="1" x="2466"/>
        <item m="1" x="2613"/>
        <item m="1" x="5548"/>
        <item m="1" x="5308"/>
        <item m="1" x="3722"/>
        <item m="1" x="4644"/>
        <item m="1" x="2921"/>
        <item m="1" x="3721"/>
        <item m="1" x="5417"/>
        <item m="1" x="2107"/>
        <item m="1" x="3831"/>
        <item m="1" x="2374"/>
        <item m="1" x="2989"/>
        <item m="1" x="2196"/>
        <item m="1" x="2844"/>
        <item m="1" x="2969"/>
        <item m="1" x="3151"/>
        <item m="1" x="5345"/>
        <item m="1" x="2231"/>
        <item m="1" x="3808"/>
        <item m="1" x="3015"/>
        <item m="1" x="4552"/>
        <item m="1" x="3543"/>
        <item m="1" x="5819"/>
        <item m="1" x="2298"/>
        <item m="1" x="3281"/>
        <item m="1" x="2674"/>
        <item m="1" x="3481"/>
        <item x="146"/>
        <item m="1" x="3886"/>
        <item m="1" x="2680"/>
        <item m="1" x="3346"/>
        <item m="1" x="3661"/>
        <item m="1" x="4092"/>
        <item m="1" x="3521"/>
        <item m="1" x="3790"/>
        <item x="298"/>
        <item m="1" x="6303"/>
        <item m="1" x="4412"/>
        <item m="1" x="5625"/>
        <item m="1" x="2074"/>
        <item m="1" x="2894"/>
        <item m="1" x="3027"/>
        <item m="1" x="5837"/>
        <item m="1" x="5895"/>
        <item m="1" x="2711"/>
        <item m="1" x="2594"/>
        <item m="1" x="3373"/>
        <item m="1" x="2188"/>
        <item m="1" x="3567"/>
        <item m="1" x="4832"/>
        <item m="1" x="3969"/>
        <item m="1" x="4422"/>
        <item m="1" x="4850"/>
        <item m="1" x="2112"/>
        <item m="1" x="4688"/>
        <item m="1" x="3082"/>
        <item m="1" x="3967"/>
        <item m="1" x="2974"/>
        <item m="1" x="1578"/>
        <item m="1" x="3235"/>
        <item m="1" x="2191"/>
        <item m="1" x="2600"/>
        <item m="1" x="4186"/>
        <item m="1" x="3034"/>
        <item m="1" x="2597"/>
        <item m="1" x="2962"/>
        <item m="1" x="2537"/>
        <item m="1" x="4068"/>
        <item m="1" x="4459"/>
        <item m="1" x="4877"/>
        <item x="58"/>
        <item m="1" x="4531"/>
        <item m="1" x="4157"/>
        <item m="1" x="2155"/>
        <item m="1" x="2998"/>
        <item m="1" x="3351"/>
        <item m="1" x="5123"/>
        <item m="1" x="2733"/>
        <item m="1" x="4718"/>
        <item m="1" x="2293"/>
        <item m="1" x="4726"/>
        <item m="1" x="2302"/>
        <item m="1" x="5719"/>
        <item m="1" x="2535"/>
        <item m="1" x="4749"/>
        <item m="1" x="6011"/>
        <item m="1" x="4144"/>
        <item m="1" x="4919"/>
        <item m="1" x="2499"/>
        <item m="1" x="5590"/>
        <item m="1" x="3662"/>
        <item m="1" x="3325"/>
        <item m="1" x="1536"/>
        <item m="1" x="5293"/>
        <item m="1" x="2721"/>
        <item m="1" x="2987"/>
        <item m="1" x="4708"/>
        <item m="1" x="4673"/>
        <item m="1" x="4179"/>
        <item m="1" x="5843"/>
        <item m="1" x="5147"/>
        <item m="1" x="4201"/>
        <item m="1" x="3655"/>
        <item m="1" x="2413"/>
        <item m="1" x="2291"/>
        <item m="1" x="3719"/>
        <item m="1" x="4839"/>
        <item m="1" x="490"/>
        <item m="1" x="4398"/>
        <item m="1" x="3985"/>
        <item m="1" x="5653"/>
        <item m="1" x="3326"/>
        <item m="1" x="2389"/>
        <item m="1" x="2379"/>
        <item m="1" x="3269"/>
        <item m="1" x="5038"/>
        <item m="1" x="6250"/>
        <item m="1" x="4568"/>
        <item x="291"/>
        <item m="1" x="1231"/>
        <item m="1" x="3345"/>
        <item m="1" x="4077"/>
        <item m="1" x="2902"/>
        <item m="1" x="3163"/>
        <item m="1" x="3158"/>
        <item m="1" x="5801"/>
        <item m="1" x="4352"/>
        <item m="1" x="2140"/>
        <item m="1" x="4141"/>
        <item x="69"/>
        <item m="1" x="4669"/>
        <item m="1" x="552"/>
        <item x="319"/>
        <item m="1" x="4958"/>
        <item m="1" x="4413"/>
        <item m="1" x="5344"/>
        <item m="1" x="2599"/>
        <item m="1" x="4610"/>
        <item m="1" x="2766"/>
        <item m="1" x="4248"/>
        <item m="1" x="2334"/>
        <item m="1" x="3525"/>
        <item m="1" x="5318"/>
        <item x="373"/>
        <item m="1" x="5988"/>
        <item m="1" x="3047"/>
        <item m="1" x="3380"/>
        <item m="1" x="4764"/>
        <item m="1" x="2742"/>
        <item m="1" x="2723"/>
        <item m="1" x="5599"/>
        <item m="1" x="4502"/>
        <item m="1" x="4136"/>
        <item m="1" x="1612"/>
        <item m="1" x="3209"/>
        <item m="1" x="6080"/>
        <item x="128"/>
        <item m="1" x="4548"/>
        <item m="1" x="5430"/>
        <item m="1" x="3058"/>
        <item m="1" x="4623"/>
        <item m="1" x="2254"/>
        <item m="1" x="6219"/>
        <item m="1" x="1363"/>
        <item m="1" x="5432"/>
        <item m="1" x="5294"/>
        <item m="1" x="4447"/>
        <item m="1" x="5702"/>
        <item m="1" x="4952"/>
        <item m="1" x="2607"/>
        <item m="1" x="5114"/>
        <item m="1" x="740"/>
        <item m="1" x="2210"/>
        <item m="1" x="3914"/>
        <item m="1" x="6186"/>
        <item m="1" x="5200"/>
        <item m="1" x="3331"/>
        <item m="1" x="1516"/>
        <item m="1" x="4837"/>
        <item m="1" x="645"/>
        <item m="1" x="1499"/>
        <item m="1" x="622"/>
        <item m="1" x="3099"/>
        <item x="158"/>
        <item m="1" x="2551"/>
        <item m="1" x="1040"/>
        <item m="1" x="3510"/>
        <item m="1" x="3223"/>
        <item m="1" x="6085"/>
        <item m="1" x="1489"/>
        <item m="1" x="5048"/>
        <item m="1" x="1219"/>
        <item m="1" x="4579"/>
        <item m="1" x="4592"/>
        <item m="1" x="5360"/>
        <item m="1" x="577"/>
        <item m="1" x="2306"/>
        <item m="1" x="3055"/>
        <item x="366"/>
        <item m="1" x="2757"/>
        <item m="1" x="3297"/>
        <item m="1" x="5093"/>
        <item m="1" x="2829"/>
        <item m="1" x="3006"/>
        <item m="1" x="2542"/>
        <item m="1" x="6221"/>
        <item m="1" x="3770"/>
        <item m="1" x="5777"/>
        <item m="1" x="5386"/>
        <item m="1" x="5406"/>
        <item m="1" x="5845"/>
        <item m="1" x="4878"/>
        <item m="1" x="5125"/>
        <item m="1" x="2955"/>
        <item m="1" x="1665"/>
        <item m="1" x="4002"/>
        <item m="1" x="3066"/>
        <item m="1" x="3314"/>
        <item m="1" x="6307"/>
        <item m="1" x="2862"/>
        <item m="1" x="3766"/>
        <item m="1" x="2157"/>
        <item m="1" x="3170"/>
        <item m="1" x="3863"/>
        <item m="1" x="4916"/>
        <item m="1" x="6181"/>
        <item m="1" x="3177"/>
        <item m="1" x="4450"/>
        <item m="1" x="520"/>
        <item m="1" x="2122"/>
        <item m="1" x="1870"/>
        <item m="1" x="3460"/>
        <item m="1" x="3879"/>
        <item m="1" x="3076"/>
        <item m="1" x="3658"/>
        <item m="1" x="4292"/>
        <item m="1" x="3752"/>
        <item m="1" x="4866"/>
        <item m="1" x="3850"/>
        <item m="1" x="6263"/>
        <item m="1" x="5727"/>
        <item m="1" x="745"/>
        <item m="1" x="5972"/>
        <item m="1" x="4680"/>
        <item m="1" x="3030"/>
        <item m="1" x="3091"/>
        <item m="1" x="2546"/>
        <item m="1" x="4378"/>
        <item m="1" x="5142"/>
        <item m="1" x="3285"/>
        <item m="1" x="4492"/>
        <item m="1" x="3197"/>
        <item m="1" x="3741"/>
        <item m="1" x="2771"/>
        <item m="1" x="4899"/>
        <item m="1" x="3200"/>
        <item m="1" x="3064"/>
        <item m="1" x="3495"/>
        <item m="1" x="4150"/>
        <item m="1" x="4876"/>
        <item m="1" x="3774"/>
        <item m="1" x="6225"/>
        <item x="194"/>
        <item m="1" x="2099"/>
        <item m="1" x="3274"/>
        <item m="1" x="5797"/>
        <item m="1" x="4589"/>
        <item m="1" x="4922"/>
        <item m="1" x="2317"/>
        <item m="1" x="3208"/>
        <item m="1" x="4273"/>
        <item m="1" x="4075"/>
        <item m="1" x="5552"/>
        <item m="1" x="5346"/>
        <item m="1" x="4089"/>
        <item m="1" x="1635"/>
        <item m="1" x="792"/>
        <item m="1" x="3938"/>
        <item m="1" x="5224"/>
        <item m="1" x="4476"/>
        <item m="1" x="1629"/>
        <item m="1" x="909"/>
        <item m="1" x="1529"/>
        <item m="1" x="751"/>
        <item m="1" x="3168"/>
        <item m="1" x="1647"/>
        <item m="1" x="1229"/>
        <item m="1" x="4948"/>
        <item m="1" x="4460"/>
        <item m="1" x="641"/>
        <item m="1" x="1228"/>
        <item x="385"/>
        <item x="95"/>
        <item m="1" x="4506"/>
        <item m="1" x="483"/>
        <item m="1" x="2135"/>
        <item m="1" x="3461"/>
        <item m="1" x="3651"/>
        <item x="236"/>
        <item m="1" x="3926"/>
        <item m="1" x="3664"/>
        <item m="1" x="5160"/>
        <item m="1" x="4848"/>
        <item m="1" x="1172"/>
        <item m="1" x="3194"/>
        <item m="1" x="4066"/>
        <item m="1" x="2150"/>
        <item m="1" x="3817"/>
        <item m="1" x="2497"/>
        <item m="1" x="4244"/>
        <item m="1" x="4821"/>
        <item m="1" x="3195"/>
        <item m="1" x="4664"/>
        <item m="1" x="741"/>
        <item m="1" x="2332"/>
        <item m="1" x="6253"/>
        <item m="1" x="2520"/>
        <item m="1" x="4224"/>
        <item m="1" x="3084"/>
        <item m="1" x="2477"/>
        <item m="1" x="3668"/>
        <item m="1" x="2226"/>
        <item m="1" x="6258"/>
        <item m="1" x="5688"/>
        <item m="1" x="2956"/>
        <item m="1" x="5960"/>
        <item m="1" x="3821"/>
        <item m="1" x="3590"/>
        <item m="1" x="3729"/>
        <item m="1" x="4440"/>
        <item x="274"/>
        <item m="1" x="2916"/>
        <item m="1" x="1025"/>
        <item x="214"/>
        <item m="1" x="5007"/>
        <item m="1" x="5647"/>
        <item m="1" x="579"/>
        <item m="1" x="5260"/>
        <item m="1" x="604"/>
        <item m="1" x="1213"/>
        <item m="1" x="4663"/>
        <item m="1" x="2714"/>
        <item m="1" x="5320"/>
        <item m="1" x="6216"/>
        <item m="1" x="6121"/>
        <item m="1" x="4841"/>
        <item m="1" x="5212"/>
        <item m="1" x="6198"/>
        <item m="1" x="3667"/>
        <item m="1" x="2695"/>
        <item m="1" x="5518"/>
        <item m="1" x="5366"/>
        <item m="1" x="3599"/>
        <item m="1" x="4887"/>
        <item m="1" x="5476"/>
        <item m="1" x="5414"/>
        <item m="1" x="5815"/>
        <item m="1" x="2207"/>
        <item m="1" x="3445"/>
        <item m="1" x="4065"/>
        <item m="1" x="4609"/>
        <item m="1" x="5067"/>
        <item m="1" x="5463"/>
        <item m="1" x="4030"/>
        <item m="1" x="5759"/>
        <item m="1" x="4936"/>
        <item m="1" x="5057"/>
        <item m="1" x="4911"/>
        <item m="1" x="5677"/>
        <item m="1" x="2741"/>
        <item m="1" x="3261"/>
        <item m="1" x="5423"/>
        <item m="1" x="5970"/>
        <item m="1" x="1148"/>
        <item m="1" x="1031"/>
        <item m="1" x="3249"/>
        <item m="1" x="4962"/>
        <item m="1" x="3487"/>
        <item m="1" x="4574"/>
        <item m="1" x="2380"/>
        <item m="1" x="2400"/>
        <item x="348"/>
        <item m="1" x="5796"/>
        <item m="1" x="5330"/>
        <item m="1" x="5860"/>
        <item x="415"/>
        <item x="299"/>
        <item m="1" x="6010"/>
        <item m="1" x="3853"/>
        <item m="1" x="5226"/>
        <item m="1" x="4423"/>
        <item m="1" x="5263"/>
        <item m="1" x="4870"/>
        <item m="1" x="5708"/>
        <item m="1" x="5812"/>
        <item m="1" x="4666"/>
        <item m="1" x="616"/>
        <item m="1" x="592"/>
        <item m="1" x="2429"/>
        <item m="1" x="4164"/>
        <item m="1" x="4060"/>
        <item m="1" x="2571"/>
        <item m="1" x="1026"/>
        <item m="1" x="1439"/>
        <item m="1" x="4266"/>
        <item m="1" x="5091"/>
        <item m="1" x="5930"/>
        <item m="1" x="5043"/>
        <item m="1" x="3153"/>
        <item m="1" x="5606"/>
        <item m="1" x="4739"/>
        <item m="1" x="5505"/>
        <item m="1" x="4826"/>
        <item m="1" x="2507"/>
        <item m="1" x="2286"/>
        <item m="1" x="4980"/>
        <item m="1" x="2153"/>
        <item m="1" x="4491"/>
        <item m="1" x="5592"/>
        <item m="1" x="2638"/>
        <item m="1" x="4619"/>
        <item m="1" x="5579"/>
        <item m="1" x="6158"/>
        <item m="1" x="2687"/>
        <item x="377"/>
        <item m="1" x="4255"/>
        <item m="1" x="4883"/>
        <item m="1" x="2502"/>
        <item m="1" x="5029"/>
        <item m="1" x="6234"/>
        <item m="1" x="4196"/>
        <item m="1" x="4057"/>
        <item m="1" x="4019"/>
        <item m="1" x="4425"/>
        <item m="1" x="3638"/>
        <item m="1" x="5669"/>
        <item m="1" x="4403"/>
        <item m="1" x="2267"/>
        <item m="1" x="3343"/>
        <item m="1" x="2923"/>
        <item m="1" x="2965"/>
        <item m="1" x="4218"/>
        <item m="1" x="2464"/>
        <item m="1" x="3486"/>
        <item m="1" x="6031"/>
        <item m="1" x="5989"/>
        <item m="1" x="4243"/>
        <item m="1" x="3705"/>
        <item m="1" x="3396"/>
        <item m="1" x="2177"/>
        <item m="1" x="4578"/>
        <item m="1" x="2225"/>
        <item m="1" x="5691"/>
        <item m="1" x="3659"/>
        <item m="1" x="5378"/>
        <item m="1" x="3432"/>
        <item m="1" x="5513"/>
        <item m="1" x="2307"/>
        <item m="1" x="2094"/>
        <item m="1" x="2187"/>
        <item m="1" x="2457"/>
        <item m="1" x="5099"/>
        <item m="1" x="6046"/>
        <item m="1" x="771"/>
        <item m="1" x="5064"/>
        <item m="1" x="1090"/>
        <item x="46"/>
        <item m="1" x="2378"/>
        <item m="1" x="4204"/>
        <item m="1" x="5737"/>
        <item m="1" x="3288"/>
        <item m="1" x="4281"/>
        <item m="1" x="4168"/>
        <item m="1" x="2805"/>
        <item m="1" x="5858"/>
        <item m="1" x="5421"/>
        <item m="1" x="2981"/>
        <item x="364"/>
        <item m="1" x="3498"/>
        <item m="1" x="1949"/>
        <item m="1" x="3907"/>
        <item m="1" x="5086"/>
        <item m="1" x="3772"/>
        <item m="1" x="4027"/>
        <item m="1" x="5785"/>
        <item m="1" x="4356"/>
        <item m="1" x="4910"/>
        <item m="1" x="5776"/>
        <item x="414"/>
        <item m="1" x="4209"/>
        <item m="1" x="5574"/>
        <item m="1" x="2750"/>
        <item m="1" x="5649"/>
        <item m="1" x="3715"/>
        <item m="1" x="961"/>
        <item m="1" x="5228"/>
        <item m="1" x="4296"/>
        <item m="1" x="4835"/>
        <item m="1" x="6212"/>
        <item m="1" x="4677"/>
        <item m="1" x="2745"/>
        <item m="1" x="3520"/>
        <item m="1" x="3342"/>
        <item m="1" x="4277"/>
        <item m="1" x="5763"/>
        <item m="1" x="3276"/>
        <item m="1" x="3987"/>
        <item m="1" x="3513"/>
        <item m="1" x="3644"/>
        <item x="332"/>
        <item m="1" x="2278"/>
        <item m="1" x="5881"/>
        <item m="1" x="5511"/>
        <item m="1" x="4217"/>
        <item m="1" x="2908"/>
        <item m="1" x="4395"/>
        <item m="1" x="5870"/>
        <item m="1" x="3961"/>
        <item m="1" x="2967"/>
        <item m="1" x="2653"/>
        <item m="1" x="1475"/>
        <item m="1" x="6282"/>
        <item m="1" x="2837"/>
        <item m="1" x="1055"/>
        <item m="1" x="2810"/>
        <item m="1" x="2509"/>
        <item m="1" x="4998"/>
        <item m="1" x="4312"/>
        <item m="1" x="4546"/>
        <item m="1" x="5375"/>
        <item m="1" x="5094"/>
        <item m="1" x="2710"/>
        <item m="1" x="5746"/>
        <item m="1" x="2496"/>
        <item m="1" x="3704"/>
        <item m="1" x="1145"/>
        <item m="1" x="3982"/>
        <item m="1" x="4626"/>
        <item m="1" x="2120"/>
        <item m="1" x="3377"/>
        <item m="1" x="3412"/>
        <item x="134"/>
        <item m="1" x="3005"/>
        <item m="1" x="2377"/>
        <item m="1" x="4184"/>
        <item m="1" x="4207"/>
        <item m="1" x="3359"/>
        <item m="1" x="2512"/>
        <item m="1" x="4624"/>
        <item m="1" x="6134"/>
        <item m="1" x="2729"/>
        <item m="1" x="3795"/>
        <item x="372"/>
        <item m="1" x="5772"/>
        <item x="379"/>
        <item m="1" x="1990"/>
        <item m="1" x="3065"/>
        <item m="1" x="3453"/>
        <item m="1" x="4854"/>
        <item m="1" x="3141"/>
        <item m="1" x="4823"/>
        <item m="1" x="5910"/>
        <item m="1" x="4388"/>
        <item m="1" x="553"/>
        <item m="1" x="3018"/>
        <item m="1" x="686"/>
        <item x="324"/>
        <item m="1" x="1901"/>
        <item m="1" x="1841"/>
        <item m="1" x="3385"/>
        <item m="1" x="3889"/>
        <item m="1" x="6169"/>
        <item m="1" x="3896"/>
        <item m="1" x="895"/>
        <item m="1" x="6027"/>
        <item m="1" x="4698"/>
        <item m="1" x="3185"/>
        <item m="1" x="463"/>
        <item m="1" x="682"/>
        <item m="1" x="3186"/>
        <item m="1" x="3499"/>
        <item m="1" x="4595"/>
        <item m="1" x="688"/>
        <item m="1" x="757"/>
        <item m="1" x="2251"/>
        <item m="1" x="3448"/>
        <item m="1" x="4086"/>
        <item x="392"/>
        <item m="1" x="6157"/>
        <item m="1" x="4744"/>
        <item m="1" x="2280"/>
        <item m="1" x="5752"/>
        <item m="1" x="2277"/>
        <item m="1" x="3989"/>
        <item m="1" x="2528"/>
        <item m="1" x="1171"/>
        <item m="1" x="5751"/>
        <item m="1" x="2951"/>
        <item m="1" x="1821"/>
        <item m="1" x="4214"/>
        <item m="1" x="4529"/>
        <item m="1" x="6135"/>
        <item m="1" x="2924"/>
        <item m="1" x="2939"/>
        <item m="1" x="2792"/>
        <item m="1" x="4564"/>
        <item m="1" x="4132"/>
        <item m="1" x="5096"/>
        <item m="1" x="2460"/>
        <item m="1" x="5678"/>
        <item m="1" x="5225"/>
        <item m="1" x="1243"/>
        <item m="1" x="1428"/>
        <item m="1" x="1686"/>
        <item m="1" x="3119"/>
        <item m="1" x="4239"/>
        <item m="1" x="509"/>
        <item m="1" x="6013"/>
        <item x="417"/>
        <item m="1" x="5055"/>
        <item m="1" x="2132"/>
        <item m="1" x="4208"/>
        <item m="1" x="3032"/>
        <item x="349"/>
        <item m="1" x="5916"/>
        <item m="1" x="1549"/>
        <item m="1" x="2282"/>
        <item m="1" x="1178"/>
        <item m="1" x="5497"/>
        <item m="1" x="1543"/>
        <item m="1" x="2316"/>
        <item m="1" x="2215"/>
        <item m="1" x="1209"/>
        <item m="1" x="1479"/>
        <item m="1" x="3022"/>
        <item m="1" x="2765"/>
        <item m="1" x="4692"/>
        <item m="1" x="2852"/>
        <item m="1" x="1517"/>
        <item m="1" x="4905"/>
        <item m="1" x="3243"/>
        <item m="1" x="4047"/>
        <item m="1" x="3792"/>
        <item m="1" x="1391"/>
        <item m="1" x="525"/>
        <item m="1" x="2645"/>
        <item m="1" x="3148"/>
        <item m="1" x="776"/>
        <item m="1" x="2833"/>
        <item m="1" x="1998"/>
        <item m="1" x="4596"/>
        <item m="1" x="4147"/>
        <item m="1" x="3472"/>
        <item m="1" x="4745"/>
        <item m="1" x="5191"/>
        <item m="1" x="4940"/>
        <item m="1" x="1267"/>
        <item m="1" x="3368"/>
        <item m="1" x="1206"/>
        <item x="333"/>
        <item m="1" x="5977"/>
        <item m="1" x="2627"/>
        <item m="1" x="1594"/>
        <item m="1" x="1631"/>
        <item m="1" x="760"/>
        <item m="1" x="5826"/>
        <item m="1" x="4759"/>
        <item m="1" x="5942"/>
        <item m="1" x="2435"/>
        <item m="1" x="5162"/>
        <item m="1" x="5628"/>
        <item m="1" x="4967"/>
        <item m="1" x="2183"/>
        <item m="1" x="3294"/>
        <item m="1" x="2461"/>
        <item m="1" x="2550"/>
        <item m="1" x="2760"/>
        <item m="1" x="4493"/>
        <item m="1" x="3718"/>
        <item m="1" x="2615"/>
        <item m="1" x="3966"/>
        <item m="1" x="4472"/>
        <item m="1" x="4469"/>
        <item m="1" x="5724"/>
        <item m="1" x="2576"/>
        <item m="1" x="4256"/>
        <item m="1" x="4581"/>
        <item m="1" x="4512"/>
        <item m="1" x="585"/>
        <item m="1" x="720"/>
        <item m="1" x="4178"/>
        <item m="1" x="1227"/>
        <item x="328"/>
        <item m="1" x="4723"/>
        <item m="1" x="2563"/>
        <item m="1" x="4364"/>
        <item m="1" x="3995"/>
        <item m="1" x="2813"/>
        <item x="337"/>
        <item x="163"/>
        <item m="1" x="2621"/>
        <item m="1" x="2553"/>
        <item m="1" x="689"/>
        <item x="164"/>
        <item m="1" x="731"/>
        <item m="1" x="3693"/>
        <item m="1" x="1634"/>
        <item m="1" x="554"/>
        <item x="119"/>
        <item m="1" x="4504"/>
        <item m="1" x="4128"/>
        <item m="1" x="1251"/>
        <item m="1" x="1619"/>
        <item m="1" x="2643"/>
        <item m="1" x="3323"/>
        <item m="1" x="4810"/>
        <item m="1" x="4985"/>
        <item x="403"/>
        <item m="1" x="2988"/>
        <item m="1" x="787"/>
        <item m="1" x="611"/>
        <item m="1" x="596"/>
        <item m="1" x="1621"/>
        <item m="1" x="2895"/>
        <item m="1" x="5778"/>
        <item m="1" x="1105"/>
        <item m="1" x="3417"/>
        <item m="1" x="2489"/>
        <item m="1" x="2147"/>
        <item m="1" x="1183"/>
        <item m="1" x="4489"/>
        <item m="1" x="6199"/>
        <item m="1" x="4021"/>
        <item m="1" x="4461"/>
        <item m="1" x="3407"/>
        <item m="1" x="3956"/>
        <item m="1" x="657"/>
        <item x="325"/>
        <item m="1" x="715"/>
        <item m="1" x="4043"/>
        <item m="1" x="4540"/>
        <item m="1" x="3391"/>
        <item m="1" x="5315"/>
        <item m="1" x="1367"/>
        <item m="1" x="6109"/>
        <item m="1" x="6086"/>
        <item m="1" x="1201"/>
        <item x="198"/>
        <item m="1" x="5851"/>
        <item m="1" x="3171"/>
        <item m="1" x="4272"/>
        <item m="1" x="5044"/>
        <item m="1" x="5035"/>
        <item m="1" x="5248"/>
        <item m="1" x="4659"/>
        <item m="1" x="4717"/>
        <item m="1" x="4310"/>
        <item m="1" x="4387"/>
        <item m="1" x="4695"/>
        <item m="1" x="4694"/>
        <item m="1" x="4714"/>
        <item m="1" x="4580"/>
        <item m="1" x="5805"/>
        <item m="1" x="3793"/>
        <item m="1" x="5924"/>
        <item m="1" x="2686"/>
        <item m="1" x="4879"/>
        <item m="1" x="2222"/>
        <item m="1" x="2182"/>
        <item m="1" x="3142"/>
        <item m="1" x="2885"/>
        <item m="1" x="3974"/>
        <item m="1" x="4983"/>
        <item m="1" x="3903"/>
        <item m="1" x="5547"/>
        <item m="1" x="3103"/>
        <item m="1" x="5641"/>
        <item m="1" x="5481"/>
        <item m="1" x="5268"/>
        <item m="1" x="2855"/>
        <item m="1" x="4894"/>
        <item m="1" x="5206"/>
        <item m="1" x="2775"/>
        <item m="1" x="2382"/>
        <item m="1" x="4212"/>
        <item m="1" x="2626"/>
        <item m="1" x="3592"/>
        <item m="1" x="2696"/>
        <item m="1" x="4995"/>
        <item m="1" x="3405"/>
        <item m="1" x="1167"/>
        <item m="1" x="2701"/>
        <item m="1" x="3802"/>
        <item m="1" x="6041"/>
        <item m="1" x="3414"/>
        <item m="1" x="5841"/>
        <item m="1" x="5695"/>
        <item m="1" x="4005"/>
        <item m="1" x="5844"/>
        <item m="1" x="4279"/>
        <item m="1" x="6123"/>
        <item m="1" x="5102"/>
        <item m="1" x="6276"/>
        <item m="1" x="3699"/>
        <item m="1" x="2819"/>
        <item m="1" x="5732"/>
        <item m="1" x="3477"/>
        <item m="1" x="2707"/>
        <item m="1" x="3804"/>
        <item m="1" x="6302"/>
        <item m="1" x="4842"/>
        <item m="1" x="3241"/>
        <item m="1" x="5193"/>
        <item m="1" x="4553"/>
        <item m="1" x="4521"/>
        <item m="1" x="6032"/>
        <item m="1" x="3767"/>
        <item m="1" x="4705"/>
        <item m="1" x="2606"/>
        <item m="1" x="6270"/>
        <item m="1" x="5479"/>
        <item m="1" x="5203"/>
        <item m="1" x="5947"/>
        <item m="1" x="4527"/>
        <item m="1" x="5251"/>
        <item m="1" x="5800"/>
        <item m="1" x="5151"/>
        <item m="1" x="4376"/>
        <item m="1" x="4855"/>
        <item m="1" x="5100"/>
        <item m="1" x="3457"/>
        <item m="1" x="3299"/>
        <item m="1" x="3666"/>
        <item m="1" x="3678"/>
        <item m="1" x="1514"/>
        <item m="1" x="919"/>
        <item m="1" x="5791"/>
        <item m="1" x="3014"/>
        <item m="1" x="5961"/>
        <item m="1" x="3861"/>
        <item m="1" x="3540"/>
        <item m="1" x="4857"/>
        <item m="1" x="6017"/>
        <item m="1" x="3531"/>
        <item m="1" x="5957"/>
        <item m="1" x="2950"/>
        <item m="1" x="3116"/>
        <item m="1" x="5956"/>
        <item m="1" x="6020"/>
        <item m="1" x="3191"/>
        <item m="1" x="3187"/>
        <item m="1" x="4975"/>
        <item m="1" x="3367"/>
        <item m="1" x="2343"/>
        <item m="1" x="2168"/>
        <item m="1" x="4275"/>
        <item m="1" x="6290"/>
        <item m="1" x="5349"/>
        <item m="1" x="3026"/>
        <item m="1" x="4334"/>
        <item m="1" x="2123"/>
        <item m="1" x="5418"/>
        <item m="1" x="2186"/>
        <item m="1" x="5904"/>
        <item m="1" x="6239"/>
        <item m="1" x="3900"/>
        <item m="1" x="6227"/>
        <item m="1" x="3504"/>
        <item m="1" x="4813"/>
        <item m="1" x="3464"/>
        <item m="1" x="5527"/>
        <item m="1" x="2401"/>
        <item m="1" x="1652"/>
        <item m="1" x="2080"/>
        <item m="1" x="5900"/>
        <item m="1" x="3361"/>
        <item x="413"/>
        <item m="1" x="4946"/>
        <item m="1" x="3602"/>
        <item x="47"/>
        <item m="1" x="5623"/>
        <item m="1" x="2926"/>
        <item m="1" x="4712"/>
        <item m="1" x="2968"/>
        <item m="1" x="1598"/>
        <item m="1" x="5690"/>
        <item m="1" x="4344"/>
        <item m="1" x="5955"/>
        <item m="1" x="2524"/>
        <item m="1" x="3958"/>
        <item m="1" x="3397"/>
        <item m="1" x="932"/>
        <item m="1" x="3126"/>
        <item m="1" x="3355"/>
        <item m="1" x="4814"/>
        <item m="1" x="3083"/>
        <item m="1" x="3470"/>
        <item m="1" x="3143"/>
        <item m="1" x="2725"/>
        <item m="1" x="4747"/>
        <item m="1" x="5633"/>
        <item m="1" x="2827"/>
        <item m="1" x="5571"/>
        <item m="1" x="5031"/>
        <item m="1" x="5646"/>
        <item m="1" x="2228"/>
        <item m="1" x="5934"/>
        <item m="1" x="3061"/>
        <item m="1" x="4139"/>
        <item m="1" x="3550"/>
        <item m="1" x="6008"/>
        <item m="1" x="4230"/>
        <item m="1" x="1472"/>
        <item m="1" x="3426"/>
        <item m="1" x="5185"/>
        <item m="1" x="5376"/>
        <item m="1" x="2838"/>
        <item m="1" x="541"/>
        <item m="1" x="5194"/>
        <item m="1" x="1830"/>
        <item m="1" x="3003"/>
        <item m="1" x="3951"/>
        <item m="1" x="5122"/>
        <item m="1" x="3728"/>
        <item m="1" x="5799"/>
        <item m="1" x="2303"/>
        <item m="1" x="4683"/>
        <item m="1" x="2372"/>
        <item m="1" x="4534"/>
        <item m="1" x="1080"/>
        <item m="1" x="4396"/>
        <item m="1" x="2876"/>
        <item m="1" x="5500"/>
        <item m="1" x="3737"/>
        <item m="1" x="6182"/>
        <item m="1" x="6204"/>
        <item m="1" x="744"/>
        <item m="1" x="3910"/>
        <item m="1" x="2755"/>
        <item m="1" x="2475"/>
        <item m="1" x="4904"/>
        <item m="1" x="3905"/>
        <item m="1" x="2786"/>
        <item m="1" x="2635"/>
        <item m="1" x="5008"/>
        <item m="1" x="2362"/>
        <item m="1" x="2839"/>
        <item m="1" x="4942"/>
        <item m="1" x="3270"/>
        <item m="1" x="3591"/>
        <item m="1" x="2052"/>
        <item m="1" x="2890"/>
        <item m="1" x="3676"/>
        <item m="1" x="5449"/>
        <item m="1" x="3694"/>
        <item m="1" x="4933"/>
        <item m="1" x="5915"/>
        <item m="1" x="3236"/>
        <item m="1" x="1945"/>
        <item m="1" x="3975"/>
        <item m="1" x="2163"/>
        <item m="1" x="700"/>
        <item m="1" x="6115"/>
        <item m="1" x="1441"/>
        <item m="1" x="660"/>
        <item m="1" x="1268"/>
        <item m="1" x="1936"/>
        <item m="1" x="1215"/>
        <item m="1" x="1001"/>
        <item m="1" x="3931"/>
        <item m="1" x="5471"/>
        <item m="1" x="2995"/>
        <item x="52"/>
        <item m="1" x="3663"/>
        <item m="1" x="791"/>
        <item m="1" x="5374"/>
        <item x="159"/>
        <item m="1" x="4347"/>
        <item x="160"/>
        <item m="1" x="3381"/>
        <item m="1" x="5046"/>
        <item m="1" x="6075"/>
        <item m="1" x="6238"/>
        <item m="1" x="3822"/>
        <item m="1" x="4095"/>
        <item m="1" x="1174"/>
        <item m="1" x="6305"/>
        <item m="1" x="5196"/>
        <item m="1" x="631"/>
        <item m="1" x="4558"/>
        <item m="1" x="3395"/>
        <item m="1" x="3665"/>
        <item m="1" x="4323"/>
        <item x="152"/>
        <item m="1" x="3413"/>
        <item m="1" x="2342"/>
        <item m="1" x="1186"/>
        <item m="1" x="2481"/>
        <item m="1" x="5856"/>
        <item m="1" x="6185"/>
        <item m="1" x="6278"/>
        <item m="1" x="6030"/>
        <item m="1" x="4798"/>
        <item m="1" x="4205"/>
        <item x="78"/>
        <item m="1" x="3183"/>
        <item m="1" x="639"/>
        <item m="1" x="2162"/>
        <item m="1" x="1198"/>
        <item m="1" x="750"/>
        <item m="1" x="4748"/>
        <item m="1" x="5541"/>
        <item m="1" x="4992"/>
        <item m="1" x="4015"/>
        <item m="1" x="6291"/>
        <item m="1" x="5680"/>
        <item m="1" x="663"/>
        <item m="1" x="2025"/>
        <item m="1" x="4627"/>
        <item m="1" x="1477"/>
        <item m="1" x="6297"/>
        <item m="1" x="3527"/>
        <item m="1" x="4765"/>
        <item m="1" x="4921"/>
        <item m="1" x="2519"/>
        <item m="1" x="4582"/>
        <item m="1" x="5539"/>
        <item m="1" x="3230"/>
        <item m="1" x="5258"/>
        <item m="1" x="4884"/>
        <item m="1" x="2605"/>
        <item m="1" x="6161"/>
        <item m="1" x="3382"/>
        <item m="1" x="4532"/>
        <item m="1" x="6240"/>
        <item m="1" x="1416"/>
        <item m="1" x="3344"/>
        <item m="1" x="4982"/>
        <item m="1" x="2111"/>
        <item m="1" x="1524"/>
        <item m="1" x="728"/>
        <item m="1" x="4173"/>
        <item x="380"/>
        <item m="1" x="6283"/>
        <item m="1" x="5129"/>
        <item m="1" x="2199"/>
        <item m="1" x="3988"/>
        <item m="1" x="4410"/>
        <item m="1" x="2189"/>
        <item m="1" x="4968"/>
        <item m="1" x="5593"/>
        <item m="1" x="3122"/>
        <item m="1" x="4167"/>
        <item m="1" x="6184"/>
        <item m="1" x="3465"/>
        <item m="1" x="5994"/>
        <item m="1" x="1181"/>
        <item m="1" x="3827"/>
        <item m="1" x="5118"/>
        <item m="1" x="1043"/>
        <item m="1" x="5999"/>
        <item m="1" x="2843"/>
        <item m="1" x="3575"/>
        <item m="1" x="5604"/>
        <item m="1" x="4400"/>
        <item m="1" x="635"/>
        <item m="1" x="4805"/>
        <item m="1" x="3159"/>
        <item m="1" x="1194"/>
        <item x="145"/>
        <item m="1" x="617"/>
        <item m="1" x="963"/>
        <item m="1" x="5280"/>
        <item m="1" x="4454"/>
        <item m="1" x="5298"/>
        <item m="1" x="2984"/>
        <item m="1" x="3469"/>
        <item m="1" x="4561"/>
        <item m="1" x="5184"/>
        <item x="123"/>
        <item x="363"/>
        <item m="1" x="6056"/>
        <item m="1" x="3637"/>
        <item x="154"/>
        <item m="1" x="5959"/>
        <item m="1" x="5438"/>
        <item m="1" x="599"/>
        <item m="1" x="2842"/>
        <item x="303"/>
        <item m="1" x="5573"/>
        <item m="1" x="4314"/>
        <item m="1" x="2109"/>
        <item m="1" x="5090"/>
        <item m="1" x="4656"/>
        <item m="1" x="3040"/>
        <item x="183"/>
        <item m="1" x="3508"/>
        <item m="1" x="5255"/>
        <item m="1" x="986"/>
        <item m="1" x="4438"/>
        <item m="1" x="5420"/>
        <item m="1" x="6313"/>
        <item m="1" x="3754"/>
        <item m="1" x="2205"/>
        <item m="1" x="3176"/>
        <item x="32"/>
        <item m="1" x="1379"/>
        <item m="1" x="3246"/>
        <item m="1" x="1755"/>
        <item m="1" x="2479"/>
        <item m="1" x="538"/>
        <item m="1" x="4451"/>
        <item m="1" x="5145"/>
        <item m="1" x="3867"/>
        <item m="1" x="5998"/>
        <item m="1" x="1047"/>
        <item m="1" x="2325"/>
        <item m="1" x="4511"/>
        <item m="1" x="4997"/>
        <item m="1" x="5749"/>
        <item m="1" x="4180"/>
        <item m="1" x="4833"/>
        <item m="1" x="5493"/>
        <item m="1" x="2517"/>
        <item m="1" x="5684"/>
        <item m="1" x="5578"/>
        <item m="1" x="6310"/>
        <item m="1" x="4080"/>
        <item m="1" x="3272"/>
        <item m="1" x="2859"/>
        <item m="1" x="2410"/>
        <item m="1" x="5753"/>
        <item m="1" x="5233"/>
        <item m="1" x="3615"/>
        <item m="1" x="3913"/>
        <item m="1" x="2636"/>
        <item m="1" x="2690"/>
        <item m="1" x="4285"/>
        <item m="1" x="5790"/>
        <item m="1" x="3744"/>
        <item m="1" x="1348"/>
        <item m="1" x="6309"/>
        <item m="1" x="2903"/>
        <item m="1" x="2430"/>
        <item m="1" x="5949"/>
        <item m="1" x="2492"/>
        <item m="1" x="3657"/>
        <item m="1" x="5729"/>
        <item m="1" x="2878"/>
        <item m="1" x="5474"/>
        <item m="1" x="3648"/>
        <item m="1" x="5831"/>
        <item m="1" x="5390"/>
        <item m="1" x="5322"/>
        <item m="1" x="4562"/>
        <item m="1" x="3264"/>
        <item m="1" x="3169"/>
        <item m="1" x="2768"/>
        <item m="1" x="4763"/>
        <item m="1" x="5140"/>
        <item m="1" x="3268"/>
        <item m="1" x="3067"/>
        <item m="1" x="4616"/>
        <item m="1" x="3114"/>
        <item m="1" x="2480"/>
        <item m="1" x="4846"/>
        <item m="1" x="4816"/>
        <item m="1" x="4405"/>
        <item m="1" x="5694"/>
        <item m="1" x="3580"/>
        <item m="1" x="5165"/>
        <item m="1" x="5080"/>
        <item m="1" x="3233"/>
        <item m="1" x="4050"/>
        <item m="1" x="3834"/>
        <item m="1" x="5060"/>
        <item m="1" x="2581"/>
        <item m="1" x="2886"/>
        <item m="1" x="6119"/>
        <item m="1" x="2801"/>
        <item m="1" x="4126"/>
        <item m="1" x="2402"/>
        <item m="1" x="3714"/>
        <item m="1" x="2857"/>
        <item m="1" x="2830"/>
        <item m="1" x="6308"/>
        <item m="1" x="4711"/>
        <item m="1" x="5452"/>
        <item m="1" x="2945"/>
        <item m="1" x="3923"/>
        <item m="1" x="3449"/>
        <item m="1" x="5074"/>
        <item m="1" x="3877"/>
        <item m="1" x="5846"/>
        <item m="1" x="4018"/>
        <item m="1" x="3588"/>
        <item m="1" x="3096"/>
        <item m="1" x="2642"/>
        <item m="1" x="2494"/>
        <item m="1" x="5357"/>
        <item m="1" x="5531"/>
        <item m="1" x="4114"/>
        <item m="1" x="5885"/>
        <item m="1" x="508"/>
        <item m="1" x="4729"/>
        <item m="1" x="4056"/>
        <item m="1" x="2414"/>
        <item m="1" x="5157"/>
        <item m="1" x="1297"/>
        <item m="1" x="595"/>
        <item x="101"/>
        <item m="1" x="5795"/>
        <item m="1" x="6209"/>
        <item m="1" x="5766"/>
        <item m="1" x="5685"/>
        <item m="1" x="4327"/>
        <item m="1" x="5079"/>
        <item m="1" x="6224"/>
        <item m="1" x="4863"/>
        <item m="1" x="3616"/>
        <item m="1" x="5896"/>
        <item m="1" x="3565"/>
        <item m="1" x="2470"/>
        <item m="1" x="4265"/>
        <item m="1" x="3682"/>
        <item m="1" x="5177"/>
        <item m="1" x="2773"/>
        <item m="1" x="2847"/>
        <item m="1" x="3291"/>
        <item m="1" x="3501"/>
        <item m="1" x="6177"/>
        <item m="1" x="1512"/>
        <item m="1" x="4140"/>
        <item m="1" x="4058"/>
        <item m="1" x="4298"/>
        <item m="1" x="2682"/>
        <item m="1" x="5459"/>
        <item m="1" x="4584"/>
        <item m="1" x="4358"/>
        <item m="1" x="5627"/>
        <item m="1" x="2455"/>
        <item m="1" x="4886"/>
        <item m="1" x="2438"/>
        <item m="1" x="2783"/>
        <item m="1" x="6316"/>
        <item m="1" x="3206"/>
        <item m="1" x="5467"/>
        <item m="1" x="5317"/>
        <item m="1" x="3102"/>
        <item m="1" x="2652"/>
        <item m="1" x="6300"/>
        <item m="1" x="5416"/>
        <item m="1" x="4858"/>
        <item m="1" x="5257"/>
        <item m="1" x="3383"/>
        <item m="1" x="3570"/>
        <item m="1" x="5332"/>
        <item m="1" x="6195"/>
        <item m="1" x="5529"/>
        <item m="1" x="4485"/>
        <item m="1" x="3339"/>
        <item m="1" x="3188"/>
        <item m="1" x="2320"/>
        <item m="1" x="4943"/>
        <item m="1" x="5010"/>
        <item m="1" x="5767"/>
        <item m="1" x="4820"/>
        <item m="1" x="3631"/>
        <item m="1" x="3305"/>
        <item m="1" x="5508"/>
        <item m="1" x="5152"/>
        <item m="1" x="4989"/>
        <item m="1" x="3332"/>
        <item m="1" x="6228"/>
        <item m="1" x="3211"/>
        <item m="1" x="3818"/>
        <item m="1" x="2204"/>
        <item m="1" x="5216"/>
        <item m="1" x="2185"/>
        <item m="1" x="6222"/>
        <item x="246"/>
        <item m="1" x="5288"/>
        <item m="1" x="6231"/>
        <item m="1" x="3597"/>
        <item x="326"/>
        <item x="342"/>
        <item m="1" x="3212"/>
        <item m="1" x="6144"/>
        <item m="1" x="5316"/>
        <item m="1" x="6215"/>
        <item m="1" x="5888"/>
        <item m="1" x="4974"/>
        <item m="1" x="3765"/>
        <item m="1" x="2158"/>
        <item m="1" x="6162"/>
        <item m="1" x="4225"/>
        <item m="1" x="3333"/>
        <item m="1" x="638"/>
        <item x="362"/>
        <item m="1" x="2906"/>
        <item m="1" x="6053"/>
        <item m="1" x="2656"/>
        <item m="1" x="4226"/>
        <item x="250"/>
        <item m="1" x="4442"/>
        <item m="1" x="5083"/>
        <item m="1" x="1185"/>
        <item m="1" x="489"/>
        <item m="1" x="4315"/>
        <item m="1" x="1557"/>
        <item m="1" x="3282"/>
        <item m="1" x="5835"/>
        <item m="1" x="5528"/>
        <item m="1" x="668"/>
        <item m="1" x="2244"/>
        <item m="1" x="4354"/>
        <item m="1" x="5326"/>
        <item m="1" x="3624"/>
        <item m="1" x="1946"/>
        <item m="1" x="6241"/>
        <item m="1" x="2050"/>
        <item m="1" x="4827"/>
        <item m="1" x="2114"/>
        <item m="1" x="5540"/>
        <item m="1" x="5339"/>
        <item m="1" x="6205"/>
        <item m="1" x="4638"/>
        <item m="1" x="3044"/>
        <item m="1" x="3947"/>
        <item m="1" x="3759"/>
        <item m="1" x="2869"/>
        <item m="1" x="4071"/>
        <item m="1" x="2818"/>
        <item m="1" x="3814"/>
        <item m="1" x="2408"/>
        <item m="1" x="2889"/>
        <item m="1" x="4782"/>
        <item m="1" x="4119"/>
        <item m="1" x="3743"/>
        <item m="1" x="3427"/>
        <item m="1" x="4254"/>
        <item m="1" x="3132"/>
        <item m="1" x="4383"/>
        <item m="1" x="4918"/>
        <item m="1" x="3202"/>
        <item m="1" x="3673"/>
        <item m="1" x="3366"/>
        <item m="1" x="3350"/>
        <item m="1" x="5487"/>
        <item m="1" x="6100"/>
        <item m="1" x="3125"/>
        <item m="1" x="1977"/>
        <item m="1" x="866"/>
        <item x="335"/>
        <item x="391"/>
        <item x="307"/>
        <item x="356"/>
        <item m="1" x="5611"/>
        <item m="1" x="5392"/>
        <item m="1" x="5227"/>
        <item m="1" x="2324"/>
        <item m="1" x="1061"/>
        <item m="1" x="4720"/>
        <item m="1" x="790"/>
        <item m="1" x="4078"/>
        <item m="1" x="5034"/>
        <item m="1" x="5343"/>
        <item m="1" x="4109"/>
        <item m="1" x="2490"/>
        <item m="1" x="627"/>
        <item m="1" x="2746"/>
        <item m="1" x="2403"/>
        <item m="1" x="5893"/>
        <item m="1" x="5168"/>
        <item m="1" x="3614"/>
        <item m="1" x="4519"/>
        <item m="1" x="5783"/>
        <item m="1" x="2103"/>
        <item m="1" x="2371"/>
        <item m="1" x="3145"/>
        <item m="1" x="2552"/>
        <item m="1" x="5273"/>
        <item m="1" x="5435"/>
        <item m="1" x="2129"/>
        <item m="1" x="6217"/>
        <item m="1" x="3010"/>
        <item m="1" x="3986"/>
        <item m="1" x="3157"/>
        <item m="1" x="2241"/>
        <item m="1" x="3739"/>
        <item m="1" x="6294"/>
        <item m="1" x="2663"/>
        <item m="1" x="5822"/>
        <item m="1" x="619"/>
        <item m="1" x="5267"/>
        <item m="1" x="3433"/>
        <item m="1" x="6242"/>
        <item m="1" x="4792"/>
        <item m="1" x="2465"/>
        <item m="1" x="1925"/>
        <item m="1" x="2807"/>
        <item m="1" x="3320"/>
        <item m="1" x="1622"/>
        <item m="1" x="5103"/>
        <item m="1" x="4613"/>
        <item x="381"/>
        <item m="1" x="3506"/>
        <item m="1" x="1340"/>
        <item m="1" x="3214"/>
        <item m="1" x="4309"/>
        <item m="1" x="4022"/>
        <item m="1" x="2321"/>
        <item m="1" x="5537"/>
        <item m="1" x="4530"/>
        <item m="1" x="4575"/>
        <item m="1" x="5407"/>
        <item m="1" x="4371"/>
        <item m="1" x="4104"/>
        <item m="1" x="3388"/>
        <item m="1" x="4719"/>
        <item m="1" x="2963"/>
        <item m="1" x="4283"/>
        <item m="1" x="4482"/>
        <item m="1" x="5731"/>
        <item m="1" x="2959"/>
        <item m="1" x="3327"/>
        <item m="1" x="2347"/>
        <item x="313"/>
        <item m="1" x="591"/>
        <item m="1" x="687"/>
        <item m="1" x="5823"/>
        <item m="1" x="1140"/>
        <item m="1" x="1013"/>
        <item m="1" x="6281"/>
        <item m="1" x="769"/>
        <item m="1" x="743"/>
        <item x="30"/>
        <item m="1" x="630"/>
        <item x="353"/>
        <item m="1" x="3363"/>
        <item m="1" x="3298"/>
        <item x="43"/>
        <item m="1" x="5587"/>
        <item m="1" x="5209"/>
        <item m="1" x="3959"/>
        <item m="1" x="2659"/>
        <item m="1" x="3885"/>
        <item x="91"/>
        <item m="1" x="1158"/>
        <item m="1" x="2252"/>
        <item m="1" x="3224"/>
        <item m="1" x="5953"/>
        <item m="1" x="4278"/>
        <item m="1" x="3706"/>
        <item m="1" x="5342"/>
        <item m="1" x="4902"/>
        <item m="1" x="5393"/>
        <item m="1" x="2198"/>
        <item m="1" x="3267"/>
        <item m="1" x="1086"/>
        <item m="1" x="3491"/>
        <item m="1" x="5899"/>
        <item m="1" x="2781"/>
        <item x="397"/>
        <item m="1" x="4724"/>
        <item m="1" x="5237"/>
        <item m="1" x="5651"/>
        <item m="1" x="1973"/>
        <item x="360"/>
        <item m="1" x="4576"/>
        <item m="1" x="5166"/>
        <item m="1" x="4849"/>
        <item m="1" x="2612"/>
        <item m="1" x="2940"/>
        <item m="1" x="4094"/>
        <item m="1" x="4618"/>
        <item m="1" x="3813"/>
        <item m="1" x="4105"/>
        <item m="1" x="4790"/>
        <item m="1" x="3950"/>
        <item m="1" x="6005"/>
        <item m="1" x="6001"/>
        <item m="1" x="2787"/>
        <item m="1" x="3242"/>
        <item m="1" x="4494"/>
        <item m="1" x="4550"/>
        <item m="1" x="6007"/>
        <item m="1" x="2295"/>
        <item m="1" x="2736"/>
        <item m="1" x="3196"/>
        <item m="1" x="3287"/>
        <item m="1" x="1151"/>
        <item m="1" x="6166"/>
        <item m="1" x="5068"/>
        <item m="1" x="4920"/>
        <item m="1" x="6315"/>
        <item m="1" x="6015"/>
        <item m="1" x="3585"/>
        <item m="1" x="3012"/>
        <item m="1" x="2601"/>
        <item m="1" x="4103"/>
        <item m="1" x="3551"/>
        <item m="1" x="5608"/>
        <item m="1" x="5569"/>
        <item m="1" x="2170"/>
        <item m="1" x="6059"/>
        <item m="1" x="5358"/>
        <item m="1" x="3165"/>
        <item m="1" x="6103"/>
        <item m="1" x="3980"/>
        <item m="1" x="4333"/>
        <item m="1" x="2088"/>
        <item m="1" x="4246"/>
        <item m="1" x="4088"/>
        <item m="1" x="2266"/>
        <item m="1" x="3239"/>
        <item m="1" x="2744"/>
        <item m="1" x="4760"/>
        <item m="1" x="4462"/>
        <item m="1" x="1037"/>
        <item m="1" x="4134"/>
        <item m="1" x="5971"/>
        <item m="1" x="5108"/>
        <item m="1" x="3482"/>
        <item m="1" x="4803"/>
        <item m="1" x="4247"/>
        <item m="1" x="5917"/>
        <item m="1" x="2089"/>
        <item m="1" x="2728"/>
        <item m="1" x="2867"/>
        <item m="1" x="6245"/>
        <item m="1" x="5234"/>
        <item m="1" x="4753"/>
        <item m="1" x="4362"/>
        <item m="1" x="4640"/>
        <item m="1" x="4287"/>
        <item m="1" x="2617"/>
        <item m="1" x="6319"/>
        <item m="1" x="3696"/>
        <item m="1" x="3532"/>
        <item m="1" x="4554"/>
        <item m="1" x="4639"/>
        <item m="1" x="3079"/>
        <item m="1" x="4107"/>
        <item m="1" x="2966"/>
        <item m="1" x="4646"/>
        <item m="1" x="3135"/>
        <item m="1" x="4171"/>
        <item m="1" x="3964"/>
        <item m="1" x="6235"/>
        <item m="1" x="3162"/>
        <item m="1" x="6019"/>
        <item m="1" x="3530"/>
        <item m="1" x="3378"/>
        <item m="1" x="5325"/>
        <item m="1" x="5475"/>
        <item m="1" x="5277"/>
        <item m="1" x="5803"/>
        <item m="1" x="5282"/>
        <item m="1" x="2363"/>
        <item m="1" x="5854"/>
        <item m="1" x="5337"/>
        <item m="1" x="5174"/>
        <item m="1" x="5053"/>
        <item m="1" x="2620"/>
        <item m="1" x="4159"/>
        <item m="1" x="4678"/>
        <item m="1" x="4925"/>
        <item m="1" x="2390"/>
        <item m="1" x="3703"/>
        <item m="1" x="4796"/>
        <item m="1" x="2747"/>
        <item m="1" x="3090"/>
        <item m="1" x="4636"/>
        <item m="1" x="2828"/>
        <item m="1" x="5259"/>
        <item m="1" x="5664"/>
        <item m="1" x="3901"/>
        <item m="1" x="5323"/>
        <item m="1" x="4834"/>
        <item m="1" x="3610"/>
        <item m="1" x="4340"/>
        <item m="1" x="3201"/>
        <item m="1" x="2756"/>
        <item x="148"/>
        <item m="1" x="990"/>
        <item m="1" x="4572"/>
        <item m="1" x="2359"/>
        <item m="1" x="5403"/>
        <item m="1" x="2814"/>
        <item m="1" x="5275"/>
        <item m="1" x="5130"/>
        <item m="1" x="3048"/>
        <item m="1" x="3138"/>
        <item x="135"/>
        <item m="1" x="3436"/>
        <item m="1" x="5451"/>
        <item m="1" x="6254"/>
        <item m="1" x="4221"/>
        <item m="1" x="5919"/>
        <item m="1" x="2527"/>
        <item m="1" x="2678"/>
        <item m="1" x="2942"/>
        <item m="1" x="2100"/>
        <item m="1" x="3723"/>
        <item m="1" x="2508"/>
        <item m="1" x="4328"/>
        <item m="1" x="5935"/>
        <item m="1" x="3683"/>
        <item m="1" x="5504"/>
        <item m="1" x="4306"/>
        <item m="1" x="3605"/>
        <item m="1" x="5868"/>
        <item m="1" x="2216"/>
        <item m="1" x="2555"/>
        <item m="1" x="2922"/>
        <item m="1" x="4773"/>
        <item m="1" x="5347"/>
        <item m="1" x="3317"/>
        <item m="1" x="5693"/>
        <item m="1" x="6105"/>
        <item m="1" x="4614"/>
        <item m="1" x="2445"/>
        <item m="1" x="2447"/>
        <item m="1" x="3255"/>
        <item m="1" x="2301"/>
        <item m="1" x="6136"/>
        <item m="1" x="2982"/>
        <item m="1" x="4355"/>
        <item m="1" x="4435"/>
        <item m="1" x="5696"/>
        <item m="1" x="5754"/>
        <item m="1" x="5668"/>
        <item m="1" x="5189"/>
        <item m="1" x="2485"/>
        <item m="1" x="5884"/>
        <item m="1" x="2592"/>
        <item m="1" x="3029"/>
        <item m="1" x="5620"/>
        <item m="1" x="4028"/>
        <item m="1" x="5036"/>
        <item m="1" x="3709"/>
        <item m="1" x="5941"/>
        <item m="1" x="4448"/>
        <item m="1" x="4923"/>
        <item m="1" x="4326"/>
        <item m="1" x="2180"/>
        <item m="1" x="5700"/>
        <item m="1" x="5454"/>
        <item m="1" x="4317"/>
        <item m="1" x="4013"/>
        <item m="1" x="2218"/>
        <item m="1" x="3322"/>
        <item m="1" x="4801"/>
        <item m="1" x="5605"/>
        <item m="1" x="4421"/>
        <item m="1" x="4611"/>
        <item m="1" x="4192"/>
        <item m="1" x="5630"/>
        <item m="1" x="3273"/>
        <item m="1" x="5990"/>
        <item m="1" x="3370"/>
        <item m="1" x="5689"/>
        <item m="1" x="5848"/>
        <item m="1" x="4851"/>
        <item m="1" x="2700"/>
        <item m="1" x="5655"/>
        <item m="1" x="5832"/>
        <item m="1" x="4973"/>
        <item m="1" x="5484"/>
        <item m="1" x="5028"/>
        <item m="1" x="2451"/>
        <item m="1" x="5715"/>
        <item m="1" x="2139"/>
        <item m="1" x="2484"/>
        <item m="1" x="5303"/>
        <item m="1" x="2367"/>
        <item m="1" x="4838"/>
        <item m="1" x="5648"/>
        <item m="1" x="3019"/>
        <item m="1" x="4335"/>
        <item m="1" x="4682"/>
        <item m="1" x="1624"/>
        <item m="1" x="5756"/>
        <item m="1" x="4353"/>
        <item m="1" x="2949"/>
        <item m="1" x="5050"/>
        <item m="1" x="5807"/>
        <item m="1" x="3324"/>
        <item m="1" x="3895"/>
        <item m="1" x="5918"/>
        <item m="1" x="5808"/>
        <item m="1" x="2383"/>
        <item m="1" x="3419"/>
        <item m="1" x="3021"/>
        <item m="1" x="5391"/>
        <item m="1" x="4093"/>
        <item m="1" x="2770"/>
        <item m="1" x="4981"/>
        <item m="1" x="5274"/>
        <item m="1" x="6287"/>
        <item m="1" x="5523"/>
        <item m="1" x="5404"/>
        <item m="1" x="2578"/>
        <item m="1" x="2452"/>
        <item m="1" x="5908"/>
        <item m="1" x="6175"/>
        <item m="1" x="6088"/>
        <item m="1" x="4709"/>
        <item m="1" x="3215"/>
        <item m="1" x="2985"/>
        <item m="1" x="2893"/>
        <item x="402"/>
        <item m="1" x="4966"/>
        <item m="1" x="4566"/>
        <item m="1" x="5379"/>
        <item m="1" x="2145"/>
        <item m="1" x="6154"/>
        <item m="1" x="6124"/>
        <item m="1" x="2397"/>
        <item m="1" x="3334"/>
        <item m="1" x="2952"/>
        <item m="1" x="6114"/>
        <item m="1" x="4213"/>
        <item m="1" x="2831"/>
        <item m="1" x="4368"/>
        <item m="1" x="2296"/>
        <item m="1" x="5997"/>
        <item m="1" x="5514"/>
        <item m="1" x="5041"/>
        <item m="1" x="4324"/>
        <item m="1" x="4996"/>
        <item m="1" x="4622"/>
        <item m="1" x="5963"/>
        <item m="1" x="3541"/>
        <item m="1" x="5878"/>
        <item m="1" x="2836"/>
        <item m="1" x="4006"/>
        <item m="1" x="4427"/>
        <item m="1" x="2360"/>
        <item m="1" x="2442"/>
        <item m="1" x="2184"/>
        <item m="1" x="6090"/>
        <item m="1" x="3859"/>
        <item m="1" x="2077"/>
        <item m="1" x="4429"/>
        <item m="1" x="5299"/>
        <item m="1" x="3184"/>
        <item m="1" x="4059"/>
        <item m="1" x="3613"/>
        <item m="1" x="3446"/>
        <item m="1" x="4417"/>
        <item x="228"/>
        <item m="1" x="643"/>
        <item m="1" x="6192"/>
        <item m="1" x="3701"/>
        <item m="1" x="3857"/>
        <item m="1" x="3557"/>
        <item m="1" x="5314"/>
        <item m="1" x="2772"/>
        <item m="1" x="4525"/>
        <item m="1" x="4907"/>
        <item m="1" x="4233"/>
        <item m="1" x="1953"/>
        <item m="1" x="3514"/>
        <item m="1" x="2203"/>
        <item m="1" x="4577"/>
        <item m="1" x="2354"/>
        <item m="1" x="2874"/>
        <item m="1" x="962"/>
        <item m="1" x="6230"/>
        <item m="1" x="4672"/>
        <item m="1" x="6129"/>
        <item m="1" x="5388"/>
        <item m="1" x="4294"/>
        <item m="1" x="5865"/>
        <item m="1" x="6246"/>
        <item m="1" x="606"/>
        <item m="1" x="2572"/>
        <item m="1" x="4052"/>
        <item m="1" x="5413"/>
        <item m="1" x="4898"/>
        <item m="1" x="3962"/>
        <item m="1" x="3077"/>
        <item m="1" x="5127"/>
        <item m="1" x="2762"/>
        <item m="1" x="3129"/>
        <item m="1" x="2554"/>
        <item m="1" x="2954"/>
        <item m="1" x="3568"/>
        <item m="1" x="2986"/>
        <item m="1" x="6200"/>
        <item m="1" x="5121"/>
        <item m="1" x="4935"/>
        <item m="1" x="5014"/>
        <item m="1" x="3815"/>
        <item m="1" x="922"/>
        <item m="1" x="6160"/>
        <item m="1" x="5232"/>
        <item m="1" x="2518"/>
        <item m="1" x="5071"/>
        <item m="1" x="4775"/>
        <item x="345"/>
        <item m="1" x="2214"/>
        <item m="1" x="4236"/>
        <item m="1" x="4195"/>
        <item m="1" x="4964"/>
        <item m="1" x="3690"/>
        <item m="1" x="5572"/>
        <item x="308"/>
        <item m="1" x="3228"/>
        <item m="1" x="4127"/>
        <item m="1" x="5239"/>
        <item m="1" x="4560"/>
        <item m="1" x="4860"/>
        <item m="1" x="3841"/>
        <item m="1" x="3784"/>
        <item m="1" x="4927"/>
        <item m="1" x="6093"/>
        <item m="1" x="2539"/>
        <item m="1" x="4978"/>
        <item m="1" x="6255"/>
        <item m="1" x="5543"/>
        <item m="1" x="4049"/>
        <item m="1" x="3493"/>
        <item m="1" x="2549"/>
        <item m="1" x="4908"/>
        <item m="1" x="3078"/>
        <item m="1" x="3844"/>
        <item m="1" x="4288"/>
        <item m="1" x="2798"/>
        <item m="1" x="2973"/>
        <item m="1" x="2284"/>
        <item m="1" x="1762"/>
        <item m="1" x="3161"/>
        <item m="1" x="4118"/>
        <item m="1" x="2146"/>
        <item m="1" x="3086"/>
        <item m="1" x="3147"/>
        <item m="1" x="4960"/>
        <item m="1" x="4681"/>
        <item m="1" x="2865"/>
        <item m="1" x="3441"/>
        <item m="1" x="3846"/>
        <item m="1" x="2399"/>
        <item m="1" x="5456"/>
        <item m="1" x="2007"/>
        <item m="1" x="3423"/>
        <item m="1" x="4770"/>
        <item m="1" x="3809"/>
        <item m="1" x="4369"/>
        <item m="1" x="5671"/>
        <item m="1" x="4667"/>
        <item m="1" x="3174"/>
        <item m="1" x="3410"/>
        <item m="1" x="2820"/>
        <item m="1" x="5000"/>
        <item m="1" x="6206"/>
        <item m="1" x="6057"/>
        <item m="1" x="3997"/>
        <item m="1" x="2769"/>
        <item m="1" x="2256"/>
        <item m="1" x="1203"/>
        <item m="1" x="5365"/>
        <item m="1" x="3717"/>
        <item m="1" x="5340"/>
        <item m="1" x="2194"/>
        <item m="1" x="5603"/>
        <item m="1" x="5223"/>
        <item m="1" x="3534"/>
        <item m="1" x="3730"/>
        <item m="1" x="4087"/>
        <item m="1" x="4382"/>
        <item m="1" x="4547"/>
        <item m="1" x="4401"/>
        <item m="1" x="4955"/>
        <item m="1" x="4586"/>
        <item m="1" x="3546"/>
        <item m="1" x="724"/>
        <item m="1" x="2102"/>
        <item m="1" x="5681"/>
        <item m="1" x="1462"/>
        <item m="1" x="516"/>
        <item m="1" x="1103"/>
        <item m="1" x="2763"/>
        <item m="1" x="4789"/>
        <item m="1" x="2319"/>
        <item m="1" x="5249"/>
        <item m="1" x="5545"/>
        <item m="1" x="2946"/>
        <item m="1" x="3478"/>
        <item m="1" x="4034"/>
        <item m="1" x="5466"/>
        <item m="1" x="5743"/>
        <item m="1" x="4190"/>
        <item m="1" x="2759"/>
        <item m="1" x="1980"/>
        <item m="1" x="3763"/>
        <item m="1" x="5061"/>
        <item x="398"/>
        <item m="1" x="5180"/>
        <item m="1" x="3319"/>
        <item m="1" x="4808"/>
        <item m="1" x="5279"/>
        <item m="1" x="3645"/>
        <item m="1" x="5312"/>
        <item m="1" x="2683"/>
        <item m="1" x="6248"/>
        <item m="1" x="5755"/>
        <item m="1" x="3459"/>
        <item m="1" x="6229"/>
        <item m="1" x="4129"/>
        <item m="1" x="2575"/>
        <item m="1" x="4949"/>
        <item m="1" x="2456"/>
        <item m="1" x="5926"/>
        <item m="1" x="5561"/>
        <item m="1" x="6142"/>
        <item m="1" x="2832"/>
        <item m="1" x="3619"/>
        <item m="1" x="2340"/>
        <item m="1" x="3226"/>
        <item m="1" x="3586"/>
        <item m="1" x="2415"/>
        <item m="1" x="5794"/>
        <item m="1" x="3745"/>
        <item m="1" x="4359"/>
        <item m="1" x="4733"/>
        <item m="1" x="3785"/>
        <item m="1" x="3458"/>
        <item m="1" x="3549"/>
        <item m="1" x="4138"/>
        <item m="1" x="6173"/>
        <item m="1" x="3316"/>
        <item m="1" x="6298"/>
        <item m="1" x="2247"/>
        <item m="1" x="3199"/>
        <item m="1" x="5195"/>
        <item m="1" x="3072"/>
        <item m="1" x="3303"/>
        <item m="1" x="5580"/>
        <item m="1" x="4200"/>
        <item m="1" x="6111"/>
        <item m="1" x="3164"/>
        <item m="1" x="4300"/>
        <item m="1" x="3633"/>
        <item m="1" x="2593"/>
        <item m="1" x="2312"/>
        <item m="1" x="3749"/>
        <item m="1" x="5276"/>
        <item m="1" x="3554"/>
        <item m="1" x="5642"/>
        <item m="1" x="4990"/>
        <item m="1" x="4250"/>
        <item m="1" x="4228"/>
        <item m="1" x="2079"/>
        <item m="1" x="3045"/>
        <item m="1" x="2405"/>
        <item m="1" x="3574"/>
        <item m="1" x="2268"/>
        <item m="1" x="2899"/>
        <item m="1" x="3628"/>
        <item m="1" x="3017"/>
        <item m="1" x="3357"/>
        <item m="1" x="5073"/>
        <item m="1" x="5798"/>
        <item m="1" x="4367"/>
        <item m="1" x="5138"/>
        <item m="1" x="3764"/>
        <item m="1" x="3921"/>
        <item m="1" x="3939"/>
        <item m="1" x="4961"/>
        <item m="1" x="4381"/>
        <item m="1" x="3732"/>
        <item m="1" x="3204"/>
        <item m="1" x="5202"/>
        <item m="1" x="5760"/>
        <item m="1" x="5111"/>
        <item m="1" x="5415"/>
        <item m="1" x="5559"/>
        <item m="1" x="4379"/>
        <item m="1" x="2622"/>
        <item m="1" x="2933"/>
        <item m="1" x="4784"/>
        <item m="1" x="4434"/>
        <item m="1" x="2467"/>
        <item m="1" x="5670"/>
        <item m="1" x="5411"/>
        <item m="1" x="5478"/>
        <item m="1" x="5735"/>
        <item m="1" x="2116"/>
        <item m="1" x="4601"/>
        <item m="1" x="5565"/>
        <item m="1" x="2181"/>
        <item m="1" x="2160"/>
        <item m="1" x="6074"/>
        <item m="1" x="6137"/>
        <item m="1" x="4588"/>
        <item m="1" x="2534"/>
        <item m="1" x="5250"/>
        <item m="1" x="6138"/>
        <item m="1" x="5015"/>
        <item m="1" x="5135"/>
        <item m="1" x="3915"/>
        <item m="1" x="5197"/>
        <item m="1" x="2387"/>
        <item m="1" x="4518"/>
        <item m="1" x="2388"/>
        <item m="1" x="2115"/>
        <item m="1" x="3553"/>
        <item m="1" x="3609"/>
        <item m="1" x="3008"/>
        <item m="1" x="3942"/>
        <item m="1" x="5462"/>
        <item m="1" x="3330"/>
        <item m="1" x="5092"/>
        <item m="1" x="1098"/>
        <item m="1" x="6151"/>
        <item m="1" x="5939"/>
        <item m="1" x="5993"/>
        <item m="1" x="4704"/>
        <item m="1" x="2565"/>
        <item m="1" x="1541"/>
        <item m="1" x="5119"/>
        <item m="1" x="5706"/>
        <item m="1" x="5089"/>
        <item m="1" x="4780"/>
        <item m="1" x="4370"/>
        <item m="1" x="2328"/>
        <item m="1" x="4840"/>
        <item m="1" x="2570"/>
        <item m="1" x="2373"/>
        <item m="1" x="3416"/>
        <item m="1" x="4999"/>
        <item m="1" x="5382"/>
        <item m="1" x="3778"/>
        <item m="1" x="2881"/>
        <item m="1" x="2912"/>
        <item m="1" x="2651"/>
        <item m="1" x="2698"/>
        <item m="1" x="5143"/>
        <item m="1" x="722"/>
        <item m="1" x="6003"/>
        <item m="1" x="6214"/>
        <item m="1" x="4777"/>
        <item m="1" x="5965"/>
        <item m="1" x="3773"/>
        <item m="1" x="4162"/>
        <item m="1" x="4829"/>
        <item m="1" x="3742"/>
        <item m="1" x="3735"/>
        <item m="1" x="6084"/>
        <item m="1" x="6117"/>
        <item m="1" x="2323"/>
        <item m="1" x="945"/>
        <item m="1" x="3906"/>
        <item m="1" x="2718"/>
        <item m="1" x="6146"/>
        <item m="1" x="3775"/>
        <item m="1" x="4445"/>
        <item m="1" x="5736"/>
        <item m="1" x="3503"/>
        <item m="1" x="5355"/>
        <item m="1" x="4882"/>
        <item m="1" x="4007"/>
        <item m="1" x="3880"/>
        <item m="1" x="2450"/>
        <item x="222"/>
        <item m="1" x="3946"/>
        <item m="1" x="4956"/>
        <item m="1" x="3016"/>
        <item m="1" x="5591"/>
        <item m="1" x="5588"/>
        <item m="1" x="2427"/>
        <item m="1" x="2892"/>
        <item m="1" x="5485"/>
        <item m="1" x="3466"/>
        <item m="1" x="5640"/>
        <item m="1" x="3435"/>
        <item m="1" x="2579"/>
        <item m="1" x="3803"/>
        <item m="1" x="1485"/>
        <item m="1" x="2958"/>
        <item m="1" x="3154"/>
        <item m="1" x="5581"/>
        <item m="1" x="2468"/>
        <item m="1" x="5793"/>
        <item m="1" x="3940"/>
        <item m="1" x="5887"/>
        <item m="1" x="3976"/>
        <item m="1" x="4972"/>
        <item m="1" x="4900"/>
        <item x="204"/>
        <item m="1" x="5183"/>
        <item m="1" x="6268"/>
        <item m="1" x="2630"/>
        <item m="1" x="5465"/>
        <item m="1" x="3409"/>
        <item m="1" x="3738"/>
        <item m="1" x="3216"/>
        <item x="255"/>
        <item m="1" x="2292"/>
        <item m="1" x="4809"/>
        <item m="1" x="4590"/>
        <item m="1" x="3365"/>
        <item m="1" x="2822"/>
        <item m="1" x="2149"/>
        <item m="1" x="4655"/>
        <item m="1" x="2253"/>
        <item m="1" x="5750"/>
        <item m="1" x="6037"/>
        <item m="1" x="3140"/>
        <item m="1" x="4783"/>
        <item m="1" x="2529"/>
        <item m="1" x="2953"/>
        <item m="1" x="5498"/>
        <item m="1" x="6070"/>
        <item m="1" x="5480"/>
        <item m="1" x="4443"/>
        <item m="1" x="1473"/>
        <item m="1" x="4654"/>
        <item m="1" x="3057"/>
        <item m="1" x="3981"/>
        <item m="1" x="3130"/>
        <item m="1" x="2393"/>
        <item m="1" x="1155"/>
        <item m="1" x="5387"/>
        <item m="1" x="3266"/>
        <item m="1" x="2533"/>
        <item m="1" x="4081"/>
        <item m="1" x="5877"/>
        <item m="1" x="3263"/>
        <item m="1" x="1662"/>
        <item m="1" x="3536"/>
        <item m="1" x="3113"/>
        <item m="1" x="2326"/>
        <item m="1" x="3222"/>
        <item m="1" x="5897"/>
        <item m="1" x="6143"/>
        <item m="1" x="4740"/>
        <item m="1" x="3872"/>
        <item m="1" x="2154"/>
        <item m="1" x="2970"/>
        <item m="1" x="5880"/>
        <item m="1" x="4253"/>
        <item m="1" x="2713"/>
        <item m="1" x="5335"/>
        <item m="1" x="1959"/>
        <item m="1" x="3851"/>
        <item m="1" x="3511"/>
        <item m="1" x="2482"/>
        <item m="1" x="6286"/>
        <item m="1" x="4771"/>
        <item m="1" x="5434"/>
        <item m="1" x="699"/>
        <item m="1" x="5667"/>
        <item m="1" x="4793"/>
        <item m="1" x="5377"/>
        <item m="1" x="6243"/>
        <item m="1" x="5626"/>
        <item m="1" x="3337"/>
        <item m="1" x="3182"/>
        <item m="1" x="1241"/>
        <item m="1" x="5533"/>
        <item m="1" x="2877"/>
        <item m="1" x="4605"/>
        <item x="56"/>
        <item m="1" x="6284"/>
        <item m="1" x="5892"/>
        <item m="1" x="5889"/>
        <item m="1" x="5496"/>
        <item x="73"/>
        <item m="1" x="3608"/>
        <item m="1" x="3854"/>
        <item m="1" x="5265"/>
        <item m="1" x="1991"/>
        <item m="1" x="2702"/>
        <item m="1" x="4291"/>
        <item m="1" x="6098"/>
        <item m="1" x="5373"/>
        <item m="1" x="5510"/>
        <item m="1" x="4251"/>
        <item m="1" x="3213"/>
        <item m="1" x="4079"/>
        <item m="1" x="3318"/>
        <item m="1" x="3362"/>
        <item m="1" x="2166"/>
        <item m="1" x="2309"/>
        <item m="1" x="4800"/>
        <item m="1" x="2511"/>
        <item m="1" x="2845"/>
        <item m="1" x="3758"/>
        <item m="1" x="5246"/>
        <item m="1" x="5066"/>
        <item m="1" x="4322"/>
        <item m="1" x="3205"/>
        <item m="1" x="3626"/>
        <item m="1" x="5821"/>
        <item m="1" x="2175"/>
        <item m="1" x="2574"/>
        <item m="1" x="4994"/>
        <item m="1" x="1068"/>
        <item m="1" x="1048"/>
        <item m="1" x="5211"/>
        <item m="1" x="3210"/>
        <item m="1" x="3105"/>
        <item m="1" x="4906"/>
        <item x="273"/>
        <item m="1" x="5442"/>
        <item m="1" x="580"/>
        <item m="1" x="4085"/>
        <item m="1" x="6193"/>
        <item m="1" x="5673"/>
        <item m="1" x="4631"/>
        <item m="1" x="640"/>
        <item m="1" x="5979"/>
        <item m="1" x="4528"/>
        <item m="1" x="3561"/>
        <item m="1" x="3364"/>
        <item m="1" x="5532"/>
        <item m="1" x="1401"/>
        <item m="1" x="1076"/>
        <item m="1" x="6178"/>
        <item m="1" x="6301"/>
        <item m="1" x="2238"/>
        <item m="1" x="4101"/>
        <item m="1" x="6054"/>
        <item x="195"/>
        <item m="1" x="2639"/>
        <item m="1" x="3794"/>
        <item m="1" x="2346"/>
        <item m="1" x="5009"/>
        <item m="1" x="4909"/>
        <item m="1" x="2684"/>
        <item m="1" x="2927"/>
        <item m="1" x="2118"/>
        <item m="1" x="5281"/>
        <item m="1" x="1200"/>
        <item m="1" x="6188"/>
        <item m="1" x="5871"/>
        <item m="1" x="2237"/>
        <item m="1" x="1957"/>
        <item m="1" x="2232"/>
        <item m="1" x="1682"/>
        <item m="1" x="2281"/>
        <item x="150"/>
        <item m="1" x="5536"/>
        <item m="1" x="4633"/>
        <item m="1" x="4676"/>
        <item m="1" x="4316"/>
        <item m="1" x="3408"/>
        <item m="1" x="3604"/>
        <item m="1" x="530"/>
        <item m="1" x="1018"/>
        <item m="1" x="6152"/>
        <item m="1" x="1968"/>
        <item m="1" x="3789"/>
        <item m="1" x="5001"/>
        <item m="1" x="4240"/>
        <item m="1" x="5032"/>
        <item m="1" x="4148"/>
        <item m="1" x="5477"/>
        <item m="1" x="5932"/>
        <item m="1" x="5612"/>
        <item m="1" x="2322"/>
        <item m="1" x="2879"/>
        <item m="1" x="4929"/>
        <item m="1" x="2421"/>
        <item m="1" x="5207"/>
        <item m="1" x="5424"/>
        <item m="1" x="6269"/>
        <item m="1" x="5081"/>
        <item m="1" x="4722"/>
        <item x="175"/>
        <item m="1" x="2085"/>
        <item m="1" x="1058"/>
        <item x="86"/>
        <item m="1" x="5020"/>
        <item m="1" x="1637"/>
        <item m="1" x="5179"/>
        <item m="1" x="4004"/>
        <item m="1" x="5747"/>
        <item m="1" x="2609"/>
        <item m="1" x="4061"/>
        <item m="1" x="4350"/>
        <item x="430"/>
        <item m="1" x="5069"/>
        <item m="1" x="2589"/>
        <item m="1" x="4897"/>
        <item m="1" x="5839"/>
        <item m="1" x="2631"/>
        <item m="1" x="3971"/>
        <item m="1" x="2870"/>
        <item m="1" x="5170"/>
        <item m="1" x="6277"/>
        <item m="1" x="5863"/>
        <item m="1" x="5362"/>
        <item m="1" x="4756"/>
        <item m="1" x="2201"/>
        <item m="1" x="5084"/>
        <item m="1" x="3321"/>
        <item m="1" x="2523"/>
        <item m="1" x="5928"/>
        <item m="1" x="2708"/>
        <item m="1" x="4893"/>
        <item m="1" x="4301"/>
        <item m="1" x="3653"/>
        <item m="1" x="5869"/>
        <item m="1" x="2882"/>
        <item m="1" x="5059"/>
        <item m="1" x="4845"/>
        <item m="1" x="5521"/>
        <item m="1" x="3566"/>
        <item m="1" x="6191"/>
        <item m="1" x="2979"/>
        <item m="1" x="2624"/>
        <item m="1" x="5864"/>
        <item m="1" x="4082"/>
        <item m="1" x="4953"/>
        <item m="1" x="4055"/>
        <item m="1" x="2717"/>
        <item m="1" x="3038"/>
        <item m="1" x="5254"/>
        <item m="1" x="4675"/>
        <item m="1" x="4615"/>
        <item m="1" x="5758"/>
        <item m="1" x="3849"/>
        <item m="1" x="3523"/>
        <item m="1" x="654"/>
        <item m="1" x="5804"/>
        <item m="1" x="5139"/>
        <item m="1" x="3798"/>
        <item m="1" x="4042"/>
        <item m="1" x="6296"/>
        <item m="1" x="2608"/>
        <item m="1" x="5967"/>
        <item m="1" x="2202"/>
        <item m="1" x="5973"/>
        <item m="1" x="3189"/>
        <item m="1" x="6249"/>
        <item m="1" x="6034"/>
        <item m="1" x="2761"/>
        <item m="1" x="4634"/>
        <item m="1" x="4457"/>
        <item m="1" x="5609"/>
        <item m="1" x="5453"/>
        <item m="1" x="5992"/>
        <item m="1" x="2840"/>
        <item m="1" x="2255"/>
        <item m="1" x="2081"/>
        <item m="1" x="2488"/>
        <item m="1" x="4430"/>
        <item m="1" x="4490"/>
        <item m="1" x="5437"/>
        <item m="1" x="1118"/>
        <item m="1" x="4154"/>
        <item m="1" x="4632"/>
        <item m="1" x="2977"/>
        <item m="1" x="6028"/>
        <item m="1" x="4067"/>
        <item m="1" x="3178"/>
        <item m="1" x="3805"/>
        <item m="1" x="2611"/>
        <item m="1" x="4499"/>
        <item m="1" x="5980"/>
        <item m="1" x="3401"/>
        <item m="1" x="4009"/>
        <item m="1" x="3584"/>
        <item m="1" x="4142"/>
        <item m="1" x="3356"/>
        <item m="1" x="3500"/>
        <item m="1" x="3992"/>
        <item m="1" x="3762"/>
        <item m="1" x="6128"/>
        <item m="1" x="4023"/>
        <item m="1" x="1459"/>
        <item x="231"/>
        <item m="1" x="2930"/>
        <item m="1" x="3787"/>
        <item m="1" x="1798"/>
        <item m="1" x="3301"/>
        <item m="1" x="5088"/>
        <item m="1" x="6101"/>
        <item m="1" x="5597"/>
        <item m="1" x="6190"/>
        <item m="1" x="2274"/>
        <item m="1" x="3277"/>
        <item m="1" x="6273"/>
        <item m="1" x="3471"/>
        <item m="1" x="2369"/>
        <item m="1" x="6252"/>
        <item m="1" x="4565"/>
        <item m="1" x="4938"/>
        <item m="1" x="5289"/>
        <item m="1" x="3398"/>
        <item m="1" x="3642"/>
        <item m="1" x="3257"/>
        <item m="1" x="2197"/>
        <item m="1" x="3000"/>
        <item m="1" x="5550"/>
        <item m="1" x="3888"/>
        <item m="1" x="3109"/>
        <item m="1" x="5816"/>
        <item m="1" x="5712"/>
        <item m="1" x="4742"/>
        <item m="1" x="6107"/>
        <item m="1" x="3860"/>
        <item m="1" x="3945"/>
        <item m="1" x="3039"/>
        <item m="1" x="1607"/>
        <item m="1" x="3335"/>
        <item m="1" x="4120"/>
        <item m="1" x="2800"/>
        <item m="1" x="2671"/>
        <item m="1" x="4361"/>
        <item m="1" x="2871"/>
        <item m="1" x="2258"/>
        <item m="1" x="2715"/>
        <item m="1" x="5679"/>
        <item m="1" x="4363"/>
        <item m="1" x="2706"/>
        <item m="1" x="4151"/>
        <item m="1" x="5636"/>
        <item m="1" x="4963"/>
        <item m="1" x="2975"/>
        <item m="1" x="4738"/>
        <item m="1" x="1259"/>
        <item m="1" x="5773"/>
        <item m="1" x="3013"/>
        <item m="1" x="2740"/>
        <item m="1" x="3891"/>
        <item m="1" x="5982"/>
        <item m="1" x="4520"/>
        <item m="1" x="3998"/>
        <item m="1" x="2526"/>
        <item m="1" x="4303"/>
        <item m="1" x="3118"/>
        <item m="1" x="2664"/>
        <item m="1" x="5371"/>
        <item m="1" x="4366"/>
        <item m="1" x="3751"/>
        <item m="1" x="3786"/>
        <item m="1" x="2719"/>
        <item m="1" x="3068"/>
        <item m="1" x="5450"/>
        <item m="1" x="3198"/>
        <item m="1" x="3104"/>
        <item m="1" x="3578"/>
        <item m="1" x="3635"/>
        <item m="1" x="3640"/>
        <item m="1" x="5936"/>
        <item m="1" x="1649"/>
        <item m="1" x="2305"/>
        <item m="1" x="2137"/>
        <item m="1" x="4881"/>
        <item m="1" x="4600"/>
        <item m="1" x="2972"/>
        <item m="1" x="3649"/>
        <item m="1" x="2849"/>
        <item m="1" x="2271"/>
        <item m="1" x="4153"/>
        <item m="1" x="5723"/>
        <item m="1" x="3062"/>
        <item m="1" x="1606"/>
        <item m="1" x="5637"/>
        <item m="1" x="5828"/>
        <item m="1" x="4585"/>
        <item m="1" x="3106"/>
        <item m="1" x="2654"/>
        <item m="1" x="4149"/>
        <item m="1" x="3753"/>
        <item m="1" x="4806"/>
        <item m="1" x="4411"/>
        <item m="1" x="6016"/>
        <item m="1" x="5098"/>
        <item m="1" x="3489"/>
        <item m="1" x="3443"/>
        <item m="1" x="893"/>
        <item m="1" x="2558"/>
        <item m="1" x="5097"/>
        <item m="1" x="3219"/>
        <item m="1" x="3372"/>
        <item m="1" x="3924"/>
        <item m="1" x="3776"/>
        <item m="1" x="2235"/>
        <item m="1" x="4076"/>
        <item m="1" x="6237"/>
        <item m="1" x="3087"/>
        <item m="1" x="5384"/>
        <item m="1" x="4652"/>
        <item m="1" x="4976"/>
        <item m="1" x="5526"/>
        <item m="1" x="3462"/>
        <item m="1" x="4455"/>
        <item m="1" x="5726"/>
        <item m="1" x="5499"/>
        <item m="1" x="4889"/>
        <item x="257"/>
        <item m="1" x="5717"/>
        <item m="1" x="2547"/>
        <item m="1" x="4807"/>
        <item m="1" x="2676"/>
        <item m="1" x="1064"/>
        <item m="1" x="6170"/>
        <item m="1" x="5577"/>
        <item m="1" x="4373"/>
        <item m="1" x="5711"/>
        <item m="1" x="5187"/>
        <item m="1" x="2595"/>
        <item m="1" x="2376"/>
        <item m="1" x="3545"/>
        <item m="1" x="4603"/>
        <item m="1" x="2128"/>
        <item m="1" x="2748"/>
        <item m="1" x="4804"/>
        <item m="1" x="5087"/>
        <item m="1" x="4944"/>
        <item m="1" x="4895"/>
        <item m="1" x="3639"/>
        <item m="1" x="3855"/>
        <item m="1" x="3231"/>
        <item m="1" x="671"/>
        <item m="1" x="5447"/>
        <item m="1" x="6167"/>
        <item m="1" x="3167"/>
        <item m="1" x="3146"/>
        <item m="1" x="2409"/>
        <item m="1" x="4428"/>
        <item m="1" x="4424"/>
        <item m="1" x="4891"/>
        <item m="1" x="6087"/>
        <item m="1" x="3811"/>
        <item m="1" x="2817"/>
        <item m="1" x="3379"/>
        <item m="1" x="3812"/>
        <item x="289"/>
        <item m="1" x="5946"/>
        <item m="1" x="5883"/>
        <item m="1" x="1628"/>
        <item m="1" x="4593"/>
        <item x="400"/>
        <item m="1" x="2130"/>
        <item m="1" x="2911"/>
        <item m="1" x="2270"/>
        <item m="1" x="5809"/>
        <item m="1" x="5522"/>
        <item x="223"/>
        <item m="1" x="2341"/>
        <item m="1" x="4313"/>
        <item m="1" x="3420"/>
        <item m="1" x="2720"/>
        <item m="1" x="3948"/>
        <item m="1" x="4185"/>
        <item m="1" x="2159"/>
        <item m="1" x="3932"/>
        <item m="1" x="6068"/>
        <item m="1" x="2428"/>
        <item m="1" x="1217"/>
        <item m="1" x="2331"/>
        <item m="1" x="5025"/>
        <item m="1" x="5958"/>
        <item m="1" x="5270"/>
        <item m="1" x="3893"/>
        <item m="1" x="3598"/>
        <item m="1" x="3916"/>
        <item m="1" x="4010"/>
        <item m="1" x="6292"/>
        <item m="1" x="3601"/>
        <item m="1" x="3641"/>
        <item m="1" x="2418"/>
        <item m="1" x="4123"/>
        <item m="1" x="3053"/>
        <item m="1" x="3088"/>
        <item m="1" x="2420"/>
        <item m="1" x="5674"/>
        <item m="1" x="4011"/>
        <item m="1" x="1550"/>
        <item m="1" x="4522"/>
        <item m="1" x="4573"/>
        <item m="1" x="2104"/>
        <item m="1" x="3001"/>
        <item m="1" x="2076"/>
        <item m="1" x="2790"/>
        <item m="1" x="2503"/>
        <item m="1" x="3439"/>
        <item m="1" x="4542"/>
        <item m="1" x="5530"/>
        <item m="1" x="4509"/>
        <item m="1" x="3384"/>
        <item x="109"/>
        <item m="1" x="5011"/>
        <item m="1" x="5734"/>
        <item m="1" x="5742"/>
        <item m="1" x="3284"/>
        <item m="1" x="4668"/>
        <item m="1" x="5049"/>
        <item m="1" x="5242"/>
        <item m="1" x="3919"/>
        <item m="1" x="3868"/>
        <item m="1" x="1540"/>
        <item m="1" x="5718"/>
        <item m="1" x="4290"/>
        <item m="1" x="6048"/>
        <item m="1" x="2505"/>
        <item m="1" x="4349"/>
        <item m="1" x="2087"/>
        <item m="1" x="598"/>
        <item m="1" x="5557"/>
        <item m="1" x="5610"/>
        <item m="1" x="3133"/>
        <item x="266"/>
        <item m="1" x="1164"/>
        <item m="1" x="6110"/>
        <item m="1" x="4390"/>
        <item m="1" x="1995"/>
        <item m="1" x="5222"/>
        <item m="1" x="5095"/>
        <item m="1" x="5182"/>
        <item m="1" x="5902"/>
        <item m="1" x="1687"/>
        <item x="190"/>
        <item m="1" x="1988"/>
        <item m="1" x="3240"/>
        <item m="1" x="4872"/>
        <item m="1" x="6096"/>
        <item m="1" x="5676"/>
        <item x="185"/>
        <item m="1" x="762"/>
        <item m="1" x="5575"/>
        <item m="1" x="5739"/>
        <item m="1" x="3007"/>
        <item m="1" x="623"/>
        <item m="1" x="2585"/>
        <item m="1" x="4752"/>
        <item m="1" x="6223"/>
        <item m="1" x="4776"/>
        <item m="1" x="3092"/>
        <item m="1" x="6000"/>
        <item m="1" x="5740"/>
        <item m="1" x="4758"/>
        <item m="1" x="3646"/>
        <item m="1" x="3217"/>
        <item m="1" x="1547"/>
        <item m="1" x="2704"/>
        <item m="1" x="4912"/>
        <item m="1" x="5047"/>
        <item m="1" x="1028"/>
        <item m="1" x="3312"/>
        <item m="1" x="1454"/>
        <item m="1" x="4768"/>
        <item m="1" x="3577"/>
        <item m="1" x="2193"/>
        <item m="1" x="4375"/>
        <item m="1" x="3492"/>
        <item m="1" x="3674"/>
        <item m="1" x="2947"/>
        <item m="1" x="566"/>
        <item m="1" x="3517"/>
        <item m="1" x="2943"/>
        <item m="1" x="3887"/>
        <item m="1" x="4384"/>
        <item m="1" x="5363"/>
        <item m="1" x="5810"/>
        <item m="1" x="3720"/>
        <item m="1" x="4514"/>
        <item m="1" x="5065"/>
        <item m="1" x="3340"/>
        <item m="1" x="5855"/>
        <item m="1" x="4539"/>
        <item m="1" x="5327"/>
        <item m="1" x="2667"/>
        <item m="1" x="2308"/>
        <item m="1" x="2093"/>
        <item m="1" x="4702"/>
        <item m="1" x="2983"/>
        <item m="1" x="2699"/>
        <item m="1" x="2734"/>
        <item m="1" x="2425"/>
        <item m="1" x="5491"/>
        <item m="1" x="5056"/>
        <item m="1" x="5236"/>
        <item m="1" x="4767"/>
        <item m="1" x="4202"/>
        <item m="1" x="2569"/>
        <item m="1" x="2078"/>
        <item m="1" x="2665"/>
        <item m="1" x="2990"/>
        <item m="1" x="4474"/>
        <item m="1" x="4380"/>
        <item m="1" x="3237"/>
        <item m="1" x="2513"/>
        <item m="1" x="3611"/>
        <item m="1" x="5779"/>
        <item m="1" x="5657"/>
        <item m="1" x="3329"/>
        <item m="1" x="5687"/>
        <item m="1" x="3842"/>
        <item m="1" x="3826"/>
        <item m="1" x="5701"/>
        <item m="1" x="4537"/>
        <item m="1" x="3220"/>
        <item m="1" x="2404"/>
        <item m="1" x="5070"/>
        <item m="1" x="2352"/>
        <item m="1" x="4176"/>
        <item m="1" x="4549"/>
        <item m="1" x="5596"/>
        <item m="1" x="3627"/>
        <item m="1" x="6002"/>
        <item m="1" x="3107"/>
        <item m="1" x="4830"/>
        <item m="1" x="4269"/>
        <item m="1" x="4357"/>
        <item x="295"/>
        <item m="1" x="6133"/>
        <item m="1" x="5271"/>
        <item m="1" x="2229"/>
        <item m="1" x="3290"/>
        <item m="1" x="6295"/>
        <item m="1" x="2396"/>
        <item m="1" x="5305"/>
        <item m="1" x="3652"/>
        <item m="1" x="3304"/>
        <item m="1" x="2395"/>
        <item m="1" x="3672"/>
        <item m="1" x="5788"/>
        <item m="1" x="2692"/>
        <item m="1" x="4125"/>
        <item m="1" x="6317"/>
        <item m="1" x="6163"/>
        <item m="1" x="4169"/>
        <item m="1" x="4536"/>
        <item m="1" x="5890"/>
        <item m="1" x="5952"/>
        <item m="1" x="3920"/>
        <item m="1" x="3144"/>
        <item m="1" x="5921"/>
        <item m="1" x="2276"/>
        <item m="1" x="4245"/>
        <item m="1" x="3671"/>
        <item m="1" x="3643"/>
        <item m="1" x="2516"/>
        <item m="1" x="2262"/>
        <item m="1" x="3402"/>
        <item m="1" x="5445"/>
        <item m="1" x="2294"/>
        <item m="1" x="2236"/>
        <item m="1" x="4737"/>
        <item m="1" x="4691"/>
        <item m="1" x="2841"/>
        <item m="1" x="5853"/>
        <item m="1" x="2275"/>
        <item m="1" x="5834"/>
        <item m="1" x="4084"/>
        <item m="1" x="3227"/>
        <item m="1" x="2928"/>
        <item m="1" x="4439"/>
        <item m="1" x="6035"/>
        <item m="1" x="5922"/>
        <item m="1" x="3429"/>
        <item m="1" x="3336"/>
        <item m="1" x="5492"/>
        <item m="1" x="2448"/>
        <item m="1" x="5291"/>
        <item m="1" x="6280"/>
        <item m="1" x="3225"/>
        <item m="1" x="3059"/>
        <item m="1" x="5356"/>
        <item m="1" x="4799"/>
        <item m="1" x="5535"/>
        <item m="1" x="3623"/>
        <item m="1" x="3358"/>
        <item m="1" x="4062"/>
        <item m="1" x="4500"/>
        <item m="1" x="6140"/>
        <item m="1" x="2148"/>
        <item m="1" x="2443"/>
        <item m="1" x="3494"/>
        <item m="1" x="2694"/>
        <item m="1" x="2900"/>
        <item m="1" x="3444"/>
        <item m="1" x="2996"/>
        <item m="1" x="2164"/>
        <item m="1" x="3836"/>
        <item m="1" x="6089"/>
        <item m="1" x="5905"/>
        <item m="1" x="1129"/>
        <item m="1" x="1065"/>
        <item m="1" x="3475"/>
        <item m="1" x="3522"/>
        <item m="1" x="5920"/>
        <item m="1" x="3894"/>
        <item m="1" x="5109"/>
        <item m="1" x="4707"/>
        <item m="1" x="2515"/>
        <item m="1" x="4818"/>
        <item m="1" x="2904"/>
        <item m="1" x="4182"/>
        <item m="1" x="4130"/>
        <item m="1" x="6132"/>
        <item m="1" x="5201"/>
        <item m="1" x="5566"/>
        <item m="1" x="4743"/>
        <item m="1" x="3928"/>
        <item m="1" x="3311"/>
        <item m="1" x="4951"/>
        <item m="1" x="2318"/>
        <item m="1" x="4271"/>
        <item m="1" x="3930"/>
        <item m="1" x="4001"/>
        <item m="1" x="1544"/>
        <item m="1" x="6025"/>
        <item m="1" x="3552"/>
        <item m="1" x="4229"/>
        <item m="1" x="3430"/>
        <item m="1" x="2487"/>
        <item m="1" x="4587"/>
        <item m="1" x="2265"/>
        <item m="1" x="3603"/>
        <item m="1" x="3207"/>
        <item m="1" x="4496"/>
        <item m="1" x="607"/>
        <item m="1" x="3538"/>
        <item m="1" x="3636"/>
        <item m="1" x="5598"/>
        <item m="1" x="2812"/>
        <item m="1" x="4950"/>
        <item m="1" x="5238"/>
        <item m="1" x="2095"/>
        <item m="1" x="5176"/>
        <item m="1" x="2737"/>
        <item m="1" x="2619"/>
        <item m="1" x="5364"/>
        <item m="1" x="4467"/>
        <item m="1" x="4121"/>
        <item m="1" x="2368"/>
        <item m="1" x="4097"/>
        <item m="1" x="5188"/>
        <item m="1" x="2731"/>
        <item m="1" x="3612"/>
        <item x="338"/>
        <item m="1" x="1207"/>
        <item m="1" x="6266"/>
        <item m="1" x="1252"/>
        <item m="1" x="2357"/>
        <item m="1" x="4346"/>
        <item m="1" x="3425"/>
        <item m="1" x="2978"/>
        <item m="1" x="3438"/>
        <item m="1" x="2500"/>
        <item m="1" x="1600"/>
        <item m="1" x="5829"/>
        <item m="1" x="6029"/>
        <item m="1" x="3238"/>
        <item m="1" x="2957"/>
        <item m="1" x="3328"/>
        <item m="1" x="5204"/>
        <item m="1" x="4161"/>
        <item m="1" x="6050"/>
        <item m="1" x="6171"/>
        <item m="1" x="3275"/>
        <item m="1" x="3400"/>
        <item m="1" x="2785"/>
        <item m="1" x="3780"/>
        <item m="1" x="658"/>
        <item m="1" x="5278"/>
        <item m="1" x="5554"/>
        <item m="1" x="3677"/>
        <item m="1" x="6207"/>
        <item m="1" x="5045"/>
        <item m="1" x="2131"/>
        <item m="1" x="2209"/>
        <item m="1" x="4302"/>
        <item m="1" x="5141"/>
        <item m="1" x="4599"/>
        <item m="1" x="3150"/>
        <item m="1" x="6113"/>
        <item m="1" x="4318"/>
        <item m="1" x="4508"/>
        <item m="1" x="4602"/>
        <item m="1" x="4073"/>
        <item m="1" x="4252"/>
        <item m="1" x="4567"/>
        <item m="1" x="5551"/>
        <item m="1" x="5287"/>
        <item m="1" x="5311"/>
        <item m="1" x="4297"/>
        <item m="1" x="5512"/>
        <item m="1" x="4802"/>
        <item m="1" x="6127"/>
        <item m="1" x="2648"/>
        <item m="1" x="2864"/>
        <item m="1" x="2536"/>
        <item m="1" x="5703"/>
        <item m="1" x="2672"/>
        <item m="1" x="6071"/>
        <item m="1" x="5353"/>
        <item m="1" x="3968"/>
        <item m="1" x="4211"/>
        <item m="1" x="5937"/>
        <item m="1" x="3528"/>
        <item m="1" x="5292"/>
        <item m="1" x="2938"/>
        <item m="1" x="4979"/>
        <item m="1" x="3473"/>
        <item m="1" x="5672"/>
        <item m="1" x="6060"/>
        <item m="1" x="6159"/>
        <item m="1" x="4507"/>
        <item m="1" x="4686"/>
        <item m="1" x="6304"/>
        <item m="1" x="6172"/>
        <item m="1" x="2873"/>
        <item m="1" x="2582"/>
        <item m="1" x="5765"/>
        <item m="1" x="4117"/>
        <item m="1" x="3485"/>
        <item m="1" x="2808"/>
        <item m="1" x="2092"/>
        <item m="1" x="6044"/>
        <item m="1" x="5171"/>
        <item m="1" x="4414"/>
        <item m="1" x="5683"/>
        <item x="189"/>
        <item m="1" x="5660"/>
        <item m="1" x="3700"/>
        <item m="1" x="5380"/>
        <item m="1" x="2532"/>
        <item m="1" x="5136"/>
        <item m="1" x="5622"/>
        <item m="1" x="6033"/>
        <item m="1" x="2521"/>
        <item m="1" x="5886"/>
        <item x="330"/>
        <item m="1" x="924"/>
        <item m="1" x="5643"/>
        <item m="1" x="3871"/>
        <item m="1" x="2915"/>
        <item m="1" x="6012"/>
        <item m="1" x="2338"/>
        <item m="1" x="5882"/>
        <item m="1" x="5173"/>
        <item m="1" x="3300"/>
        <item m="1" x="3838"/>
        <item m="1" x="3929"/>
        <item m="1" x="5725"/>
        <item m="1" x="2784"/>
        <item m="1" x="2941"/>
        <item m="1" x="2361"/>
        <item x="221"/>
        <item m="1" x="5987"/>
        <item m="1" x="4261"/>
        <item m="1" x="3779"/>
        <item m="1" x="496"/>
        <item m="1" x="4658"/>
        <item m="1" x="2239"/>
        <item m="1" x="3115"/>
        <item m="1" x="3936"/>
        <item m="1" x="6006"/>
        <item m="1" x="3025"/>
        <item m="1" x="930"/>
        <item m="1" x="5058"/>
        <item m="1" x="494"/>
        <item m="1" x="4260"/>
        <item m="1" x="3193"/>
        <item m="1" x="2171"/>
        <item m="1" x="4360"/>
        <item m="1" x="2712"/>
        <item m="1" x="3991"/>
        <item m="1" x="4755"/>
        <item m="1" x="5618"/>
        <item m="1" x="6256"/>
        <item m="1" x="5483"/>
        <item m="1" x="5692"/>
        <item m="1" x="4471"/>
        <item m="1" x="2623"/>
        <item m="1" x="4453"/>
        <item m="1" x="4710"/>
        <item m="1" x="3726"/>
        <item x="72"/>
        <item m="1" x="3306"/>
        <item m="1" x="3376"/>
        <item m="1" x="3695"/>
        <item m="1" x="4731"/>
        <item m="1" x="1162"/>
        <item m="1" x="5570"/>
        <item m="1" x="5524"/>
        <item m="1" x="4757"/>
        <item m="1" x="5198"/>
        <item m="1" x="5556"/>
        <item m="1" x="2657"/>
        <item m="1" x="4516"/>
        <item m="1" x="3952"/>
        <item m="1" x="4348"/>
        <item m="1" x="2440"/>
        <item m="1" x="4238"/>
        <item m="1" x="3259"/>
        <item m="1" x="3173"/>
        <item m="1" x="5181"/>
        <item m="1" x="549"/>
        <item m="1" x="2117"/>
        <item m="1" x="954"/>
        <item m="1" x="3256"/>
        <item m="1" x="938"/>
        <item m="1" x="4699"/>
        <item m="1" x="4393"/>
        <item m="1" x="4286"/>
        <item x="256"/>
        <item m="1" x="3424"/>
        <item m="1" x="4679"/>
        <item m="1" x="3669"/>
        <item m="1" x="2506"/>
        <item m="1" x="6264"/>
        <item m="1" x="2716"/>
        <item m="1" x="4072"/>
        <item m="1" x="2632"/>
        <item m="1" x="2224"/>
        <item m="1" x="5309"/>
        <item m="1" x="4696"/>
        <item m="1" x="1429"/>
        <item m="1" x="1602"/>
        <item m="1" x="1866"/>
        <item m="1" x="2561"/>
        <item m="1" x="3056"/>
        <item m="1" x="2472"/>
        <item m="1" x="3977"/>
        <item m="1" x="3692"/>
        <item m="1" x="3089"/>
        <item m="1" x="4947"/>
        <item m="1" x="2172"/>
        <item x="132"/>
        <item m="1" x="3572"/>
        <item m="1" x="2559"/>
        <item m="1" x="5489"/>
        <item m="1" x="4035"/>
        <item m="1" x="5389"/>
        <item m="1" x="4794"/>
        <item m="1" x="1951"/>
        <item m="1" x="2136"/>
        <item m="1" x="5208"/>
        <item m="1" x="3925"/>
        <item m="1" x="4786"/>
        <item m="1" x="4986"/>
        <item m="1" x="5458"/>
        <item m="1" x="2944"/>
        <item m="1" x="2501"/>
        <item m="1" x="2633"/>
        <item m="1" x="3302"/>
        <item m="1" x="4408"/>
        <item m="1" x="4984"/>
        <item m="1" x="3839"/>
        <item m="1" x="2880"/>
        <item m="1" x="4965"/>
        <item m="1" x="3960"/>
        <item m="1" x="6104"/>
        <item m="1" x="4880"/>
        <item m="1" x="2192"/>
        <item m="1" x="4156"/>
        <item m="1" x="2260"/>
        <item m="1" x="5836"/>
        <item m="1" x="5784"/>
        <item m="1" x="6131"/>
        <item m="1" x="5361"/>
        <item m="1" x="5352"/>
        <item m="1" x="3507"/>
        <item m="1" x="4242"/>
        <item m="1" x="2868"/>
        <item m="1" x="5652"/>
        <item m="1" x="4449"/>
        <item m="1" x="6026"/>
        <item m="1" x="3437"/>
        <item m="1" x="2752"/>
        <item m="1" x="3023"/>
        <item m="1" x="3600"/>
        <item m="1" x="4433"/>
        <item m="1" x="3970"/>
        <item m="1" x="4778"/>
        <item x="182"/>
        <item m="1" x="5509"/>
        <item m="1" x="1067"/>
        <item m="1" x="5385"/>
        <item m="1" x="6236"/>
        <item m="1" x="2439"/>
        <item m="1" x="1572"/>
        <item m="1" x="5429"/>
        <item m="1" x="3756"/>
        <item m="1" x="4993"/>
        <item m="1" x="2264"/>
        <item m="1" x="6130"/>
        <item m="1" x="4515"/>
        <item m="1" x="1620"/>
        <item x="370"/>
        <item m="1" x="1199"/>
        <item m="1" x="576"/>
        <item m="1" x="1130"/>
        <item m="1" x="1039"/>
        <item m="1" x="3711"/>
        <item m="1" x="4475"/>
        <item m="1" x="3250"/>
        <item m="1" x="4377"/>
        <item m="1" x="2738"/>
        <item m="1" x="5582"/>
        <item m="1" x="1597"/>
        <item m="1" x="3984"/>
        <item m="1" x="6058"/>
        <item m="1" x="4892"/>
        <item m="1" x="3899"/>
        <item m="1" x="5744"/>
        <item m="1" x="646"/>
        <item m="1" x="3618"/>
        <item m="1" x="5217"/>
        <item m="1" x="2151"/>
        <item m="1" x="6076"/>
        <item m="1" x="5697"/>
        <item m="1" x="4407"/>
        <item m="1" x="4465"/>
        <item m="1" x="2540"/>
        <item m="1" x="3564"/>
        <item m="1" x="5745"/>
        <item m="1" x="3897"/>
        <item m="1" x="4915"/>
        <item m="1" x="4657"/>
        <item m="1" x="2562"/>
        <item m="1" x="5814"/>
        <item m="1" x="3128"/>
        <item m="1" x="6213"/>
        <item m="1" x="5738"/>
        <item m="1" x="2090"/>
        <item m="1" x="5369"/>
        <item m="1" x="2476"/>
        <item m="1" x="4896"/>
        <item x="226"/>
        <item m="1" x="2629"/>
        <item m="1" x="5146"/>
        <item m="1" x="5240"/>
        <item m="1" x="5448"/>
        <item m="1" x="5859"/>
        <item m="1" x="3060"/>
        <item m="1" x="4304"/>
        <item m="1" x="4131"/>
        <item m="1" x="5350"/>
        <item m="1" x="2121"/>
        <item m="1" x="5662"/>
        <item m="1" x="2453"/>
        <item m="1" x="5329"/>
        <item m="1" x="5120"/>
        <item m="1" x="5503"/>
        <item m="1" x="3740"/>
        <item m="1" x="3081"/>
        <item m="1" x="3862"/>
        <item m="1" x="3965"/>
        <item m="1" x="5400"/>
        <item m="1" x="5444"/>
        <item m="1" x="6289"/>
        <item m="1" x="5847"/>
        <item m="1" x="3807"/>
        <item m="1" x="3070"/>
        <item m="1" x="3724"/>
        <item m="1" x="5787"/>
        <item m="1" x="3139"/>
        <item m="1" x="4108"/>
        <item m="1" x="4604"/>
        <item m="1" x="3042"/>
        <item m="1" x="4630"/>
        <item m="1" x="3160"/>
        <item m="1" x="4844"/>
        <item m="1" x="2394"/>
        <item m="1" x="6272"/>
        <item m="1" x="3166"/>
        <item m="1" x="2190"/>
        <item m="1" x="5470"/>
        <item m="1" x="2426"/>
        <item m="1" x="2618"/>
        <item m="1" x="6247"/>
        <item m="1" x="4237"/>
        <item m="1" x="5464"/>
        <item m="1" x="6063"/>
        <item m="1" x="2230"/>
        <item m="1" x="2815"/>
        <item m="1" x="4551"/>
        <item m="1" x="4535"/>
        <item m="1" x="2568"/>
        <item m="1" x="4888"/>
        <item m="1" x="632"/>
        <item m="1" x="3374"/>
        <item m="1" x="3480"/>
        <item m="1" x="2666"/>
        <item m="1" x="3680"/>
        <item m="1" x="4416"/>
        <item m="1" x="4736"/>
        <item m="1" x="3978"/>
        <item m="1" x="4017"/>
        <item m="1" x="3878"/>
        <item m="1" x="4325"/>
        <item m="1" x="3455"/>
        <item m="1" x="3101"/>
        <item m="1" x="2249"/>
        <item m="1" x="5062"/>
        <item m="1" x="4397"/>
        <item m="1" x="3036"/>
        <item m="1" x="3283"/>
        <item m="1" x="4284"/>
        <item m="1" x="2273"/>
        <item m="1" x="696"/>
        <item m="1" x="3031"/>
        <item m="1" x="3542"/>
        <item m="1" x="4684"/>
        <item m="1" x="4133"/>
        <item m="1" x="5359"/>
        <item m="1" x="2614"/>
        <item m="1" x="1339"/>
        <item m="1" x="3529"/>
        <item m="1" x="2259"/>
        <item m="1" x="2106"/>
        <item m="1" x="5192"/>
        <item m="1" x="4165"/>
        <item m="1" x="3716"/>
        <item m="1" x="4444"/>
        <item m="1" x="4868"/>
        <item m="1" x="716"/>
        <item m="1" x="5076"/>
        <item m="1" x="5748"/>
        <item m="1" x="4372"/>
        <item m="1" x="667"/>
        <item m="1" x="3218"/>
        <item m="1" x="6024"/>
        <item m="1" x="3394"/>
        <item m="1" x="3884"/>
        <item m="1" x="3736"/>
        <item m="1" x="3934"/>
        <item m="1" x="5635"/>
        <item m="1" x="3248"/>
        <item m="1" x="1210"/>
        <item m="1" x="2796"/>
        <item m="1" x="4289"/>
        <item m="1" x="5040"/>
        <item m="1" x="2213"/>
        <item m="1" x="5460"/>
        <item m="1" x="5307"/>
        <item m="1" x="2366"/>
        <item m="1" x="4797"/>
        <item m="1" x="2753"/>
        <item m="1" x="5290"/>
        <item m="1" x="6092"/>
        <item m="1" x="3791"/>
        <item m="1" x="3411"/>
        <item m="1" x="4473"/>
        <item m="1" x="4026"/>
        <item m="1" x="3845"/>
        <item m="1" x="5945"/>
        <item m="1" x="3733"/>
        <item m="1" x="5469"/>
        <item m="1" x="4769"/>
        <item m="1" x="2777"/>
        <item m="1" x="2913"/>
        <item x="208"/>
        <item m="1" x="5775"/>
        <item m="1" x="2567"/>
        <item m="1" x="5714"/>
        <item m="1" x="1984"/>
        <item m="1" x="5546"/>
        <item m="1" x="5964"/>
        <item m="1" x="1666"/>
        <item m="1" x="5520"/>
        <item m="1" x="6149"/>
        <item m="1" x="5285"/>
        <item x="202"/>
        <item m="1" x="1269"/>
        <item m="1" x="1950"/>
        <item m="1" x="3002"/>
        <item m="1" x="3260"/>
        <item m="1" x="5584"/>
        <item m="1" x="1618"/>
        <item m="1" x="1758"/>
        <item m="1" x="2824"/>
        <item x="412"/>
        <item m="1" x="2685"/>
        <item m="1" x="2530"/>
        <item m="1" x="4959"/>
        <item m="1" x="6271"/>
        <item m="1" x="4389"/>
        <item m="1" x="4977"/>
        <item x="21"/>
        <item m="1" x="3629"/>
        <item m="1" x="4170"/>
        <item m="1" x="3708"/>
        <item m="1" x="6065"/>
        <item m="1" x="551"/>
        <item m="1" x="670"/>
        <item m="1" x="3582"/>
        <item m="1" x="767"/>
        <item m="1" x="5005"/>
        <item m="1" x="3748"/>
        <item m="1" x="3292"/>
        <item m="1" x="3725"/>
        <item m="1" x="3024"/>
        <item m="1" x="4110"/>
        <item m="1" x="2646"/>
        <item m="1" x="3819"/>
        <item m="1" x="6183"/>
        <item m="1" x="3069"/>
        <item m="1" x="5310"/>
        <item m="1" x="3341"/>
        <item m="1" x="4556"/>
        <item m="1" x="3509"/>
        <item m="1" x="2288"/>
        <item m="1" x="6147"/>
        <item m="1" x="3447"/>
        <item m="1" x="4730"/>
        <item m="1" x="4051"/>
        <item m="1" x="4477"/>
        <item m="1" x="4795"/>
        <item m="1" x="5333"/>
        <item m="1" x="3431"/>
        <item m="1" x="3902"/>
        <item m="1" x="2588"/>
        <item m="1" x="5502"/>
        <item m="1" x="3912"/>
        <item m="1" x="2110"/>
        <item m="1" x="4735"/>
        <item m="1" x="4234"/>
        <item m="1" x="4934"/>
        <item m="1" x="5601"/>
        <item m="1" x="6261"/>
        <item m="1" x="4497"/>
        <item m="1" x="5110"/>
        <item x="352"/>
        <item m="1" x="3352"/>
        <item m="1" x="3338"/>
        <item x="85"/>
        <item x="196"/>
        <item x="234"/>
        <item m="1" x="6218"/>
        <item m="1" x="2514"/>
        <item m="1" x="2223"/>
        <item x="367"/>
        <item m="1" x="2788"/>
        <item m="1" x="4276"/>
        <item m="1" x="656"/>
        <item m="1" x="4852"/>
        <item m="1" x="3537"/>
        <item m="1" x="1111"/>
        <item m="1" x="2152"/>
        <item m="1" x="3875"/>
        <item m="1" x="2531"/>
        <item m="1" x="2727"/>
        <item m="1" x="2670"/>
        <item m="1" x="5629"/>
        <item m="1" x="2412"/>
        <item m="1" x="2794"/>
        <item m="1" x="1218"/>
        <item m="1" x="6097"/>
        <item m="1" x="5235"/>
        <item m="1" x="1265"/>
        <item m="1" x="2658"/>
        <item m="1" x="3179"/>
        <item m="1" x="2304"/>
        <item m="1" x="5231"/>
        <item m="1" x="2898"/>
        <item m="1" x="5482"/>
        <item m="1" x="3869"/>
        <item m="1" x="2897"/>
        <item m="1" x="2289"/>
        <item m="1" x="6165"/>
        <item m="1" x="4115"/>
        <item m="1" x="3734"/>
        <item m="1" x="5940"/>
        <item m="1" x="3100"/>
        <item m="1" x="3630"/>
        <item m="1" x="2246"/>
        <item m="1" x="4791"/>
        <item m="1" x="3595"/>
        <item m="1" x="3117"/>
        <item m="1" x="5023"/>
        <item m="1" x="3172"/>
        <item m="1" x="752"/>
        <item m="1" x="6312"/>
        <item m="1" x="2417"/>
        <item m="1" x="3622"/>
        <item m="1" x="2789"/>
        <item m="1" x="5433"/>
        <item m="1" x="4262"/>
        <item m="1" x="2348"/>
        <item m="1" x="2392"/>
        <item m="1" x="5006"/>
        <item m="1" x="5872"/>
        <item m="1" x="2655"/>
        <item m="1" x="3689"/>
        <item m="1" x="5770"/>
        <item m="1" x="5106"/>
        <item m="1" x="3832"/>
        <item m="1" x="6202"/>
        <item m="1" x="5968"/>
        <item m="1" x="2091"/>
        <item m="1" x="2283"/>
        <item m="1" x="5912"/>
        <item m="1" x="2178"/>
        <item m="1" x="5126"/>
        <item m="1" x="2381"/>
        <item m="1" x="2290"/>
        <item m="1" x="3866"/>
        <item m="1" x="3684"/>
        <item m="1" x="5645"/>
        <item m="1" x="5372"/>
        <item m="1" x="5824"/>
        <item m="1" x="4538"/>
        <item m="1" x="5907"/>
        <item m="1" x="3835"/>
        <item m="1" x="3873"/>
        <item m="1" x="5938"/>
        <item m="1" x="2424"/>
        <item m="1" x="2909"/>
        <item m="1" x="1956"/>
        <item m="1" x="2677"/>
        <item m="1" x="5857"/>
        <item m="1" x="3097"/>
        <item m="1" x="3234"/>
        <item m="1" x="4337"/>
        <item m="1" x="3295"/>
        <item m="1" x="3519"/>
        <item m="1" x="3315"/>
        <item m="1" x="2681"/>
        <item m="1" x="4505"/>
        <item m="1" x="3428"/>
        <item m="1" x="3647"/>
        <item m="1" x="2637"/>
        <item m="1" x="2344"/>
        <item m="1" x="2365"/>
        <item m="1" x="5782"/>
        <item m="1" x="2437"/>
        <item m="1" x="5297"/>
        <item m="1" x="4871"/>
        <item m="1" x="3180"/>
        <item m="1" x="5506"/>
        <item m="1" x="6299"/>
        <item m="1" x="2336"/>
        <item x="394"/>
        <item m="1" x="4928"/>
        <item m="1" x="3307"/>
        <item m="1" x="5399"/>
        <item m="1" x="4785"/>
        <item m="1" x="5589"/>
        <item m="1" x="6038"/>
        <item m="1" x="3051"/>
        <item m="1" x="2355"/>
        <item m="1" x="2195"/>
        <item m="1" x="3771"/>
        <item m="1" x="2758"/>
        <item m="1" x="3870"/>
        <item m="1" x="5933"/>
        <item m="1" x="2314"/>
        <item m="1" x="2386"/>
        <item m="1" x="5704"/>
        <item m="1" x="5661"/>
        <item m="1" x="3833"/>
        <item m="1" x="3518"/>
        <item m="1" x="5295"/>
        <item m="1" x="4869"/>
        <item m="1" x="3175"/>
        <item m="1" x="3050"/>
        <item m="1" x="4069"/>
        <item m="1" x="3825"/>
        <item m="1" x="4420"/>
        <item m="1" x="727"/>
        <item m="1" x="4761"/>
        <item m="1" x="3768"/>
        <item m="1" x="5455"/>
        <item m="1" x="4232"/>
        <item m="1" x="808"/>
        <item m="1" x="3074"/>
        <item m="1" x="2825"/>
        <item m="1" x="4914"/>
        <item m="1" x="6179"/>
        <item m="1" x="3911"/>
        <item m="1" x="3245"/>
        <item m="1" x="5419"/>
        <item m="1" x="2863"/>
        <item m="1" x="2422"/>
        <item m="1" x="6122"/>
        <item m="1" x="721"/>
        <item m="1" x="5621"/>
        <item m="1" x="704"/>
        <item m="1" x="5149"/>
        <item m="1" x="5115"/>
        <item m="1" x="5542"/>
        <item m="1" x="6306"/>
        <item m="1" x="2971"/>
        <item m="1" x="1481"/>
        <item m="1" x="5943"/>
        <item m="1" x="3505"/>
        <item m="1" x="5219"/>
        <item m="1" x="3656"/>
        <item m="1" x="4693"/>
        <item m="1" x="5017"/>
        <item m="1" x="4890"/>
        <item m="1" x="972"/>
        <item m="1" x="3660"/>
        <item m="1" x="3625"/>
        <item m="1" x="5830"/>
        <item m="1" x="5613"/>
        <item m="1" x="5944"/>
        <item m="1" x="2802"/>
        <item m="1" x="4258"/>
        <item m="1" x="3289"/>
        <item m="1" x="4697"/>
        <item m="1" x="4555"/>
        <item m="1" x="4431"/>
        <item m="1" x="4480"/>
        <item m="1" x="5348"/>
        <item m="1" x="3468"/>
        <item m="1" x="2993"/>
        <item m="1" x="3830"/>
        <item m="1" x="5128"/>
        <item m="1" x="5169"/>
        <item x="411"/>
        <item m="1" x="5827"/>
        <item m="1" x="6233"/>
        <item m="1" x="3442"/>
        <item m="1" x="2525"/>
        <item m="1" x="4203"/>
        <item m="1" x="2469"/>
        <item m="1" x="3476"/>
        <item m="1" x="3131"/>
        <item m="1" x="4124"/>
        <item m="1" x="6045"/>
        <item m="1" x="4728"/>
        <item m="1" x="4063"/>
        <item m="1" x="3571"/>
        <item m="1" x="2980"/>
        <item m="1" x="2240"/>
        <item m="1" x="3788"/>
        <item m="1" x="2640"/>
        <item m="1" x="3484"/>
        <item m="1" x="6168"/>
        <item m="1" x="5619"/>
        <item m="1" x="4415"/>
        <item m="1" x="3004"/>
        <item m="1" x="4647"/>
        <item m="1" x="5018"/>
        <item m="1" x="6094"/>
        <item m="1" x="2257"/>
        <item m="1" x="4464"/>
        <item m="1" x="4039"/>
        <item m="1" x="3710"/>
        <item m="1" x="3747"/>
        <item m="1" x="6318"/>
        <item m="1" x="2353"/>
        <item m="1" x="4189"/>
        <item m="1" x="4311"/>
        <item m="1" x="4391"/>
        <item m="1" x="5585"/>
        <item m="1" x="2423"/>
        <item m="1" x="2075"/>
        <item m="1" x="5253"/>
        <item m="1" x="5639"/>
        <item m="1" x="6176"/>
        <item m="1" x="4031"/>
        <item m="1" x="4299"/>
        <item m="1" x="5422"/>
        <item m="1" x="5558"/>
        <item m="1" x="4498"/>
        <item m="1" x="3071"/>
        <item m="1" x="2434"/>
        <item m="1" x="3463"/>
        <item m="1" x="5762"/>
        <item m="1" x="3046"/>
        <item m="1" x="2310"/>
        <item m="1" x="6061"/>
        <item m="1" x="2300"/>
        <item m="1" x="3094"/>
        <item m="1" x="4650"/>
        <item m="1" x="4452"/>
        <item m="1" x="1240"/>
        <item m="1" x="3080"/>
        <item m="1" x="4828"/>
        <item m="1" x="6187"/>
        <item x="97"/>
        <item m="1" x="2649"/>
        <item m="1" x="4746"/>
        <item m="1" x="3353"/>
        <item m="1" x="5720"/>
        <item m="1" x="5951"/>
        <item m="1" x="3843"/>
        <item m="1" x="6082"/>
        <item m="1" x="4222"/>
        <item m="1" x="1561"/>
        <item m="1" x="2826"/>
        <item m="1" x="3999"/>
        <item m="1" x="1034"/>
        <item m="1" x="5560"/>
        <item m="1" x="5440"/>
        <item m="1" x="5306"/>
        <item m="1" x="4274"/>
        <item m="1" x="2200"/>
        <item m="1" x="4199"/>
        <item m="1" x="5721"/>
        <item m="1" x="2234"/>
        <item x="334"/>
        <item m="1" x="6180"/>
        <item m="1" x="1663"/>
        <item m="1" x="533"/>
        <item m="1" x="3823"/>
        <item m="1" x="2888"/>
        <item m="1" x="5381"/>
        <item m="1" x="4070"/>
        <item m="1" x="2795"/>
        <item m="1" x="4339"/>
        <item m="1" x="5757"/>
        <item m="1" x="642"/>
        <item m="1" x="5991"/>
        <item m="1" x="3883"/>
        <item m="1" x="3917"/>
        <item m="1" x="4713"/>
        <item m="1" x="4463"/>
        <item m="1" x="4517"/>
        <item m="1" x="6150"/>
        <item m="1" x="6042"/>
        <item x="71"/>
        <item m="1" x="2495"/>
        <item m="1" x="5077"/>
        <item m="1" x="4282"/>
        <item m="1" x="4751"/>
        <item m="1" x="4386"/>
        <item m="1" x="763"/>
        <item m="1" x="3874"/>
        <item m="1" x="2217"/>
        <item m="1" x="3247"/>
        <item m="1" x="2335"/>
        <item m="1" x="5144"/>
        <item m="1" x="4483"/>
        <item m="1" x="5984"/>
        <item m="1" x="749"/>
        <item m="1" x="4885"/>
        <item m="1" x="3450"/>
        <item m="1" x="2143"/>
        <item m="1" x="4100"/>
        <item m="1" x="3797"/>
        <item m="1" x="4674"/>
        <item m="1" x="3909"/>
        <item m="1" x="2169"/>
        <item m="1" x="6102"/>
        <item m="1" x="2821"/>
        <item m="1" x="3654"/>
        <item m="1" x="2616"/>
        <item m="1" x="2960"/>
        <item m="1" x="3075"/>
        <item m="1" x="2872"/>
        <item m="1" x="4788"/>
        <item m="1" x="2101"/>
        <item m="1" x="4819"/>
        <item m="1" x="4293"/>
        <item m="1" x="4481"/>
        <item m="1" x="4643"/>
        <item m="1" x="2243"/>
        <item m="1" x="3524"/>
        <item m="1" x="649"/>
        <item m="1" x="734"/>
        <item m="1" x="532"/>
        <item m="1" x="2219"/>
        <item m="1" x="4970"/>
        <item m="1" x="4308"/>
        <item m="1" x="2329"/>
        <item m="1" x="1023"/>
        <item m="1" x="1366"/>
        <item m="1" x="4901"/>
        <item m="1" x="2206"/>
        <item m="1" x="5985"/>
        <item m="1" x="2875"/>
        <item m="1" x="4930"/>
        <item m="1" x="484"/>
        <item m="1" x="2603"/>
        <item m="1" x="2668"/>
        <item m="1" x="3127"/>
        <item m="1" x="4025"/>
        <item m="1" x="2580"/>
        <item m="1" x="4329"/>
        <item m="1" x="3990"/>
        <item m="1" x="5602"/>
        <item m="1" x="4394"/>
        <item m="1" x="3386"/>
        <item m="1" x="2161"/>
        <item m="1" x="3562"/>
        <item m="1" x="559"/>
        <item m="1" x="5220"/>
        <item m="1" x="3933"/>
        <item m="1" x="4191"/>
        <item m="1" x="2730"/>
        <item x="33"/>
        <item m="1" x="3526"/>
        <item m="1" x="6091"/>
        <item m="1" x="4206"/>
        <item m="1" x="5568"/>
        <item m="1" x="5221"/>
        <item m="1" x="5761"/>
        <item m="1" x="5931"/>
        <item m="1" x="2591"/>
        <item m="1" x="3262"/>
        <item m="1" x="4468"/>
        <item m="1" x="3533"/>
        <item m="1" x="3404"/>
        <item m="1" x="2804"/>
        <item m="1" x="4194"/>
        <item m="1" x="5336"/>
        <item m="1" x="4158"/>
        <item m="1" x="3852"/>
        <item m="1" x="5175"/>
        <item m="1" x="5789"/>
        <item m="1" x="4787"/>
        <item m="1" x="5075"/>
        <item m="1" x="5002"/>
        <item m="1" x="4571"/>
        <item m="1" x="5842"/>
        <item m="1" x="2433"/>
        <item m="1" x="3098"/>
        <item m="1" x="5154"/>
        <item m="1" x="6267"/>
        <item m="1" x="2220"/>
        <item m="1" x="6220"/>
        <item m="1" x="4038"/>
        <item m="1" x="5861"/>
        <item m="1" x="4426"/>
        <item m="1" x="2647"/>
        <item m="1" x="3020"/>
        <item m="1" x="4853"/>
        <item m="1" x="2688"/>
        <item m="1" x="4175"/>
        <item m="1" x="4446"/>
        <item m="1" x="5027"/>
        <item m="1" x="5247"/>
        <item m="1" x="5241"/>
        <item m="1" x="5981"/>
        <item m="1" x="2463"/>
        <item m="1" x="4487"/>
        <item m="1" x="2693"/>
        <item m="1" x="3085"/>
        <item m="1" x="5022"/>
        <item m="1" x="4198"/>
        <item m="1" x="2261"/>
        <item m="1" x="2823"/>
        <item m="1" x="4441"/>
        <item m="1" x="4524"/>
        <item m="1" x="5159"/>
        <item m="1" x="4741"/>
        <item m="1" x="2584"/>
        <item m="1" x="4016"/>
        <item m="1" x="6232"/>
        <item m="1" x="5874"/>
        <item m="1" x="6120"/>
        <item m="1" x="6211"/>
        <item m="1" x="5914"/>
        <item m="1" x="2263"/>
        <item m="1" x="3393"/>
        <item m="1" x="2098"/>
        <item m="1" x="5334"/>
        <item m="1" x="3440"/>
        <item m="1" x="4924"/>
        <item m="1" x="2478"/>
        <item m="1" x="5301"/>
        <item m="1" x="2483"/>
        <item m="1" x="5722"/>
        <item m="1" x="3556"/>
        <item m="1" x="4721"/>
        <item m="1" x="6139"/>
        <item m="1" x="5030"/>
        <item m="1" x="5124"/>
        <item m="1" x="4003"/>
        <item m="1" x="3110"/>
        <item m="1" x="3232"/>
        <item m="1" x="4557"/>
        <item m="1" x="4220"/>
        <item m="1" x="5650"/>
        <item m="1" x="5272"/>
        <item m="1" x="5544"/>
        <item m="1" x="5117"/>
        <item m="1" x="5698"/>
        <item m="1" x="2510"/>
        <item m="1" x="5792"/>
        <item m="1" x="4470"/>
        <item m="1" x="5186"/>
        <item m="1" x="4544"/>
        <item m="1" x="4090"/>
        <item m="1" x="4392"/>
        <item m="1" x="1761"/>
        <item m="1" x="2086"/>
        <item m="1" x="6285"/>
        <item m="1" x="4106"/>
        <item m="1" x="5840"/>
        <item m="1" x="5516"/>
        <item m="1" x="3820"/>
        <item m="1" x="2411"/>
        <item m="1" x="5158"/>
        <item m="1" x="5401"/>
        <item m="1" x="2444"/>
        <item m="1" x="2272"/>
        <item m="1" x="6112"/>
        <item m="1" x="5019"/>
        <item m="1" x="3769"/>
        <item m="1" x="5021"/>
        <item m="1" x="5517"/>
        <item m="1" x="4875"/>
        <item m="1" x="5825"/>
        <item m="1" x="3535"/>
        <item m="1" x="5150"/>
        <item m="1" x="4533"/>
        <item m="1" x="4847"/>
        <item m="1" x="2285"/>
        <item m="1" x="3691"/>
        <item m="1" x="3559"/>
        <item m="1" x="5113"/>
        <item m="1" x="5439"/>
        <item m="1" x="3548"/>
        <item m="1" x="4399"/>
        <item m="1" x="2590"/>
        <item m="1" x="4054"/>
        <item m="1" x="5494"/>
        <item m="1" x="2816"/>
        <item m="1" x="3049"/>
        <item m="1" x="5264"/>
        <item m="1" x="4569"/>
        <item m="1" x="3149"/>
        <item m="1" x="2586"/>
        <item m="1" x="5082"/>
        <item m="1" x="5164"/>
        <item m="1" x="3679"/>
        <item m="1" x="6164"/>
        <item m="1" x="6049"/>
        <item m="1" x="5818"/>
        <item m="1" x="692"/>
        <item m="1" x="3858"/>
        <item m="1" x="5838"/>
        <item m="1" x="2905"/>
        <item m="1" x="3454"/>
        <item m="1" x="5033"/>
        <item m="1" x="3279"/>
        <item m="1" x="6118"/>
        <item m="1" x="4653"/>
        <item m="1" x="2096"/>
        <item m="1" x="2919"/>
        <item m="1" x="5398"/>
        <item m="1" x="3876"/>
        <item m="1" x="4385"/>
        <item m="1" x="5441"/>
        <item m="1" x="6106"/>
        <item m="1" x="3935"/>
        <item m="1" x="3593"/>
        <item m="1" x="4484"/>
        <item m="1" x="2126"/>
        <item m="1" x="4020"/>
        <item m="1" x="779"/>
        <item m="1" x="2583"/>
        <item m="1" x="2113"/>
        <item m="1" x="3760"/>
        <item m="1" x="5214"/>
        <item m="1" x="4045"/>
        <item m="1" x="3488"/>
        <item m="1" x="5486"/>
        <item m="1" x="3052"/>
        <item m="1" x="4859"/>
        <item m="1" x="4341"/>
        <item m="1" x="3686"/>
        <item m="1" x="2119"/>
        <item m="1" x="3313"/>
        <item m="1" x="3810"/>
        <item m="1" x="4155"/>
        <item m="1" x="3837"/>
        <item m="1" x="3555"/>
        <item m="1" x="5607"/>
        <item m="1" x="3973"/>
        <item m="1" x="2936"/>
        <item m="1" x="4295"/>
        <item m="1" x="5901"/>
        <item x="17"/>
        <item m="1" x="5665"/>
        <item x="143"/>
        <item m="1" x="4570"/>
        <item m="1" x="2349"/>
        <item m="1" x="5996"/>
        <item m="1" x="4513"/>
        <item m="1" x="6036"/>
        <item m="1" x="4320"/>
        <item m="1" x="2628"/>
        <item m="1" x="4648"/>
        <item m="1" x="3253"/>
        <item m="1" x="2287"/>
        <item m="1" x="3579"/>
        <item m="1" x="5304"/>
        <item m="1" x="4116"/>
        <item m="1" x="6260"/>
        <item m="1" x="5063"/>
        <item m="1" x="6116"/>
        <item m="1" x="2689"/>
        <item m="1" x="5428"/>
        <item m="1" x="3063"/>
        <item m="1" x="3280"/>
        <item m="1" x="3033"/>
        <item m="1" x="6262"/>
        <item m="1" x="2545"/>
        <item m="1" x="4625"/>
        <item m="1" x="6078"/>
        <item m="1" x="4662"/>
        <item m="1" x="3389"/>
        <item m="1" x="3675"/>
        <item m="1" x="4231"/>
        <item m="1" x="3796"/>
        <item m="1" x="3271"/>
        <item m="1" x="2964"/>
        <item m="1" x="3123"/>
        <item m="1" x="2556"/>
        <item m="1" x="1021"/>
        <item m="1" x="4181"/>
        <item m="1" x="2573"/>
        <item m="1" x="5395"/>
        <item m="1" x="2538"/>
        <item m="1" x="4926"/>
        <item m="1" x="3685"/>
        <item m="1" x="2493"/>
        <item m="1" x="3847"/>
        <item m="1" x="624"/>
        <item m="1" x="2779"/>
        <item m="1" x="3479"/>
        <item m="1" x="6072"/>
        <item m="1" x="5042"/>
        <item m="1" x="4862"/>
        <item m="1" x="4817"/>
        <item m="1" x="1010"/>
        <item m="1" x="4241"/>
        <item m="1" x="4135"/>
        <item m="1" x="5341"/>
        <item m="1" x="5768"/>
        <item m="1" x="3943"/>
        <item m="1" x="1694"/>
        <item m="1" x="2791"/>
        <item x="65"/>
        <item m="1" x="4766"/>
        <item m="1" x="5663"/>
        <item m="1" x="5978"/>
        <item m="1" x="4559"/>
        <item m="1" x="2937"/>
        <item m="1" x="6052"/>
        <item m="1" x="4932"/>
        <item m="1" x="4750"/>
        <item m="1" x="2901"/>
        <item m="1" x="1943"/>
        <item m="1" x="1084"/>
        <item m="1" x="4338"/>
        <item m="1" x="3369"/>
        <item m="1" x="2598"/>
        <item m="1" x="2625"/>
        <item m="1" x="2398"/>
        <item m="1" x="2406"/>
        <item m="1" x="4642"/>
        <item m="1" x="3483"/>
        <item m="1" x="3399"/>
        <item m="1" x="6064"/>
        <item m="1" x="5024"/>
        <item m="1" x="2211"/>
        <item m="1" x="2732"/>
        <item m="1" x="3418"/>
        <item m="1" x="2724"/>
        <item m="1" x="4645"/>
        <item m="1" x="5178"/>
        <item m="1" x="4867"/>
        <item m="1" x="4264"/>
        <item m="1" x="4032"/>
        <item m="1" x="4041"/>
        <item m="1" x="1678"/>
        <item m="1" x="5576"/>
        <item m="1" x="2644"/>
        <item m="1" x="6040"/>
        <item m="1" x="4607"/>
        <item m="1" x="5495"/>
        <item m="1" x="2560"/>
        <item m="1" x="4811"/>
        <item m="1" x="4608"/>
        <item m="1" x="2853"/>
        <item m="1" x="4172"/>
        <item m="1" x="1110"/>
        <item m="1" x="2976"/>
        <item m="1" x="739"/>
        <item m="1" x="651"/>
        <item m="1" x="2471"/>
        <item m="1" x="2907"/>
        <item m="1" x="1193"/>
        <item m="1" x="1225"/>
        <item m="1" x="4873"/>
        <item m="1" x="5397"/>
        <item m="1" x="3882"/>
        <item m="1" x="3994"/>
        <item m="1" x="3750"/>
        <item m="1" x="3620"/>
        <item m="1" x="4716"/>
        <item m="1" x="1266"/>
        <item m="1" x="3983"/>
        <item m="1" x="6194"/>
        <item m="1" x="4074"/>
        <item m="1" x="6023"/>
        <item m="1" x="1237"/>
        <item m="1" x="5313"/>
        <item m="1" x="1668"/>
        <item m="1" x="5534"/>
        <item m="1" x="5666"/>
        <item m="1" x="5210"/>
        <item m="1" x="5911"/>
        <item m="1" x="1792"/>
        <item m="1" x="1638"/>
        <item m="1" x="534"/>
        <item m="1" x="5519"/>
        <item m="1" x="4665"/>
        <item m="1" x="4048"/>
        <item m="1" x="3573"/>
        <item m="1" x="5396"/>
        <item m="1" x="3035"/>
        <item x="426"/>
        <item m="1" x="2133"/>
        <item m="1" x="5976"/>
        <item m="1" x="5148"/>
        <item m="1" x="4526"/>
        <item m="1" x="5769"/>
        <item m="1" x="2726"/>
        <item m="1" x="4939"/>
        <item m="1" x="3799"/>
        <item m="1" x="4053"/>
        <item m="1" x="5962"/>
        <item m="1" x="4145"/>
        <item m="1" x="4543"/>
        <item m="1" x="2127"/>
        <item m="1" x="5954"/>
        <item m="1" x="5367"/>
        <item m="1" x="5771"/>
        <item m="1" x="3490"/>
        <item m="1" x="5995"/>
        <item m="1" x="3761"/>
        <item m="1" x="5713"/>
        <item m="1" x="6210"/>
        <item m="1" x="5283"/>
        <item m="1" x="4687"/>
        <item m="1" x="2333"/>
        <item m="1" x="5190"/>
        <item m="1" x="4008"/>
        <item m="1" x="2364"/>
        <item m="1" x="5003"/>
        <item m="1" x="2339"/>
        <item m="1" x="4861"/>
        <item m="1" x="5638"/>
        <item m="1" x="2920"/>
        <item m="1" x="4064"/>
        <item m="1" x="3800"/>
        <item m="1" x="3707"/>
        <item m="1" x="4223"/>
        <item m="1" x="5774"/>
        <item m="1" x="3539"/>
        <item m="1" x="5072"/>
        <item m="1" x="3979"/>
        <item m="1" x="2473"/>
        <item m="1" x="2279"/>
        <item m="1" x="5427"/>
        <item m="1" x="5501"/>
        <item m="1" x="4040"/>
        <item m="1" x="5402"/>
        <item m="1" x="5026"/>
        <item m="1" x="5525"/>
        <item m="1" x="5624"/>
        <item m="1" x="2846"/>
        <item m="1" x="4637"/>
        <item m="1" x="5269"/>
        <item m="1" x="2337"/>
        <item m="1" x="4044"/>
        <item m="1" x="3757"/>
        <item m="1" x="3108"/>
        <item m="1" x="5709"/>
        <item m="1" x="3502"/>
        <item m="1" x="4734"/>
        <item m="1" x="5705"/>
        <item m="1" x="3621"/>
        <item m="1" x="5876"/>
        <item m="1" x="2315"/>
        <item m="1" x="2999"/>
        <item m="1" x="4000"/>
        <item m="1" x="5906"/>
        <item m="1" x="1895"/>
        <item m="1" x="1896"/>
        <item m="1" x="1318"/>
        <item m="1" x="1897"/>
        <item m="1" x="1898"/>
        <item m="1" x="1899"/>
        <item m="1" x="1900"/>
        <item m="1" x="1323"/>
        <item m="1" x="1902"/>
        <item m="1" x="1903"/>
        <item m="1" x="1904"/>
        <item m="1" x="1327"/>
        <item m="1" x="1328"/>
        <item m="1" x="1329"/>
        <item m="1" x="1330"/>
        <item m="1" x="1905"/>
        <item m="1" x="1333"/>
        <item m="1" x="1334"/>
        <item m="1" x="1335"/>
        <item m="1" x="1336"/>
        <item m="1" x="1337"/>
        <item m="1" x="1338"/>
        <item m="1" x="1341"/>
        <item m="1" x="1342"/>
        <item m="1" x="1343"/>
        <item m="1" x="1344"/>
        <item m="1" x="1345"/>
        <item m="1" x="1906"/>
        <item m="1" x="1907"/>
        <item m="1" x="1908"/>
        <item m="1" x="1909"/>
        <item m="1" x="1910"/>
        <item m="1" x="949"/>
        <item m="1" x="1911"/>
        <item m="1" x="1912"/>
        <item m="1" x="1913"/>
        <item m="1" x="1914"/>
        <item m="1" x="1358"/>
        <item m="1" x="1360"/>
        <item m="1" x="1361"/>
        <item m="1" x="1362"/>
        <item m="1" x="1364"/>
        <item m="1" x="1365"/>
        <item m="1" x="1368"/>
        <item m="1" x="1369"/>
        <item m="1" x="1370"/>
        <item m="1" x="1372"/>
        <item m="1" x="1749"/>
        <item m="1" x="1375"/>
        <item m="1" x="1376"/>
        <item m="1" x="1378"/>
        <item m="1" x="1750"/>
        <item m="1" x="1381"/>
        <item m="1" x="1751"/>
        <item m="1" x="1383"/>
        <item x="7"/>
        <item m="1" x="1385"/>
        <item m="1" x="1915"/>
        <item m="1" x="1791"/>
        <item m="1" x="1916"/>
        <item m="1" x="1389"/>
        <item x="261"/>
        <item m="1" x="1918"/>
        <item m="1" x="1919"/>
        <item m="1" x="1394"/>
        <item m="1" x="1395"/>
        <item m="1" x="1396"/>
        <item m="1" x="1920"/>
        <item m="1" x="1921"/>
        <item m="1" x="1922"/>
        <item m="1" x="1923"/>
        <item m="1" x="1924"/>
        <item m="1" x="1926"/>
        <item m="1" x="1927"/>
        <item m="1" x="1406"/>
        <item m="1" x="1928"/>
        <item m="1" x="1929"/>
        <item m="1" x="1930"/>
        <item m="1" x="1410"/>
        <item m="1" x="1412"/>
        <item m="1" x="1413"/>
        <item m="1" x="1414"/>
        <item m="1" x="1135"/>
        <item m="1" x="1415"/>
        <item m="1" x="1417"/>
        <item m="1" x="1931"/>
        <item m="1" x="1419"/>
        <item m="1" x="1932"/>
        <item m="1" x="1421"/>
        <item m="1" x="1423"/>
        <item m="1" x="1424"/>
        <item m="1" x="1425"/>
        <item m="1" x="1426"/>
        <item m="1" x="1427"/>
        <item m="1" x="1430"/>
        <item m="1" x="1431"/>
        <item m="1" x="1432"/>
        <item m="1" x="1433"/>
        <item m="1" x="1434"/>
        <item m="1" x="1933"/>
        <item m="1" x="1437"/>
        <item m="1" x="1438"/>
        <item m="1" x="1440"/>
        <item m="1" x="1442"/>
        <item m="1" x="710"/>
        <item m="1" x="1934"/>
        <item m="1" x="1444"/>
        <item m="1" x="1445"/>
        <item m="1" x="1935"/>
        <item x="301"/>
        <item m="1" x="1448"/>
        <item m="1" x="1449"/>
        <item m="1" x="1450"/>
        <item m="1" x="1451"/>
        <item m="1" x="1452"/>
        <item m="1" x="1455"/>
        <item m="1" x="1456"/>
        <item m="1" x="1457"/>
        <item m="1" x="1458"/>
        <item m="1" x="1937"/>
        <item m="1" x="1940"/>
        <item m="1" x="1465"/>
        <item m="1" x="1941"/>
        <item m="1" x="1942"/>
        <item m="1" x="1470"/>
        <item m="1" x="1476"/>
        <item m="1" x="1478"/>
        <item m="1" x="1944"/>
        <item m="1" x="1947"/>
        <item m="1" x="1486"/>
        <item m="1" x="1487"/>
        <item m="1" x="1488"/>
        <item m="1" x="1948"/>
        <item m="1" x="1493"/>
        <item m="1" x="1495"/>
        <item m="1" x="1498"/>
        <item m="1" x="1952"/>
        <item m="1" x="1503"/>
        <item m="1" x="1820"/>
        <item m="1" x="1505"/>
        <item m="1" x="1506"/>
        <item m="1" x="1507"/>
        <item m="1" x="1754"/>
        <item m="1" x="1510"/>
        <item m="1" x="1511"/>
        <item m="1" x="1954"/>
        <item m="1" x="1515"/>
        <item m="1" x="1955"/>
        <item m="1" x="1520"/>
        <item m="1" x="1522"/>
        <item m="1" x="1958"/>
        <item m="1" x="1757"/>
        <item m="1" x="1530"/>
        <item m="1" x="1960"/>
        <item m="1" x="1961"/>
        <item m="1" x="1962"/>
        <item m="1" x="1963"/>
        <item m="1" x="1964"/>
        <item m="1" x="1965"/>
        <item m="1" x="1966"/>
        <item m="1" x="1967"/>
        <item m="1" x="1969"/>
        <item m="1" x="1545"/>
        <item m="1" x="1970"/>
        <item m="1" x="1971"/>
        <item m="1" x="1552"/>
        <item m="1" x="1554"/>
        <item m="1" x="1555"/>
        <item m="1" x="1558"/>
        <item m="1" x="1559"/>
        <item m="1" x="1560"/>
        <item m="1" x="1562"/>
        <item m="1" x="1564"/>
        <item m="1" x="1565"/>
        <item m="1" x="1566"/>
        <item m="1" x="1567"/>
        <item m="1" x="1569"/>
        <item m="1" x="1759"/>
        <item m="1" x="1760"/>
        <item m="1" x="1974"/>
        <item m="1" x="1975"/>
        <item m="1" x="1976"/>
        <item m="1" x="1978"/>
        <item m="1" x="1979"/>
        <item m="1" x="1581"/>
        <item m="1" x="1582"/>
        <item m="1" x="1583"/>
        <item m="1" x="1584"/>
        <item m="1" x="1981"/>
        <item m="1" x="1982"/>
        <item m="1" x="1983"/>
        <item m="1" x="1589"/>
        <item m="1" x="1590"/>
        <item m="1" x="1985"/>
        <item m="1" x="1986"/>
        <item m="1" x="1593"/>
        <item m="1" x="881"/>
        <item m="1" x="1599"/>
        <item m="1" x="1605"/>
        <item m="1" x="1609"/>
        <item m="1" x="1610"/>
        <item m="1" x="1611"/>
        <item m="1" x="1992"/>
        <item m="1" x="1993"/>
        <item m="1" x="1640"/>
        <item m="1" x="1996"/>
        <item m="1" x="1646"/>
        <item m="1" x="1999"/>
        <item m="1" x="1650"/>
        <item m="1" x="959"/>
        <item m="1" x="1653"/>
        <item m="1" x="2000"/>
        <item m="1" x="1656"/>
        <item m="1" x="1657"/>
        <item m="1" x="1658"/>
        <item m="1" x="2001"/>
        <item m="1" x="2002"/>
        <item m="1" x="2003"/>
        <item m="1" x="2004"/>
        <item m="1" x="1153"/>
        <item m="1" x="1669"/>
        <item x="162"/>
        <item m="1" x="1670"/>
        <item m="1" x="1683"/>
        <item m="1" x="1684"/>
        <item m="1" x="1685"/>
        <item m="1" x="2009"/>
        <item m="1" x="2010"/>
        <item m="1" x="2011"/>
        <item m="1" x="2012"/>
        <item m="1" x="2013"/>
        <item m="1" x="2014"/>
        <item m="1" x="2015"/>
        <item m="1" x="2017"/>
        <item m="1" x="2018"/>
        <item m="1" x="2019"/>
        <item m="1" x="2020"/>
        <item m="1" x="1700"/>
        <item m="1" x="2021"/>
        <item m="1" x="2005"/>
        <item m="1" x="2006"/>
        <item m="1" x="1674"/>
        <item m="1" x="2008"/>
        <item m="1" x="1677"/>
        <item m="1" x="2053"/>
        <item m="1" x="2054"/>
        <item m="1" x="2055"/>
        <item m="1" x="2056"/>
        <item m="1" x="2057"/>
        <item m="1" x="2027"/>
        <item m="1" x="2028"/>
        <item m="1" x="2058"/>
        <item m="1" x="2059"/>
        <item m="1" x="2060"/>
        <item m="1" x="2032"/>
        <item m="1" x="2061"/>
        <item m="1" x="2062"/>
        <item m="1" x="2063"/>
        <item m="1" x="2064"/>
        <item m="1" x="2065"/>
        <item m="1" x="2066"/>
        <item m="1" x="2067"/>
        <item m="1" x="2040"/>
        <item m="1" x="2041"/>
        <item m="1" x="2042"/>
        <item m="1" x="2068"/>
        <item m="1" x="2069"/>
        <item m="1" x="2070"/>
        <item m="1" x="2046"/>
        <item m="1" x="2071"/>
        <item m="1" x="2072"/>
        <item m="1" x="2073"/>
        <item m="1" x="1987"/>
        <item m="1" x="1989"/>
        <item m="1" x="2022"/>
        <item m="1" x="2023"/>
        <item m="1" x="2024"/>
        <item m="1" x="2026"/>
        <item m="1" x="2029"/>
        <item m="1" x="2030"/>
        <item m="1" x="2031"/>
        <item m="1" x="2033"/>
        <item m="1" x="2034"/>
        <item m="1" x="2035"/>
        <item m="1" x="2036"/>
        <item m="1" x="2037"/>
        <item m="1" x="2038"/>
        <item m="1" x="2039"/>
        <item m="1" x="2043"/>
        <item m="1" x="2044"/>
        <item m="1" x="2045"/>
        <item m="1" x="2047"/>
        <item m="1" x="2048"/>
        <item m="1" x="2049"/>
        <item m="1" x="1346"/>
        <item m="1" x="1316"/>
        <item m="1" x="1317"/>
        <item m="1" x="472"/>
        <item m="1" x="1319"/>
        <item m="1" x="1320"/>
        <item m="1" x="1321"/>
        <item m="1" x="1322"/>
        <item m="1" x="1324"/>
        <item m="1" x="1325"/>
        <item m="1" x="1326"/>
        <item m="1" x="1331"/>
        <item m="1" x="1332"/>
        <item m="1" x="1347"/>
        <item m="1" x="1349"/>
        <item m="1" x="1351"/>
        <item m="1" x="1352"/>
        <item m="1" x="1353"/>
        <item m="1" x="1354"/>
        <item m="1" x="1355"/>
        <item m="1" x="1356"/>
        <item m="1" x="1357"/>
        <item m="1" x="1359"/>
        <item m="1" x="1373"/>
        <item m="1" x="1384"/>
        <item m="1" x="1386"/>
        <item m="1" x="1387"/>
        <item m="1" x="1392"/>
        <item m="1" x="1393"/>
        <item m="1" x="1397"/>
        <item m="1" x="1793"/>
        <item m="1" x="1794"/>
        <item m="1" x="1795"/>
        <item m="1" x="1796"/>
        <item m="1" x="1403"/>
        <item m="1" x="1404"/>
        <item m="1" x="1405"/>
        <item m="1" x="1407"/>
        <item m="1" x="1408"/>
        <item m="1" x="1409"/>
        <item m="1" x="1411"/>
        <item m="1" x="1418"/>
        <item m="1" x="1420"/>
        <item m="1" x="1422"/>
        <item m="1" x="1435"/>
        <item m="1" x="1436"/>
        <item m="1" x="1443"/>
        <item m="1" x="1446"/>
        <item m="1" x="1752"/>
        <item m="1" x="1460"/>
        <item m="1" x="1461"/>
        <item m="1" x="1466"/>
        <item m="1" x="1468"/>
        <item m="1" x="1482"/>
        <item m="1" x="1483"/>
        <item m="1" x="1484"/>
        <item m="1" x="1490"/>
        <item m="1" x="1491"/>
        <item m="1" x="1492"/>
        <item m="1" x="1500"/>
        <item m="1" x="1501"/>
        <item m="1" x="1819"/>
        <item m="1" x="1753"/>
        <item m="1" x="1504"/>
        <item m="1" x="1513"/>
        <item m="1" x="1756"/>
        <item m="1" x="1519"/>
        <item m="1" x="1523"/>
        <item m="1" x="1525"/>
        <item m="1" x="1526"/>
        <item m="1" x="1528"/>
        <item m="1" x="1531"/>
        <item m="1" x="1532"/>
        <item m="1" x="1533"/>
        <item m="1" x="1534"/>
        <item m="1" x="1535"/>
        <item m="1" x="1537"/>
        <item m="1" x="1538"/>
        <item m="1" x="1539"/>
        <item m="1" x="1542"/>
        <item m="1" x="1546"/>
        <item m="1" x="1551"/>
        <item m="1" x="1556"/>
        <item m="1" x="1563"/>
        <item x="393"/>
        <item m="1" x="1575"/>
        <item m="1" x="1576"/>
        <item m="1" x="1577"/>
        <item m="1" x="1579"/>
        <item m="1" x="1585"/>
        <item m="1" x="1586"/>
        <item m="1" x="1587"/>
        <item m="1" x="1588"/>
        <item x="327"/>
        <item m="1" x="1591"/>
        <item m="1" x="1592"/>
        <item m="1" x="1595"/>
        <item m="1" x="1604"/>
        <item m="1" x="1613"/>
        <item m="1" x="1799"/>
        <item m="1" x="1626"/>
        <item x="302"/>
        <item m="1" x="1633"/>
        <item m="1" x="702"/>
        <item m="1" x="1868"/>
        <item m="1" x="1644"/>
        <item m="1" x="1648"/>
        <item m="1" x="1654"/>
        <item m="1" x="1655"/>
        <item m="1" x="1659"/>
        <item m="1" x="1660"/>
        <item m="1" x="1661"/>
        <item m="1" x="1664"/>
        <item m="1" x="1672"/>
        <item m="1" x="1673"/>
        <item m="1" x="1676"/>
        <item m="1" x="1681"/>
        <item m="1" x="1822"/>
        <item m="1" x="1823"/>
        <item m="1" x="1824"/>
        <item m="1" x="1691"/>
        <item m="1" x="1825"/>
        <item m="1" x="1693"/>
        <item m="1" x="1695"/>
        <item m="1" x="1764"/>
        <item m="1" x="1697"/>
        <item m="1" x="1765"/>
        <item m="1" x="1699"/>
        <item m="1" x="1826"/>
        <item m="1" x="1767"/>
        <item m="1" x="1871"/>
        <item m="1" x="1872"/>
        <item m="1" x="1873"/>
        <item m="1" x="1874"/>
        <item m="1" x="1875"/>
        <item m="1" x="1770"/>
        <item m="1" x="1771"/>
        <item m="1" x="1710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781"/>
        <item m="1" x="1782"/>
        <item m="1" x="1725"/>
        <item m="1" x="1888"/>
        <item m="1" x="1889"/>
        <item m="1" x="1890"/>
        <item m="1" x="1891"/>
        <item m="1" x="1892"/>
        <item m="1" x="1731"/>
        <item m="1" x="1893"/>
        <item m="1" x="1894"/>
        <item m="1" x="1636"/>
        <item m="1" x="1642"/>
        <item m="1" x="1667"/>
        <item m="1" x="1671"/>
        <item m="1" x="1857"/>
        <item m="1" x="1807"/>
        <item m="1" x="1808"/>
        <item m="1" x="1738"/>
        <item m="1" x="1809"/>
        <item m="1" x="1849"/>
        <item m="1" x="1773"/>
        <item m="1" x="1850"/>
        <item m="1" x="1851"/>
        <item m="1" x="1858"/>
        <item m="1" x="1859"/>
        <item m="1" x="1860"/>
        <item m="1" x="1861"/>
        <item m="1" x="1862"/>
        <item m="1" x="1835"/>
        <item m="1" x="1745"/>
        <item m="1" x="1836"/>
        <item m="1" x="1853"/>
        <item m="1" x="1783"/>
        <item m="1" x="1854"/>
        <item m="1" x="1855"/>
        <item m="1" x="1863"/>
        <item m="1" x="1864"/>
        <item m="1" x="1865"/>
        <item m="1" x="1848"/>
        <item m="1" x="1828"/>
        <item m="1" x="1829"/>
        <item m="1" x="1843"/>
        <item m="1" x="1842"/>
        <item m="1" x="1832"/>
        <item m="1" x="1852"/>
        <item m="1" x="1834"/>
        <item m="1" x="1837"/>
        <item m="1" x="1838"/>
        <item m="1" x="1846"/>
        <item m="1" x="1856"/>
        <item m="1" x="1840"/>
        <item m="1" x="1772"/>
        <item m="1" x="1774"/>
        <item m="1" x="1775"/>
        <item m="1" x="1844"/>
        <item m="1" x="1845"/>
        <item m="1" x="1726"/>
        <item m="1" x="1784"/>
        <item m="1" x="1785"/>
        <item m="1" x="1847"/>
        <item m="1" x="1469"/>
        <item m="1" x="1827"/>
        <item m="1" x="1776"/>
        <item m="1" x="1831"/>
        <item m="1" x="1833"/>
        <item m="1" x="1786"/>
        <item m="1" x="1839"/>
        <item m="1" x="1789"/>
        <item m="1" x="1790"/>
        <item m="1" x="1502"/>
        <item m="1" x="1800"/>
        <item m="1" x="1801"/>
        <item m="1" x="1802"/>
        <item m="1" x="1803"/>
        <item m="1" x="1804"/>
        <item m="1" x="1805"/>
        <item m="1" x="1806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398"/>
        <item m="1" x="1399"/>
        <item m="1" x="1400"/>
        <item m="1" x="1402"/>
        <item m="1" x="1596"/>
        <item m="1" x="1763"/>
        <item m="1" x="1689"/>
        <item m="1" x="1690"/>
        <item m="1" x="1692"/>
        <item m="1" x="1766"/>
        <item m="1" x="1768"/>
        <item m="1" x="1769"/>
        <item m="1" x="1737"/>
        <item m="1" x="1739"/>
        <item m="1" x="1777"/>
        <item m="1" x="1778"/>
        <item m="1" x="1779"/>
        <item m="1" x="1780"/>
        <item m="1" x="1744"/>
        <item m="1" x="1746"/>
        <item m="1" x="1787"/>
        <item m="1" x="1788"/>
        <item m="1" x="1374"/>
        <item m="1" x="1380"/>
        <item m="1" x="1382"/>
        <item m="1" x="1447"/>
        <item m="1" x="1509"/>
        <item m="1" x="1518"/>
        <item m="1" x="1570"/>
        <item m="1" x="1571"/>
        <item m="1" x="1574"/>
        <item m="1" x="1627"/>
        <item m="1" x="1630"/>
        <item m="1" x="1688"/>
        <item m="1" x="1696"/>
        <item m="1" x="1698"/>
        <item m="1" x="1701"/>
        <item m="1" x="1702"/>
        <item m="1" x="1735"/>
        <item m="1" x="1736"/>
        <item m="1" x="1708"/>
        <item m="1" x="1709"/>
        <item m="1" x="1711"/>
        <item m="1" x="1712"/>
        <item m="1" x="1713"/>
        <item m="1" x="1714"/>
        <item m="1" x="1740"/>
        <item m="1" x="1741"/>
        <item m="1" x="1717"/>
        <item m="1" x="1742"/>
        <item m="1" x="1743"/>
        <item m="1" x="1723"/>
        <item m="1" x="1724"/>
        <item m="1" x="1727"/>
        <item m="1" x="1728"/>
        <item m="1" x="1729"/>
        <item m="1" x="1747"/>
        <item m="1" x="1748"/>
        <item m="1" x="1733"/>
        <item m="1" x="1703"/>
        <item m="1" x="1704"/>
        <item m="1" x="1705"/>
        <item m="1" x="1706"/>
        <item m="1" x="1707"/>
        <item m="1" x="1715"/>
        <item m="1" x="1716"/>
        <item m="1" x="1718"/>
        <item m="1" x="1719"/>
        <item m="1" x="1720"/>
        <item m="1" x="1721"/>
        <item m="1" x="1722"/>
        <item m="1" x="1730"/>
        <item m="1" x="1732"/>
        <item m="1" x="874"/>
        <item m="1" x="875"/>
        <item m="1" x="876"/>
        <item m="1" x="877"/>
        <item m="1" x="878"/>
        <item m="1" x="879"/>
        <item m="1" x="880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4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20"/>
        <item m="1" x="921"/>
        <item m="1" x="923"/>
        <item m="1" x="925"/>
        <item m="1" x="926"/>
        <item m="1" x="927"/>
        <item m="1" x="928"/>
        <item m="1" x="929"/>
        <item m="1" x="931"/>
        <item m="1" x="933"/>
        <item x="144"/>
        <item m="1" x="936"/>
        <item m="1" x="937"/>
        <item m="1" x="939"/>
        <item m="1" x="940"/>
        <item m="1" x="941"/>
        <item m="1" x="942"/>
        <item m="1" x="943"/>
        <item m="1" x="944"/>
        <item m="1" x="946"/>
        <item m="1" x="947"/>
        <item m="1" x="948"/>
        <item m="1" x="950"/>
        <item m="1" x="951"/>
        <item m="1" x="952"/>
        <item m="1" x="953"/>
        <item m="1" x="955"/>
        <item m="1" x="956"/>
        <item m="1" x="957"/>
        <item m="1" x="958"/>
        <item m="1" x="960"/>
        <item m="1" x="964"/>
        <item m="1" x="965"/>
        <item m="1" x="966"/>
        <item m="1" x="967"/>
        <item m="1" x="968"/>
        <item m="1" x="969"/>
        <item m="1" x="970"/>
        <item m="1" x="971"/>
        <item m="1" x="973"/>
        <item m="1" x="974"/>
        <item m="1" x="975"/>
        <item m="1" x="976"/>
        <item m="1" x="977"/>
        <item m="1" x="978"/>
        <item m="1" x="979"/>
        <item m="1" x="980"/>
        <item m="1" x="982"/>
        <item m="1" x="983"/>
        <item m="1" x="984"/>
        <item m="1" x="985"/>
        <item m="1" x="987"/>
        <item m="1" x="988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2"/>
        <item m="1" x="1003"/>
        <item m="1" x="531"/>
        <item m="1" x="1004"/>
        <item m="1" x="1005"/>
        <item m="1" x="1006"/>
        <item m="1" x="1007"/>
        <item m="1" x="1008"/>
        <item m="1" x="1009"/>
        <item m="1" x="1011"/>
        <item m="1" x="1014"/>
        <item m="1" x="1015"/>
        <item m="1" x="1016"/>
        <item m="1" x="1017"/>
        <item m="1" x="1019"/>
        <item m="1" x="1020"/>
        <item m="1" x="1022"/>
        <item m="1" x="1024"/>
        <item m="1" x="1027"/>
        <item m="1" x="1032"/>
        <item x="300"/>
        <item m="1" x="1035"/>
        <item m="1" x="1036"/>
        <item m="1" x="1038"/>
        <item m="1" x="1041"/>
        <item m="1" x="1042"/>
        <item m="1" x="1044"/>
        <item m="1" x="1045"/>
        <item m="1" x="1046"/>
        <item m="1" x="1049"/>
        <item m="1" x="837"/>
        <item m="1" x="838"/>
        <item m="1" x="839"/>
        <item m="1" x="840"/>
        <item m="1" x="841"/>
        <item m="1" x="842"/>
        <item m="1" x="843"/>
        <item m="1" x="1050"/>
        <item m="1" x="1051"/>
        <item m="1" x="1052"/>
        <item m="1" x="1053"/>
        <item m="1" x="1057"/>
        <item m="1" x="1059"/>
        <item m="1" x="1060"/>
        <item m="1" x="1062"/>
        <item m="1" x="1063"/>
        <item m="1" x="1070"/>
        <item m="1" x="1071"/>
        <item m="1" x="1072"/>
        <item m="1" x="1073"/>
        <item m="1" x="1074"/>
        <item m="1" x="1075"/>
        <item m="1" x="1077"/>
        <item m="1" x="1078"/>
        <item m="1" x="1079"/>
        <item m="1" x="1081"/>
        <item m="1" x="1082"/>
        <item m="1" x="1087"/>
        <item m="1" x="1088"/>
        <item m="1" x="1089"/>
        <item m="1" x="1091"/>
        <item m="1" x="1093"/>
        <item m="1" x="1094"/>
        <item m="1" x="1095"/>
        <item m="1" x="1096"/>
        <item m="1" x="1097"/>
        <item m="1" x="1099"/>
        <item m="1" x="1100"/>
        <item m="1" x="1101"/>
        <item m="1" x="1102"/>
        <item m="1" x="1104"/>
        <item m="1" x="1107"/>
        <item m="1" x="1108"/>
        <item m="1" x="1109"/>
        <item m="1" x="1113"/>
        <item m="1" x="1114"/>
        <item m="1" x="1115"/>
        <item m="1" x="1117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31"/>
        <item m="1" x="1132"/>
        <item m="1" x="1133"/>
        <item m="1" x="1134"/>
        <item m="1" x="1136"/>
        <item m="1" x="1137"/>
        <item m="1" x="1138"/>
        <item m="1" x="1139"/>
        <item m="1" x="1141"/>
        <item m="1" x="1142"/>
        <item m="1" x="1144"/>
        <item m="1" x="1146"/>
        <item m="1" x="1147"/>
        <item m="1" x="1149"/>
        <item m="1" x="1150"/>
        <item m="1" x="1152"/>
        <item m="1" x="1154"/>
        <item m="1" x="1156"/>
        <item m="1" x="1157"/>
        <item m="1" x="1159"/>
        <item m="1" x="1160"/>
        <item m="1" x="1161"/>
        <item m="1" x="1163"/>
        <item m="1" x="1165"/>
        <item m="1" x="1166"/>
        <item m="1" x="1168"/>
        <item m="1" x="1169"/>
        <item m="1" x="1170"/>
        <item m="1" x="1173"/>
        <item m="1" x="1175"/>
        <item m="1" x="1176"/>
        <item m="1" x="1177"/>
        <item m="1" x="1179"/>
        <item m="1" x="1180"/>
        <item m="1" x="1184"/>
        <item m="1" x="1187"/>
        <item m="1" x="1189"/>
        <item m="1" x="1191"/>
        <item m="1" x="1192"/>
        <item m="1" x="1211"/>
        <item m="1" x="1216"/>
        <item m="1" x="1220"/>
        <item m="1" x="1221"/>
        <item m="1" x="1222"/>
        <item m="1" x="1223"/>
        <item m="1" x="1230"/>
        <item m="1" x="1232"/>
        <item m="1" x="1233"/>
        <item m="1" x="1234"/>
        <item m="1" x="1235"/>
        <item x="187"/>
        <item m="1" x="1238"/>
        <item m="1" x="1239"/>
        <item m="1" x="1242"/>
        <item m="1" x="1244"/>
        <item m="1" x="1245"/>
        <item m="1" x="1246"/>
        <item m="1" x="1247"/>
        <item m="1" x="1248"/>
        <item m="1" x="1250"/>
        <item m="1" x="1253"/>
        <item m="1" x="1255"/>
        <item m="1" x="1256"/>
        <item m="1" x="1257"/>
        <item m="1" x="1258"/>
        <item m="1" x="1261"/>
        <item x="168"/>
        <item x="172"/>
        <item m="1" x="1262"/>
        <item m="1" x="1263"/>
        <item m="1" x="1264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460"/>
        <item m="1" x="461"/>
        <item m="1" x="462"/>
        <item m="1" x="464"/>
        <item m="1" x="465"/>
        <item m="1" x="466"/>
        <item m="1" x="467"/>
        <item m="1" x="468"/>
        <item m="1" x="469"/>
        <item m="1" x="470"/>
        <item m="1" x="471"/>
        <item m="1" x="473"/>
        <item m="1" x="474"/>
        <item m="1" x="475"/>
        <item m="1" x="476"/>
        <item m="1" x="479"/>
        <item m="1" x="481"/>
        <item m="1" x="482"/>
        <item m="1" x="485"/>
        <item m="1" x="486"/>
        <item m="1" x="487"/>
        <item m="1" x="488"/>
        <item m="1" x="491"/>
        <item m="1" x="492"/>
        <item m="1" x="493"/>
        <item m="1" x="495"/>
        <item m="1" x="497"/>
        <item m="1" x="498"/>
        <item m="1" x="499"/>
        <item m="1" x="501"/>
        <item m="1" x="504"/>
        <item m="1" x="505"/>
        <item m="1" x="507"/>
        <item m="1" x="510"/>
        <item m="1" x="511"/>
        <item m="1" x="512"/>
        <item m="1" x="514"/>
        <item m="1" x="517"/>
        <item m="1" x="518"/>
        <item m="1" x="519"/>
        <item m="1" x="522"/>
        <item m="1" x="523"/>
        <item m="1" x="524"/>
        <item m="1" x="526"/>
        <item m="1" x="527"/>
        <item m="1" x="529"/>
        <item m="1" x="535"/>
        <item m="1" x="536"/>
        <item m="1" x="537"/>
        <item m="1" x="539"/>
        <item m="1" x="540"/>
        <item m="1" x="542"/>
        <item m="1" x="543"/>
        <item m="1" x="544"/>
        <item m="1" x="545"/>
        <item m="1" x="546"/>
        <item m="1" x="547"/>
        <item m="1" x="548"/>
        <item m="1" x="555"/>
        <item m="1" x="556"/>
        <item m="1" x="557"/>
        <item m="1" x="560"/>
        <item m="1" x="561"/>
        <item m="1" x="562"/>
        <item m="1" x="564"/>
        <item m="1" x="568"/>
        <item m="1" x="569"/>
        <item m="1" x="570"/>
        <item m="1" x="571"/>
        <item m="1" x="572"/>
        <item m="1" x="573"/>
        <item m="1" x="574"/>
        <item m="1" x="575"/>
        <item m="1" x="578"/>
        <item m="1" x="581"/>
        <item m="1" x="582"/>
        <item m="1" x="583"/>
        <item m="1" x="584"/>
        <item m="1" x="586"/>
        <item m="1" x="587"/>
        <item m="1" x="588"/>
        <item m="1" x="590"/>
        <item x="378"/>
        <item m="1" x="593"/>
        <item m="1" x="594"/>
        <item m="1" x="603"/>
        <item m="1" x="609"/>
        <item m="1" x="610"/>
        <item x="399"/>
        <item m="1" x="613"/>
        <item m="1" x="618"/>
        <item m="1" x="629"/>
        <item m="1" x="633"/>
        <item m="1" x="634"/>
        <item m="1" x="636"/>
        <item x="110"/>
        <item m="1" x="647"/>
        <item m="1" x="648"/>
        <item m="1" x="655"/>
        <item m="1" x="659"/>
        <item m="1" x="661"/>
        <item m="1" x="662"/>
        <item m="1" x="664"/>
        <item m="1" x="666"/>
        <item m="1" x="669"/>
        <item m="1" x="672"/>
        <item m="1" x="673"/>
        <item m="1" x="674"/>
        <item m="1" x="676"/>
        <item m="1" x="678"/>
        <item m="1" x="679"/>
        <item m="1" x="680"/>
        <item m="1" x="683"/>
        <item m="1" x="684"/>
        <item m="1" x="685"/>
        <item m="1" x="691"/>
        <item m="1" x="693"/>
        <item m="1" x="695"/>
        <item m="1" x="697"/>
        <item m="1" x="698"/>
        <item x="51"/>
        <item m="1" x="701"/>
        <item m="1" x="705"/>
        <item m="1" x="706"/>
        <item m="1" x="707"/>
        <item m="1" x="709"/>
        <item m="1" x="712"/>
        <item m="1" x="713"/>
        <item m="1" x="714"/>
        <item m="1" x="717"/>
        <item m="1" x="719"/>
        <item m="1" x="725"/>
        <item m="1" x="726"/>
        <item m="1" x="729"/>
        <item m="1" x="730"/>
        <item m="1" x="746"/>
        <item m="1" x="747"/>
        <item m="1" x="748"/>
        <item m="1" x="753"/>
        <item m="1" x="758"/>
        <item x="206"/>
        <item m="1" x="764"/>
        <item m="1" x="768"/>
        <item m="1" x="770"/>
        <item m="1" x="775"/>
        <item m="1" x="777"/>
        <item m="1" x="778"/>
        <item m="1" x="780"/>
        <item m="1" x="781"/>
        <item m="1" x="782"/>
        <item x="281"/>
        <item m="1" x="784"/>
        <item m="1" x="786"/>
        <item m="1" x="788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7"/>
        <item m="1" x="868"/>
        <item m="1" x="869"/>
        <item m="1" x="870"/>
        <item m="1" x="871"/>
        <item m="1" x="872"/>
        <item m="1" x="873"/>
        <item m="1" x="807"/>
        <item m="1" x="809"/>
        <item m="1" x="810"/>
        <item m="1" x="811"/>
        <item m="1" x="812"/>
        <item m="1" x="813"/>
        <item m="1" x="814"/>
        <item m="1" x="815"/>
        <item m="1" x="816"/>
        <item m="1" x="817"/>
        <item m="1" x="818"/>
        <item m="1" x="819"/>
        <item m="1" x="821"/>
        <item m="1" x="822"/>
        <item m="1" x="823"/>
        <item m="1" x="824"/>
        <item m="1" x="825"/>
        <item m="1" x="826"/>
        <item m="1" x="827"/>
        <item m="1" x="829"/>
        <item m="1" x="830"/>
        <item m="1" x="831"/>
        <item m="1" x="832"/>
        <item m="1" x="833"/>
        <item m="1" x="834"/>
        <item m="1" x="835"/>
        <item m="1" x="836"/>
        <item m="1" x="620"/>
        <item m="1" x="621"/>
        <item m="1" x="626"/>
        <item x="0"/>
        <item x="1"/>
        <item x="2"/>
        <item x="3"/>
        <item x="4"/>
        <item x="6"/>
        <item x="8"/>
        <item x="9"/>
        <item x="10"/>
        <item x="11"/>
        <item x="12"/>
        <item x="13"/>
        <item x="14"/>
        <item x="15"/>
        <item x="16"/>
        <item x="18"/>
        <item x="22"/>
        <item x="23"/>
        <item x="24"/>
        <item x="26"/>
        <item x="27"/>
        <item x="28"/>
        <item x="29"/>
        <item x="31"/>
        <item x="35"/>
        <item x="36"/>
        <item x="37"/>
        <item x="38"/>
        <item x="39"/>
        <item x="40"/>
        <item x="41"/>
        <item x="42"/>
        <item x="44"/>
        <item x="45"/>
        <item x="48"/>
        <item x="49"/>
        <item x="50"/>
        <item x="53"/>
        <item x="54"/>
        <item x="55"/>
        <item x="57"/>
        <item x="60"/>
        <item x="61"/>
        <item x="62"/>
        <item x="63"/>
        <item x="64"/>
        <item x="66"/>
        <item x="67"/>
        <item x="68"/>
        <item x="70"/>
        <item x="74"/>
        <item x="75"/>
        <item x="76"/>
        <item x="77"/>
        <item x="79"/>
        <item x="80"/>
        <item x="81"/>
        <item x="82"/>
        <item x="83"/>
        <item x="84"/>
        <item x="87"/>
        <item x="88"/>
        <item x="89"/>
        <item x="90"/>
        <item x="92"/>
        <item x="93"/>
        <item x="94"/>
        <item x="96"/>
        <item x="98"/>
        <item x="99"/>
        <item x="100"/>
        <item x="102"/>
        <item x="103"/>
        <item x="104"/>
        <item x="105"/>
        <item x="106"/>
        <item x="107"/>
        <item x="108"/>
        <item x="111"/>
        <item x="112"/>
        <item x="113"/>
        <item x="114"/>
        <item x="115"/>
        <item x="116"/>
        <item x="117"/>
        <item x="118"/>
        <item x="120"/>
        <item x="121"/>
        <item x="122"/>
        <item x="124"/>
        <item x="125"/>
        <item x="126"/>
        <item x="127"/>
        <item x="129"/>
        <item x="130"/>
        <item x="131"/>
        <item x="133"/>
        <item x="136"/>
        <item x="137"/>
        <item x="138"/>
        <item x="139"/>
        <item x="140"/>
        <item x="141"/>
        <item x="142"/>
        <item x="153"/>
        <item x="156"/>
        <item x="157"/>
        <item x="167"/>
        <item x="169"/>
        <item x="174"/>
        <item x="176"/>
        <item x="178"/>
        <item x="179"/>
        <item x="180"/>
        <item x="186"/>
        <item x="188"/>
        <item x="191"/>
        <item x="192"/>
        <item x="193"/>
        <item x="199"/>
        <item x="200"/>
        <item x="201"/>
        <item x="203"/>
        <item x="207"/>
        <item x="209"/>
        <item x="211"/>
        <item x="212"/>
        <item x="213"/>
        <item x="215"/>
        <item x="217"/>
        <item x="218"/>
        <item x="219"/>
        <item x="220"/>
        <item x="225"/>
        <item x="232"/>
        <item x="233"/>
        <item x="235"/>
        <item x="237"/>
        <item x="238"/>
        <item x="239"/>
        <item x="240"/>
        <item x="241"/>
        <item x="242"/>
        <item x="243"/>
        <item x="245"/>
        <item x="247"/>
        <item x="248"/>
        <item x="251"/>
        <item x="252"/>
        <item x="253"/>
        <item x="254"/>
        <item x="258"/>
        <item x="259"/>
        <item x="260"/>
        <item x="262"/>
        <item x="263"/>
        <item x="264"/>
        <item x="265"/>
        <item x="267"/>
        <item x="269"/>
        <item x="270"/>
        <item x="271"/>
        <item x="272"/>
        <item x="275"/>
        <item x="276"/>
        <item x="277"/>
        <item x="279"/>
        <item x="280"/>
        <item x="282"/>
        <item x="283"/>
        <item x="284"/>
        <item x="285"/>
        <item x="286"/>
        <item x="287"/>
        <item x="288"/>
        <item x="290"/>
        <item x="292"/>
        <item x="293"/>
        <item x="294"/>
        <item x="296"/>
        <item x="297"/>
        <item x="304"/>
        <item x="305"/>
        <item x="309"/>
        <item x="310"/>
        <item x="311"/>
        <item x="312"/>
        <item x="316"/>
        <item x="317"/>
        <item x="329"/>
        <item x="350"/>
        <item x="357"/>
        <item x="358"/>
        <item x="359"/>
        <item x="361"/>
        <item x="369"/>
        <item x="375"/>
        <item x="382"/>
        <item x="384"/>
        <item x="386"/>
        <item x="387"/>
        <item x="388"/>
        <item x="390"/>
        <item x="395"/>
        <item x="396"/>
        <item x="405"/>
        <item x="407"/>
        <item x="410"/>
        <item x="419"/>
        <item x="420"/>
        <item x="421"/>
        <item x="422"/>
        <item x="423"/>
        <item x="424"/>
        <item x="425"/>
        <item x="427"/>
        <item x="428"/>
        <item x="429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</items>
    </pivotField>
    <pivotField axis="axisRow" compact="0" outline="0" subtotalTop="0" showAll="0" includeNewItemsInFilter="1" defaultSubtotal="0">
      <items count="8000">
        <item x="19"/>
        <item x="806"/>
        <item m="1" x="3321"/>
        <item x="686"/>
        <item m="1" x="2464"/>
        <item x="277"/>
        <item m="1" x="1617"/>
        <item m="1" x="4800"/>
        <item m="1" x="1445"/>
        <item m="1" x="6748"/>
        <item m="1" x="5739"/>
        <item m="1" x="2914"/>
        <item m="1" x="5515"/>
        <item m="1" x="5737"/>
        <item m="1" x="6846"/>
        <item m="1" x="7457"/>
        <item m="1" x="7736"/>
        <item m="1" x="6151"/>
        <item m="1" x="7043"/>
        <item m="1" x="7332"/>
        <item m="1" x="3293"/>
        <item m="1" x="5510"/>
        <item m="1" x="3036"/>
        <item m="1" x="5089"/>
        <item m="1" x="7453"/>
        <item m="1" x="7231"/>
        <item m="1" x="2994"/>
        <item m="1" x="5431"/>
        <item m="1" x="5697"/>
        <item m="1" x="6769"/>
        <item m="1" x="4941"/>
        <item m="1" x="6794"/>
        <item m="1" x="6028"/>
        <item m="1" x="5362"/>
        <item m="1" x="6494"/>
        <item m="1" x="1401"/>
        <item m="1" x="7988"/>
        <item m="1" x="6970"/>
        <item m="1" x="7794"/>
        <item x="672"/>
        <item m="1" x="7072"/>
        <item m="1" x="7082"/>
        <item m="1" x="6282"/>
        <item m="1" x="5786"/>
        <item m="1" x="7922"/>
        <item m="1" x="5830"/>
        <item m="1" x="6503"/>
        <item m="1" x="1435"/>
        <item m="1" x="5010"/>
        <item m="1" x="5809"/>
        <item m="1" x="7180"/>
        <item m="1" x="7207"/>
        <item m="1" x="6727"/>
        <item m="1" x="7025"/>
        <item m="1" x="1992"/>
        <item m="1" x="6310"/>
        <item m="1" x="6317"/>
        <item m="1" x="7159"/>
        <item m="1" x="6954"/>
        <item m="1" x="5080"/>
        <item m="1" x="5996"/>
        <item m="1" x="7208"/>
        <item m="1" x="5607"/>
        <item m="1" x="6852"/>
        <item m="1" x="6723"/>
        <item m="1" x="4912"/>
        <item m="1" x="4357"/>
        <item x="786"/>
        <item m="1" x="6719"/>
        <item m="1" x="6210"/>
        <item m="1" x="6955"/>
        <item m="1" x="7667"/>
        <item m="1" x="7620"/>
        <item m="1" x="7293"/>
        <item m="1" x="7766"/>
        <item m="1" x="7424"/>
        <item m="1" x="7109"/>
        <item m="1" x="6300"/>
        <item m="1" x="5862"/>
        <item m="1" x="7157"/>
        <item m="1" x="5894"/>
        <item m="1" x="6315"/>
        <item m="1" x="4904"/>
        <item m="1" x="6963"/>
        <item m="1" x="7093"/>
        <item m="1" x="5466"/>
        <item m="1" x="4925"/>
        <item m="1" x="6901"/>
        <item m="1" x="4898"/>
        <item m="1" x="5267"/>
        <item m="1" x="6806"/>
        <item m="1" x="6605"/>
        <item m="1" x="7857"/>
        <item m="1" x="6102"/>
        <item m="1" x="7914"/>
        <item m="1" x="2452"/>
        <item m="1" x="7484"/>
        <item m="1" x="7596"/>
        <item m="1" x="6956"/>
        <item m="1" x="6535"/>
        <item m="1" x="7943"/>
        <item m="1" x="6332"/>
        <item m="1" x="7199"/>
        <item m="1" x="7950"/>
        <item m="1" x="4346"/>
        <item m="1" x="7376"/>
        <item m="1" x="6070"/>
        <item m="1" x="5790"/>
        <item m="1" x="5130"/>
        <item m="1" x="7167"/>
        <item m="1" x="5513"/>
        <item m="1" x="4914"/>
        <item m="1" x="5838"/>
        <item m="1" x="4927"/>
        <item m="1" x="5478"/>
        <item m="1" x="6649"/>
        <item m="1" x="5327"/>
        <item m="1" x="6145"/>
        <item m="1" x="7134"/>
        <item m="1" x="6155"/>
        <item m="1" x="6152"/>
        <item m="1" x="4970"/>
        <item m="1" x="7663"/>
        <item m="1" x="5731"/>
        <item m="1" x="5208"/>
        <item m="1" x="7038"/>
        <item m="1" x="6019"/>
        <item m="1" x="5501"/>
        <item m="1" x="5932"/>
        <item m="1" x="6299"/>
        <item m="1" x="6079"/>
        <item m="1" x="7588"/>
        <item m="1" x="7670"/>
        <item m="1" x="6889"/>
        <item m="1" x="7834"/>
        <item m="1" x="5075"/>
        <item m="1" x="6696"/>
        <item m="1" x="6562"/>
        <item m="1" x="6487"/>
        <item m="1" x="7809"/>
        <item m="1" x="5175"/>
        <item m="1" x="6646"/>
        <item m="1" x="5955"/>
        <item m="1" x="5042"/>
        <item m="1" x="6740"/>
        <item m="1" x="6631"/>
        <item m="1" x="6465"/>
        <item m="1" x="6524"/>
        <item m="1" x="7073"/>
        <item m="1" x="5542"/>
        <item m="1" x="5486"/>
        <item m="1" x="6124"/>
        <item m="1" x="6441"/>
        <item m="1" x="6090"/>
        <item m="1" x="5438"/>
        <item m="1" x="5927"/>
        <item m="1" x="7723"/>
        <item m="1" x="6435"/>
        <item m="1" x="5827"/>
        <item m="1" x="6454"/>
        <item m="1" x="6336"/>
        <item m="1" x="6497"/>
        <item m="1" x="5202"/>
        <item m="1" x="6491"/>
        <item m="1" x="7039"/>
        <item m="1" x="4987"/>
        <item m="1" x="6474"/>
        <item m="1" x="6672"/>
        <item m="1" x="5645"/>
        <item m="1" x="6893"/>
        <item m="1" x="6505"/>
        <item m="1" x="5304"/>
        <item m="1" x="6686"/>
        <item m="1" x="5068"/>
        <item m="1" x="7504"/>
        <item m="1" x="7054"/>
        <item m="1" x="7205"/>
        <item m="1" x="5066"/>
        <item m="1" x="5337"/>
        <item m="1" x="6573"/>
        <item m="1" x="4919"/>
        <item m="1" x="5422"/>
        <item m="1" x="4863"/>
        <item m="1" x="7656"/>
        <item m="1" x="7788"/>
        <item m="1" x="7321"/>
        <item m="1" x="5643"/>
        <item m="1" x="5789"/>
        <item m="1" x="6622"/>
        <item m="1" x="7898"/>
        <item m="1" x="7564"/>
        <item m="1" x="7938"/>
        <item m="1" x="5948"/>
        <item m="1" x="5465"/>
        <item m="1" x="6370"/>
        <item m="1" x="6636"/>
        <item m="1" x="6005"/>
        <item m="1" x="7459"/>
        <item m="1" x="6905"/>
        <item m="1" x="7102"/>
        <item m="1" x="5468"/>
        <item m="1" x="6357"/>
        <item m="1" x="7046"/>
        <item m="1" x="6910"/>
        <item m="1" x="4873"/>
        <item m="1" x="5203"/>
        <item m="1" x="7108"/>
        <item m="1" x="5260"/>
        <item m="1" x="5917"/>
        <item m="1" x="7371"/>
        <item m="1" x="6287"/>
        <item m="1" x="7074"/>
        <item m="1" x="6911"/>
        <item m="1" x="7463"/>
        <item m="1" x="5794"/>
        <item m="1" x="6717"/>
        <item m="1" x="5141"/>
        <item m="1" x="7340"/>
        <item m="1" x="6231"/>
        <item m="1" x="5795"/>
        <item m="1" x="4908"/>
        <item m="1" x="5592"/>
        <item m="1" x="4986"/>
        <item m="1" x="5799"/>
        <item m="1" x="5754"/>
        <item m="1" x="6264"/>
        <item m="1" x="7420"/>
        <item m="1" x="5793"/>
        <item m="1" x="4916"/>
        <item m="1" x="7227"/>
        <item m="1" x="6469"/>
        <item m="1" x="5171"/>
        <item m="1" x="6398"/>
        <item m="1" x="5709"/>
        <item m="1" x="6468"/>
        <item m="1" x="4934"/>
        <item m="1" x="5928"/>
        <item m="1" x="7528"/>
        <item m="1" x="5914"/>
        <item m="1" x="4855"/>
        <item m="1" x="7224"/>
        <item m="1" x="7883"/>
        <item m="1" x="7488"/>
        <item m="1" x="5612"/>
        <item m="1" x="6276"/>
        <item m="1" x="4975"/>
        <item m="1" x="7328"/>
        <item m="1" x="6488"/>
        <item m="1" x="7106"/>
        <item m="1" x="5512"/>
        <item m="1" x="7136"/>
        <item m="1" x="5479"/>
        <item m="1" x="7615"/>
        <item m="1" x="6665"/>
        <item m="1" x="7842"/>
        <item m="1" x="6137"/>
        <item m="1" x="7451"/>
        <item m="1" x="5308"/>
        <item m="1" x="6937"/>
        <item m="1" x="7368"/>
        <item m="1" x="6355"/>
        <item m="1" x="6726"/>
        <item m="1" x="5467"/>
        <item m="1" x="7443"/>
        <item m="1" x="6343"/>
        <item m="1" x="7189"/>
        <item m="1" x="5239"/>
        <item m="1" x="6433"/>
        <item m="1" x="1711"/>
        <item m="1" x="6959"/>
        <item m="1" x="7088"/>
        <item m="1" x="7772"/>
        <item m="1" x="7742"/>
        <item m="1" x="6543"/>
        <item m="1" x="5487"/>
        <item m="1" x="6018"/>
        <item m="1" x="4856"/>
        <item m="1" x="6448"/>
        <item m="1" x="6213"/>
        <item m="1" x="6356"/>
        <item m="1" x="7014"/>
        <item m="1" x="7178"/>
        <item m="1" x="7536"/>
        <item m="1" x="5599"/>
        <item m="1" x="5150"/>
        <item m="1" x="6405"/>
        <item m="1" x="5647"/>
        <item m="1" x="6861"/>
        <item m="1" x="5344"/>
        <item m="1" x="7407"/>
        <item m="1" x="5507"/>
        <item m="1" x="6736"/>
        <item m="1" x="5583"/>
        <item m="1" x="5522"/>
        <item m="1" x="7903"/>
        <item m="1" x="6366"/>
        <item m="1" x="5376"/>
        <item m="1" x="7084"/>
        <item m="1" x="7150"/>
        <item m="1" x="5990"/>
        <item m="1" x="5283"/>
        <item x="749"/>
        <item m="1" x="6512"/>
        <item m="1" x="5278"/>
        <item m="1" x="6015"/>
        <item m="1" x="5608"/>
        <item m="1" x="6111"/>
        <item x="617"/>
        <item m="1" x="5151"/>
        <item m="1" x="7445"/>
        <item m="1" x="7750"/>
        <item m="1" x="5354"/>
        <item m="1" x="6482"/>
        <item m="1" x="7890"/>
        <item m="1" x="1437"/>
        <item m="1" x="6115"/>
        <item m="1" x="4956"/>
        <item x="660"/>
        <item m="1" x="6026"/>
        <item m="1" x="7067"/>
        <item m="1" x="1417"/>
        <item m="1" x="7388"/>
        <item m="1" x="6914"/>
        <item m="1" x="4952"/>
        <item m="1" x="3328"/>
        <item m="1" x="6030"/>
        <item m="1" x="6087"/>
        <item m="1" x="7460"/>
        <item m="1" x="5650"/>
        <item m="1" x="6246"/>
        <item m="1" x="6685"/>
        <item m="1" x="6440"/>
        <item m="1" x="5521"/>
        <item m="1" x="7990"/>
        <item m="1" x="5086"/>
        <item m="1" x="4999"/>
        <item m="1" x="6158"/>
        <item m="1" x="5120"/>
        <item m="1" x="5673"/>
        <item m="1" x="7440"/>
        <item m="1" x="7000"/>
        <item m="1" x="7798"/>
        <item m="1" x="5971"/>
        <item m="1" x="5514"/>
        <item m="1" x="6362"/>
        <item m="1" x="5038"/>
        <item m="1" x="7625"/>
        <item m="1" x="5155"/>
        <item m="1" x="6695"/>
        <item m="1" x="5473"/>
        <item m="1" x="5470"/>
        <item m="1" x="6324"/>
        <item m="1" x="5868"/>
        <item m="1" x="7362"/>
        <item m="1" x="5895"/>
        <item m="1" x="7219"/>
        <item m="1" x="6732"/>
        <item m="1" x="6372"/>
        <item m="1" x="5293"/>
        <item m="1" x="7709"/>
        <item m="1" x="7028"/>
        <item m="1" x="7266"/>
        <item m="1" x="5172"/>
        <item m="1" x="6190"/>
        <item m="1" x="6339"/>
        <item m="1" x="6576"/>
        <item x="261"/>
        <item m="1" x="7703"/>
        <item m="1" x="6656"/>
        <item m="1" x="6851"/>
        <item m="1" x="6916"/>
        <item m="1" x="5270"/>
        <item m="1" x="7571"/>
        <item m="1" x="6595"/>
        <item m="1" x="7944"/>
        <item m="1" x="7433"/>
        <item m="1" x="6272"/>
        <item m="1" x="6334"/>
        <item m="1" x="7261"/>
        <item m="1" x="7119"/>
        <item m="1" x="6119"/>
        <item m="1" x="5331"/>
        <item m="1" x="5797"/>
        <item m="1" x="6103"/>
        <item m="1" x="7653"/>
        <item m="1" x="7702"/>
        <item m="1" x="4887"/>
        <item m="1" x="6118"/>
        <item m="1" x="6946"/>
        <item m="1" x="2352"/>
        <item m="1" x="7168"/>
        <item m="1" x="5587"/>
        <item m="1" x="4972"/>
        <item m="1" x="5778"/>
        <item m="1" x="5610"/>
        <item m="1" x="5504"/>
        <item m="1" x="5391"/>
        <item m="1" x="6874"/>
        <item m="1" x="6209"/>
        <item m="1" x="6399"/>
        <item m="1" x="6192"/>
        <item m="1" x="5345"/>
        <item m="1" x="6957"/>
        <item m="1" x="6616"/>
        <item m="1" x="4923"/>
        <item x="505"/>
        <item m="1" x="3773"/>
        <item m="1" x="5259"/>
        <item m="1" x="6887"/>
        <item m="1" x="7230"/>
        <item m="1" x="5025"/>
        <item m="1" x="7803"/>
        <item m="1" x="7141"/>
        <item m="1" x="5938"/>
        <item m="1" x="7210"/>
        <item m="1" x="5448"/>
        <item m="1" x="7904"/>
        <item m="1" x="6097"/>
        <item m="1" x="5578"/>
        <item m="1" x="7994"/>
        <item m="1" x="5346"/>
        <item m="1" x="7946"/>
        <item m="1" x="5311"/>
        <item m="1" x="7154"/>
        <item m="1" x="7338"/>
        <item m="1" x="6328"/>
        <item m="1" x="6735"/>
        <item m="1" x="6285"/>
        <item m="1" x="6592"/>
        <item m="1" x="6127"/>
        <item m="1" x="4983"/>
        <item m="1" x="6637"/>
        <item m="1" x="6651"/>
        <item m="1" x="4886"/>
        <item m="1" x="6154"/>
        <item m="1" x="6373"/>
        <item m="1" x="7790"/>
        <item m="1" x="7686"/>
        <item m="1" x="5178"/>
        <item m="1" x="6117"/>
        <item m="1" x="6260"/>
        <item m="1" x="7913"/>
        <item m="1" x="5981"/>
        <item m="1" x="5547"/>
        <item m="1" x="6928"/>
        <item m="1" x="5773"/>
        <item m="1" x="7188"/>
        <item m="1" x="2416"/>
        <item m="1" x="6392"/>
        <item m="1" x="5371"/>
        <item m="1" x="6840"/>
        <item m="1" x="7177"/>
        <item m="1" x="6391"/>
        <item m="1" x="6684"/>
        <item m="1" x="6240"/>
        <item m="1" x="6061"/>
        <item x="620"/>
        <item m="1" x="7138"/>
        <item m="1" x="6116"/>
        <item m="1" x="6291"/>
        <item m="1" x="6500"/>
        <item m="1" x="7661"/>
        <item m="1" x="7426"/>
        <item m="1" x="6278"/>
        <item m="1" x="7930"/>
        <item m="1" x="5714"/>
        <item m="1" x="5446"/>
        <item m="1" x="6721"/>
        <item m="1" x="5848"/>
        <item m="1" x="7912"/>
        <item m="1" x="6709"/>
        <item m="1" x="5535"/>
        <item m="1" x="7769"/>
        <item m="1" x="6043"/>
        <item m="1" x="5812"/>
        <item m="1" x="5665"/>
        <item m="1" x="6575"/>
        <item m="1" x="7791"/>
        <item m="1" x="5538"/>
        <item m="1" x="7642"/>
        <item m="1" x="6756"/>
        <item m="1" x="5850"/>
        <item m="1" x="5357"/>
        <item m="1" x="6926"/>
        <item m="1" x="5893"/>
        <item m="1" x="5736"/>
        <item m="1" x="7118"/>
        <item x="611"/>
        <item m="1" x="6702"/>
        <item m="1" x="6492"/>
        <item m="1" x="3310"/>
        <item m="1" x="5558"/>
        <item m="1" x="7128"/>
        <item m="1" x="3828"/>
        <item m="1" x="4951"/>
        <item m="1" x="7281"/>
        <item m="1" x="3308"/>
        <item m="1" x="5690"/>
        <item m="1" x="6768"/>
        <item m="1" x="7326"/>
        <item m="1" x="5015"/>
        <item m="1" x="6201"/>
        <item m="1" x="6659"/>
        <item m="1" x="7252"/>
        <item m="1" x="6407"/>
        <item m="1" x="7660"/>
        <item m="1" x="7993"/>
        <item m="1" x="6302"/>
        <item m="1" x="5772"/>
        <item m="1" x="7477"/>
        <item m="1" x="5508"/>
        <item m="1" x="6444"/>
        <item m="1" x="7276"/>
        <item m="1" x="7847"/>
        <item m="1" x="2570"/>
        <item m="1" x="5062"/>
        <item m="1" x="6305"/>
        <item m="1" x="7891"/>
        <item m="1" x="7442"/>
        <item m="1" x="7080"/>
        <item m="1" x="3189"/>
        <item m="1" x="5019"/>
        <item m="1" x="5613"/>
        <item m="1" x="5718"/>
        <item m="1" x="5810"/>
        <item m="1" x="5418"/>
        <item m="1" x="6683"/>
        <item m="1" x="7402"/>
        <item m="1" x="7899"/>
        <item m="1" x="6804"/>
        <item m="1" x="7508"/>
        <item m="1" x="7123"/>
        <item m="1" x="4899"/>
        <item m="1" x="6298"/>
        <item m="1" x="7094"/>
        <item m="1" x="5364"/>
        <item m="1" x="5067"/>
        <item m="1" x="6678"/>
        <item m="1" x="7796"/>
        <item m="1" x="3276"/>
        <item m="1" x="7381"/>
        <item m="1" x="6980"/>
        <item m="1" x="5334"/>
        <item m="1" x="6275"/>
        <item m="1" x="6611"/>
        <item m="1" x="7556"/>
        <item m="1" x="6316"/>
        <item m="1" x="6670"/>
        <item m="1" x="5266"/>
        <item m="1" x="7101"/>
        <item m="1" x="7837"/>
        <item m="1" x="7882"/>
        <item m="1" x="5585"/>
        <item m="1" x="6064"/>
        <item m="1" x="6713"/>
        <item m="1" x="7544"/>
        <item m="1" x="2068"/>
        <item m="1" x="7482"/>
        <item m="1" x="5258"/>
        <item m="1" x="6000"/>
        <item m="1" x="4009"/>
        <item m="1" x="6427"/>
        <item m="1" x="7840"/>
        <item m="1" x="5751"/>
        <item m="1" x="6708"/>
        <item m="1" x="6235"/>
        <item m="1" x="7728"/>
        <item m="1" x="6014"/>
        <item m="1" x="936"/>
        <item m="1" x="5123"/>
        <item m="1" x="7467"/>
        <item m="1" x="7081"/>
        <item m="1" x="1259"/>
        <item m="1" x="5664"/>
        <item m="1" x="5733"/>
        <item m="1" x="7671"/>
        <item m="1" x="7855"/>
        <item m="1" x="7171"/>
        <item m="1" x="7530"/>
        <item m="1" x="6036"/>
        <item m="1" x="7984"/>
        <item m="1" x="6218"/>
        <item m="1" x="7115"/>
        <item m="1" x="6528"/>
        <item m="1" x="7350"/>
        <item m="1" x="7889"/>
        <item m="1" x="5896"/>
        <item m="1" x="5544"/>
        <item m="1" x="5532"/>
        <item m="1" x="6931"/>
        <item m="1" x="5223"/>
        <item m="1" x="7676"/>
        <item m="1" x="5056"/>
        <item m="1" x="6131"/>
        <item m="1" x="6755"/>
        <item m="1" x="4894"/>
        <item m="1" x="6035"/>
        <item m="1" x="5295"/>
        <item m="1" x="4665"/>
        <item m="1" x="7580"/>
        <item m="1" x="7688"/>
        <item m="1" x="5516"/>
        <item m="1" x="6104"/>
        <item m="1" x="7271"/>
        <item m="1" x="7061"/>
        <item m="1" x="1209"/>
        <item m="1" x="7254"/>
        <item x="387"/>
        <item m="1" x="7901"/>
        <item m="1" x="5762"/>
        <item m="1" x="1599"/>
        <item m="1" x="7360"/>
        <item m="1" x="6654"/>
        <item m="1" x="7234"/>
        <item m="1" x="5980"/>
        <item m="1" x="7559"/>
        <item m="1" x="6630"/>
        <item m="1" x="7091"/>
        <item m="1" x="6094"/>
        <item m="1" x="6920"/>
        <item m="1" x="6668"/>
        <item m="1" x="5432"/>
        <item m="1" x="7316"/>
        <item m="1" x="6034"/>
        <item m="1" x="5766"/>
        <item m="1" x="6867"/>
        <item m="1" x="7854"/>
        <item m="1" x="7975"/>
        <item m="1" x="5341"/>
        <item m="1" x="7184"/>
        <item m="1" x="5031"/>
        <item m="1" x="7717"/>
        <item m="1" x="7593"/>
        <item m="1" x="5888"/>
        <item m="1" x="6987"/>
        <item m="1" x="5451"/>
        <item m="1" x="7549"/>
        <item m="1" x="5058"/>
        <item m="1" x="5906"/>
        <item m="1" x="5667"/>
        <item m="1" x="7582"/>
        <item m="1" x="6462"/>
        <item m="1" x="7917"/>
        <item m="1" x="7152"/>
        <item m="1" x="5093"/>
        <item m="1" x="5071"/>
        <item m="1" x="6412"/>
        <item m="1" x="5706"/>
        <item m="1" x="4910"/>
        <item m="1" x="6569"/>
        <item m="1" x="4458"/>
        <item m="1" x="6188"/>
        <item m="1" x="5262"/>
        <item m="1" x="6476"/>
        <item m="1" x="7012"/>
        <item m="1" x="7385"/>
        <item m="1" x="6538"/>
        <item m="1" x="7447"/>
        <item m="1" x="6561"/>
        <item m="1" x="6269"/>
        <item m="1" x="5573"/>
        <item m="1" x="6925"/>
        <item m="1" x="5598"/>
        <item x="652"/>
        <item m="1" x="7792"/>
        <item m="1" x="7456"/>
        <item m="1" x="5570"/>
        <item m="1" x="5586"/>
        <item m="1" x="7511"/>
        <item m="1" x="4891"/>
        <item m="1" x="5548"/>
        <item m="1" x="6058"/>
        <item m="1" x="5527"/>
        <item m="1" x="5743"/>
        <item m="1" x="6054"/>
        <item m="1" x="7765"/>
        <item m="1" x="5912"/>
        <item m="1" x="7438"/>
        <item m="1" x="7069"/>
        <item m="1" x="5247"/>
        <item m="1" x="7916"/>
        <item m="1" x="6976"/>
        <item m="1" x="7068"/>
        <item m="1" x="7841"/>
        <item m="1" x="6962"/>
        <item m="1" x="5477"/>
        <item m="1" x="7999"/>
        <item m="1" x="5300"/>
        <item m="1" x="6615"/>
        <item m="1" x="7292"/>
        <item m="1" x="7474"/>
        <item m="1" x="5184"/>
        <item m="1" x="6626"/>
        <item m="1" x="5699"/>
        <item m="1" x="6016"/>
        <item m="1" x="7624"/>
        <item m="1" x="5869"/>
        <item m="1" x="3084"/>
        <item m="1" x="7041"/>
        <item m="1" x="3418"/>
        <item m="1" x="5860"/>
        <item m="1" x="5498"/>
        <item m="1" x="7288"/>
        <item m="1" x="5029"/>
        <item m="1" x="5195"/>
        <item m="1" x="7305"/>
        <item m="1" x="3295"/>
        <item m="1" x="6249"/>
        <item m="1" x="5523"/>
        <item m="1" x="7991"/>
        <item m="1" x="5169"/>
        <item m="1" x="6445"/>
        <item m="1" x="6594"/>
        <item m="1" x="7238"/>
        <item m="1" x="7335"/>
        <item m="1" x="7978"/>
        <item m="1" x="6473"/>
        <item m="1" x="5237"/>
        <item m="1" x="6046"/>
        <item m="1" x="4989"/>
        <item m="1" x="6172"/>
        <item m="1" x="4945"/>
        <item m="1" x="6052"/>
        <item m="1" x="7521"/>
        <item m="1" x="4382"/>
        <item m="1" x="7429"/>
        <item m="1" x="3388"/>
        <item m="1" x="5197"/>
        <item m="1" x="6460"/>
        <item m="1" x="7479"/>
        <item m="1" x="6722"/>
        <item m="1" x="4879"/>
        <item m="1" x="5658"/>
        <item m="1" x="5298"/>
        <item m="1" x="7811"/>
        <item m="1" x="6478"/>
        <item m="1" x="5705"/>
        <item m="1" x="7439"/>
        <item m="1" x="4991"/>
        <item m="1" x="7945"/>
        <item m="1" x="6466"/>
        <item m="1" x="5139"/>
        <item m="1" x="7682"/>
        <item m="1" x="6607"/>
        <item m="1" x="5937"/>
        <item m="1" x="7755"/>
        <item m="1" x="7880"/>
        <item m="1" x="7291"/>
        <item m="1" x="7632"/>
        <item m="1" x="5444"/>
        <item m="1" x="5865"/>
        <item m="1" x="5443"/>
        <item m="1" x="4997"/>
        <item m="1" x="7037"/>
        <item m="1" x="6059"/>
        <item m="1" x="7299"/>
        <item m="1" x="5036"/>
        <item m="1" x="6442"/>
        <item m="1" x="5834"/>
        <item m="1" x="1093"/>
        <item m="1" x="1763"/>
        <item m="1" x="6165"/>
        <item m="1" x="6932"/>
        <item m="1" x="7848"/>
        <item m="1" x="6153"/>
        <item m="1" x="5644"/>
        <item m="1" x="7026"/>
        <item m="1" x="4399"/>
        <item m="1" x="5188"/>
        <item m="1" x="7941"/>
        <item m="1" x="5549"/>
        <item m="1" x="6968"/>
        <item m="1" x="7169"/>
        <item m="1" x="1522"/>
        <item m="1" x="5625"/>
        <item m="1" x="4981"/>
        <item x="127"/>
        <item m="1" x="6255"/>
        <item m="1" x="5561"/>
        <item m="1" x="7579"/>
        <item m="1" x="6785"/>
        <item m="1" x="7968"/>
        <item m="1" x="3667"/>
        <item m="1" x="5165"/>
        <item m="1" x="7008"/>
        <item m="1" x="6664"/>
        <item m="1" x="6388"/>
        <item m="1" x="6083"/>
        <item m="1" x="5729"/>
        <item m="1" x="5277"/>
        <item m="1" x="7548"/>
        <item m="1" x="5815"/>
        <item m="1" x="2882"/>
        <item m="1" x="7815"/>
        <item m="1" x="6472"/>
        <item m="1" x="6523"/>
        <item x="613"/>
        <item m="1" x="6550"/>
        <item m="1" x="5752"/>
        <item m="1" x="7506"/>
        <item m="1" x="6714"/>
        <item m="1" x="6811"/>
        <item m="1" x="6754"/>
        <item m="1" x="6564"/>
        <item m="1" x="6781"/>
        <item m="1" x="7232"/>
        <item x="651"/>
        <item m="1" x="2393"/>
        <item m="1" x="7372"/>
        <item m="1" x="5708"/>
        <item m="1" x="6657"/>
        <item m="1" x="6734"/>
        <item m="1" x="5413"/>
        <item m="1" x="6144"/>
        <item m="1" x="6224"/>
        <item m="1" x="5240"/>
        <item m="1" x="5663"/>
        <item m="1" x="1170"/>
        <item m="1" x="5351"/>
        <item m="1" x="5205"/>
        <item m="1" x="7145"/>
        <item m="1" x="6944"/>
        <item m="1" x="7758"/>
        <item m="1" x="6697"/>
        <item m="1" x="6648"/>
        <item m="1" x="7418"/>
        <item m="1" x="7956"/>
        <item m="1" x="5303"/>
        <item m="1" x="7886"/>
        <item m="1" x="7472"/>
        <item m="1" x="6265"/>
        <item m="1" x="6037"/>
        <item m="1" x="6618"/>
        <item x="314"/>
        <item m="1" x="6010"/>
        <item m="1" x="6338"/>
        <item m="1" x="7135"/>
        <item m="1" x="7761"/>
        <item m="1" x="6425"/>
        <item m="1" x="5429"/>
        <item m="1" x="5148"/>
        <item m="1" x="7561"/>
        <item m="1" x="5674"/>
        <item m="1" x="6943"/>
        <item m="1" x="7584"/>
        <item m="1" x="6918"/>
        <item m="1" x="7059"/>
        <item m="1" x="1500"/>
        <item m="1" x="7961"/>
        <item m="1" x="7197"/>
        <item m="1" x="6559"/>
        <item m="1" x="5170"/>
        <item m="1" x="6927"/>
        <item m="1" x="6060"/>
        <item m="1" x="5908"/>
        <item m="1" x="7977"/>
        <item m="1" x="6458"/>
        <item m="1" x="7741"/>
        <item m="1" x="5732"/>
        <item m="1" x="5642"/>
        <item m="1" x="6536"/>
        <item m="1" x="1605"/>
        <item m="1" x="939"/>
        <item m="1" x="5097"/>
        <item m="1" x="7611"/>
        <item m="1" x="6655"/>
        <item m="1" x="6263"/>
        <item m="1" x="7924"/>
        <item m="1" x="7036"/>
        <item m="1" x="7893"/>
        <item m="1" x="6522"/>
        <item m="1" x="4920"/>
        <item m="1" x="2158"/>
        <item m="1" x="4574"/>
        <item m="1" x="6464"/>
        <item m="1" x="1762"/>
        <item m="1" x="3347"/>
        <item m="1" x="1410"/>
        <item m="1" x="7327"/>
        <item m="1" x="5204"/>
        <item m="1" x="7820"/>
        <item m="1" x="5821"/>
        <item m="1" x="7229"/>
        <item m="1" x="6202"/>
        <item m="1" x="5620"/>
        <item m="1" x="5158"/>
        <item m="1" x="6557"/>
        <item m="1" x="6882"/>
        <item m="1" x="7852"/>
        <item m="1" x="5999"/>
        <item m="1" x="7939"/>
        <item m="1" x="4971"/>
        <item m="1" x="6758"/>
        <item m="1" x="7594"/>
        <item m="1" x="6780"/>
        <item m="1" x="7170"/>
        <item m="1" x="7747"/>
        <item m="1" x="7092"/>
        <item m="1" x="7740"/>
        <item m="1" x="6601"/>
        <item m="1" x="3491"/>
        <item m="1" x="4896"/>
        <item m="1" x="5001"/>
        <item m="1" x="7186"/>
        <item m="1" x="6984"/>
        <item m="1" x="5194"/>
        <item x="622"/>
        <item m="1" x="4913"/>
        <item m="1" x="7256"/>
        <item m="1" x="5649"/>
        <item m="1" x="5323"/>
        <item m="1" x="7201"/>
        <item m="1" x="7665"/>
        <item m="1" x="6325"/>
        <item m="1" x="6994"/>
        <item m="1" x="5307"/>
        <item m="1" x="7602"/>
        <item m="1" x="5970"/>
        <item m="1" x="7487"/>
        <item m="1" x="5230"/>
        <item m="1" x="5988"/>
        <item m="1" x="7408"/>
        <item m="1" x="5299"/>
        <item m="1" x="6428"/>
        <item m="1" x="7124"/>
        <item m="1" x="5562"/>
        <item m="1" x="6359"/>
        <item m="1" x="5488"/>
        <item m="1" x="7112"/>
        <item m="1" x="5494"/>
        <item m="1" x="6701"/>
        <item m="1" x="6608"/>
        <item m="1" x="5399"/>
        <item m="1" x="5950"/>
        <item m="1" x="5841"/>
        <item m="1" x="5526"/>
        <item m="1" x="5390"/>
        <item m="1" x="7983"/>
        <item m="1" x="6470"/>
        <item m="1" x="6314"/>
        <item m="1" x="7151"/>
        <item m="1" x="6371"/>
        <item m="1" x="2580"/>
        <item m="1" x="5087"/>
        <item m="1" x="5227"/>
        <item m="1" x="5424"/>
        <item m="1" x="7223"/>
        <item m="1" x="6419"/>
        <item m="1" x="6120"/>
        <item m="1" x="6423"/>
        <item m="1" x="7940"/>
        <item m="1" x="7346"/>
        <item m="1" x="7621"/>
        <item m="1" x="5742"/>
        <item m="1" x="5763"/>
        <item m="1" x="5767"/>
        <item m="1" x="5855"/>
        <item m="1" x="6933"/>
        <item m="1" x="5074"/>
        <item m="1" x="5594"/>
        <item m="1" x="5870"/>
        <item m="1" x="6896"/>
        <item m="1" x="5499"/>
        <item m="1" x="6981"/>
        <item m="1" x="5459"/>
        <item m="1" x="7697"/>
        <item m="1" x="5953"/>
        <item m="1" x="5397"/>
        <item m="1" x="6600"/>
        <item m="1" x="7396"/>
        <item m="1" x="7592"/>
        <item m="1" x="5233"/>
        <item m="1" x="7833"/>
        <item m="1" x="7218"/>
        <item m="1" x="7304"/>
        <item m="1" x="6173"/>
        <item m="1" x="7476"/>
        <item m="1" x="5111"/>
        <item m="1" x="6390"/>
        <item m="1" x="7075"/>
        <item m="1" x="7966"/>
        <item m="1" x="5210"/>
        <item m="1" x="7905"/>
        <item m="1" x="5886"/>
        <item m="1" x="7503"/>
        <item m="1" x="7370"/>
        <item m="1" x="7748"/>
        <item m="1" x="5497"/>
        <item m="1" x="5480"/>
        <item m="1" x="6998"/>
        <item m="1" x="5694"/>
        <item m="1" x="5529"/>
        <item m="1" x="7687"/>
        <item m="1" x="7647"/>
        <item m="1" x="1568"/>
        <item m="1" x="4909"/>
        <item m="1" x="7382"/>
        <item m="1" x="5128"/>
        <item m="1" x="5603"/>
        <item m="1" x="5678"/>
        <item m="1" x="5520"/>
        <item m="1" x="6270"/>
        <item x="278"/>
        <item m="1" x="5022"/>
        <item m="1" x="7546"/>
        <item m="1" x="6872"/>
        <item m="1" x="6999"/>
        <item m="1" x="6289"/>
        <item m="1" x="7992"/>
        <item m="1" x="5782"/>
        <item m="1" x="7535"/>
        <item m="1" x="5998"/>
        <item m="1" x="5576"/>
        <item m="1" x="7835"/>
        <item m="1" x="7827"/>
        <item m="1" x="5768"/>
        <item m="1" x="2116"/>
        <item m="1" x="7980"/>
        <item m="1" x="7986"/>
        <item m="1" x="4949"/>
        <item m="1" x="6049"/>
        <item m="1" x="2584"/>
        <item m="1" x="5890"/>
        <item m="1" x="6530"/>
        <item m="1" x="7812"/>
        <item m="1" x="7237"/>
        <item m="1" x="7563"/>
        <item m="1" x="7856"/>
        <item m="1" x="7698"/>
        <item m="1" x="4905"/>
        <item m="1" x="5826"/>
        <item m="1" x="7044"/>
        <item m="1" x="4968"/>
        <item m="1" x="6308"/>
        <item m="1" x="5833"/>
        <item m="1" x="5756"/>
        <item m="1" x="5359"/>
        <item m="1" x="5639"/>
        <item m="1" x="7401"/>
        <item m="1" x="5190"/>
        <item m="1" x="6354"/>
        <item m="1" x="4965"/>
        <item m="1" x="6633"/>
        <item m="1" x="7358"/>
        <item m="1" x="5284"/>
        <item m="1" x="1111"/>
        <item m="1" x="7470"/>
        <item m="1" x="5836"/>
        <item m="1" x="5557"/>
        <item m="1" x="7932"/>
        <item m="1" x="7836"/>
        <item m="1" x="6220"/>
        <item m="1" x="5898"/>
        <item m="1" x="5340"/>
        <item m="1" x="7076"/>
        <item m="1" x="7284"/>
        <item m="1" x="6510"/>
        <item m="1" x="7325"/>
        <item m="1" x="5402"/>
        <item m="1" x="5982"/>
        <item m="1" x="5622"/>
        <item m="1" x="4993"/>
        <item m="1" x="7558"/>
        <item m="1" x="7862"/>
        <item m="1" x="5577"/>
        <item m="1" x="5394"/>
        <item m="1" x="6292"/>
        <item m="1" x="6493"/>
        <item m="1" x="6200"/>
        <item m="1" x="6913"/>
        <item m="1" x="6261"/>
        <item m="1" x="6689"/>
        <item m="1" x="7432"/>
        <item m="1" x="6333"/>
        <item m="1" x="5127"/>
        <item m="1" x="6749"/>
        <item m="1" x="7708"/>
        <item m="1" x="7572"/>
        <item m="1" x="5373"/>
        <item m="1" x="1616"/>
        <item m="1" x="7279"/>
        <item m="1" x="5528"/>
        <item m="1" x="4903"/>
        <item m="1" x="7828"/>
        <item m="1" x="1073"/>
        <item m="1" x="7576"/>
        <item m="1" x="7522"/>
        <item m="1" x="6816"/>
        <item m="1" x="7375"/>
        <item m="1" x="6101"/>
        <item m="1" x="7767"/>
        <item m="1" x="3389"/>
        <item m="1" x="6809"/>
        <item m="1" x="7497"/>
        <item m="1" x="7383"/>
        <item m="1" x="7176"/>
        <item m="1" x="7585"/>
        <item m="1" x="7496"/>
        <item m="1" x="3296"/>
        <item m="1" x="5661"/>
        <item m="1" x="5968"/>
        <item m="1" x="3256"/>
        <item m="1" x="3297"/>
        <item m="1" x="6379"/>
        <item m="1" x="4854"/>
        <item m="1" x="7514"/>
        <item m="1" x="7696"/>
        <item m="1" x="5445"/>
        <item m="1" x="6598"/>
        <item m="1" x="5114"/>
        <item m="1" x="6402"/>
        <item x="411"/>
        <item m="1" x="4590"/>
        <item m="1" x="7480"/>
        <item m="1" x="2412"/>
        <item m="1" x="7083"/>
        <item m="1" x="7749"/>
        <item m="1" x="6475"/>
        <item m="1" x="1101"/>
        <item m="1" x="7629"/>
        <item m="1" x="7604"/>
        <item m="1" x="7838"/>
        <item m="1" x="5050"/>
        <item m="1" x="5476"/>
        <item m="1" x="6692"/>
        <item m="1" x="6581"/>
        <item m="1" x="7251"/>
        <item m="1" x="7960"/>
        <item m="1" x="6088"/>
        <item m="1" x="4933"/>
        <item m="1" x="7568"/>
        <item m="1" x="7569"/>
        <item m="1" x="4932"/>
        <item m="1" x="6223"/>
        <item m="1" x="5045"/>
        <item m="1" x="6006"/>
        <item m="1" x="6687"/>
        <item m="1" x="7380"/>
        <item m="1" x="2795"/>
        <item m="1" x="7875"/>
        <item m="1" x="935"/>
        <item m="1" x="7774"/>
        <item m="1" x="5844"/>
        <item m="1" x="5960"/>
        <item m="1" x="6380"/>
        <item m="1" x="5287"/>
        <item m="1" x="7285"/>
        <item m="1" x="7137"/>
        <item m="1" x="5269"/>
        <item m="1" x="4881"/>
        <item m="1" x="6256"/>
        <item m="1" x="5409"/>
        <item m="1" x="7030"/>
        <item m="1" x="6729"/>
        <item m="1" x="6878"/>
        <item m="1" x="6953"/>
        <item m="1" x="7130"/>
        <item m="1" x="6767"/>
        <item m="1" x="6212"/>
        <item m="1" x="5103"/>
        <item m="1" x="6869"/>
        <item m="1" x="6724"/>
        <item m="1" x="7719"/>
        <item m="1" x="6766"/>
        <item m="1" x="6346"/>
        <item m="1" x="7161"/>
        <item m="1" x="7921"/>
        <item m="1" x="5832"/>
        <item m="1" x="6876"/>
        <item m="1" x="7607"/>
        <item m="1" x="7422"/>
        <item m="1" x="3774"/>
        <item m="1" x="7086"/>
        <item m="1" x="6747"/>
        <item x="628"/>
        <item m="1" x="4859"/>
        <item m="1" x="7257"/>
        <item m="1" x="6072"/>
        <item m="1" x="7964"/>
        <item m="1" x="7699"/>
        <item m="1" x="7517"/>
        <item m="1" x="5777"/>
        <item m="1" x="5211"/>
        <item m="1" x="7808"/>
        <item m="1" x="7035"/>
        <item m="1" x="5004"/>
        <item m="1" x="6193"/>
        <item m="1" x="5460"/>
        <item m="1" x="7289"/>
        <item m="1" x="6171"/>
        <item m="1" x="7492"/>
        <item m="1" x="7469"/>
        <item m="1" x="6942"/>
        <item m="1" x="6919"/>
        <item m="1" x="5189"/>
        <item m="1" x="7055"/>
        <item m="1" x="5199"/>
        <item m="1" x="7643"/>
        <item m="1" x="5651"/>
        <item m="1" x="6971"/>
        <item m="1" x="5804"/>
        <item m="1" x="5213"/>
        <item m="1" x="6486"/>
        <item m="1" x="5991"/>
        <item m="1" x="6352"/>
        <item m="1" x="5252"/>
        <item m="1" x="5593"/>
        <item m="1" x="4892"/>
        <item m="1" x="5744"/>
        <item m="1" x="7260"/>
        <item m="1" x="7337"/>
        <item m="1" x="5339"/>
        <item m="1" x="7003"/>
        <item m="1" x="5157"/>
        <item m="1" x="7885"/>
        <item m="1" x="5909"/>
        <item m="1" x="5842"/>
        <item m="1" x="6198"/>
        <item m="1" x="5310"/>
        <item m="1" x="5122"/>
        <item m="1" x="7881"/>
        <item m="1" x="6214"/>
        <item m="1" x="5160"/>
        <item m="1" x="4943"/>
        <item m="1" x="7567"/>
        <item m="1" x="6312"/>
        <item m="1" x="5059"/>
        <item m="1" x="7494"/>
        <item m="1" x="7202"/>
        <item x="347"/>
        <item m="1" x="7153"/>
        <item m="1" x="5119"/>
        <item m="1" x="6394"/>
        <item m="1" x="5638"/>
        <item m="1" x="5601"/>
        <item m="1" x="5215"/>
        <item m="1" x="6177"/>
        <item m="1" x="6076"/>
        <item m="1" x="7404"/>
        <item m="1" x="7113"/>
        <item m="1" x="5654"/>
        <item m="1" x="5823"/>
        <item m="1" x="5949"/>
        <item m="1" x="6929"/>
        <item m="1" x="7248"/>
        <item m="1" x="5191"/>
        <item m="1" x="7973"/>
        <item m="1" x="7934"/>
        <item m="1" x="7970"/>
        <item m="1" x="6396"/>
        <item m="1" x="5710"/>
        <item m="1" x="4937"/>
        <item m="1" x="4976"/>
        <item m="1" x="5866"/>
        <item m="1" x="6775"/>
        <item m="1" x="5016"/>
        <item m="1" x="7799"/>
        <item m="1" x="5273"/>
        <item m="1" x="5597"/>
        <item m="1" x="5696"/>
        <item m="1" x="5947"/>
        <item m="1" x="5439"/>
        <item m="1" x="7367"/>
        <item m="1" x="4882"/>
        <item m="1" x="7216"/>
        <item m="1" x="5333"/>
        <item m="1" x="5061"/>
        <item m="1" x="7817"/>
        <item m="1" x="7800"/>
        <item m="1" x="6762"/>
        <item m="1" x="4964"/>
        <item m="1" x="7933"/>
        <item m="1" x="7606"/>
        <item m="1" x="6130"/>
        <item m="1" x="7884"/>
        <item m="1" x="5944"/>
        <item m="1" x="6795"/>
        <item m="1" x="6666"/>
        <item m="1" x="5377"/>
        <item m="1" x="5007"/>
        <item m="1" x="5783"/>
        <item m="1" x="2531"/>
        <item m="1" x="7691"/>
        <item m="1" x="5551"/>
        <item m="1" x="7674"/>
        <item m="1" x="5008"/>
        <item m="1" x="4931"/>
        <item m="1" x="7574"/>
        <item m="1" x="6555"/>
        <item m="1" x="6348"/>
        <item x="304"/>
        <item m="1" x="5628"/>
        <item m="1" x="7829"/>
        <item m="1" x="5110"/>
        <item m="1" x="5717"/>
        <item m="1" x="5670"/>
        <item m="1" x="6720"/>
        <item m="1" x="4995"/>
        <item m="1" x="5453"/>
        <item m="1" x="6434"/>
        <item m="1" x="7436"/>
        <item m="1" x="5212"/>
        <item m="1" x="6138"/>
        <item m="1" x="5840"/>
        <item m="1" x="5286"/>
        <item m="1" x="7193"/>
        <item m="1" x="7211"/>
        <item m="1" x="5672"/>
        <item m="1" x="5047"/>
        <item m="1" x="7384"/>
        <item m="1" x="6376"/>
        <item m="1" x="7359"/>
        <item m="1" x="6447"/>
        <item m="1" x="6548"/>
        <item m="1" x="7241"/>
        <item m="1" x="3314"/>
        <item m="1" x="7144"/>
        <item m="1" x="7658"/>
        <item m="1" x="6304"/>
        <item m="1" x="5023"/>
        <item m="1" x="7619"/>
        <item m="1" x="6798"/>
        <item m="1" x="5952"/>
        <item m="1" x="5096"/>
        <item m="1" x="4950"/>
        <item m="1" x="7065"/>
        <item m="1" x="6978"/>
        <item m="1" x="6471"/>
        <item m="1" x="6382"/>
        <item m="1" x="3943"/>
        <item m="1" x="5929"/>
        <item m="1" x="6341"/>
        <item m="1" x="5779"/>
        <item m="1" x="7315"/>
        <item m="1" x="5162"/>
        <item m="1" x="6669"/>
        <item m="1" x="6627"/>
        <item x="671"/>
        <item m="1" x="5913"/>
        <item m="1" x="6175"/>
        <item m="1" x="6420"/>
        <item m="1" x="7644"/>
        <item m="1" x="5626"/>
        <item m="1" x="7052"/>
        <item m="1" x="6368"/>
        <item m="1" x="6518"/>
        <item m="1" x="4980"/>
        <item m="1" x="7923"/>
        <item m="1" x="5064"/>
        <item m="1" x="6313"/>
        <item m="1" x="6222"/>
        <item m="1" x="6653"/>
        <item m="1" x="5637"/>
        <item m="1" x="6628"/>
        <item m="1" x="5993"/>
        <item m="1" x="5256"/>
        <item m="1" x="5633"/>
        <item m="1" x="6827"/>
        <item m="1" x="6479"/>
        <item m="1" x="5350"/>
        <item m="1" x="7918"/>
        <item m="1" x="5837"/>
        <item m="1" x="5200"/>
        <item m="1" x="5846"/>
        <item m="1" x="5092"/>
        <item m="1" x="7213"/>
        <item m="1" x="5360"/>
        <item m="1" x="7416"/>
        <item m="1" x="3302"/>
        <item m="1" x="4007"/>
        <item m="1" x="5321"/>
        <item m="1" x="6259"/>
        <item m="1" x="7730"/>
        <item m="1" x="7550"/>
        <item m="1" x="7583"/>
        <item m="1" x="4619"/>
        <item m="1" x="7262"/>
        <item m="1" x="6132"/>
        <item m="1" x="6960"/>
        <item m="1" x="6949"/>
        <item m="1" x="6992"/>
        <item m="1" x="7793"/>
        <item m="1" x="6095"/>
        <item m="1" x="5864"/>
        <item m="1" x="7282"/>
        <item m="1" x="7552"/>
        <item m="1" x="6836"/>
        <item m="1" x="7033"/>
        <item m="1" x="6580"/>
        <item m="1" x="5807"/>
        <item m="1" x="5994"/>
        <item m="1" x="6566"/>
        <item m="1" x="5655"/>
        <item m="1" x="7010"/>
        <item m="1" x="5318"/>
        <item m="1" x="5181"/>
        <item m="1" x="7283"/>
        <item m="1" x="7868"/>
        <item m="1" x="7032"/>
        <item m="1" x="7045"/>
        <item m="1" x="7421"/>
        <item m="1" x="7581"/>
        <item m="1" x="7413"/>
        <item m="1" x="5491"/>
        <item m="1" x="5606"/>
        <item m="1" x="6835"/>
        <item m="1" x="6007"/>
        <item m="1" x="5956"/>
        <item m="1" x="6251"/>
        <item m="1" x="5857"/>
        <item m="1" x="6459"/>
        <item m="1" x="6534"/>
        <item m="1" x="7274"/>
        <item m="1" x="7700"/>
        <item m="1" x="5219"/>
        <item m="1" x="6773"/>
        <item m="1" x="5940"/>
        <item m="1" x="6443"/>
        <item m="1" x="5873"/>
        <item m="1" x="7534"/>
        <item m="1" x="7313"/>
        <item m="1" x="6900"/>
        <item m="1" x="6570"/>
        <item m="1" x="7085"/>
        <item m="1" x="7452"/>
        <item m="1" x="6467"/>
        <item m="1" x="7320"/>
        <item m="1" x="7919"/>
        <item m="1" x="7182"/>
        <item m="1" x="6215"/>
        <item m="1" x="6989"/>
        <item m="1" x="5305"/>
        <item m="1" x="7286"/>
        <item m="1" x="5605"/>
        <item m="1" x="7981"/>
        <item m="1" x="4868"/>
        <item m="1" x="5555"/>
        <item m="1" x="6294"/>
        <item m="1" x="6679"/>
        <item m="1" x="3581"/>
        <item m="1" x="5511"/>
        <item m="1" x="7920"/>
        <item m="1" x="5407"/>
        <item m="1" x="4620"/>
        <item m="1" x="5201"/>
        <item m="1" x="6863"/>
        <item m="1" x="7428"/>
        <item m="1" x="6413"/>
        <item m="1" x="6032"/>
        <item m="1" x="5481"/>
        <item m="1" x="6831"/>
        <item m="1" x="4902"/>
        <item m="1" x="7616"/>
        <item m="1" x="7481"/>
        <item m="1" x="5503"/>
        <item m="1" x="7589"/>
        <item m="1" x="6056"/>
        <item m="1" x="5784"/>
        <item m="1" x="6824"/>
        <item m="1" x="5556"/>
        <item m="1" x="5137"/>
        <item m="1" x="6110"/>
        <item m="1" x="5328"/>
        <item m="1" x="6888"/>
        <item m="1" x="7877"/>
        <item m="1" x="6150"/>
        <item m="1" x="5703"/>
        <item m="1" x="7575"/>
        <item m="1" x="5962"/>
        <item m="1" x="5028"/>
        <item m="1" x="7532"/>
        <item m="1" x="6700"/>
        <item m="1" x="7259"/>
        <item m="1" x="4957"/>
        <item m="1" x="5279"/>
        <item x="325"/>
        <item m="1" x="6229"/>
        <item m="1" x="6208"/>
        <item m="1" x="6268"/>
        <item m="1" x="5319"/>
        <item m="1" x="6078"/>
        <item m="1" x="6327"/>
        <item m="1" x="5735"/>
        <item m="1" x="5250"/>
        <item m="1" x="7310"/>
        <item m="1" x="6081"/>
        <item m="1" x="5292"/>
        <item m="1" x="6624"/>
        <item m="1" x="7746"/>
        <item m="1" x="4885"/>
        <item m="1" x="7542"/>
        <item m="1" x="1265"/>
        <item m="1" x="5808"/>
        <item m="1" x="6698"/>
        <item m="1" x="6063"/>
        <item m="1" x="6819"/>
        <item m="1" x="7377"/>
        <item m="1" x="5220"/>
        <item m="1" x="7705"/>
        <item m="1" x="5176"/>
        <item m="1" x="6141"/>
        <item m="1" x="4979"/>
        <item m="1" x="4984"/>
        <item m="1" x="5355"/>
        <item m="1" x="7757"/>
        <item m="1" x="4877"/>
        <item m="1" x="7879"/>
        <item m="1" x="7103"/>
        <item m="1" x="4955"/>
        <item m="1" x="4858"/>
        <item m="1" x="4907"/>
        <item m="1" x="7277"/>
        <item m="1" x="6875"/>
        <item m="1" x="7860"/>
        <item m="1" x="7649"/>
        <item m="1" x="6477"/>
        <item m="1" x="7148"/>
        <item m="1" x="5984"/>
        <item m="1" x="7269"/>
        <item m="1" x="6186"/>
        <item m="1" x="6397"/>
        <item m="1" x="6239"/>
        <item m="1" x="7140"/>
        <item m="1" x="2966"/>
        <item m="1" x="7267"/>
        <item m="1" x="7149"/>
        <item m="1" x="6783"/>
        <item m="1" x="7235"/>
        <item m="1" x="6501"/>
        <item m="1" x="7249"/>
        <item m="1" x="6540"/>
        <item m="1" x="6584"/>
        <item m="1" x="7892"/>
        <item m="1" x="4998"/>
        <item m="1" x="7361"/>
        <item m="1" x="5458"/>
        <item m="1" x="7612"/>
        <item m="1" x="5925"/>
        <item m="1" x="5244"/>
        <item m="1" x="7907"/>
        <item m="1" x="1114"/>
        <item m="1" x="5872"/>
        <item m="1" x="7175"/>
        <item x="275"/>
        <item m="1" x="7423"/>
        <item m="1" x="3441"/>
        <item m="1" x="7982"/>
        <item m="1" x="7191"/>
        <item m="1" x="6353"/>
        <item m="1" x="5707"/>
        <item m="1" x="7471"/>
        <item m="1" x="7692"/>
        <item m="1" x="5907"/>
        <item m="1" x="7846"/>
        <item m="1" x="3086"/>
        <item m="1" x="6022"/>
        <item m="1" x="1618"/>
        <item m="1" x="4862"/>
        <item m="1" x="6414"/>
        <item m="1" x="6408"/>
        <item m="1" x="6296"/>
        <item m="1" x="7392"/>
        <item m="1" x="5485"/>
        <item m="1" x="7531"/>
        <item m="1" x="5094"/>
        <item m="1" x="6257"/>
        <item m="1" x="5492"/>
        <item m="1" x="5241"/>
        <item m="1" x="7807"/>
        <item m="1" x="5317"/>
        <item m="1" x="7220"/>
        <item m="1" x="6982"/>
        <item m="1" x="5629"/>
        <item m="1" x="6168"/>
        <item m="1" x="1846"/>
        <item m="1" x="7591"/>
        <item m="1" x="7475"/>
        <item m="1" x="7047"/>
        <item m="1" x="2147"/>
        <item m="1" x="7859"/>
        <item m="1" x="6786"/>
        <item m="1" x="6234"/>
        <item m="1" x="6789"/>
        <item m="1" x="6879"/>
        <item m="1" x="5290"/>
        <item m="1" x="7430"/>
        <item m="1" x="5156"/>
        <item m="1" x="6843"/>
        <item m="1" x="6568"/>
        <item m="1" x="6634"/>
        <item m="1" x="7543"/>
        <item m="1" x="7739"/>
        <item m="1" x="6133"/>
        <item m="1" x="5760"/>
        <item m="1" x="6297"/>
        <item m="1" x="6024"/>
        <item m="1" x="5957"/>
        <item m="1" x="6318"/>
        <item m="1" x="6384"/>
        <item m="1" x="5584"/>
        <item m="1" x="5408"/>
        <item m="1" x="6142"/>
        <item m="1" x="5104"/>
        <item m="1" x="4973"/>
        <item m="1" x="6753"/>
        <item m="1" x="5430"/>
        <item m="1" x="5946"/>
        <item m="1" x="6395"/>
        <item m="1" x="5602"/>
        <item m="1" x="7996"/>
        <item m="1" x="7461"/>
        <item m="1" x="5441"/>
        <item m="1" x="7194"/>
        <item x="65"/>
        <item m="1" x="7600"/>
        <item m="1" x="5320"/>
        <item m="1" x="5852"/>
        <item m="1" x="5954"/>
        <item m="1" x="7143"/>
        <item m="1" x="5871"/>
        <item m="1" x="7410"/>
        <item m="1" x="5375"/>
        <item m="1" x="6788"/>
        <item m="1" x="5113"/>
        <item m="1" x="7126"/>
        <item m="1" x="7958"/>
        <item m="1" x="5179"/>
        <item m="1" x="5463"/>
        <item m="1" x="7110"/>
        <item m="1" x="5725"/>
        <item m="1" x="5922"/>
        <item m="1" x="6106"/>
        <item m="1" x="6073"/>
        <item m="1" x="5666"/>
        <item m="1" x="7020"/>
        <item m="1" x="5282"/>
        <item m="1" x="7507"/>
        <item m="1" x="6725"/>
        <item m="1" x="7925"/>
        <item m="1" x="1520"/>
        <item m="1" x="6558"/>
        <item m="1" x="7777"/>
        <item m="1" x="4930"/>
        <item m="1" x="2446"/>
        <item m="1" x="7937"/>
        <item m="1" x="6027"/>
        <item m="1" x="7630"/>
        <item m="1" x="5436"/>
        <item m="1" x="7971"/>
        <item m="1" x="5387"/>
        <item m="1" x="7789"/>
        <item m="1" x="7597"/>
        <item m="1" x="5078"/>
        <item m="1" x="5746"/>
        <item m="1" x="5614"/>
        <item m="1" x="5272"/>
        <item m="1" x="3265"/>
        <item m="1" x="5288"/>
        <item m="1" x="6642"/>
        <item m="1" x="5417"/>
        <item m="1" x="5039"/>
        <item m="1" x="7947"/>
        <item m="1" x="7851"/>
        <item m="1" x="5326"/>
        <item m="1" x="6498"/>
        <item m="1" x="5572"/>
        <item m="1" x="7319"/>
        <item m="1" x="7888"/>
        <item m="1" x="4948"/>
        <item m="1" x="5049"/>
        <item m="1" x="6323"/>
        <item m="1" x="5805"/>
        <item x="790"/>
        <item m="1" x="6146"/>
        <item m="1" x="5388"/>
        <item m="1" x="7240"/>
        <item m="1" x="7570"/>
        <item m="1" x="6262"/>
        <item m="1" x="5978"/>
        <item m="1" x="1436"/>
        <item m="1" x="5692"/>
        <item m="1" x="6490"/>
        <item m="1" x="6799"/>
        <item m="1" x="7738"/>
        <item m="1" x="5291"/>
        <item m="1" x="4895"/>
        <item m="1" x="5792"/>
        <item x="718"/>
        <item m="1" x="7127"/>
        <item m="1" x="7071"/>
        <item m="1" x="6820"/>
        <item m="1" x="7735"/>
        <item m="1" x="6166"/>
        <item m="1" x="6945"/>
        <item m="1" x="5316"/>
        <item m="1" x="5214"/>
        <item m="1" x="5144"/>
        <item m="1" x="5379"/>
        <item m="1" x="6160"/>
        <item m="1" x="6457"/>
        <item m="1" x="5579"/>
        <item m="1" x="5207"/>
        <item m="1" x="6765"/>
        <item m="1" x="6045"/>
        <item m="1" x="5536"/>
        <item m="1" x="5652"/>
        <item m="1" x="6181"/>
        <item m="1" x="4944"/>
        <item m="1" x="5131"/>
        <item m="1" x="5457"/>
        <item m="1" x="6694"/>
        <item m="1" x="5997"/>
        <item m="1" x="4988"/>
        <item m="1" x="6025"/>
        <item m="1" x="6164"/>
        <item m="1" x="6125"/>
        <item x="760"/>
        <item m="1" x="6858"/>
        <item m="1" x="5958"/>
        <item m="1" x="5874"/>
        <item m="1" x="6638"/>
        <item m="1" x="5140"/>
        <item m="1" x="4880"/>
        <item m="1" x="6360"/>
        <item m="1" x="6281"/>
        <item m="1" x="5035"/>
        <item m="1" x="6771"/>
        <item m="1" x="6227"/>
        <item m="1" x="5640"/>
        <item m="1" x="5342"/>
        <item m="1" x="5677"/>
        <item m="1" x="5500"/>
        <item m="1" x="6533"/>
        <item m="1" x="7810"/>
        <item m="1" x="4936"/>
        <item m="1" x="6871"/>
        <item m="1" x="5681"/>
        <item m="1" x="4900"/>
        <item m="1" x="5575"/>
        <item m="1" x="7280"/>
        <item m="1" x="6129"/>
        <item m="1" x="7017"/>
        <item m="1" x="6071"/>
        <item m="1" x="6204"/>
        <item m="1" x="6909"/>
        <item m="1" x="5635"/>
        <item m="1" x="5749"/>
        <item m="1" x="6965"/>
        <item m="1" x="6112"/>
        <item m="1" x="5285"/>
        <item m="1" x="6903"/>
        <item m="1" x="5590"/>
        <item m="1" x="6051"/>
        <item m="1" x="5257"/>
        <item m="1" x="6856"/>
        <item m="1" x="5621"/>
        <item m="1" x="5656"/>
        <item m="1" x="6532"/>
        <item m="1" x="7448"/>
        <item m="1" x="7129"/>
        <item m="1" x="6203"/>
        <item m="1" x="2029"/>
        <item m="1" x="7022"/>
        <item m="1" x="4860"/>
        <item m="1" x="6991"/>
        <item m="1" x="6170"/>
        <item m="1" x="6329"/>
        <item m="1" x="7929"/>
        <item m="1" x="5002"/>
        <item m="1" x="7095"/>
        <item m="1" x="6452"/>
        <item m="1" x="6369"/>
        <item m="1" x="4870"/>
        <item m="1" x="7733"/>
        <item m="1" x="5126"/>
        <item m="1" x="5168"/>
        <item m="1" x="6403"/>
        <item m="1" x="7198"/>
        <item m="1" x="5537"/>
        <item m="1" x="6093"/>
        <item m="1" x="5701"/>
        <item m="1" x="7873"/>
        <item m="1" x="6906"/>
        <item m="1" x="6499"/>
        <item m="1" x="5370"/>
        <item m="1" x="6219"/>
        <item m="1" x="6784"/>
        <item x="33"/>
        <item m="1" x="7707"/>
        <item m="1" x="5353"/>
        <item m="1" x="7715"/>
        <item m="1" x="7957"/>
        <item m="1" x="6855"/>
        <item m="1" x="5623"/>
        <item m="1" x="5524"/>
        <item m="1" x="6904"/>
        <item m="1" x="5046"/>
        <item m="1" x="5945"/>
        <item m="1" x="7595"/>
        <item m="1" x="4918"/>
        <item m="1" x="5740"/>
        <item m="1" x="4310"/>
        <item m="1" x="7296"/>
        <item m="1" x="7529"/>
        <item m="1" x="5414"/>
        <item m="1" x="5904"/>
        <item m="1" x="1340"/>
        <item m="1" x="6136"/>
        <item m="1" x="5225"/>
        <item m="1" x="5505"/>
        <item m="1" x="6731"/>
        <item m="1" x="7209"/>
        <item m="1" x="7768"/>
        <item m="1" x="6802"/>
        <item m="1" x="6020"/>
        <item m="1" x="7399"/>
        <item m="1" x="6406"/>
        <item m="1" x="7622"/>
        <item m="1" x="5474"/>
        <item m="1" x="7204"/>
        <item m="1" x="7779"/>
        <item m="1" x="7726"/>
        <item m="1" x="7651"/>
        <item m="1" x="6237"/>
        <item m="1" x="7668"/>
        <item m="1" x="6232"/>
        <item m="1" x="7490"/>
        <item m="1" x="5426"/>
        <item m="1" x="4889"/>
        <item m="1" x="6544"/>
        <item m="1" x="5081"/>
        <item m="1" x="5274"/>
        <item m="1" x="6307"/>
        <item m="1" x="6386"/>
        <item m="1" x="5722"/>
        <item m="1" x="5727"/>
        <item m="1" x="5221"/>
        <item m="1" x="7751"/>
        <item m="1" x="6099"/>
        <item m="1" x="7217"/>
        <item m="1" x="5235"/>
        <item m="1" x="4982"/>
        <item m="1" x="7724"/>
        <item m="1" x="7732"/>
        <item m="1" x="2070"/>
        <item m="1" x="5716"/>
        <item m="1" x="5787"/>
        <item m="1" x="6545"/>
        <item m="1" x="7573"/>
        <item m="1" x="6149"/>
        <item m="1" x="5153"/>
        <item m="1" x="6418"/>
        <item m="1" x="7878"/>
        <item m="1" x="6519"/>
        <item m="1" x="7681"/>
        <item m="1" x="7019"/>
        <item m="1" x="7077"/>
        <item m="1" x="6254"/>
        <item m="1" x="6829"/>
        <item m="1" x="7587"/>
        <item m="1" x="5352"/>
        <item m="1" x="7070"/>
        <item m="1" x="6582"/>
        <item m="1" x="4922"/>
        <item m="1" x="6553"/>
        <item m="1" x="6143"/>
        <item m="1" x="7455"/>
        <item m="1" x="5072"/>
        <item m="1" x="5469"/>
        <item m="1" x="6912"/>
        <item m="1" x="4938"/>
        <item m="1" x="5159"/>
        <item m="1" x="7172"/>
        <item m="1" x="7609"/>
        <item m="1" x="5939"/>
        <item m="1" x="4414"/>
        <item m="1" x="7002"/>
        <item m="1" x="2958"/>
        <item m="1" x="4947"/>
        <item m="1" x="5161"/>
        <item m="1" x="5490"/>
        <item m="1" x="6364"/>
        <item m="1" x="7139"/>
        <item m="1" x="7114"/>
        <item m="1" x="7142"/>
        <item m="1" x="5540"/>
        <item m="1" x="6062"/>
        <item m="1" x="6122"/>
        <item m="1" x="5774"/>
        <item m="1" x="5209"/>
        <item m="1" x="6430"/>
        <item m="1" x="6162"/>
        <item m="1" x="7515"/>
        <item m="1" x="7387"/>
        <item m="1" x="5518"/>
        <item m="1" x="6838"/>
        <item m="1" x="6377"/>
        <item m="1" x="6939"/>
        <item m="1" x="7776"/>
        <item m="1" x="5632"/>
        <item m="1" x="7297"/>
        <item m="1" x="6485"/>
        <item m="1" x="6779"/>
        <item m="1" x="7192"/>
        <item m="1" x="6248"/>
        <item m="1" x="5987"/>
        <item m="1" x="6306"/>
        <item m="1" x="1162"/>
        <item m="1" x="5531"/>
        <item m="1" x="7955"/>
        <item m="1" x="7967"/>
        <item m="1" x="7959"/>
        <item m="1" x="5695"/>
        <item m="1" x="1140"/>
        <item m="1" x="7183"/>
        <item m="1" x="7814"/>
        <item m="1" x="7117"/>
        <item m="1" x="5509"/>
        <item m="1" x="7354"/>
        <item m="1" x="7339"/>
        <item m="1" x="2936"/>
        <item m="1" x="6805"/>
        <item m="1" x="7795"/>
        <item m="1" x="7498"/>
        <item x="63"/>
        <item m="1" x="5849"/>
        <item m="1" x="6885"/>
        <item m="1" x="7214"/>
        <item m="1" x="5348"/>
        <item m="1" x="4874"/>
        <item m="1" x="5771"/>
        <item m="1" x="5820"/>
        <item m="1" x="6216"/>
        <item m="1" x="7989"/>
        <item m="1" x="5559"/>
        <item m="1" x="7414"/>
        <item m="1" x="5750"/>
        <item m="1" x="5378"/>
        <item m="1" x="6446"/>
        <item m="1" x="5863"/>
        <item m="1" x="4974"/>
        <item m="1" x="6174"/>
        <item m="1" x="5891"/>
        <item m="1" x="6351"/>
        <item m="1" x="5641"/>
        <item m="1" x="5825"/>
        <item m="1" x="6772"/>
        <item m="1" x="6381"/>
        <item m="1" x="5910"/>
        <item m="1" x="7976"/>
        <item m="1" x="6826"/>
        <item m="1" x="7444"/>
        <item m="1" x="7598"/>
        <item m="1" x="6069"/>
        <item m="1" x="7473"/>
        <item m="1" x="6199"/>
        <item m="1" x="7378"/>
        <item m="1" x="7491"/>
        <item m="1" x="6718"/>
        <item m="1" x="7458"/>
        <item m="1" x="5415"/>
        <item m="1" x="7871"/>
        <item m="1" x="5814"/>
        <item m="1" x="6915"/>
        <item m="1" x="6039"/>
        <item m="1" x="6266"/>
        <item m="1" x="7386"/>
        <item m="1" x="5588"/>
        <item m="1" x="6047"/>
        <item m="1" x="5965"/>
        <item m="1" x="4939"/>
        <item m="1" x="6830"/>
        <item m="1" x="6511"/>
        <item m="1" x="6975"/>
        <item m="1" x="6531"/>
        <item m="1" x="7493"/>
        <item m="1" x="6782"/>
        <item m="1" x="7540"/>
        <item m="1" x="7641"/>
        <item m="1" x="7226"/>
        <item m="1" x="6619"/>
        <item m="1" x="6411"/>
        <item m="1" x="5361"/>
        <item m="1" x="7639"/>
        <item m="1" x="5216"/>
        <item m="1" x="5734"/>
        <item m="1" x="5630"/>
        <item m="1" x="6586"/>
        <item m="1" x="6935"/>
        <item m="1" x="7797"/>
        <item m="1" x="6613"/>
        <item m="1" x="6393"/>
        <item m="1" x="7501"/>
        <item m="1" x="5543"/>
        <item m="1" x="7849"/>
        <item m="1" x="5145"/>
        <item m="1" x="6922"/>
        <item m="1" x="7179"/>
        <item m="1" x="7867"/>
        <item m="1" x="7638"/>
        <item m="1" x="7952"/>
        <item m="1" x="5811"/>
        <item m="1" x="7762"/>
        <item m="1" x="5781"/>
        <item m="1" x="5238"/>
        <item m="1" x="4992"/>
        <item m="1" x="7303"/>
        <item m="1" x="5242"/>
        <item m="1" x="5972"/>
        <item m="1" x="5741"/>
        <item m="1" x="7599"/>
        <item m="1" x="6415"/>
        <item m="1" x="6704"/>
        <item m="1" x="6590"/>
        <item m="1" x="7843"/>
        <item m="1" x="6195"/>
        <item m="1" x="5973"/>
        <item m="1" x="6898"/>
        <item m="1" x="7954"/>
        <item m="1" x="4876"/>
        <item m="1" x="6277"/>
        <item m="1" x="6883"/>
        <item m="1" x="5452"/>
        <item m="1" x="6549"/>
        <item m="1" x="7844"/>
        <item m="1" x="5591"/>
        <item m="1" x="5484"/>
        <item m="1" x="6947"/>
        <item m="1" x="5052"/>
        <item m="1" x="7187"/>
        <item m="1" x="5581"/>
        <item m="1" x="7655"/>
        <item m="1" x="6567"/>
        <item m="1" x="7405"/>
        <item m="1" x="7450"/>
        <item m="1" x="6089"/>
        <item m="1" x="5382"/>
        <item m="1" x="7394"/>
        <item m="1" x="6321"/>
        <item m="1" x="7486"/>
        <item m="1" x="5835"/>
        <item m="1" x="5385"/>
        <item m="1" x="5617"/>
        <item m="1" x="5582"/>
        <item m="1" x="7695"/>
        <item m="1" x="7265"/>
        <item m="1" x="6825"/>
        <item m="1" x="6517"/>
        <item m="1" x="4929"/>
        <item m="1" x="5618"/>
        <item m="1" x="6745"/>
        <item m="1" x="7902"/>
        <item m="1" x="5935"/>
        <item m="1" x="5609"/>
        <item m="1" x="5969"/>
        <item m="1" x="6107"/>
        <item m="1" x="6803"/>
        <item m="1" x="7411"/>
        <item m="1" x="6890"/>
        <item m="1" x="4864"/>
        <item m="1" x="4959"/>
        <item m="1" x="7051"/>
        <item m="1" x="5824"/>
        <item m="1" x="5539"/>
        <item m="1" x="6733"/>
        <item m="1" x="4857"/>
        <item m="1" x="7850"/>
        <item m="1" x="4790"/>
        <item m="1" x="5055"/>
        <item m="1" x="7089"/>
        <item m="1" x="7610"/>
        <item m="1" x="5054"/>
        <item m="1" x="7623"/>
        <item m="1" x="5069"/>
        <item m="1" x="7948"/>
        <item m="1" x="6017"/>
        <item m="1" x="5867"/>
        <item m="1" x="6515"/>
        <item m="1" x="6194"/>
        <item m="1" x="7995"/>
        <item m="1" x="5676"/>
        <item m="1" x="5076"/>
        <item m="1" x="6812"/>
        <item m="1" x="6055"/>
        <item m="1" x="7403"/>
        <item m="1" x="7162"/>
        <item m="1" x="5135"/>
        <item m="1" x="5014"/>
        <item m="1" x="1511"/>
        <item m="1" x="7318"/>
        <item m="1" x="6891"/>
        <item m="1" x="2088"/>
        <item m="1" x="5983"/>
        <item m="1" x="7547"/>
        <item m="1" x="7031"/>
        <item m="1" x="5315"/>
        <item m="1" x="7146"/>
        <item m="1" x="7331"/>
        <item m="1" x="6489"/>
        <item x="621"/>
        <item m="1" x="1973"/>
        <item m="1" x="6253"/>
        <item m="1" x="5398"/>
        <item m="1" x="4990"/>
        <item m="1" x="6864"/>
        <item m="1" x="7684"/>
        <item m="1" x="6807"/>
        <item m="1" x="7258"/>
        <item m="1" x="4629"/>
        <item m="1" x="5986"/>
        <item m="1" x="5051"/>
        <item m="1" x="7253"/>
        <item m="1" x="3371"/>
        <item m="1" x="7953"/>
        <item m="1" x="6180"/>
        <item m="1" x="6572"/>
        <item m="1" x="6623"/>
        <item m="1" x="4622"/>
        <item m="1" x="7689"/>
        <item m="1" x="6230"/>
        <item m="1" x="5571"/>
        <item m="1" x="7737"/>
        <item m="1" x="7679"/>
        <item m="1" x="1203"/>
        <item m="1" x="5791"/>
        <item m="1" x="5934"/>
        <item m="1" x="5685"/>
        <item m="1" x="5338"/>
        <item m="1" x="5166"/>
        <item m="1" x="6728"/>
        <item m="1" x="5653"/>
        <item m="1" x="6752"/>
        <item m="1" x="3379"/>
        <item m="1" x="6207"/>
        <item m="1" x="7307"/>
        <item m="1" x="7666"/>
        <item m="1" x="6741"/>
        <item m="1" x="6456"/>
        <item m="1" x="7301"/>
        <item m="1" x="3501"/>
        <item m="1" x="5411"/>
        <item m="1" x="4954"/>
        <item m="1" x="7333"/>
        <item m="1" x="5433"/>
        <item m="1" x="5101"/>
        <item m="1" x="5040"/>
        <item m="1" x="7173"/>
        <item m="1" x="6866"/>
        <item m="1" x="4985"/>
        <item m="1" x="7163"/>
        <item m="1" x="7353"/>
        <item m="1" x="4963"/>
        <item m="1" x="6597"/>
        <item m="1" x="7519"/>
        <item m="1" x="5088"/>
        <item m="1" x="7951"/>
        <item m="1" x="7909"/>
        <item m="1" x="7754"/>
        <item m="1" x="7379"/>
        <item m="1" x="6792"/>
        <item m="1" x="5222"/>
        <item m="1" x="7816"/>
        <item m="1" x="5454"/>
        <item m="1" x="5765"/>
        <item m="1" x="7324"/>
        <item m="1" x="7858"/>
        <item m="1" x="6178"/>
        <item m="1" x="5502"/>
        <item m="1" x="6416"/>
        <item m="1" x="5229"/>
        <item m="1" x="6817"/>
        <item m="1" x="7819"/>
        <item m="1" x="5057"/>
        <item m="1" x="5401"/>
        <item m="1" x="7525"/>
        <item m="1" x="7853"/>
        <item m="1" x="5923"/>
        <item m="1" x="5671"/>
        <item m="1" x="7664"/>
        <item m="1" x="6837"/>
        <item m="1" x="5464"/>
        <item m="1" x="5966"/>
        <item m="1" x="7317"/>
        <item m="1" x="6662"/>
        <item m="1" x="6833"/>
        <item m="1" x="6011"/>
        <item m="1" x="5600"/>
        <item m="1" x="6068"/>
        <item m="1" x="7499"/>
        <item m="1" x="4942"/>
        <item m="1" x="7706"/>
        <item m="1" x="7722"/>
        <item m="1" x="7132"/>
        <item m="1" x="5483"/>
        <item m="1" x="6065"/>
        <item m="1" x="6233"/>
        <item m="1" x="7351"/>
        <item m="1" x="6902"/>
        <item m="1" x="6677"/>
        <item m="1" x="7760"/>
        <item m="1" x="6439"/>
        <item m="1" x="5728"/>
        <item m="1" x="6541"/>
        <item m="1" x="7398"/>
        <item m="1" x="6309"/>
        <item m="1" x="6730"/>
        <item m="1" x="4953"/>
        <item m="1" x="6525"/>
        <item m="1" x="7863"/>
        <item m="1" x="7716"/>
        <item m="1" x="7048"/>
        <item m="1" x="6077"/>
        <item m="1" x="6404"/>
        <item m="1" x="7156"/>
        <item m="1" x="7090"/>
        <item m="1" x="7342"/>
        <item m="1" x="6092"/>
        <item m="1" x="4966"/>
        <item m="1" x="7255"/>
        <item m="1" x="7203"/>
        <item m="1" x="5813"/>
        <item m="1" x="6148"/>
        <item m="1" x="7465"/>
        <item m="1" x="5688"/>
        <item m="1" x="6514"/>
        <item m="1" x="7565"/>
        <item m="1" x="7865"/>
        <item m="1" x="7645"/>
        <item m="1" x="6583"/>
        <item m="1" x="5108"/>
        <item m="1" x="5854"/>
        <item m="1" x="7985"/>
        <item m="1" x="5753"/>
        <item m="1" x="5129"/>
        <item m="1" x="5879"/>
        <item m="1" x="6225"/>
        <item m="1" x="5404"/>
        <item m="1" x="7100"/>
        <item m="1" x="7874"/>
        <item m="1" x="6854"/>
        <item m="1" x="5196"/>
        <item m="1" x="7510"/>
        <item m="1" x="6335"/>
        <item m="1" x="5167"/>
        <item m="1" x="7775"/>
        <item m="1" x="4940"/>
        <item m="1" x="7228"/>
        <item m="1" x="7355"/>
        <item m="1" x="6453"/>
        <item m="1" x="5368"/>
        <item m="1" x="5115"/>
        <item m="1" x="4924"/>
        <item m="1" x="6808"/>
        <item m="1" x="6436"/>
        <item m="1" x="7830"/>
        <item m="1" x="6552"/>
        <item m="1" x="4935"/>
        <item m="1" x="6770"/>
        <item m="1" x="6591"/>
        <item m="1" x="5662"/>
        <item m="1" x="6706"/>
        <item m="1" x="6075"/>
        <item m="1" x="7906"/>
        <item m="1" x="5554"/>
        <item m="1" x="7356"/>
        <item m="1" x="6176"/>
        <item m="1" x="5107"/>
        <item m="1" x="6629"/>
        <item m="1" x="5012"/>
        <item m="1" x="6508"/>
        <item m="1" x="7021"/>
        <item m="1" x="7364"/>
        <item m="1" x="5325"/>
        <item m="1" x="6711"/>
        <item m="1" x="6311"/>
        <item m="1" x="5456"/>
        <item m="1" x="6818"/>
        <item m="1" x="7637"/>
        <item m="1" x="7502"/>
        <item m="1" x="7537"/>
        <item m="1" x="5163"/>
        <item m="1" x="6029"/>
        <item m="1" x="5819"/>
        <item m="1" x="5347"/>
        <item m="1" x="5313"/>
        <item m="1" x="6839"/>
        <item m="1" x="6432"/>
        <item m="1" x="6367"/>
        <item m="1" x="6105"/>
        <item m="1" x="6948"/>
        <item m="1" x="4911"/>
        <item m="1" x="7347"/>
        <item m="1" x="7013"/>
        <item m="1" x="7908"/>
        <item m="1" x="5723"/>
        <item m="1" x="6211"/>
        <item m="1" x="6429"/>
        <item m="1" x="6267"/>
        <item m="1" x="7566"/>
        <item m="1" x="6217"/>
        <item m="1" x="5343"/>
        <item m="1" x="6951"/>
        <item m="1" x="7541"/>
        <item m="1" x="5268"/>
        <item m="1" x="6121"/>
        <item m="1" x="5218"/>
        <item m="1" x="5903"/>
        <item m="1" x="7181"/>
        <item m="1" x="7634"/>
        <item m="1" x="6290"/>
        <item m="1" x="4883"/>
        <item m="1" x="2499"/>
        <item m="1" x="7122"/>
        <item m="1" x="7263"/>
        <item x="691"/>
        <item m="1" x="6897"/>
        <item m="1" x="3390"/>
        <item m="1" x="7555"/>
        <item m="1" x="6139"/>
        <item m="1" x="5041"/>
        <item m="1" x="6331"/>
        <item m="1" x="7562"/>
        <item m="1" x="2974"/>
        <item m="1" x="5442"/>
        <item m="1" x="5567"/>
        <item m="1" x="6013"/>
        <item m="1" x="6647"/>
        <item m="1" x="6167"/>
        <item m="1" x="7087"/>
        <item m="1" x="6983"/>
        <item m="1" x="7832"/>
        <item m="1" x="6676"/>
        <item m="1" x="7195"/>
        <item m="1" x="7896"/>
        <item m="1" x="6206"/>
        <item m="1" x="4616"/>
        <item m="1" x="7435"/>
        <item m="1" x="6673"/>
        <item m="1" x="6617"/>
        <item m="1" x="4960"/>
        <item m="1" x="5769"/>
        <item m="1" x="6012"/>
        <item m="1" x="6109"/>
        <item m="1" x="6894"/>
        <item m="1" x="5719"/>
        <item m="1" x="5264"/>
        <item m="1" x="6815"/>
        <item m="1" x="5534"/>
        <item m="1" x="5079"/>
        <item m="1" x="4996"/>
        <item m="1" x="7693"/>
        <item m="1" x="6924"/>
        <item m="1" x="6542"/>
        <item m="1" x="7897"/>
        <item m="1" x="6496"/>
        <item m="1" x="7243"/>
        <item m="1" x="7329"/>
        <item m="1" x="5234"/>
        <item m="1" x="5077"/>
        <item m="1" x="5892"/>
        <item m="1" x="7374"/>
        <item m="1" x="6759"/>
        <item m="1" x="7657"/>
        <item m="1" x="7062"/>
        <item m="1" x="6481"/>
        <item m="1" x="7272"/>
        <item m="1" x="6870"/>
        <item m="1" x="4901"/>
        <item m="1" x="7781"/>
        <item m="1" x="6743"/>
        <item m="1" x="6163"/>
        <item m="1" x="7079"/>
        <item m="1" x="4884"/>
        <item m="1" x="6776"/>
        <item m="1" x="5482"/>
        <item m="1" x="5367"/>
        <item m="1" x="7233"/>
        <item m="1" x="7949"/>
        <item m="1" x="5322"/>
        <item m="1" x="5143"/>
        <item m="1" x="7060"/>
        <item m="1" x="6682"/>
        <item m="1" x="6599"/>
        <item m="1" x="6345"/>
        <item m="1" x="6280"/>
        <item m="1" x="6715"/>
        <item m="1" x="7729"/>
        <item m="1" x="7513"/>
        <item m="1" x="7539"/>
        <item m="1" x="6663"/>
        <item m="1" x="5924"/>
        <item m="1" x="6539"/>
        <item m="1" x="6680"/>
        <item m="1" x="7673"/>
        <item m="1" x="5995"/>
        <item m="1" x="5425"/>
        <item m="1" x="6880"/>
        <item m="1" x="6184"/>
        <item m="1" x="7116"/>
        <item m="1" x="7631"/>
        <item m="1" x="7246"/>
        <item m="1" x="6884"/>
        <item m="1" x="5018"/>
        <item m="1" x="6021"/>
        <item m="1" x="6993"/>
        <item m="1" x="6303"/>
        <item m="1" x="7685"/>
        <item m="1" x="6973"/>
        <item m="1" x="6513"/>
        <item m="1" x="7024"/>
        <item m="1" x="7352"/>
        <item m="1" x="7478"/>
        <item m="1" x="6797"/>
        <item m="1" x="6671"/>
        <item m="1" x="6042"/>
        <item m="1" x="7302"/>
        <item m="1" x="5817"/>
        <item m="1" x="6632"/>
        <item m="1" x="5680"/>
        <item m="1" x="6159"/>
        <item m="1" x="7389"/>
        <item m="1" x="7763"/>
        <item m="1" x="7344"/>
        <item m="1" x="5560"/>
        <item m="1" x="7212"/>
        <item m="1" x="7063"/>
        <item m="1" x="6197"/>
        <item m="1" x="6385"/>
        <item m="1" x="5314"/>
        <item m="1" x="7200"/>
        <item m="1" x="7105"/>
        <item m="1" x="5147"/>
        <item m="1" x="5423"/>
        <item m="1" x="7056"/>
        <item m="1" x="6187"/>
        <item m="1" x="7987"/>
        <item m="1" x="7778"/>
        <item m="1" x="5669"/>
        <item m="1" x="7166"/>
        <item m="1" x="6002"/>
        <item m="1" x="3017"/>
        <item m="1" x="5858"/>
        <item m="1" x="5930"/>
        <item m="1" x="6342"/>
        <item m="1" x="5380"/>
        <item m="1" x="5698"/>
        <item m="1" x="5770"/>
        <item m="1" x="7618"/>
        <item m="1" x="7464"/>
        <item m="1" x="6554"/>
        <item m="1" x="7454"/>
        <item m="1" x="7839"/>
        <item m="1" x="6602"/>
        <item m="1" x="4363"/>
        <item m="1" x="5372"/>
        <item m="1" x="5297"/>
        <item m="1" x="7866"/>
        <item m="1" x="6877"/>
        <item m="1" x="5563"/>
        <item m="1" x="5152"/>
        <item m="1" x="5243"/>
        <item m="1" x="5063"/>
        <item m="1" x="7520"/>
        <item m="1" x="1512"/>
        <item m="1" x="5255"/>
        <item m="1" x="5724"/>
        <item m="1" x="7711"/>
        <item m="1" x="7239"/>
        <item m="1" x="6712"/>
        <item m="1" x="7155"/>
        <item m="1" x="7334"/>
        <item m="1" x="7397"/>
        <item m="1" x="2445"/>
        <item m="1" x="5916"/>
        <item m="1" x="6135"/>
        <item m="1" x="3075"/>
        <item m="1" x="7349"/>
        <item m="1" x="5757"/>
        <item m="1" x="7518"/>
        <item m="1" x="6044"/>
        <item m="1" x="7034"/>
        <item m="1" x="4871"/>
        <item m="1" x="7720"/>
        <item m="1" x="7308"/>
        <item m="1" x="6337"/>
        <item m="1" x="4928"/>
        <item m="1" x="5138"/>
        <item m="1" x="6326"/>
        <item m="1" x="6400"/>
        <item m="1" x="5712"/>
        <item m="1" x="5146"/>
        <item m="1" x="3285"/>
        <item m="1" x="7125"/>
        <item m="1" x="7831"/>
        <item m="1" x="6764"/>
        <item m="1" x="6191"/>
        <item m="1" x="7462"/>
        <item m="1" x="6873"/>
        <item m="1" x="5265"/>
        <item m="1" x="7826"/>
        <item m="1" x="6247"/>
        <item m="1" x="7743"/>
        <item m="1" x="5085"/>
        <item m="1" x="7029"/>
        <item m="1" x="7710"/>
        <item m="1" x="7786"/>
        <item m="1" x="5525"/>
        <item m="1" x="7049"/>
        <item m="1" x="5761"/>
        <item m="1" x="7613"/>
        <item m="1" x="7018"/>
        <item m="1" x="6189"/>
        <item m="1" x="7078"/>
        <item m="1" x="6972"/>
        <item m="1" x="4978"/>
        <item m="1" x="7718"/>
        <item m="1" x="6774"/>
        <item m="1" x="4962"/>
        <item m="1" x="6128"/>
        <item m="1" x="5831"/>
        <item m="1" x="7926"/>
        <item m="1" x="5675"/>
        <item m="1" x="7437"/>
        <item m="1" x="6857"/>
        <item m="1" x="6796"/>
        <item m="1" x="5083"/>
        <item m="1" x="5738"/>
        <item m="1" x="5472"/>
        <item m="1" x="7770"/>
        <item m="1" x="5416"/>
        <item m="1" x="7104"/>
        <item m="1" x="5721"/>
        <item m="1" x="6033"/>
        <item m="1" x="5251"/>
        <item m="1" x="6763"/>
        <item m="1" x="7869"/>
        <item m="1" x="4567"/>
        <item m="1" x="5818"/>
        <item x="601"/>
        <item m="1" x="5449"/>
        <item m="1" x="6842"/>
        <item m="1" x="7298"/>
        <item m="1" x="3315"/>
        <item m="1" x="6585"/>
        <item m="1" x="7910"/>
        <item m="1" x="7406"/>
        <item m="1" x="5462"/>
        <item m="1" x="7066"/>
        <item m="1" x="2429"/>
        <item m="1" x="4867"/>
        <item m="1" x="5489"/>
        <item m="1" x="6746"/>
        <item m="1" x="5684"/>
        <item m="1" x="7348"/>
        <item m="1" x="6710"/>
        <item m="1" x="6547"/>
        <item m="1" x="7215"/>
        <item x="256"/>
        <item m="1" x="4364"/>
        <item m="1" x="5289"/>
        <item m="1" x="6845"/>
        <item m="1" x="6641"/>
        <item m="1" x="7911"/>
        <item m="1" x="6707"/>
        <item m="1" x="6279"/>
        <item m="1" x="6751"/>
        <item m="1" x="7270"/>
        <item m="1" x="6705"/>
        <item m="1" x="6614"/>
        <item m="1" x="7005"/>
        <item m="1" x="5365"/>
        <item m="1" x="5627"/>
        <item m="1" x="5173"/>
        <item m="1" x="5174"/>
        <item m="1" x="6067"/>
        <item m="1" x="5009"/>
        <item m="1" x="5386"/>
        <item m="1" x="7001"/>
        <item m="1" x="7343"/>
        <item m="1" x="6848"/>
        <item m="1" x="7672"/>
        <item m="1" x="6744"/>
        <item m="1" x="7015"/>
        <item m="1" x="6940"/>
        <item m="1" x="7635"/>
        <item m="1" x="7813"/>
        <item m="1" x="6057"/>
        <item m="1" x="7680"/>
        <item m="1" x="6908"/>
        <item m="1" x="6787"/>
        <item m="1" x="6822"/>
        <item m="1" x="5177"/>
        <item m="1" x="5748"/>
        <item m="1" x="5882"/>
        <item m="1" x="5154"/>
        <item m="1" x="7701"/>
        <item m="1" x="6108"/>
        <item m="1" x="7427"/>
        <item m="1" x="5545"/>
        <item m="1" x="6455"/>
        <item m="1" x="7495"/>
        <item m="1" x="6853"/>
        <item m="1" x="5106"/>
        <item m="1" x="2485"/>
        <item m="1" x="5011"/>
        <item m="1" x="1425"/>
        <item m="1" x="4946"/>
        <item m="1" x="6320"/>
        <item m="1" x="7870"/>
        <item m="1" x="6031"/>
        <item m="1" x="2474"/>
        <item m="1" x="5856"/>
        <item m="1" x="1510"/>
        <item m="1" x="5989"/>
        <item m="1" x="5032"/>
        <item m="1" x="6737"/>
        <item m="1" x="7823"/>
        <item m="1" x="7064"/>
        <item m="1" x="5885"/>
        <item m="1" x="5020"/>
        <item m="1" x="7221"/>
        <item m="1" x="6126"/>
        <item m="1" x="2681"/>
        <item m="1" x="7627"/>
        <item m="1" x="7409"/>
        <item m="1" x="7158"/>
        <item m="1" x="5899"/>
        <item m="1" x="6205"/>
        <item m="1" x="2707"/>
        <item m="1" x="6574"/>
        <item m="1" x="5193"/>
        <item m="1" x="6565"/>
        <item m="1" x="2729"/>
        <item m="1" x="5915"/>
        <item m="1" x="2750"/>
        <item m="1" x="7009"/>
        <item m="1" x="6040"/>
        <item m="1" x="7431"/>
        <item m="1" x="5420"/>
        <item m="1" x="6596"/>
        <item m="1" x="2772"/>
        <item m="1" x="7023"/>
        <item m="1" x="6625"/>
        <item m="1" x="5102"/>
        <item m="1" x="7306"/>
        <item m="1" x="5302"/>
        <item m="1" x="3745"/>
        <item m="1" x="6365"/>
        <item m="1" x="6123"/>
        <item m="1" x="5595"/>
        <item m="1" x="4193"/>
        <item m="1" x="7527"/>
        <item m="1" x="5730"/>
        <item m="1" x="7369"/>
        <item m="1" x="6451"/>
        <item m="1" x="5217"/>
        <item m="1" x="2855"/>
        <item m="1" x="7782"/>
        <item m="1" x="5281"/>
        <item m="1" x="5048"/>
        <item m="1" x="7551"/>
        <item m="1" x="7053"/>
        <item m="1" x="6921"/>
        <item m="1" x="7190"/>
        <item m="1" x="5254"/>
        <item m="1" x="6688"/>
        <item m="1" x="5845"/>
        <item m="1" x="7654"/>
        <item m="1" x="5847"/>
        <item m="1" x="2900"/>
        <item m="1" x="5021"/>
        <item m="1" x="7824"/>
        <item m="1" x="5186"/>
        <item m="1" x="5232"/>
        <item m="1" x="5974"/>
        <item m="1" x="7147"/>
        <item m="1" x="2923"/>
        <item m="1" x="7133"/>
        <item m="1" x="6080"/>
        <item m="1" x="5330"/>
        <item m="1" x="7725"/>
        <item m="1" x="2944"/>
        <item m="1" x="2933"/>
        <item m="1" x="6577"/>
        <item m="1" x="5084"/>
        <item m="1" x="5369"/>
        <item m="1" x="5187"/>
        <item m="1" x="7250"/>
        <item m="1" x="6610"/>
        <item m="1" x="7694"/>
        <item m="1" x="2983"/>
        <item m="1" x="4915"/>
        <item m="1" x="5142"/>
        <item m="1" x="3003"/>
        <item m="1" x="7626"/>
        <item m="1" x="6892"/>
        <item m="1" x="7931"/>
        <item m="1" x="5027"/>
        <item m="1" x="4861"/>
        <item m="1" x="5226"/>
        <item m="1" x="5495"/>
        <item m="1" x="6156"/>
        <item m="1" x="5552"/>
        <item m="1" x="2058"/>
        <item m="1" x="5100"/>
        <item m="1" x="7936"/>
        <item m="1" x="3065"/>
        <item m="1" x="6096"/>
        <item m="1" x="5711"/>
        <item m="1" x="5000"/>
        <item m="1" x="6703"/>
        <item m="1" x="5776"/>
        <item m="1" x="5412"/>
        <item m="1" x="5053"/>
        <item m="1" x="6509"/>
        <item x="359"/>
        <item m="1" x="4890"/>
        <item m="1" x="7662"/>
        <item m="1" x="6551"/>
        <item m="1" x="5839"/>
        <item m="1" x="5253"/>
        <item m="1" x="3105"/>
        <item m="1" x="6579"/>
        <item m="1" x="7646"/>
        <item m="1" x="6667"/>
        <item m="1" x="7174"/>
        <item m="1" x="5897"/>
        <item m="1" x="5271"/>
        <item m="1" x="3125"/>
        <item m="1" x="7111"/>
        <item m="1" x="7489"/>
        <item m="1" x="5374"/>
        <item m="1" x="6516"/>
        <item m="1" x="6967"/>
        <item m="1" x="6800"/>
        <item m="1" x="3145"/>
        <item m="1" x="7294"/>
        <item m="1" x="6001"/>
        <item m="1" x="6048"/>
        <item m="1" x="6691"/>
        <item m="1" x="7617"/>
        <item m="1" x="7804"/>
        <item m="1" x="3654"/>
        <item m="1" x="7363"/>
        <item m="1" x="7963"/>
        <item m="1" x="7322"/>
        <item m="1" x="5519"/>
        <item m="1" x="6417"/>
        <item m="1" x="6295"/>
        <item m="1" x="5349"/>
        <item m="1" x="5689"/>
        <item m="1" x="6977"/>
        <item m="1" x="7821"/>
        <item m="1" x="3207"/>
        <item m="1" x="6760"/>
        <item m="1" x="7614"/>
        <item m="1" x="5921"/>
        <item m="1" x="3754"/>
        <item m="1" x="6274"/>
        <item m="1" x="7603"/>
        <item m="1" x="5395"/>
        <item m="1" x="7309"/>
        <item m="1" x="5883"/>
        <item m="1" x="5943"/>
        <item m="1" x="7783"/>
        <item m="1" x="6252"/>
        <item m="1" x="3247"/>
        <item m="1" x="6793"/>
        <item m="1" x="7560"/>
        <item m="1" x="5475"/>
        <item m="1" x="6066"/>
        <item m="1" x="5332"/>
        <item m="1" x="6850"/>
        <item m="1" x="5963"/>
        <item m="1" x="5117"/>
        <item m="1" x="5392"/>
        <item m="1" x="7058"/>
        <item m="1" x="7965"/>
        <item m="1" x="6347"/>
        <item m="1" x="5198"/>
        <item m="1" x="6322"/>
        <item x="623"/>
        <item m="1" x="3312"/>
        <item m="1" x="6996"/>
        <item m="1" x="5493"/>
        <item m="1" x="5683"/>
        <item m="1" x="5118"/>
        <item m="1" x="6606"/>
        <item m="1" x="6409"/>
        <item m="1" x="5228"/>
        <item m="1" x="6113"/>
        <item m="1" x="5506"/>
        <item m="1" x="6009"/>
        <item m="1" x="3359"/>
        <item m="1" x="5276"/>
        <item m="1" x="7669"/>
        <item m="1" x="6620"/>
        <item m="1" x="1129"/>
        <item m="1" x="7357"/>
        <item m="1" x="7962"/>
        <item m="1" x="7196"/>
        <item m="1" x="7734"/>
        <item m="1" x="6865"/>
        <item m="1" x="7121"/>
        <item m="1" x="6114"/>
        <item m="1" x="5396"/>
        <item m="1" x="7894"/>
        <item m="1" x="5941"/>
        <item m="1" x="5393"/>
        <item m="1" x="6041"/>
        <item m="1" x="7449"/>
        <item m="1" x="5013"/>
        <item m="1" x="5646"/>
        <item m="1" x="3436"/>
        <item m="1" x="6997"/>
        <item m="1" x="4888"/>
        <item m="1" x="7419"/>
        <item m="1" x="7393"/>
        <item m="1" x="6639"/>
        <item m="1" x="3476"/>
        <item m="1" x="5936"/>
        <item m="1" x="6849"/>
        <item m="1" x="5859"/>
        <item m="1" x="6761"/>
        <item m="1" x="7483"/>
        <item m="1" x="3497"/>
        <item m="1" x="6389"/>
        <item m="1" x="5569"/>
        <item m="1" x="5248"/>
        <item m="1" x="7753"/>
        <item m="1" x="5231"/>
        <item m="1" x="6556"/>
        <item m="1" x="7247"/>
        <item m="1" x="5312"/>
        <item m="1" x="6640"/>
        <item m="1" x="7236"/>
        <item m="1" x="7185"/>
        <item m="1" x="6243"/>
        <item m="1" x="6340"/>
        <item m="1" x="7244"/>
        <item m="1" x="4958"/>
        <item m="1" x="7523"/>
        <item m="1" x="7027"/>
        <item m="1" x="7928"/>
        <item m="1" x="6635"/>
        <item m="1" x="5631"/>
        <item m="1" x="6161"/>
        <item m="1" x="2355"/>
        <item m="1" x="6185"/>
        <item m="1" x="5959"/>
        <item m="1" x="6424"/>
        <item m="1" x="6690"/>
        <item m="1" x="7633"/>
        <item m="1" x="5806"/>
        <item m="1" x="6410"/>
        <item m="1" x="6778"/>
        <item m="1" x="2877"/>
        <item m="1" x="5249"/>
        <item m="1" x="6621"/>
        <item m="1" x="4878"/>
        <item m="1" x="7245"/>
        <item m="1" x="5206"/>
        <item m="1" x="5902"/>
        <item m="1" x="7268"/>
        <item m="1" x="2059"/>
        <item m="1" x="7468"/>
        <item m="1" x="7690"/>
        <item m="1" x="7712"/>
        <item m="1" x="3187"/>
        <item m="1" x="5802"/>
        <item m="1" x="6814"/>
        <item m="1" x="6228"/>
        <item m="1" x="7131"/>
        <item m="1" x="2388"/>
        <item m="1" x="5775"/>
        <item m="1" x="5843"/>
        <item m="1" x="7745"/>
        <item m="1" x="7545"/>
        <item m="1" x="2577"/>
        <item m="1" x="5798"/>
        <item m="1" x="4875"/>
        <item m="1" x="6450"/>
        <item m="1" x="7395"/>
        <item m="1" x="7822"/>
        <item m="1" x="6969"/>
        <item m="1" x="4709"/>
        <item m="1" x="7578"/>
        <item m="1" x="5758"/>
        <item m="1" x="6378"/>
        <item m="1" x="6563"/>
        <item m="1" x="7273"/>
        <item m="1" x="6038"/>
        <item m="1" x="5301"/>
        <item m="1" x="5403"/>
        <item m="1" x="7785"/>
        <item m="1" x="6881"/>
        <item m="1" x="6463"/>
        <item m="1" x="6966"/>
        <item m="1" x="6449"/>
        <item m="1" x="6507"/>
        <item m="1" x="5596"/>
        <item m="1" x="6834"/>
        <item m="1" x="6401"/>
        <item m="1" x="5926"/>
        <item m="1" x="5619"/>
        <item m="1" x="6374"/>
        <item m="1" x="7895"/>
        <item m="1" x="6964"/>
        <item m="1" x="6330"/>
        <item m="1" x="6422"/>
        <item m="1" x="7683"/>
        <item m="1" x="6169"/>
        <item m="1" x="5185"/>
        <item m="1" x="6383"/>
        <item m="1" x="7366"/>
        <item m="1" x="6258"/>
        <item m="1" x="7007"/>
        <item m="1" x="6660"/>
        <item m="1" x="7872"/>
        <item m="1" x="4917"/>
        <item m="1" x="7538"/>
        <item m="1" x="5136"/>
        <item m="1" x="7727"/>
        <item m="1" x="6832"/>
        <item m="1" x="6693"/>
        <item m="1" x="7677"/>
        <item m="1" x="6886"/>
        <item m="1" x="7336"/>
        <item m="1" x="5975"/>
        <item m="1" x="7107"/>
        <item m="1" x="7097"/>
        <item m="1" x="5648"/>
        <item m="1" x="6578"/>
        <item m="1" x="5309"/>
        <item m="1" x="5294"/>
        <item m="1" x="5435"/>
        <item m="1" x="5533"/>
        <item m="1" x="6847"/>
        <item m="1" x="7752"/>
        <item m="1" x="4680"/>
        <item m="1" x="6821"/>
        <item m="1" x="5900"/>
        <item m="1" x="5920"/>
        <item m="1" x="5180"/>
        <item m="1" x="6363"/>
        <item m="1" x="7365"/>
        <item m="1" x="6182"/>
        <item m="1" x="5024"/>
        <item m="1" x="5877"/>
        <item m="1" x="7721"/>
        <item m="1" x="7640"/>
        <item m="1" x="5336"/>
        <item m="1" x="6716"/>
        <item m="1" x="7412"/>
        <item m="1" x="5455"/>
        <item m="1" x="7441"/>
        <item m="1" x="5366"/>
        <item m="1" x="6658"/>
        <item m="1" x="5700"/>
        <item m="1" x="6003"/>
        <item m="1" x="6293"/>
        <item m="1" x="5574"/>
        <item m="1" x="5037"/>
        <item m="1" x="6923"/>
        <item m="1" x="5358"/>
        <item m="1" x="7659"/>
        <item m="1" x="7485"/>
        <item m="1" x="6952"/>
        <item m="1" x="6179"/>
        <item m="1" x="7311"/>
        <item m="1" x="6841"/>
        <item m="1" x="5192"/>
        <item m="1" x="5437"/>
        <item m="1" x="5496"/>
        <item m="1" x="2964"/>
        <item m="1" x="6990"/>
        <item m="1" x="5589"/>
        <item m="1" x="6157"/>
        <item m="1" x="6091"/>
        <item m="1" x="5099"/>
        <item m="1" x="6140"/>
        <item m="1" x="7417"/>
        <item m="1" x="5660"/>
        <item m="1" x="7787"/>
        <item m="1" x="7764"/>
        <item m="1" x="3350"/>
        <item m="1" x="6484"/>
        <item m="1" x="7040"/>
        <item m="1" x="6810"/>
        <item m="1" x="6147"/>
        <item m="1" x="6738"/>
        <item m="1" x="5090"/>
        <item m="1" x="5043"/>
        <item m="1" x="7509"/>
        <item m="1" x="6529"/>
        <item m="1" x="4926"/>
        <item m="1" x="7784"/>
        <item m="1" x="5636"/>
        <item m="1" x="7927"/>
        <item m="1" x="7120"/>
        <item m="1" x="5017"/>
        <item m="1" x="7526"/>
        <item m="1" x="6421"/>
        <item m="1" x="5553"/>
        <item m="1" x="7773"/>
        <item m="1" x="3045"/>
        <item m="1" x="6134"/>
        <item m="1" x="4366"/>
        <item m="1" x="6643"/>
        <item m="1" x="5112"/>
        <item m="1" x="6801"/>
        <item m="1" x="4969"/>
        <item m="1" x="6426"/>
        <item m="1" x="5421"/>
        <item m="1" x="6288"/>
        <item m="1" x="7300"/>
        <item m="1" x="7425"/>
        <item m="1" x="5044"/>
        <item m="1" x="6053"/>
        <item m="1" x="5720"/>
        <item m="1" x="5389"/>
        <item m="1" x="6917"/>
        <item m="1" x="5546"/>
        <item m="1" x="5755"/>
        <item m="1" x="5182"/>
        <item m="1" x="7099"/>
        <item m="1" x="5686"/>
        <item m="1" x="7050"/>
        <item m="1" x="6750"/>
        <item m="1" x="5428"/>
        <item m="1" x="5611"/>
        <item m="1" x="5070"/>
        <item m="1" x="7997"/>
        <item m="1" x="7314"/>
        <item m="1" x="5796"/>
        <item m="1" x="5616"/>
        <item m="1" x="5224"/>
        <item m="1" x="6273"/>
        <item m="1" x="5005"/>
        <item m="1" x="6790"/>
        <item m="1" x="7512"/>
        <item m="1" x="7500"/>
        <item m="1" x="6004"/>
        <item m="1" x="6437"/>
        <item m="1" x="6777"/>
        <item m="1" x="7713"/>
        <item m="1" x="5918"/>
        <item m="1" x="6098"/>
        <item m="1" x="5715"/>
        <item m="1" x="5967"/>
        <item m="1" x="7524"/>
        <item m="1" x="7341"/>
        <item m="1" x="7278"/>
        <item m="1" x="1069"/>
        <item m="1" x="6674"/>
        <item m="1" x="5263"/>
        <item m="1" x="5434"/>
        <item x="569"/>
        <item m="1" x="7714"/>
        <item m="1" x="5033"/>
        <item m="1" x="5329"/>
        <item m="1" x="3322"/>
        <item m="1" x="3330"/>
        <item m="1" x="7601"/>
        <item m="1" x="5324"/>
        <item m="1" x="5405"/>
        <item m="1" x="5566"/>
        <item m="1" x="6907"/>
        <item m="1" x="6358"/>
        <item m="1" x="7969"/>
        <item m="1" x="6739"/>
        <item m="1" x="6504"/>
        <item m="1" x="4596"/>
        <item m="1" x="5992"/>
        <item m="1" x="5427"/>
        <item m="1" x="7516"/>
        <item m="1" x="7312"/>
        <item m="1" x="5461"/>
        <item m="1" x="6375"/>
        <item m="1" x="3416"/>
        <item m="1" x="6609"/>
        <item m="1" x="3448"/>
        <item m="1" x="7704"/>
        <item m="1" x="6961"/>
        <item m="1" x="3456"/>
        <item x="729"/>
        <item m="1" x="6895"/>
        <item m="1" x="7915"/>
        <item m="1" x="7400"/>
        <item m="1" x="6930"/>
        <item m="1" x="7264"/>
        <item m="1" x="6301"/>
        <item m="1" x="4961"/>
        <item m="1" x="6546"/>
        <item x="252"/>
        <item m="1" x="5687"/>
        <item m="1" x="5091"/>
        <item m="1" x="7678"/>
        <item m="1" x="7806"/>
        <item m="1" x="7466"/>
        <item m="1" x="5693"/>
        <item m="1" x="7206"/>
        <item m="1" x="7608"/>
        <item m="1" x="6082"/>
        <item m="1" x="6086"/>
        <item m="1" x="5800"/>
        <item m="1" x="6438"/>
        <item m="1" x="7554"/>
        <item m="1" x="5356"/>
        <item m="1" x="7098"/>
        <item m="1" x="7011"/>
        <item m="1" x="5679"/>
        <item m="1" x="6344"/>
        <item m="1" x="7675"/>
        <item m="1" x="6650"/>
        <item m="1" x="7164"/>
        <item m="1" x="5440"/>
        <item m="1" x="6350"/>
        <item m="1" x="6084"/>
        <item m="1" x="5003"/>
        <item m="1" x="6521"/>
        <item m="1" x="5149"/>
        <item m="1" x="7533"/>
        <item m="1" x="7557"/>
        <item m="1" x="5657"/>
        <item m="1" x="6250"/>
        <item m="1" x="6242"/>
        <item m="1" x="5124"/>
        <item m="1" x="6934"/>
        <item m="1" x="5881"/>
        <item m="1" x="6221"/>
        <item m="1" x="6868"/>
        <item m="1" x="5471"/>
        <item m="1" x="5030"/>
        <item m="1" x="4869"/>
        <item m="1" x="6537"/>
        <item m="1" x="5419"/>
        <item m="1" x="6986"/>
        <item m="1" x="7323"/>
        <item m="1" x="7577"/>
        <item m="1" x="7287"/>
        <item m="1" x="7628"/>
        <item m="1" x="7818"/>
        <item m="1" x="6757"/>
        <item m="1" x="6245"/>
        <item m="1" x="6742"/>
        <item m="1" x="5383"/>
        <item m="1" x="7861"/>
        <item m="1" x="5880"/>
        <item m="1" x="7006"/>
        <item m="1" x="7330"/>
        <item m="1" x="5905"/>
        <item m="1" x="6985"/>
        <item m="1" x="5828"/>
        <item m="1" x="5133"/>
        <item m="1" x="5296"/>
        <item m="1" x="7242"/>
        <item m="1" x="6480"/>
        <item m="1" x="5764"/>
        <item m="1" x="7744"/>
        <item m="1" x="5116"/>
        <item m="1" x="6813"/>
        <item m="1" x="4906"/>
        <item m="1" x="5747"/>
        <item m="1" x="5726"/>
        <item m="1" x="5447"/>
        <item m="1" x="6652"/>
        <item m="1" x="5889"/>
        <item m="1" x="6603"/>
        <item m="1" x="5105"/>
        <item m="1" x="6502"/>
        <item m="1" x="7756"/>
        <item m="1" x="5026"/>
        <item m="1" x="7345"/>
        <item m="1" x="5951"/>
        <item m="1" x="5410"/>
        <item m="1" x="6520"/>
        <item m="1" x="5911"/>
        <item m="1" x="7845"/>
        <item m="1" x="5878"/>
        <item m="1" x="6938"/>
        <item m="1" x="6100"/>
        <item m="1" x="6050"/>
        <item m="1" x="5861"/>
        <item m="1" x="7160"/>
        <item m="1" x="6560"/>
        <item m="1" x="7553"/>
        <item m="1" x="6644"/>
        <item m="1" x="6844"/>
        <item m="1" x="5183"/>
        <item m="1" x="5565"/>
        <item m="1" x="5530"/>
        <item m="1" x="7942"/>
        <item m="1" x="4866"/>
        <item m="1" x="4967"/>
        <item m="1" x="7225"/>
        <item m="1" x="5060"/>
        <item m="1" x="6995"/>
        <item m="1" x="7165"/>
        <item m="1" x="6023"/>
        <item m="1" x="5134"/>
        <item m="1" x="5164"/>
        <item m="1" x="6074"/>
        <item m="1" x="6988"/>
        <item m="1" x="6085"/>
        <item m="1" x="7802"/>
        <item m="1" x="5659"/>
        <item m="1" x="5236"/>
        <item m="1" x="5875"/>
        <item m="1" x="5780"/>
        <item m="1" x="7586"/>
        <item m="1" x="7016"/>
        <item m="1" x="6571"/>
        <item m="1" x="5829"/>
        <item m="1" x="6974"/>
        <item m="1" x="5363"/>
        <item m="1" x="5568"/>
        <item m="1" x="5065"/>
        <item m="1" x="6862"/>
        <item m="1" x="7275"/>
        <item m="1" x="7096"/>
        <item m="1" x="6675"/>
        <item m="1" x="5634"/>
        <item m="1" x="7759"/>
        <item m="1" x="6349"/>
        <item m="1" x="7415"/>
        <item m="1" x="6008"/>
        <item m="1" x="6361"/>
        <item m="1" x="6936"/>
        <item m="1" x="6226"/>
        <item m="1" x="5803"/>
        <item m="1" x="6604"/>
        <item m="1" x="6283"/>
        <item m="1" x="5702"/>
        <item m="1" x="6236"/>
        <item m="1" x="7042"/>
        <item m="1" x="5615"/>
        <item m="1" x="5704"/>
        <item m="1" x="5919"/>
        <item m="1" x="5822"/>
        <item m="1" x="5121"/>
        <item m="1" x="7935"/>
        <item m="1" x="5788"/>
        <item m="1" x="5933"/>
        <item m="1" x="6828"/>
        <item m="1" x="5682"/>
        <item m="1" x="5450"/>
        <item m="1" x="7900"/>
        <item m="1" x="5335"/>
        <item m="1" x="5034"/>
        <item m="1" x="7446"/>
        <item m="1" x="5964"/>
        <item m="1" x="5073"/>
        <item m="1" x="5306"/>
        <item m="1" x="7805"/>
        <item m="1" x="7295"/>
        <item m="1" x="5550"/>
        <item m="1" x="5759"/>
        <item m="1" x="5624"/>
        <item m="1" x="7290"/>
        <item m="1" x="3360"/>
        <item m="1" x="7998"/>
        <item m="1" x="6612"/>
        <item m="1" x="6823"/>
        <item m="1" x="6699"/>
        <item m="1" x="5580"/>
        <item m="1" x="6284"/>
        <item m="1" x="5400"/>
        <item m="1" x="5985"/>
        <item m="1" x="6589"/>
        <item m="1" x="6661"/>
        <item m="1" x="7652"/>
        <item m="1" x="4865"/>
        <item m="1" x="6319"/>
        <item m="1" x="5961"/>
        <item m="1" x="6238"/>
        <item m="1" x="5931"/>
        <item m="1" x="6791"/>
        <item m="1" x="6941"/>
        <item m="1" x="5901"/>
        <item m="1" x="6899"/>
        <item m="1" x="7650"/>
        <item m="1" x="6387"/>
        <item m="1" x="7004"/>
        <item m="1" x="6526"/>
        <item m="1" x="5887"/>
        <item m="1" x="7373"/>
        <item m="1" x="7222"/>
        <item m="1" x="6483"/>
        <item m="1" x="4893"/>
        <item m="1" x="6593"/>
        <item m="1" x="6681"/>
        <item m="1" x="5082"/>
        <item m="1" x="6859"/>
        <item m="1" x="5384"/>
        <item m="1" x="5381"/>
        <item m="1" x="5884"/>
        <item m="1" x="4431"/>
        <item m="1" x="6461"/>
        <item m="1" x="5109"/>
        <item m="1" x="7636"/>
        <item m="1" x="2033"/>
        <item m="1" x="4604"/>
        <item m="1" x="5785"/>
        <item m="1" x="2396"/>
        <item m="1" x="5853"/>
        <item m="1" x="5977"/>
        <item m="1" x="7771"/>
        <item m="1" x="3320"/>
        <item m="1" x="7974"/>
        <item m="1" x="5517"/>
        <item m="1" x="5006"/>
        <item m="1" x="4691"/>
        <item m="1" x="4580"/>
        <item m="1" x="4872"/>
        <item m="1" x="6286"/>
        <item m="1" x="5876"/>
        <item m="1" x="5713"/>
        <item m="1" x="7391"/>
        <item m="1" x="6244"/>
        <item m="1" x="6958"/>
        <item m="1" x="6183"/>
        <item m="1" x="4921"/>
        <item m="1" x="5541"/>
        <item m="1" x="5816"/>
        <item m="1" x="6860"/>
        <item m="1" x="7780"/>
        <item x="214"/>
        <item m="1" x="7801"/>
        <item m="1" x="5261"/>
        <item m="1" x="6506"/>
        <item m="1" x="5668"/>
        <item m="1" x="7876"/>
        <item m="1" x="6588"/>
        <item m="1" x="7648"/>
        <item m="1" x="5942"/>
        <item m="1" x="4977"/>
        <item m="1" x="4897"/>
        <item m="1" x="6241"/>
        <item m="1" x="5125"/>
        <item m="1" x="7972"/>
        <item m="1" x="5564"/>
        <item m="1" x="6587"/>
        <item m="1" x="7731"/>
        <item m="1" x="5280"/>
        <item m="1" x="5979"/>
        <item m="1" x="5691"/>
        <item m="1" x="6196"/>
        <item m="1" x="7864"/>
        <item m="1" x="5245"/>
        <item m="1" x="5851"/>
        <item m="1" x="7505"/>
        <item m="1" x="5098"/>
        <item m="1" x="7825"/>
        <item m="1" x="7979"/>
        <item m="1" x="6271"/>
        <item m="1" x="5745"/>
        <item m="1" x="6431"/>
        <item m="1" x="6979"/>
        <item m="1" x="6645"/>
        <item m="1" x="7390"/>
        <item m="1" x="5406"/>
        <item m="1" x="5275"/>
        <item m="1" x="5976"/>
        <item m="1" x="7605"/>
        <item m="1" x="5604"/>
        <item m="1" x="5801"/>
        <item m="1" x="7434"/>
        <item m="1" x="6495"/>
        <item m="1" x="5246"/>
        <item m="1" x="6527"/>
        <item m="1" x="5132"/>
        <item m="1" x="7590"/>
        <item m="1" x="7057"/>
        <item m="1" x="6950"/>
        <item m="1" x="5095"/>
        <item m="1" x="7887"/>
        <item m="1" x="4994"/>
        <item m="1" x="4072"/>
        <item m="1" x="4073"/>
        <item m="1" x="4074"/>
        <item m="1" x="4075"/>
        <item m="1" x="4076"/>
        <item m="1" x="4077"/>
        <item m="1" x="4078"/>
        <item m="1" x="4079"/>
        <item m="1" x="4080"/>
        <item m="1" x="4081"/>
        <item m="1" x="4082"/>
        <item m="1" x="4083"/>
        <item m="1" x="4084"/>
        <item m="1" x="4085"/>
        <item m="1" x="4086"/>
        <item m="1" x="2683"/>
        <item m="1" x="4087"/>
        <item m="1" x="4088"/>
        <item m="1" x="4089"/>
        <item m="1" x="2687"/>
        <item m="1" x="4090"/>
        <item m="1" x="4091"/>
        <item m="1" x="4092"/>
        <item m="1" x="4093"/>
        <item m="1" x="4765"/>
        <item m="1" x="4766"/>
        <item m="1" x="4767"/>
        <item m="1" x="4768"/>
        <item m="1" x="4769"/>
        <item m="1" x="2698"/>
        <item m="1" x="4770"/>
        <item m="1" x="4771"/>
        <item m="1" x="4772"/>
        <item m="1" x="4773"/>
        <item m="1" x="4774"/>
        <item m="1" x="4775"/>
        <item m="1" x="4776"/>
        <item m="1" x="4777"/>
        <item m="1" x="4778"/>
        <item m="1" x="2709"/>
        <item m="1" x="4779"/>
        <item m="1" x="4780"/>
        <item m="1" x="2712"/>
        <item m="1" x="4781"/>
        <item m="1" x="4094"/>
        <item m="1" x="4095"/>
        <item m="1" x="4096"/>
        <item m="1" x="4097"/>
        <item m="1" x="4098"/>
        <item m="1" x="4099"/>
        <item m="1" x="4100"/>
        <item m="1" x="4101"/>
        <item m="1" x="4102"/>
        <item m="1" x="4103"/>
        <item m="1" x="4104"/>
        <item m="1" x="4105"/>
        <item m="1" x="4106"/>
        <item m="1" x="4107"/>
        <item m="1" x="4108"/>
        <item m="1" x="2731"/>
        <item m="1" x="4109"/>
        <item m="1" x="4110"/>
        <item m="1" x="2734"/>
        <item m="1" x="4111"/>
        <item m="1" x="4112"/>
        <item m="1" x="4113"/>
        <item m="1" x="4114"/>
        <item m="1" x="4115"/>
        <item m="1" x="2741"/>
        <item m="1" x="4116"/>
        <item m="1" x="4117"/>
        <item m="1" x="4118"/>
        <item m="1" x="4119"/>
        <item m="1" x="4120"/>
        <item m="1" x="4121"/>
        <item m="1" x="4122"/>
        <item m="1" x="4123"/>
        <item m="1" x="4124"/>
        <item m="1" x="2752"/>
        <item m="1" x="4125"/>
        <item m="1" x="4126"/>
        <item m="1" x="2755"/>
        <item m="1" x="4127"/>
        <item m="1" x="4128"/>
        <item m="1" x="4129"/>
        <item m="1" x="4130"/>
        <item m="1" x="4131"/>
        <item m="1" x="4132"/>
        <item m="1" x="2763"/>
        <item m="1" x="4133"/>
        <item m="1" x="4134"/>
        <item m="1" x="4135"/>
        <item m="1" x="4136"/>
        <item m="1" x="4137"/>
        <item m="1" x="4138"/>
        <item m="1" x="4139"/>
        <item m="1" x="4140"/>
        <item m="1" x="4141"/>
        <item m="1" x="4142"/>
        <item m="1" x="4143"/>
        <item m="1" x="4144"/>
        <item m="1" x="4145"/>
        <item m="1" x="4146"/>
        <item m="1" x="4147"/>
        <item m="1" x="4148"/>
        <item m="1" x="4149"/>
        <item m="1" x="4150"/>
        <item m="1" x="4151"/>
        <item m="1" x="4152"/>
        <item m="1" x="4153"/>
        <item m="1" x="4154"/>
        <item m="1" x="4155"/>
        <item m="1" x="4156"/>
        <item m="1" x="4157"/>
        <item m="1" x="4158"/>
        <item m="1" x="4159"/>
        <item m="1" x="2793"/>
        <item m="1" x="4160"/>
        <item m="1" x="4161"/>
        <item m="1" x="4162"/>
        <item m="1" x="2798"/>
        <item m="1" x="4163"/>
        <item m="1" x="4164"/>
        <item m="1" x="4165"/>
        <item m="1" x="4166"/>
        <item m="1" x="4167"/>
        <item m="1" x="1217"/>
        <item m="1" x="4168"/>
        <item m="1" x="4169"/>
        <item m="1" x="4170"/>
        <item m="1" x="4171"/>
        <item m="1" x="4172"/>
        <item m="1" x="4173"/>
        <item m="1" x="4174"/>
        <item m="1" x="4175"/>
        <item m="1" x="4176"/>
        <item m="1" x="4177"/>
        <item m="1" x="4178"/>
        <item m="1" x="4179"/>
        <item m="1" x="4782"/>
        <item m="1" x="4181"/>
        <item m="1" x="4182"/>
        <item m="1" x="4183"/>
        <item m="1" x="4184"/>
        <item m="1" x="2824"/>
        <item m="1" x="4185"/>
        <item m="1" x="4186"/>
        <item m="1" x="4187"/>
        <item m="1" x="4188"/>
        <item m="1" x="4189"/>
        <item m="1" x="4190"/>
        <item m="1" x="4191"/>
        <item m="1" x="4192"/>
        <item m="1" x="4783"/>
        <item m="1" x="4784"/>
        <item m="1" x="4195"/>
        <item m="1" x="4196"/>
        <item m="1" x="2838"/>
        <item m="1" x="4785"/>
        <item m="1" x="4198"/>
        <item m="1" x="4199"/>
        <item m="1" x="4200"/>
        <item m="1" x="4201"/>
        <item m="1" x="4202"/>
        <item m="1" x="2846"/>
        <item m="1" x="4203"/>
        <item m="1" x="4204"/>
        <item m="1" x="4205"/>
        <item m="1" x="4206"/>
        <item m="1" x="4207"/>
        <item m="1" x="4208"/>
        <item m="1" x="4209"/>
        <item m="1" x="4210"/>
        <item m="1" x="4211"/>
        <item m="1" x="4212"/>
        <item m="1" x="4213"/>
        <item m="1" x="4214"/>
        <item m="1" x="4215"/>
        <item m="1" x="4216"/>
        <item m="1" x="4217"/>
        <item m="1" x="4218"/>
        <item m="1" x="4219"/>
        <item m="1" x="4220"/>
        <item m="1" x="4221"/>
        <item m="1" x="2868"/>
        <item m="1" x="4222"/>
        <item m="1" x="4223"/>
        <item m="1" x="4224"/>
        <item m="1" x="4225"/>
        <item m="1" x="4226"/>
        <item m="1" x="4227"/>
        <item m="1" x="4228"/>
        <item m="1" x="4229"/>
        <item m="1" x="4230"/>
        <item m="1" x="2879"/>
        <item m="1" x="4231"/>
        <item m="1" x="4232"/>
        <item m="1" x="4233"/>
        <item m="1" x="2883"/>
        <item m="1" x="4234"/>
        <item m="1" x="4235"/>
        <item m="1" x="4236"/>
        <item m="1" x="4237"/>
        <item m="1" x="4238"/>
        <item m="1" x="4239"/>
        <item m="1" x="4240"/>
        <item m="1" x="4241"/>
        <item m="1" x="4242"/>
        <item m="1" x="4243"/>
        <item m="1" x="4244"/>
        <item m="1" x="4245"/>
        <item m="1" x="4246"/>
        <item m="1" x="4247"/>
        <item m="1" x="4248"/>
        <item m="1" x="4249"/>
        <item m="1" x="2902"/>
        <item m="1" x="4250"/>
        <item m="1" x="4251"/>
        <item m="1" x="2905"/>
        <item m="1" x="4252"/>
        <item m="1" x="4253"/>
        <item m="1" x="4254"/>
        <item m="1" x="4255"/>
        <item m="1" x="4256"/>
        <item m="1" x="4257"/>
        <item m="1" x="4258"/>
        <item m="1" x="4259"/>
        <item m="1" x="4260"/>
        <item m="1" x="4261"/>
        <item m="1" x="4262"/>
        <item m="1" x="4263"/>
        <item m="1" x="4264"/>
        <item m="1" x="4265"/>
        <item m="1" x="4266"/>
        <item m="1" x="2926"/>
        <item m="1" x="4267"/>
        <item m="1" x="2927"/>
        <item m="1" x="2928"/>
        <item m="1" x="4268"/>
        <item m="1" x="4269"/>
        <item x="468"/>
        <item m="1" x="4270"/>
        <item m="1" x="4271"/>
        <item m="1" x="2935"/>
        <item m="1" x="3751"/>
        <item m="1" x="2938"/>
        <item m="1" x="3752"/>
        <item m="1" x="4272"/>
        <item m="1" x="4273"/>
        <item m="1" x="4274"/>
        <item m="1" x="4275"/>
        <item m="1" x="4276"/>
        <item m="1" x="4277"/>
        <item x="765"/>
        <item m="1" x="4278"/>
        <item m="1" x="4279"/>
        <item m="1" x="4280"/>
        <item m="1" x="4281"/>
        <item m="1" x="4282"/>
        <item m="1" x="4283"/>
        <item m="1" x="4284"/>
        <item m="1" x="2955"/>
        <item m="1" x="4285"/>
        <item m="1" x="4286"/>
        <item m="1" x="4287"/>
        <item m="1" x="4288"/>
        <item m="1" x="4289"/>
        <item m="1" x="4290"/>
        <item m="1" x="4291"/>
        <item m="1" x="4292"/>
        <item m="1" x="4293"/>
        <item m="1" x="3089"/>
        <item m="1" x="4294"/>
        <item m="1" x="4295"/>
        <item m="1" x="4296"/>
        <item m="1" x="4297"/>
        <item m="1" x="4298"/>
        <item m="1" x="4299"/>
        <item m="1" x="4300"/>
        <item m="1" x="4301"/>
        <item m="1" x="4302"/>
        <item m="1" x="4303"/>
        <item m="1" x="4304"/>
        <item m="1" x="4305"/>
        <item m="1" x="4306"/>
        <item m="1" x="4307"/>
        <item m="1" x="4308"/>
        <item m="1" x="4309"/>
        <item m="1" x="4311"/>
        <item m="1" x="4312"/>
        <item m="1" x="4313"/>
        <item m="1" x="4314"/>
        <item m="1" x="4315"/>
        <item m="1" x="4316"/>
        <item m="1" x="4317"/>
        <item m="1" x="4318"/>
        <item m="1" x="4319"/>
        <item m="1" x="4320"/>
        <item m="1" x="4321"/>
        <item m="1" x="4322"/>
        <item m="1" x="4323"/>
        <item m="1" x="4324"/>
        <item m="1" x="4325"/>
        <item m="1" x="4326"/>
        <item m="1" x="4327"/>
        <item m="1" x="4328"/>
        <item m="1" x="4329"/>
        <item m="1" x="4330"/>
        <item m="1" x="3009"/>
        <item m="1" x="4331"/>
        <item m="1" x="4786"/>
        <item m="1" x="4333"/>
        <item m="1" x="4334"/>
        <item m="1" x="4335"/>
        <item m="1" x="4336"/>
        <item m="1" x="4337"/>
        <item m="1" x="4338"/>
        <item m="1" x="4339"/>
        <item m="1" x="4340"/>
        <item m="1" x="4342"/>
        <item m="1" x="4343"/>
        <item m="1" x="4344"/>
        <item m="1" x="4345"/>
        <item m="1" x="4347"/>
        <item m="1" x="4348"/>
        <item m="1" x="4349"/>
        <item m="1" x="4350"/>
        <item m="1" x="4351"/>
        <item m="1" x="4352"/>
        <item m="1" x="4353"/>
        <item m="1" x="4354"/>
        <item m="1" x="4355"/>
        <item m="1" x="4356"/>
        <item m="1" x="4358"/>
        <item m="1" x="4359"/>
        <item m="1" x="4360"/>
        <item m="1" x="4361"/>
        <item m="1" x="4362"/>
        <item m="1" x="4365"/>
        <item m="1" x="4367"/>
        <item m="1" x="4368"/>
        <item m="1" x="4369"/>
        <item m="1" x="4370"/>
        <item m="1" x="4371"/>
        <item m="1" x="3056"/>
        <item m="1" x="4372"/>
        <item m="1" x="4373"/>
        <item m="1" x="4374"/>
        <item m="1" x="4375"/>
        <item m="1" x="4376"/>
        <item m="1" x="4377"/>
        <item m="1" x="4378"/>
        <item m="1" x="4379"/>
        <item m="1" x="4380"/>
        <item m="1" x="4381"/>
        <item m="1" x="3069"/>
        <item m="1" x="1451"/>
        <item m="1" x="4383"/>
        <item m="1" x="4384"/>
        <item m="1" x="4385"/>
        <item m="1" x="4386"/>
        <item m="1" x="4387"/>
        <item m="1" x="4388"/>
        <item m="1" x="4389"/>
        <item m="1" x="3079"/>
        <item m="1" x="4390"/>
        <item m="1" x="4391"/>
        <item m="1" x="4392"/>
        <item m="1" x="4393"/>
        <item m="1" x="4394"/>
        <item m="1" x="4395"/>
        <item m="1" x="4396"/>
        <item m="1" x="4397"/>
        <item m="1" x="4398"/>
        <item m="1" x="4400"/>
        <item m="1" x="4401"/>
        <item m="1" x="4402"/>
        <item m="1" x="4403"/>
        <item m="1" x="4404"/>
        <item m="1" x="4405"/>
        <item m="1" x="4406"/>
        <item m="1" x="4407"/>
        <item m="1" x="4408"/>
        <item m="1" x="4409"/>
        <item m="1" x="4410"/>
        <item m="1" x="4411"/>
        <item m="1" x="4412"/>
        <item m="1" x="4413"/>
        <item m="1" x="3107"/>
        <item m="1" x="4415"/>
        <item m="1" x="4416"/>
        <item m="1" x="4417"/>
        <item m="1" x="4418"/>
        <item m="1" x="4419"/>
        <item m="1" x="4420"/>
        <item m="1" x="4421"/>
        <item m="1" x="3116"/>
        <item m="1" x="4422"/>
        <item m="1" x="4423"/>
        <item m="1" x="4424"/>
        <item m="1" x="4425"/>
        <item m="1" x="4426"/>
        <item m="1" x="4427"/>
        <item m="1" x="4428"/>
        <item m="1" x="4429"/>
        <item m="1" x="4430"/>
        <item m="1" x="4432"/>
        <item m="1" x="4433"/>
        <item m="1" x="4434"/>
        <item m="1" x="4435"/>
        <item m="1" x="4436"/>
        <item m="1" x="4437"/>
        <item m="1" x="4438"/>
        <item m="1" x="4439"/>
        <item m="1" x="4440"/>
        <item m="1" x="4441"/>
        <item m="1" x="4442"/>
        <item m="1" x="4443"/>
        <item m="1" x="4444"/>
        <item m="1" x="4445"/>
        <item m="1" x="4446"/>
        <item m="1" x="4447"/>
        <item m="1" x="4448"/>
        <item m="1" x="4449"/>
        <item m="1" x="4450"/>
        <item m="1" x="4451"/>
        <item m="1" x="3150"/>
        <item m="1" x="4452"/>
        <item m="1" x="4453"/>
        <item m="1" x="4454"/>
        <item m="1" x="4455"/>
        <item m="1" x="4456"/>
        <item m="1" x="4457"/>
        <item m="1" x="4459"/>
        <item m="1" x="4460"/>
        <item m="1" x="4461"/>
        <item m="1" x="4462"/>
        <item m="1" x="4463"/>
        <item m="1" x="4464"/>
        <item m="1" x="4465"/>
        <item m="1" x="4466"/>
        <item m="1" x="3167"/>
        <item m="1" x="4467"/>
        <item m="1" x="4468"/>
        <item m="1" x="4469"/>
        <item m="1" x="4470"/>
        <item m="1" x="4471"/>
        <item m="1" x="4472"/>
        <item m="1" x="4473"/>
        <item m="1" x="4474"/>
        <item m="1" x="4475"/>
        <item m="1" x="4476"/>
        <item m="1" x="4477"/>
        <item m="1" x="4478"/>
        <item m="1" x="4479"/>
        <item m="1" x="4480"/>
        <item m="1" x="4481"/>
        <item m="1" x="4482"/>
        <item m="1" x="4483"/>
        <item m="1" x="4484"/>
        <item m="1" x="4485"/>
        <item m="1" x="3191"/>
        <item m="1" x="4486"/>
        <item m="1" x="4487"/>
        <item m="1" x="4488"/>
        <item m="1" x="4489"/>
        <item m="1" x="4490"/>
        <item m="1" x="3198"/>
        <item m="1" x="4491"/>
        <item m="1" x="4492"/>
        <item m="1" x="4493"/>
        <item m="1" x="4494"/>
        <item m="1" x="4495"/>
        <item m="1" x="4496"/>
        <item m="1" x="4497"/>
        <item m="1" x="4498"/>
        <item m="1" x="4499"/>
        <item m="1" x="4500"/>
        <item m="1" x="4501"/>
        <item m="1" x="4502"/>
        <item m="1" x="4503"/>
        <item m="1" x="4504"/>
        <item m="1" x="4505"/>
        <item m="1" x="4506"/>
        <item m="1" x="4507"/>
        <item m="1" x="3218"/>
        <item m="1" x="4508"/>
        <item m="1" x="4509"/>
        <item m="1" x="4510"/>
        <item m="1" x="4511"/>
        <item m="1" x="4512"/>
        <item m="1" x="4513"/>
        <item m="1" x="4514"/>
        <item m="1" x="4515"/>
        <item m="1" x="4516"/>
        <item m="1" x="3229"/>
        <item m="1" x="4517"/>
        <item m="1" x="4518"/>
        <item m="1" x="4519"/>
        <item m="1" x="4520"/>
        <item m="1" x="4521"/>
        <item m="1" x="4522"/>
        <item m="1" x="4523"/>
        <item m="1" x="3238"/>
        <item m="1" x="4524"/>
        <item m="1" x="4525"/>
        <item m="1" x="4526"/>
        <item m="1" x="4527"/>
        <item m="1" x="4528"/>
        <item m="1" x="4529"/>
        <item m="1" x="4530"/>
        <item m="1" x="4531"/>
        <item m="1" x="4532"/>
        <item m="1" x="3249"/>
        <item m="1" x="4533"/>
        <item m="1" x="3251"/>
        <item m="1" x="4560"/>
        <item m="1" x="4561"/>
        <item m="1" x="4562"/>
        <item m="1" x="4563"/>
        <item m="1" x="4564"/>
        <item m="1" x="3313"/>
        <item m="1" x="4565"/>
        <item m="1" x="4566"/>
        <item m="1" x="3319"/>
        <item m="1" x="3323"/>
        <item m="1" x="4803"/>
        <item m="1" x="4569"/>
        <item m="1" x="4570"/>
        <item m="1" x="4571"/>
        <item m="1" x="4572"/>
        <item m="1" x="4573"/>
        <item x="571"/>
        <item m="1" x="4575"/>
        <item m="1" x="4576"/>
        <item m="1" x="4577"/>
        <item m="1" x="4578"/>
        <item m="1" x="4579"/>
        <item m="1" x="4581"/>
        <item x="269"/>
        <item m="1" x="4582"/>
        <item m="1" x="4583"/>
        <item m="1" x="4804"/>
        <item m="1" x="4584"/>
        <item m="1" x="4585"/>
        <item m="1" x="4586"/>
        <item m="1" x="4587"/>
        <item m="1" x="4588"/>
        <item m="1" x="3351"/>
        <item m="1" x="4589"/>
        <item m="1" x="4591"/>
        <item m="1" x="4592"/>
        <item m="1" x="4593"/>
        <item m="1" x="4594"/>
        <item m="1" x="4595"/>
        <item m="1" x="3361"/>
        <item m="1" x="4597"/>
        <item m="1" x="3375"/>
        <item m="1" x="4805"/>
        <item m="1" x="4599"/>
        <item m="1" x="4600"/>
        <item m="1" x="4601"/>
        <item m="1" x="4602"/>
        <item m="1" x="4603"/>
        <item m="1" x="1532"/>
        <item m="1" x="4606"/>
        <item m="1" x="4607"/>
        <item m="1" x="4608"/>
        <item m="1" x="4609"/>
        <item m="1" x="3008"/>
        <item m="1" x="4610"/>
        <item m="1" x="4611"/>
        <item m="1" x="3267"/>
        <item m="1" x="4806"/>
        <item m="1" x="4613"/>
        <item m="1" x="4614"/>
        <item m="1" x="4615"/>
        <item m="1" x="4617"/>
        <item m="1" x="4618"/>
        <item m="1" x="4621"/>
        <item m="1" x="4623"/>
        <item m="1" x="4624"/>
        <item m="1" x="4625"/>
        <item m="1" x="4626"/>
        <item m="1" x="4627"/>
        <item m="1" x="4628"/>
        <item m="1" x="4630"/>
        <item m="1" x="4631"/>
        <item m="1" x="4632"/>
        <item m="1" x="4633"/>
        <item m="1" x="4634"/>
        <item m="1" x="4635"/>
        <item m="1" x="4636"/>
        <item m="1" x="4637"/>
        <item m="1" x="4638"/>
        <item m="1" x="4639"/>
        <item m="1" x="4640"/>
        <item m="1" x="4641"/>
        <item m="1" x="4642"/>
        <item m="1" x="4643"/>
        <item m="1" x="4644"/>
        <item m="1" x="4645"/>
        <item m="1" x="4646"/>
        <item m="1" x="4647"/>
        <item m="1" x="4648"/>
        <item m="1" x="4649"/>
        <item m="1" x="4650"/>
        <item m="1" x="4651"/>
        <item m="1" x="4652"/>
        <item m="1" x="4653"/>
        <item m="1" x="4654"/>
        <item m="1" x="3775"/>
        <item m="1" x="4655"/>
        <item m="1" x="4656"/>
        <item m="1" x="4657"/>
        <item m="1" x="4658"/>
        <item m="1" x="4659"/>
        <item m="1" x="4660"/>
        <item m="1" x="4661"/>
        <item m="1" x="4662"/>
        <item m="1" x="4663"/>
        <item m="1" x="3438"/>
        <item m="1" x="4664"/>
        <item m="1" x="3440"/>
        <item m="1" x="4016"/>
        <item m="1" x="4017"/>
        <item m="1" x="4018"/>
        <item m="1" x="1539"/>
        <item m="1" x="4019"/>
        <item m="1" x="4020"/>
        <item m="1" x="4021"/>
        <item m="1" x="2410"/>
        <item m="1" x="4022"/>
        <item m="1" x="4023"/>
        <item m="1" x="4024"/>
        <item m="1" x="4025"/>
        <item m="1" x="4026"/>
        <item m="1" x="4027"/>
        <item m="1" x="4028"/>
        <item m="1" x="4029"/>
        <item m="1" x="4030"/>
        <item m="1" x="4684"/>
        <item m="1" x="4685"/>
        <item m="1" x="4686"/>
        <item m="1" x="4687"/>
        <item m="1" x="4688"/>
        <item m="1" x="3489"/>
        <item m="1" x="3490"/>
        <item m="1" x="4689"/>
        <item m="1" x="4690"/>
        <item m="1" x="4692"/>
        <item m="1" x="4693"/>
        <item m="1" x="3777"/>
        <item m="1" x="1484"/>
        <item m="1" x="3499"/>
        <item m="1" x="4694"/>
        <item m="1" x="4808"/>
        <item m="1" x="4696"/>
        <item m="1" x="4697"/>
        <item m="1" x="4698"/>
        <item m="1" x="4699"/>
        <item m="1" x="4700"/>
        <item m="1" x="4701"/>
        <item m="1" x="4702"/>
        <item m="1" x="4703"/>
        <item m="1" x="4704"/>
        <item m="1" x="4705"/>
        <item m="1" x="4706"/>
        <item m="1" x="4707"/>
        <item m="1" x="4708"/>
        <item m="1" x="4809"/>
        <item m="1" x="4810"/>
        <item m="1" x="4712"/>
        <item m="1" x="4713"/>
        <item m="1" x="4714"/>
        <item m="1" x="4715"/>
        <item m="1" x="4716"/>
        <item m="1" x="4811"/>
        <item m="1" x="4666"/>
        <item m="1" x="4667"/>
        <item m="1" x="4668"/>
        <item m="1" x="4669"/>
        <item m="1" x="4670"/>
        <item m="1" x="4807"/>
        <item m="1" x="4671"/>
        <item m="1" x="4672"/>
        <item m="1" x="4673"/>
        <item m="1" x="4674"/>
        <item m="1" x="4675"/>
        <item m="1" x="4676"/>
        <item m="1" x="4677"/>
        <item m="1" x="4678"/>
        <item m="1" x="4679"/>
        <item m="1" x="4681"/>
        <item m="1" x="4682"/>
        <item m="1" x="4683"/>
        <item m="1" x="3995"/>
        <item m="1" x="3996"/>
        <item m="1" x="3997"/>
        <item m="1" x="3998"/>
        <item m="1" x="3999"/>
        <item m="1" x="1227"/>
        <item m="1" x="4000"/>
        <item m="1" x="4001"/>
        <item m="1" x="3582"/>
        <item m="1" x="4002"/>
        <item m="1" x="4003"/>
        <item m="1" x="4004"/>
        <item m="1" x="4005"/>
        <item m="1" x="2086"/>
        <item m="1" x="1582"/>
        <item m="1" x="4006"/>
        <item m="1" x="4008"/>
        <item m="1" x="4010"/>
        <item m="1" x="4011"/>
        <item m="1" x="4534"/>
        <item m="1" x="4535"/>
        <item m="1" x="4536"/>
        <item m="1" x="3274"/>
        <item m="1" x="4537"/>
        <item m="1" x="1301"/>
        <item m="1" x="3277"/>
        <item m="1" x="3278"/>
        <item m="1" x="4538"/>
        <item m="1" x="4539"/>
        <item m="1" x="4540"/>
        <item m="1" x="4541"/>
        <item m="1" x="3282"/>
        <item m="1" x="3283"/>
        <item m="1" x="4542"/>
        <item m="1" x="4543"/>
        <item m="1" x="4544"/>
        <item m="1" x="4545"/>
        <item m="1" x="4787"/>
        <item m="1" x="4788"/>
        <item m="1" x="4789"/>
        <item m="1" x="4791"/>
        <item m="1" x="4792"/>
        <item m="1" x="4793"/>
        <item m="1" x="4794"/>
        <item m="1" x="4795"/>
        <item m="1" x="4796"/>
        <item m="1" x="4797"/>
        <item m="1" x="4798"/>
        <item m="1" x="4799"/>
        <item m="1" x="4801"/>
        <item m="1" x="4802"/>
        <item m="1" x="4812"/>
        <item m="1" x="4813"/>
        <item m="1" x="4814"/>
        <item m="1" x="4815"/>
        <item m="1" x="4816"/>
        <item m="1" x="4817"/>
        <item m="1" x="4818"/>
        <item m="1" x="4819"/>
        <item m="1" x="4820"/>
        <item m="1" x="4821"/>
        <item m="1" x="4822"/>
        <item m="1" x="4823"/>
        <item m="1" x="4824"/>
        <item m="1" x="4825"/>
        <item m="1" x="4826"/>
        <item m="1" x="4827"/>
        <item m="1" x="4828"/>
        <item m="1" x="4829"/>
        <item m="1" x="4830"/>
        <item m="1" x="4831"/>
        <item m="1" x="4737"/>
        <item m="1" x="4738"/>
        <item m="1" x="4739"/>
        <item m="1" x="4832"/>
        <item m="1" x="4833"/>
        <item m="1" x="4834"/>
        <item m="1" x="4835"/>
        <item m="1" x="4836"/>
        <item m="1" x="4837"/>
        <item m="1" x="4838"/>
        <item m="1" x="4839"/>
        <item m="1" x="4840"/>
        <item m="1" x="4841"/>
        <item m="1" x="4842"/>
        <item m="1" x="4843"/>
        <item m="1" x="4844"/>
        <item m="1" x="4845"/>
        <item m="1" x="4846"/>
        <item m="1" x="4847"/>
        <item m="1" x="4848"/>
        <item m="1" x="4849"/>
        <item m="1" x="4850"/>
        <item m="1" x="4851"/>
        <item m="1" x="4852"/>
        <item m="1" x="4761"/>
        <item m="1" x="4762"/>
        <item m="1" x="4763"/>
        <item m="1" x="4853"/>
        <item m="1" x="4180"/>
        <item m="1" x="4194"/>
        <item m="1" x="2835"/>
        <item m="1" x="4197"/>
        <item m="1" x="4332"/>
        <item m="1" x="4341"/>
        <item m="1" x="4546"/>
        <item m="1" x="4547"/>
        <item m="1" x="4548"/>
        <item m="1" x="4549"/>
        <item m="1" x="4550"/>
        <item m="1" x="4551"/>
        <item m="1" x="4552"/>
        <item m="1" x="4553"/>
        <item m="1" x="4554"/>
        <item m="1" x="4555"/>
        <item m="1" x="4556"/>
        <item m="1" x="4557"/>
        <item m="1" x="4558"/>
        <item m="1" x="4559"/>
        <item m="1" x="4568"/>
        <item m="1" x="4598"/>
        <item m="1" x="4605"/>
        <item m="1" x="4612"/>
        <item x="249"/>
        <item m="1" x="4695"/>
        <item m="1" x="4710"/>
        <item m="1" x="4711"/>
        <item m="1" x="4717"/>
        <item m="1" x="4718"/>
        <item m="1" x="4719"/>
        <item m="1" x="4720"/>
        <item m="1" x="4721"/>
        <item m="1" x="4722"/>
        <item m="1" x="4723"/>
        <item m="1" x="4724"/>
        <item m="1" x="4725"/>
        <item m="1" x="4726"/>
        <item m="1" x="4727"/>
        <item m="1" x="4728"/>
        <item m="1" x="4729"/>
        <item m="1" x="4730"/>
        <item m="1" x="4731"/>
        <item m="1" x="3540"/>
        <item m="1" x="4732"/>
        <item m="1" x="4733"/>
        <item m="1" x="4734"/>
        <item m="1" x="4735"/>
        <item m="1" x="4736"/>
        <item m="1" x="4740"/>
        <item m="1" x="4741"/>
        <item m="1" x="4742"/>
        <item m="1" x="4743"/>
        <item m="1" x="4744"/>
        <item m="1" x="4745"/>
        <item m="1" x="4746"/>
        <item m="1" x="4747"/>
        <item m="1" x="4748"/>
        <item m="1" x="4749"/>
        <item m="1" x="4750"/>
        <item m="1" x="4751"/>
        <item m="1" x="4752"/>
        <item m="1" x="4753"/>
        <item m="1" x="4754"/>
        <item m="1" x="4755"/>
        <item m="1" x="4756"/>
        <item m="1" x="4757"/>
        <item m="1" x="4758"/>
        <item m="1" x="4759"/>
        <item m="1" x="4760"/>
        <item m="1" x="4764"/>
        <item m="1" x="2693"/>
        <item m="1" x="2694"/>
        <item m="1" x="2695"/>
        <item m="1" x="2696"/>
        <item m="1" x="2697"/>
        <item m="1" x="2699"/>
        <item m="1" x="2700"/>
        <item m="1" x="2701"/>
        <item m="1" x="2702"/>
        <item m="1" x="2703"/>
        <item m="1" x="2704"/>
        <item m="1" x="2705"/>
        <item m="1" x="2706"/>
        <item m="1" x="2708"/>
        <item m="1" x="2710"/>
        <item m="1" x="2711"/>
        <item m="1" x="2713"/>
        <item m="1" x="2714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2"/>
        <item m="1" x="2684"/>
        <item m="1" x="2685"/>
        <item m="1" x="2686"/>
        <item m="1" x="2688"/>
        <item m="1" x="2689"/>
        <item m="1" x="2690"/>
        <item m="1" x="2691"/>
        <item m="1" x="2692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30"/>
        <item m="1" x="2732"/>
        <item m="1" x="2733"/>
        <item m="1" x="3732"/>
        <item m="1" x="2736"/>
        <item m="1" x="2737"/>
        <item m="1" x="2738"/>
        <item m="1" x="2739"/>
        <item m="1" x="2740"/>
        <item m="1" x="2742"/>
        <item m="1" x="2743"/>
        <item m="1" x="2744"/>
        <item m="1" x="2745"/>
        <item m="1" x="2746"/>
        <item m="1" x="2747"/>
        <item m="1" x="2748"/>
        <item m="1" x="2749"/>
        <item m="1" x="2751"/>
        <item m="1" x="2753"/>
        <item m="1" x="2754"/>
        <item m="1" x="2756"/>
        <item m="1" x="3620"/>
        <item m="1" x="3621"/>
        <item m="1" x="2759"/>
        <item m="1" x="2760"/>
        <item m="1" x="2761"/>
        <item m="1" x="2762"/>
        <item m="1" x="2764"/>
        <item m="1" x="2765"/>
        <item m="1" x="2766"/>
        <item m="1" x="3622"/>
        <item m="1" x="3623"/>
        <item m="1" x="2769"/>
        <item m="1" x="3624"/>
        <item m="1" x="2771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4"/>
        <item m="1" x="2796"/>
        <item m="1" x="2797"/>
        <item m="1" x="2799"/>
        <item m="1" x="3738"/>
        <item m="1" x="3739"/>
        <item m="1" x="3740"/>
        <item m="1" x="2803"/>
        <item m="1" x="3741"/>
        <item m="1" x="2805"/>
        <item m="1" x="2806"/>
        <item m="1" x="2807"/>
        <item m="1" x="2808"/>
        <item m="1" x="3742"/>
        <item m="1" x="3743"/>
        <item m="1" x="3744"/>
        <item m="1" x="2812"/>
        <item m="1" x="2813"/>
        <item m="1" x="3746"/>
        <item x="336"/>
        <item m="1" x="3747"/>
        <item m="1" x="2817"/>
        <item m="1" x="3748"/>
        <item m="1" x="2819"/>
        <item m="1" x="2820"/>
        <item m="1" x="2821"/>
        <item m="1" x="2822"/>
        <item m="1" x="2823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6"/>
        <item m="1" x="2837"/>
        <item m="1" x="2839"/>
        <item m="1" x="2840"/>
        <item m="1" x="2841"/>
        <item m="1" x="2842"/>
        <item m="1" x="2843"/>
        <item m="1" x="2844"/>
        <item m="1" x="2845"/>
        <item m="1" x="2847"/>
        <item m="1" x="2848"/>
        <item m="1" x="2849"/>
        <item m="1" x="2850"/>
        <item m="1" x="2851"/>
        <item m="1" x="2852"/>
        <item m="1" x="2853"/>
        <item m="1" x="2854"/>
        <item m="1" x="2856"/>
        <item m="1" x="2857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m="1" x="2867"/>
        <item m="1" x="2869"/>
        <item m="1" x="2870"/>
        <item m="1" x="2871"/>
        <item m="1" x="2872"/>
        <item m="1" x="2873"/>
        <item m="1" x="2874"/>
        <item m="1" x="2875"/>
        <item m="1" x="2876"/>
        <item m="1" x="2878"/>
        <item m="1" x="2880"/>
        <item m="1" x="2881"/>
        <item m="1" x="2884"/>
        <item m="1" x="3625"/>
        <item m="1" x="3626"/>
        <item m="1" x="3627"/>
        <item m="1" x="3628"/>
        <item m="1" x="3629"/>
        <item m="1" x="2890"/>
        <item m="1" x="2891"/>
        <item m="1" x="3630"/>
        <item m="1" x="3631"/>
        <item m="1" x="2894"/>
        <item m="1" x="2895"/>
        <item m="1" x="2896"/>
        <item m="1" x="2897"/>
        <item m="1" x="2898"/>
        <item m="1" x="2899"/>
        <item m="1" x="2901"/>
        <item m="1" x="2903"/>
        <item m="1" x="2904"/>
        <item m="1" x="2906"/>
        <item m="1" x="3632"/>
        <item m="1" x="2908"/>
        <item m="1" x="2909"/>
        <item m="1" x="2910"/>
        <item m="1" x="2911"/>
        <item m="1" x="2912"/>
        <item m="1" x="2913"/>
        <item m="1" x="2915"/>
        <item m="1" x="2916"/>
        <item m="1" x="2917"/>
        <item m="1" x="2918"/>
        <item m="1" x="2919"/>
        <item m="1" x="2920"/>
        <item m="1" x="2921"/>
        <item m="1" x="2922"/>
        <item m="1" x="2924"/>
        <item m="1" x="2925"/>
        <item m="1" x="2929"/>
        <item m="1" x="3877"/>
        <item m="1" x="2931"/>
        <item m="1" x="2932"/>
        <item m="1" x="2934"/>
        <item m="1" x="3878"/>
        <item m="1" x="3879"/>
        <item m="1" x="3880"/>
        <item m="1" x="3881"/>
        <item m="1" x="3882"/>
        <item m="1" x="3883"/>
        <item m="1" x="3884"/>
        <item m="1" x="3885"/>
        <item m="1" x="3886"/>
        <item m="1" x="3755"/>
        <item m="1" x="2949"/>
        <item m="1" x="2950"/>
        <item m="1" x="2951"/>
        <item m="1" x="2952"/>
        <item m="1" x="2953"/>
        <item m="1" x="2954"/>
        <item m="1" x="3842"/>
        <item m="1" x="2956"/>
        <item m="1" x="2957"/>
        <item m="1" x="2959"/>
        <item m="1" x="2960"/>
        <item m="1" x="2961"/>
        <item m="1" x="2962"/>
        <item m="1" x="2963"/>
        <item m="1" x="2965"/>
        <item m="1" x="2967"/>
        <item m="1" x="2467"/>
        <item m="1" x="3633"/>
        <item m="1" x="2969"/>
        <item m="1" x="2970"/>
        <item m="1" x="2971"/>
        <item m="1" x="2972"/>
        <item m="1" x="2973"/>
        <item m="1" x="2975"/>
        <item m="1" x="3843"/>
        <item m="1" x="3844"/>
        <item m="1" x="2978"/>
        <item m="1" x="2979"/>
        <item m="1" x="2980"/>
        <item m="1" x="2981"/>
        <item m="1" x="2982"/>
        <item m="1" x="2984"/>
        <item m="1" x="2985"/>
        <item m="1" x="2986"/>
        <item m="1" x="2987"/>
        <item m="1" x="2988"/>
        <item m="1" x="3845"/>
        <item m="1" x="3846"/>
        <item m="1" x="3847"/>
        <item m="1" x="3848"/>
        <item m="1" x="2993"/>
        <item m="1" x="2995"/>
        <item m="1" x="3993"/>
        <item m="1" x="3994"/>
        <item m="1" x="2998"/>
        <item m="1" x="2999"/>
        <item m="1" x="3000"/>
        <item m="1" x="3001"/>
        <item m="1" x="3002"/>
        <item m="1" x="3004"/>
        <item m="1" x="3005"/>
        <item m="1" x="3006"/>
        <item m="1" x="3007"/>
        <item m="1" x="3849"/>
        <item m="1" x="3850"/>
        <item m="1" x="3937"/>
        <item m="1" x="3938"/>
        <item m="1" x="3014"/>
        <item m="1" x="3015"/>
        <item m="1" x="3016"/>
        <item m="1" x="3939"/>
        <item m="1" x="3019"/>
        <item m="1" x="3940"/>
        <item m="1" x="3635"/>
        <item m="1" x="3636"/>
        <item m="1" x="3023"/>
        <item m="1" x="3024"/>
        <item m="1" x="3637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7"/>
        <item m="1" x="3038"/>
        <item m="1" x="3039"/>
        <item m="1" x="3040"/>
        <item m="1" x="3041"/>
        <item m="1" x="3042"/>
        <item m="1" x="3043"/>
        <item m="1" x="3044"/>
        <item m="1" x="3046"/>
        <item m="1" x="3047"/>
        <item m="1" x="3048"/>
        <item m="1" x="3049"/>
        <item m="1" x="3638"/>
        <item m="1" x="3051"/>
        <item m="1" x="3052"/>
        <item m="1" x="3053"/>
        <item m="1" x="3054"/>
        <item m="1" x="3055"/>
        <item m="1" x="3057"/>
        <item m="1" x="3058"/>
        <item m="1" x="3059"/>
        <item m="1" x="3060"/>
        <item m="1" x="3061"/>
        <item m="1" x="3062"/>
        <item m="1" x="3063"/>
        <item m="1" x="3064"/>
        <item m="1" x="3066"/>
        <item m="1" x="3067"/>
        <item m="1" x="3068"/>
        <item m="1" x="3070"/>
        <item m="1" x="3639"/>
        <item m="1" x="3640"/>
        <item m="1" x="3073"/>
        <item m="1" x="3074"/>
        <item m="1" x="3076"/>
        <item m="1" x="3077"/>
        <item m="1" x="3078"/>
        <item m="1" x="3080"/>
        <item m="1" x="3081"/>
        <item m="1" x="3082"/>
        <item m="1" x="3083"/>
        <item m="1" x="3641"/>
        <item m="1" x="3642"/>
        <item m="1" x="3088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6"/>
        <item m="1" x="3108"/>
        <item m="1" x="3109"/>
        <item m="1" x="3110"/>
        <item m="1" x="3111"/>
        <item m="1" x="3112"/>
        <item m="1" x="3113"/>
        <item m="1" x="3114"/>
        <item m="1" x="3115"/>
        <item m="1" x="3117"/>
        <item m="1" x="3118"/>
        <item m="1" x="3119"/>
        <item m="1" x="3120"/>
        <item m="1" x="3121"/>
        <item m="1" x="3122"/>
        <item m="1" x="3123"/>
        <item m="1" x="3124"/>
        <item m="1" x="3126"/>
        <item m="1" x="3127"/>
        <item m="1" x="3128"/>
        <item m="1" x="3129"/>
        <item m="1" x="3130"/>
        <item m="1" x="3957"/>
        <item m="1" x="3958"/>
        <item m="1" x="3959"/>
        <item m="1" x="3960"/>
        <item m="1" x="3961"/>
        <item m="1" x="3136"/>
        <item m="1" x="3137"/>
        <item m="1" x="3138"/>
        <item m="1" x="3139"/>
        <item m="1" x="3962"/>
        <item m="1" x="3963"/>
        <item m="1" x="3964"/>
        <item m="1" x="3965"/>
        <item m="1" x="3966"/>
        <item m="1" x="3146"/>
        <item m="1" x="3147"/>
        <item m="1" x="3148"/>
        <item m="1" x="3149"/>
        <item m="1" x="3967"/>
        <item m="1" x="3152"/>
        <item m="1" x="3643"/>
        <item m="1" x="3644"/>
        <item m="1" x="3645"/>
        <item m="1" x="3156"/>
        <item m="1" x="3646"/>
        <item m="1" x="3158"/>
        <item m="1" x="3647"/>
        <item m="1" x="3160"/>
        <item m="1" x="3648"/>
        <item m="1" x="3649"/>
        <item m="1" x="3650"/>
        <item m="1" x="3651"/>
        <item m="1" x="3652"/>
        <item m="1" x="3653"/>
        <item m="1" x="3655"/>
        <item m="1" x="3611"/>
        <item m="1" x="3656"/>
        <item m="1" x="3657"/>
        <item m="1" x="3658"/>
        <item m="1" x="3757"/>
        <item m="1" x="3758"/>
        <item m="1" x="3759"/>
        <item m="1" x="3760"/>
        <item m="1" x="3761"/>
        <item m="1" x="3178"/>
        <item m="1" x="3179"/>
        <item m="1" x="3180"/>
        <item m="1" x="3181"/>
        <item m="1" x="3182"/>
        <item m="1" x="3183"/>
        <item m="1" x="3184"/>
        <item m="1" x="3185"/>
        <item m="1" x="3186"/>
        <item m="1" x="3762"/>
        <item m="1" x="3763"/>
        <item m="1" x="3764"/>
        <item m="1" x="3193"/>
        <item m="1" x="3194"/>
        <item m="1" x="3195"/>
        <item m="1" x="3196"/>
        <item m="1" x="3197"/>
        <item m="1" x="3199"/>
        <item m="1" x="3200"/>
        <item m="1" x="3201"/>
        <item m="1" x="3202"/>
        <item m="1" x="3203"/>
        <item m="1" x="3204"/>
        <item m="1" x="3205"/>
        <item m="1" x="3206"/>
        <item m="1" x="3208"/>
        <item m="1" x="3209"/>
        <item m="1" x="3210"/>
        <item m="1" x="3211"/>
        <item m="1" x="3212"/>
        <item m="1" x="3765"/>
        <item m="1" x="3766"/>
        <item m="1" x="3767"/>
        <item m="1" x="3216"/>
        <item m="1" x="3768"/>
        <item m="1" x="3219"/>
        <item m="1" x="3220"/>
        <item m="1" x="3221"/>
        <item m="1" x="3769"/>
        <item m="1" x="3223"/>
        <item m="1" x="3224"/>
        <item m="1" x="3225"/>
        <item m="1" x="3226"/>
        <item m="1" x="3228"/>
        <item m="1" x="3230"/>
        <item m="1" x="3231"/>
        <item m="1" x="3232"/>
        <item m="1" x="3233"/>
        <item m="1" x="3234"/>
        <item m="1" x="3235"/>
        <item m="1" x="3236"/>
        <item m="1" x="3237"/>
        <item m="1" x="3239"/>
        <item m="1" x="3240"/>
        <item m="1" x="3241"/>
        <item m="1" x="3242"/>
        <item m="1" x="3243"/>
        <item m="1" x="3244"/>
        <item m="1" x="3245"/>
        <item m="1" x="3246"/>
        <item m="1" x="3248"/>
        <item m="1" x="3250"/>
        <item m="1" x="3252"/>
        <item m="1" x="3271"/>
        <item m="1" x="3272"/>
        <item m="1" x="3273"/>
        <item m="1" x="3275"/>
        <item m="1" x="3279"/>
        <item m="1" x="3280"/>
        <item m="1" x="3281"/>
        <item m="1" x="3284"/>
        <item m="1" x="3286"/>
        <item m="1" x="3287"/>
        <item m="1" x="3288"/>
        <item m="1" x="3289"/>
        <item m="1" x="3770"/>
        <item m="1" x="3771"/>
        <item m="1" x="3772"/>
        <item m="1" x="3298"/>
        <item m="1" x="3299"/>
        <item m="1" x="3300"/>
        <item m="1" x="3301"/>
        <item m="1" x="3303"/>
        <item m="1" x="3304"/>
        <item m="1" x="3305"/>
        <item m="1" x="3306"/>
        <item m="1" x="3660"/>
        <item m="1" x="3309"/>
        <item m="1" x="3311"/>
        <item m="1" x="3661"/>
        <item m="1" x="3662"/>
        <item m="1" x="3318"/>
        <item m="1" x="3663"/>
        <item m="1" x="3664"/>
        <item m="1" x="3665"/>
        <item m="1" x="3327"/>
        <item m="1" x="3329"/>
        <item m="1" x="3666"/>
        <item m="1" x="3668"/>
        <item m="1" x="3333"/>
        <item m="1" x="3669"/>
        <item m="1" x="3670"/>
        <item m="1" x="3671"/>
        <item m="1" x="3337"/>
        <item m="1" x="3672"/>
        <item m="1" x="3673"/>
        <item m="1" x="3340"/>
        <item m="1" x="3341"/>
        <item m="1" x="3342"/>
        <item m="1" x="3343"/>
        <item m="1" x="3674"/>
        <item m="1" x="3941"/>
        <item m="1" x="3909"/>
        <item m="1" x="3910"/>
        <item m="1" x="3348"/>
        <item m="1" x="3911"/>
        <item m="1" x="3352"/>
        <item m="1" x="3353"/>
        <item m="1" x="3912"/>
        <item m="1" x="3913"/>
        <item m="1" x="3914"/>
        <item m="1" x="3915"/>
        <item m="1" x="3916"/>
        <item m="1" x="3942"/>
        <item m="1" x="3917"/>
        <item m="1" x="3364"/>
        <item m="1" x="4012"/>
        <item m="1" x="3366"/>
        <item m="1" x="3367"/>
        <item m="1" x="3368"/>
        <item m="1" x="3369"/>
        <item m="1" x="3370"/>
        <item m="1" x="3372"/>
        <item m="1" x="3373"/>
        <item m="1" x="3374"/>
        <item m="1" x="3376"/>
        <item m="1" x="3377"/>
        <item m="1" x="4013"/>
        <item m="1" x="4014"/>
        <item m="1" x="3381"/>
        <item m="1" x="3382"/>
        <item m="1" x="4015"/>
        <item m="1" x="3384"/>
        <item m="1" x="3824"/>
        <item m="1" x="3386"/>
        <item m="1" x="3387"/>
        <item m="1" x="1357"/>
        <item m="1" x="3391"/>
        <item m="1" x="3825"/>
        <item m="1" x="3826"/>
        <item m="1" x="3394"/>
        <item m="1" x="3827"/>
        <item m="1" x="3397"/>
        <item m="1" x="3398"/>
        <item m="1" x="3399"/>
        <item m="1" x="3400"/>
        <item m="1" x="3401"/>
        <item m="1" x="3829"/>
        <item x="469"/>
        <item m="1" x="3403"/>
        <item m="1" x="3404"/>
        <item m="1" x="3405"/>
        <item m="1" x="3406"/>
        <item m="1" x="3407"/>
        <item m="1" x="2406"/>
        <item m="1" x="3408"/>
        <item m="1" x="3409"/>
        <item m="1" x="3410"/>
        <item m="1" x="3411"/>
        <item m="1" x="3412"/>
        <item m="1" x="3413"/>
        <item m="1" x="3414"/>
        <item m="1" x="3415"/>
        <item m="1" x="3417"/>
        <item m="1" x="3419"/>
        <item m="1" x="3420"/>
        <item x="632"/>
        <item m="1" x="3675"/>
        <item m="1" x="3422"/>
        <item m="1" x="3423"/>
        <item m="1" x="3424"/>
        <item m="1" x="3425"/>
        <item m="1" x="3426"/>
        <item m="1" x="3428"/>
        <item m="1" x="3429"/>
        <item m="1" x="3430"/>
        <item m="1" x="3431"/>
        <item m="1" x="3432"/>
        <item m="1" x="3433"/>
        <item m="1" x="3434"/>
        <item m="1" x="3435"/>
        <item m="1" x="3437"/>
        <item m="1" x="3439"/>
        <item m="1" x="3442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3471"/>
        <item m="1" x="3472"/>
        <item m="1" x="3473"/>
        <item m="1" x="3474"/>
        <item m="1" x="3475"/>
        <item m="1" x="3477"/>
        <item m="1" x="3478"/>
        <item m="1" x="3479"/>
        <item m="1" x="3480"/>
        <item m="1" x="3677"/>
        <item m="1" x="3483"/>
        <item m="1" x="3776"/>
        <item m="1" x="3485"/>
        <item m="1" x="3486"/>
        <item m="1" x="3487"/>
        <item m="1" x="3488"/>
        <item m="1" x="3492"/>
        <item m="1" x="3493"/>
        <item m="1" x="3494"/>
        <item m="1" x="3495"/>
        <item m="1" x="3496"/>
        <item m="1" x="3500"/>
        <item m="1" x="3854"/>
        <item m="1" x="3503"/>
        <item m="1" x="3855"/>
        <item m="1" x="3681"/>
        <item m="1" x="3856"/>
        <item m="1" x="3507"/>
        <item m="1" x="3682"/>
        <item m="1" x="3683"/>
        <item m="1" x="3510"/>
        <item m="1" x="3783"/>
        <item m="1" x="3784"/>
        <item m="1" x="3785"/>
        <item m="1" x="3686"/>
        <item m="1" x="3515"/>
        <item m="1" x="3786"/>
        <item m="1" x="3787"/>
        <item m="1" x="3518"/>
        <item m="1" x="3788"/>
        <item m="1" x="3520"/>
        <item m="1" x="3521"/>
        <item m="1" x="3522"/>
        <item m="1" x="3523"/>
        <item m="1" x="3857"/>
        <item m="1" x="3790"/>
        <item m="1" x="4031"/>
        <item m="1" x="4032"/>
        <item m="1" x="4033"/>
        <item m="1" x="4034"/>
        <item m="1" x="4035"/>
        <item m="1" x="3862"/>
        <item m="1" x="4036"/>
        <item m="1" x="4037"/>
        <item m="1" x="4038"/>
        <item m="1" x="4039"/>
        <item m="1" x="4040"/>
        <item m="1" x="4041"/>
        <item m="1" x="4042"/>
        <item m="1" x="4043"/>
        <item m="1" x="3801"/>
        <item m="1" x="4044"/>
        <item m="1" x="4045"/>
        <item m="1" x="4046"/>
        <item m="1" x="4047"/>
        <item m="1" x="3545"/>
        <item m="1" x="4048"/>
        <item m="1" x="3707"/>
        <item m="1" x="4049"/>
        <item m="1" x="4050"/>
        <item m="1" x="4051"/>
        <item m="1" x="4052"/>
        <item m="1" x="4053"/>
        <item m="1" x="4054"/>
        <item m="1" x="4055"/>
        <item m="1" x="4056"/>
        <item m="1" x="3872"/>
        <item m="1" x="4057"/>
        <item m="1" x="4058"/>
        <item m="1" x="4059"/>
        <item m="1" x="4060"/>
        <item m="1" x="4061"/>
        <item m="1" x="4062"/>
        <item m="1" x="4063"/>
        <item m="1" x="4064"/>
        <item m="1" x="3723"/>
        <item m="1" x="4065"/>
        <item m="1" x="4066"/>
        <item m="1" x="4067"/>
        <item m="1" x="4068"/>
        <item m="1" x="3570"/>
        <item m="1" x="4069"/>
        <item m="1" x="3728"/>
        <item m="1" x="3729"/>
        <item m="1" x="4070"/>
        <item m="1" x="4071"/>
        <item m="1" x="2996"/>
        <item m="1" x="2997"/>
        <item m="1" x="3576"/>
        <item m="1" x="3577"/>
        <item m="1" x="3578"/>
        <item m="1" x="3579"/>
        <item m="1" x="3580"/>
        <item m="1" x="3259"/>
        <item m="1" x="3260"/>
        <item m="1" x="3261"/>
        <item m="1" x="3262"/>
        <item m="1" x="3263"/>
        <item m="1" x="3264"/>
        <item m="1" x="3583"/>
        <item m="1" x="3266"/>
        <item m="1" x="3584"/>
        <item m="1" x="3268"/>
        <item m="1" x="3585"/>
        <item m="1" x="3586"/>
        <item m="1" x="3990"/>
        <item m="1" x="3365"/>
        <item m="1" x="3378"/>
        <item m="1" x="3380"/>
        <item m="1" x="3383"/>
        <item m="1" x="3676"/>
        <item m="1" x="3444"/>
        <item m="1" x="3445"/>
        <item m="1" x="3446"/>
        <item m="1" x="3447"/>
        <item m="1" x="3449"/>
        <item m="1" x="3450"/>
        <item m="1" x="3451"/>
        <item m="1" x="3452"/>
        <item m="1" x="3453"/>
        <item m="1" x="3454"/>
        <item m="1" x="3455"/>
        <item m="1" x="2548"/>
        <item m="1" x="3459"/>
        <item m="1" x="3460"/>
        <item m="1" x="3461"/>
        <item m="1" x="3968"/>
        <item m="1" x="3969"/>
        <item m="1" x="3970"/>
        <item m="1" x="3971"/>
        <item m="1" x="3972"/>
        <item m="1" x="3797"/>
        <item m="1" x="3863"/>
        <item m="1" x="3945"/>
        <item m="1" x="3973"/>
        <item m="1" x="3974"/>
        <item m="1" x="3975"/>
        <item m="1" x="3976"/>
        <item m="1" x="3977"/>
        <item m="1" x="3946"/>
        <item m="1" x="3704"/>
        <item m="1" x="3947"/>
        <item m="1" x="3925"/>
        <item m="1" x="3706"/>
        <item m="1" x="3596"/>
        <item m="1" x="3978"/>
        <item m="1" x="3991"/>
        <item m="1" x="3979"/>
        <item m="1" x="3980"/>
        <item m="1" x="3981"/>
        <item m="1" x="3982"/>
        <item m="1" x="3983"/>
        <item m="1" x="3813"/>
        <item m="1" x="3873"/>
        <item m="1" x="3952"/>
        <item m="1" x="3984"/>
        <item m="1" x="3985"/>
        <item m="1" x="3986"/>
        <item m="1" x="3987"/>
        <item m="1" x="3988"/>
        <item m="1" x="3953"/>
        <item m="1" x="3725"/>
        <item m="1" x="3954"/>
        <item m="1" x="3935"/>
        <item m="1" x="3727"/>
        <item m="1" x="3989"/>
        <item m="1" x="3992"/>
        <item m="1" x="2362"/>
        <item m="1" x="3949"/>
        <item m="1" x="3956"/>
        <item m="1" x="3131"/>
        <item m="1" x="3132"/>
        <item m="1" x="3133"/>
        <item m="1" x="3134"/>
        <item m="1" x="3135"/>
        <item m="1" x="3140"/>
        <item m="1" x="3141"/>
        <item m="1" x="3142"/>
        <item m="1" x="3143"/>
        <item m="1" x="3144"/>
        <item m="1" x="3151"/>
        <item m="1" x="3944"/>
        <item m="1" x="3792"/>
        <item m="1" x="3793"/>
        <item m="1" x="3861"/>
        <item m="1" x="3919"/>
        <item m="1" x="3920"/>
        <item m="1" x="3921"/>
        <item m="1" x="3922"/>
        <item m="1" x="3923"/>
        <item m="1" x="3924"/>
        <item m="1" x="3948"/>
        <item m="1" x="3950"/>
        <item m="1" x="3951"/>
        <item m="1" x="3928"/>
        <item m="1" x="3870"/>
        <item m="1" x="3929"/>
        <item m="1" x="3930"/>
        <item m="1" x="3931"/>
        <item m="1" x="3932"/>
        <item m="1" x="3933"/>
        <item m="1" x="3934"/>
        <item m="1" x="3955"/>
        <item m="1" x="3012"/>
        <item m="1" x="3851"/>
        <item m="1" x="3852"/>
        <item m="1" x="3853"/>
        <item m="1" x="3908"/>
        <item m="1" x="3362"/>
        <item m="1" x="3918"/>
        <item m="1" x="3859"/>
        <item m="1" x="3889"/>
        <item m="1" x="3890"/>
        <item m="1" x="3895"/>
        <item m="1" x="3896"/>
        <item m="1" x="3926"/>
        <item m="1" x="3866"/>
        <item m="1" x="3927"/>
        <item m="1" x="3868"/>
        <item m="1" x="3900"/>
        <item m="1" x="3901"/>
        <item m="1" x="3905"/>
        <item m="1" x="3906"/>
        <item m="1" x="3936"/>
        <item m="1" x="3876"/>
        <item m="1" x="3345"/>
        <item m="1" x="3346"/>
        <item m="1" x="3349"/>
        <item m="1" x="3354"/>
        <item m="1" x="3355"/>
        <item m="1" x="3356"/>
        <item m="1" x="3357"/>
        <item m="1" x="3358"/>
        <item m="1" x="3363"/>
        <item m="1" x="3887"/>
        <item m="1" x="3888"/>
        <item m="1" x="3860"/>
        <item m="1" x="3795"/>
        <item m="1" x="3891"/>
        <item m="1" x="3892"/>
        <item m="1" x="3893"/>
        <item m="1" x="3700"/>
        <item m="1" x="3894"/>
        <item m="1" x="3804"/>
        <item m="1" x="3897"/>
        <item m="1" x="3898"/>
        <item m="1" x="3899"/>
        <item m="1" x="3869"/>
        <item m="1" x="3871"/>
        <item m="1" x="3902"/>
        <item m="1" x="3903"/>
        <item m="1" x="3720"/>
        <item m="1" x="3721"/>
        <item m="1" x="3904"/>
        <item m="1" x="3821"/>
        <item m="1" x="3907"/>
        <item m="1" x="3749"/>
        <item m="1" x="3750"/>
        <item m="1" x="2939"/>
        <item m="1" x="2940"/>
        <item m="1" x="2941"/>
        <item m="1" x="2942"/>
        <item m="1" x="2943"/>
        <item m="1" x="3753"/>
        <item m="1" x="2946"/>
        <item m="1" x="3858"/>
        <item m="1" x="3694"/>
        <item m="1" x="3864"/>
        <item m="1" x="3831"/>
        <item m="1" x="3832"/>
        <item m="1" x="3699"/>
        <item m="1" x="3833"/>
        <item m="1" x="3834"/>
        <item m="1" x="3802"/>
        <item m="1" x="3803"/>
        <item m="1" x="3595"/>
        <item m="1" x="3865"/>
        <item m="1" x="3867"/>
        <item m="1" x="3715"/>
        <item m="1" x="3874"/>
        <item m="1" x="3837"/>
        <item m="1" x="3838"/>
        <item m="1" x="3818"/>
        <item m="1" x="3839"/>
        <item m="1" x="3840"/>
        <item m="1" x="3724"/>
        <item m="1" x="3819"/>
        <item m="1" x="3820"/>
        <item m="1" x="3875"/>
        <item m="1" x="3733"/>
        <item m="1" x="3734"/>
        <item m="1" x="3735"/>
        <item m="1" x="3736"/>
        <item m="1" x="3737"/>
        <item m="1" x="2976"/>
        <item m="1" x="2977"/>
        <item m="1" x="2989"/>
        <item m="1" x="2990"/>
        <item m="1" x="2991"/>
        <item m="1" x="2992"/>
        <item m="1" x="3010"/>
        <item m="1" x="3756"/>
        <item m="1" x="3634"/>
        <item m="1" x="3013"/>
        <item m="1" x="3018"/>
        <item m="1" x="3020"/>
        <item m="1" x="3778"/>
        <item m="1" x="3779"/>
        <item m="1" x="3780"/>
        <item m="1" x="3781"/>
        <item m="1" x="3782"/>
        <item m="1" x="3789"/>
        <item m="1" x="3830"/>
        <item m="1" x="3794"/>
        <item m="1" x="3796"/>
        <item m="1" x="3798"/>
        <item m="1" x="3799"/>
        <item m="1" x="3835"/>
        <item m="1" x="3806"/>
        <item m="1" x="3836"/>
        <item m="1" x="3808"/>
        <item m="1" x="3809"/>
        <item m="1" x="3810"/>
        <item m="1" x="3811"/>
        <item m="1" x="3812"/>
        <item m="1" x="3814"/>
        <item m="1" x="3815"/>
        <item m="1" x="3841"/>
        <item m="1" x="3823"/>
        <item m="1" x="3385"/>
        <item m="1" x="3392"/>
        <item m="1" x="3393"/>
        <item m="1" x="3395"/>
        <item m="1" x="3396"/>
        <item m="1" x="3402"/>
        <item m="1" x="3791"/>
        <item m="1" x="3800"/>
        <item m="1" x="3698"/>
        <item m="1" x="3701"/>
        <item m="1" x="3805"/>
        <item m="1" x="3807"/>
        <item m="1" x="3816"/>
        <item m="1" x="3817"/>
        <item m="1" x="3722"/>
        <item m="1" x="3822"/>
        <item m="1" x="2735"/>
        <item m="1" x="2800"/>
        <item m="1" x="2801"/>
        <item m="1" x="2802"/>
        <item m="1" x="2804"/>
        <item m="1" x="2809"/>
        <item m="1" x="2810"/>
        <item m="1" x="2811"/>
        <item m="1" x="2814"/>
        <item m="1" x="2815"/>
        <item m="1" x="2816"/>
        <item m="1" x="2818"/>
        <item m="1" x="2930"/>
        <item m="1" x="2937"/>
        <item m="1" x="2945"/>
        <item m="1" x="2947"/>
        <item m="1" x="2948"/>
        <item m="1" x="3011"/>
        <item m="1" x="3173"/>
        <item m="1" x="3174"/>
        <item m="1" x="3175"/>
        <item m="1" x="3176"/>
        <item m="1" x="3177"/>
        <item m="1" x="3188"/>
        <item m="1" x="3190"/>
        <item m="1" x="3659"/>
        <item m="1" x="3213"/>
        <item m="1" x="3214"/>
        <item m="1" x="3215"/>
        <item m="1" x="3217"/>
        <item m="1" x="3222"/>
        <item m="1" x="3227"/>
        <item m="1" x="3290"/>
        <item m="1" x="3291"/>
        <item m="1" x="3292"/>
        <item m="1" x="3294"/>
        <item m="1" x="3427"/>
        <item m="1" x="3484"/>
        <item m="1" x="3498"/>
        <item m="1" x="1219"/>
        <item m="1" x="3678"/>
        <item m="1" x="3679"/>
        <item m="1" x="3680"/>
        <item m="1" x="3506"/>
        <item m="1" x="3684"/>
        <item m="1" x="3685"/>
        <item m="1" x="3513"/>
        <item m="1" x="3516"/>
        <item m="1" x="3517"/>
        <item m="1" x="3519"/>
        <item m="1" x="3687"/>
        <item m="1" x="3688"/>
        <item m="1" x="3689"/>
        <item m="1" x="3690"/>
        <item m="1" x="3691"/>
        <item m="1" x="3590"/>
        <item m="1" x="3692"/>
        <item m="1" x="3693"/>
        <item m="1" x="3695"/>
        <item m="1" x="3696"/>
        <item m="1" x="3697"/>
        <item m="1" x="3702"/>
        <item m="1" x="3703"/>
        <item m="1" x="3705"/>
        <item m="1" x="3708"/>
        <item m="1" x="3709"/>
        <item m="1" x="3710"/>
        <item m="1" x="3711"/>
        <item m="1" x="3600"/>
        <item m="1" x="3712"/>
        <item m="1" x="3713"/>
        <item m="1" x="3714"/>
        <item m="1" x="3716"/>
        <item m="1" x="3717"/>
        <item m="1" x="3718"/>
        <item m="1" x="3719"/>
        <item m="1" x="3606"/>
        <item m="1" x="3726"/>
        <item m="1" x="3730"/>
        <item m="1" x="3731"/>
        <item m="1" x="2757"/>
        <item m="1" x="2758"/>
        <item m="1" x="2767"/>
        <item m="1" x="2768"/>
        <item m="1" x="2770"/>
        <item m="1" x="2885"/>
        <item m="1" x="2886"/>
        <item m="1" x="2887"/>
        <item m="1" x="2888"/>
        <item m="1" x="2889"/>
        <item m="1" x="2892"/>
        <item m="1" x="2893"/>
        <item m="1" x="2907"/>
        <item m="1" x="2968"/>
        <item m="1" x="3021"/>
        <item m="1" x="3022"/>
        <item m="1" x="3025"/>
        <item m="1" x="3050"/>
        <item m="1" x="3071"/>
        <item m="1" x="3072"/>
        <item m="1" x="3085"/>
        <item m="1" x="3087"/>
        <item m="1" x="3609"/>
        <item m="1" x="3154"/>
        <item m="1" x="3155"/>
        <item m="1" x="3157"/>
        <item m="1" x="3159"/>
        <item m="1" x="3161"/>
        <item m="1" x="3162"/>
        <item m="1" x="3163"/>
        <item m="1" x="3164"/>
        <item m="1" x="3165"/>
        <item m="1" x="3166"/>
        <item m="1" x="3610"/>
        <item m="1" x="3170"/>
        <item m="1" x="3171"/>
        <item m="1" x="3172"/>
        <item m="1" x="3192"/>
        <item m="1" x="3307"/>
        <item m="1" x="3316"/>
        <item m="1" x="3317"/>
        <item m="1" x="3324"/>
        <item m="1" x="3325"/>
        <item m="1" x="3326"/>
        <item m="1" x="3331"/>
        <item m="1" x="3332"/>
        <item m="1" x="3334"/>
        <item m="1" x="3335"/>
        <item m="1" x="3336"/>
        <item m="1" x="3338"/>
        <item m="1" x="3339"/>
        <item m="1" x="3344"/>
        <item m="1" x="3421"/>
        <item m="1" x="3443"/>
        <item m="1" x="3457"/>
        <item m="1" x="3458"/>
        <item m="1" x="3481"/>
        <item m="1" x="3482"/>
        <item m="1" x="3502"/>
        <item m="1" x="3504"/>
        <item m="1" x="3505"/>
        <item m="1" x="3508"/>
        <item m="1" x="3509"/>
        <item m="1" x="3511"/>
        <item m="1" x="3512"/>
        <item m="1" x="3514"/>
        <item m="1" x="3524"/>
        <item m="1" x="3525"/>
        <item m="1" x="3612"/>
        <item m="1" x="3588"/>
        <item m="1" x="3589"/>
        <item m="1" x="3591"/>
        <item m="1" x="3531"/>
        <item m="1" x="3592"/>
        <item m="1" x="3533"/>
        <item m="1" x="3593"/>
        <item m="1" x="3535"/>
        <item m="1" x="3536"/>
        <item m="1" x="3537"/>
        <item m="1" x="3538"/>
        <item m="1" x="3539"/>
        <item m="1" x="3613"/>
        <item m="1" x="3614"/>
        <item m="1" x="3544"/>
        <item m="1" x="2422"/>
        <item m="1" x="3547"/>
        <item m="1" x="3615"/>
        <item m="1" x="3550"/>
        <item m="1" x="3616"/>
        <item m="1" x="3599"/>
        <item m="1" x="3601"/>
        <item m="1" x="3602"/>
        <item m="1" x="3556"/>
        <item m="1" x="3603"/>
        <item m="1" x="3558"/>
        <item m="1" x="3604"/>
        <item m="1" x="3560"/>
        <item m="1" x="3561"/>
        <item m="1" x="3562"/>
        <item m="1" x="3563"/>
        <item m="1" x="3564"/>
        <item m="1" x="3565"/>
        <item m="1" x="3617"/>
        <item m="1" x="3618"/>
        <item m="1" x="3569"/>
        <item m="1" x="3607"/>
        <item m="1" x="3572"/>
        <item m="1" x="3573"/>
        <item m="1" x="3619"/>
        <item m="1" x="3575"/>
        <item m="1" x="3153"/>
        <item m="1" x="3168"/>
        <item m="1" x="3169"/>
        <item m="1" x="3587"/>
        <item m="1" x="3594"/>
        <item m="1" x="3542"/>
        <item m="1" x="3597"/>
        <item m="1" x="3598"/>
        <item m="1" x="3605"/>
        <item m="1" x="3567"/>
        <item m="1" x="3608"/>
        <item m="1" x="3253"/>
        <item m="1" x="3254"/>
        <item m="1" x="3255"/>
        <item m="1" x="3257"/>
        <item m="1" x="3258"/>
        <item m="1" x="3269"/>
        <item m="1" x="3270"/>
        <item m="1" x="3526"/>
        <item m="1" x="3527"/>
        <item m="1" x="3528"/>
        <item m="1" x="3529"/>
        <item m="1" x="3530"/>
        <item m="1" x="3532"/>
        <item m="1" x="3534"/>
        <item m="1" x="3541"/>
        <item m="1" x="3543"/>
        <item m="1" x="3546"/>
        <item m="1" x="3548"/>
        <item m="1" x="3549"/>
        <item m="1" x="3551"/>
        <item m="1" x="3552"/>
        <item m="1" x="3553"/>
        <item m="1" x="3554"/>
        <item m="1" x="3555"/>
        <item m="1" x="3557"/>
        <item m="1" x="3559"/>
        <item m="1" x="3566"/>
        <item m="1" x="3568"/>
        <item m="1" x="3571"/>
        <item m="1" x="3574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30"/>
        <item m="1" x="2031"/>
        <item m="1" x="2032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60"/>
        <item m="1" x="2061"/>
        <item m="1" x="2062"/>
        <item m="1" x="2063"/>
        <item m="1" x="2064"/>
        <item m="1" x="2065"/>
        <item m="1" x="2066"/>
        <item m="1" x="2067"/>
        <item m="1" x="2069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7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1491"/>
        <item m="1" x="2098"/>
        <item m="1" x="2099"/>
        <item m="1" x="210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2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x="688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x="683"/>
        <item m="1" x="2351"/>
        <item m="1" x="2353"/>
        <item m="1" x="2354"/>
        <item m="1" x="2356"/>
        <item m="1" x="2357"/>
        <item m="1" x="2358"/>
        <item m="1" x="2359"/>
        <item m="1" x="2360"/>
        <item m="1" x="2361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9"/>
        <item m="1" x="2390"/>
        <item m="1" x="2391"/>
        <item m="1" x="2392"/>
        <item m="1" x="2394"/>
        <item m="1" x="2395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7"/>
        <item m="1" x="2408"/>
        <item m="1" x="2409"/>
        <item x="357"/>
        <item m="1" x="2411"/>
        <item m="1" x="2413"/>
        <item m="1" x="2414"/>
        <item m="1" x="2415"/>
        <item m="1" x="2417"/>
        <item m="1" x="2418"/>
        <item m="1" x="2419"/>
        <item m="1" x="2420"/>
        <item m="1" x="2421"/>
        <item m="1" x="2423"/>
        <item x="717"/>
        <item m="1" x="2424"/>
        <item m="1" x="2425"/>
        <item m="1" x="2426"/>
        <item m="1" x="2427"/>
        <item m="1" x="2428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x="187"/>
        <item m="1" x="2443"/>
        <item m="1" x="2444"/>
        <item m="1" x="2447"/>
        <item m="1" x="2448"/>
        <item m="1" x="2449"/>
        <item m="1" x="2450"/>
        <item m="1" x="2451"/>
        <item m="1" x="2453"/>
        <item x="400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5"/>
        <item m="1" x="1130"/>
        <item m="1" x="2466"/>
        <item m="1" x="2468"/>
        <item m="1" x="2469"/>
        <item m="1" x="2470"/>
        <item m="1" x="2471"/>
        <item m="1" x="2472"/>
        <item m="1" x="2473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1"/>
        <item m="1" x="2572"/>
        <item m="1" x="2573"/>
        <item m="1" x="2574"/>
        <item m="1" x="2575"/>
        <item m="1" x="1373"/>
        <item m="1" x="2576"/>
        <item m="1" x="2578"/>
        <item m="1" x="2579"/>
        <item m="1" x="2581"/>
        <item m="1" x="2582"/>
        <item m="1" x="2583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x="14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x="40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7"/>
        <item m="1" x="938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x="81"/>
        <item m="1" x="954"/>
        <item x="591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x="10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x="122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x="142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x="161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x="182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x="203"/>
        <item m="1" x="1068"/>
        <item m="1" x="1070"/>
        <item m="1" x="1071"/>
        <item m="1" x="1072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x="225"/>
        <item m="1" x="1089"/>
        <item m="1" x="1090"/>
        <item m="1" x="1091"/>
        <item m="1" x="1092"/>
        <item m="1" x="1094"/>
        <item m="1" x="1095"/>
        <item m="1" x="1096"/>
        <item m="1" x="1097"/>
        <item m="1" x="1098"/>
        <item m="1" x="1099"/>
        <item m="1" x="1100"/>
        <item m="1" x="1102"/>
        <item m="1" x="1103"/>
        <item m="1" x="1104"/>
        <item m="1" x="1105"/>
        <item m="1" x="1106"/>
        <item m="1" x="1107"/>
        <item m="1" x="1108"/>
        <item m="1" x="1109"/>
        <item x="247"/>
        <item m="1" x="1110"/>
        <item m="1" x="1112"/>
        <item m="1" x="1113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x="267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1"/>
        <item m="1" x="1142"/>
        <item m="1" x="1143"/>
        <item m="1" x="1144"/>
        <item m="1" x="1145"/>
        <item x="286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3"/>
        <item m="1" x="1164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4"/>
        <item m="1" x="1205"/>
        <item m="1" x="1206"/>
        <item m="1" x="1207"/>
        <item m="1" x="1208"/>
        <item m="1" x="1210"/>
        <item m="1" x="1211"/>
        <item m="1" x="1212"/>
        <item m="1" x="1213"/>
        <item m="1" x="1214"/>
        <item m="1" x="1215"/>
        <item m="1" x="1216"/>
        <item x="366"/>
        <item m="1" x="1218"/>
        <item m="1" x="1220"/>
        <item m="1" x="1221"/>
        <item m="1" x="1222"/>
        <item m="1" x="1223"/>
        <item m="1" x="1224"/>
        <item m="1" x="1225"/>
        <item m="1" x="1226"/>
        <item m="1" x="1228"/>
        <item m="1" x="1229"/>
        <item m="1" x="1230"/>
        <item m="1" x="1231"/>
        <item m="1" x="1232"/>
        <item m="1" x="1233"/>
        <item m="1" x="1234"/>
        <item m="1" x="1235"/>
        <item x="38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x="397"/>
        <item m="1" x="1247"/>
        <item m="1" x="1248"/>
        <item m="1" x="1249"/>
        <item m="1" x="1250"/>
        <item m="1" x="1251"/>
        <item m="1" x="1252"/>
        <item m="1" x="1253"/>
        <item m="1" x="1254"/>
        <item x="406"/>
        <item m="1" x="1255"/>
        <item m="1" x="1256"/>
        <item m="1" x="1257"/>
        <item m="1" x="1258"/>
        <item m="1" x="1260"/>
        <item m="1" x="1261"/>
        <item m="1" x="1262"/>
        <item m="1" x="1263"/>
        <item m="1" x="1264"/>
        <item m="1" x="1266"/>
        <item m="1" x="1267"/>
        <item m="1" x="1268"/>
        <item m="1" x="1269"/>
        <item m="1" x="1270"/>
        <item m="1" x="1271"/>
        <item m="1" x="1272"/>
        <item m="1" x="1273"/>
        <item x="426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x="445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2"/>
        <item m="1" x="1303"/>
        <item m="1" x="1304"/>
        <item m="1" x="1305"/>
        <item m="1" x="1306"/>
        <item m="1" x="1307"/>
        <item m="1" x="1308"/>
        <item m="1" x="1309"/>
        <item x="464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x="485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1"/>
        <item m="1" x="1342"/>
        <item m="1" x="1343"/>
        <item m="1" x="1344"/>
        <item m="1" x="1345"/>
        <item x="503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8"/>
        <item m="1" x="1359"/>
        <item m="1" x="1360"/>
        <item m="1" x="1361"/>
        <item m="1" x="1362"/>
        <item m="1" x="1363"/>
        <item x="522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4"/>
        <item m="1" x="1375"/>
        <item m="1" x="1376"/>
        <item m="1" x="1377"/>
        <item m="1" x="1378"/>
        <item m="1" x="1379"/>
        <item m="1" x="1380"/>
        <item m="1" x="1381"/>
        <item x="54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x="560"/>
        <item m="1" x="1400"/>
        <item m="1" x="1402"/>
        <item m="1" x="1403"/>
        <item m="1" x="1404"/>
        <item m="1" x="1405"/>
        <item m="1" x="1406"/>
        <item m="1" x="1407"/>
        <item m="1" x="1408"/>
        <item m="1" x="1409"/>
        <item m="1" x="1411"/>
        <item m="1" x="1412"/>
        <item m="1" x="1413"/>
        <item m="1" x="1414"/>
        <item m="1" x="1415"/>
        <item x="578"/>
        <item m="1" x="1416"/>
        <item m="1" x="1418"/>
        <item m="1" x="1419"/>
        <item m="1" x="1420"/>
        <item m="1" x="1421"/>
        <item m="1" x="1422"/>
        <item m="1" x="1423"/>
        <item m="1" x="1424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x="599"/>
        <item m="1" x="1438"/>
        <item m="1" x="1439"/>
        <item m="1" x="1440"/>
        <item m="1" x="1441"/>
        <item m="1" x="1442"/>
        <item m="1" x="1443"/>
        <item m="1" x="1444"/>
        <item m="1" x="1446"/>
        <item m="1" x="1447"/>
        <item m="1" x="1448"/>
        <item m="1" x="1449"/>
        <item m="1" x="1450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x="706"/>
        <item x="307"/>
        <item m="1" x="1482"/>
        <item m="1" x="1483"/>
        <item m="1" x="1485"/>
        <item m="1" x="1486"/>
        <item m="1" x="1487"/>
        <item m="1" x="1488"/>
        <item m="1" x="1489"/>
        <item m="1" x="1490"/>
        <item m="1" x="1492"/>
        <item m="1" x="1493"/>
        <item x="669"/>
        <item m="1" x="1494"/>
        <item m="1" x="1495"/>
        <item m="1" x="1496"/>
        <item m="1" x="1760"/>
        <item m="1" x="1498"/>
        <item m="1" x="1499"/>
        <item m="1" x="1501"/>
        <item m="1" x="1502"/>
        <item m="1" x="1503"/>
        <item m="1" x="1504"/>
        <item m="1" x="1761"/>
        <item m="1" x="1509"/>
        <item m="1" x="1513"/>
        <item m="1" x="1764"/>
        <item m="1" x="1515"/>
        <item m="1" x="1516"/>
        <item m="1" x="1517"/>
        <item m="1" x="1518"/>
        <item m="1" x="1519"/>
        <item m="1" x="1521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3"/>
        <item m="1" x="1534"/>
        <item m="1" x="1535"/>
        <item m="1" x="1536"/>
        <item m="1" x="1537"/>
        <item m="1" x="1538"/>
        <item m="1" x="1540"/>
        <item m="1" x="1541"/>
        <item m="1" x="1542"/>
        <item m="1" x="1543"/>
        <item m="1" x="1544"/>
        <item m="1" x="1545"/>
        <item m="1" x="1546"/>
        <item m="1" x="1547"/>
        <item x="724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x="744"/>
        <item x="131"/>
        <item m="1" x="1565"/>
        <item m="1" x="1566"/>
        <item m="1" x="1567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x="763"/>
        <item m="1" x="1581"/>
        <item m="1" x="1583"/>
        <item m="1" x="1584"/>
        <item m="1" x="1585"/>
        <item m="1" x="1586"/>
        <item m="1" x="1587"/>
        <item m="1" x="1588"/>
        <item m="1" x="1589"/>
        <item x="773"/>
        <item m="1" x="1590"/>
        <item m="1" x="1591"/>
        <item m="1" x="1592"/>
        <item m="1" x="1593"/>
        <item m="1" x="1594"/>
        <item m="1" x="1595"/>
        <item m="1" x="1596"/>
        <item m="1" x="1597"/>
        <item x="782"/>
        <item m="1" x="1598"/>
        <item m="1" x="1600"/>
        <item m="1" x="1601"/>
        <item m="1" x="1602"/>
        <item m="1" x="1603"/>
        <item m="1" x="1604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765"/>
        <item m="1" x="1714"/>
        <item m="1" x="1715"/>
        <item m="1" x="1716"/>
        <item m="1" x="1717"/>
        <item m="1" x="1718"/>
        <item m="1" x="1719"/>
        <item m="1" x="1720"/>
        <item m="1" x="1721"/>
        <item m="1" x="1766"/>
        <item m="1" x="1767"/>
        <item m="1" x="1768"/>
        <item m="1" x="1769"/>
        <item m="1" x="1770"/>
        <item m="1" x="1727"/>
        <item m="1" x="1728"/>
        <item m="1" x="1729"/>
        <item m="1" x="1730"/>
        <item m="1" x="1731"/>
        <item m="1" x="1732"/>
        <item m="1" x="1733"/>
        <item m="1" x="1734"/>
        <item m="1" x="1665"/>
        <item m="1" x="1771"/>
        <item m="1" x="1772"/>
        <item m="1" x="1737"/>
        <item m="1" x="1738"/>
        <item m="1" x="1739"/>
        <item m="1" x="1740"/>
        <item m="1" x="1741"/>
        <item m="1" x="1742"/>
        <item m="1" x="1743"/>
        <item m="1" x="1744"/>
        <item m="1" x="1773"/>
        <item m="1" x="1774"/>
        <item m="1" x="1775"/>
        <item m="1" x="1776"/>
        <item m="1" x="1777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78"/>
        <item m="1" x="1497"/>
        <item m="1" x="1505"/>
        <item m="1" x="1506"/>
        <item m="1" x="1507"/>
        <item m="1" x="1508"/>
        <item m="1" x="1514"/>
        <item m="1" x="1713"/>
        <item m="1" x="1722"/>
        <item m="1" x="1723"/>
        <item m="1" x="1724"/>
        <item m="1" x="1725"/>
        <item m="1" x="1726"/>
        <item m="1" x="1735"/>
        <item m="1" x="1736"/>
        <item m="1" x="1745"/>
        <item m="1" x="1746"/>
        <item m="1" x="1747"/>
        <item m="1" x="1748"/>
        <item m="1" x="1749"/>
        <item m="1" x="1759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165"/>
        <item m="1" x="1166"/>
        <item m="1" x="1167"/>
        <item m="1" x="1168"/>
        <item m="1" x="1169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4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8"/>
        <item x="129"/>
        <item x="130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8"/>
        <item x="250"/>
        <item x="251"/>
        <item x="253"/>
        <item x="254"/>
        <item x="255"/>
        <item x="257"/>
        <item x="258"/>
        <item x="259"/>
        <item x="260"/>
        <item x="262"/>
        <item x="263"/>
        <item x="264"/>
        <item x="265"/>
        <item x="266"/>
        <item x="268"/>
        <item x="270"/>
        <item x="271"/>
        <item x="272"/>
        <item x="273"/>
        <item x="274"/>
        <item x="276"/>
        <item x="279"/>
        <item x="280"/>
        <item x="281"/>
        <item x="282"/>
        <item x="283"/>
        <item x="284"/>
        <item x="285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5"/>
        <item x="306"/>
        <item x="308"/>
        <item x="309"/>
        <item x="310"/>
        <item x="311"/>
        <item x="312"/>
        <item x="313"/>
        <item x="315"/>
        <item x="316"/>
        <item x="317"/>
        <item x="318"/>
        <item x="319"/>
        <item x="320"/>
        <item x="321"/>
        <item x="322"/>
        <item x="323"/>
        <item x="324"/>
        <item x="326"/>
        <item x="327"/>
        <item x="328"/>
        <item x="329"/>
        <item x="330"/>
        <item x="331"/>
        <item x="332"/>
        <item x="333"/>
        <item x="334"/>
        <item x="335"/>
        <item x="337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8"/>
        <item x="360"/>
        <item x="361"/>
        <item x="362"/>
        <item x="363"/>
        <item x="364"/>
        <item x="365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6"/>
        <item x="388"/>
        <item x="389"/>
        <item x="390"/>
        <item x="391"/>
        <item x="392"/>
        <item x="393"/>
        <item x="394"/>
        <item x="395"/>
        <item x="396"/>
        <item x="398"/>
        <item x="399"/>
        <item x="401"/>
        <item x="402"/>
        <item x="403"/>
        <item x="404"/>
        <item x="405"/>
        <item x="407"/>
        <item x="408"/>
        <item x="409"/>
        <item x="410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5"/>
        <item x="466"/>
        <item x="467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4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1"/>
        <item x="562"/>
        <item x="563"/>
        <item x="564"/>
        <item x="565"/>
        <item x="566"/>
        <item x="567"/>
        <item x="568"/>
        <item x="570"/>
        <item x="572"/>
        <item x="573"/>
        <item x="574"/>
        <item x="575"/>
        <item x="576"/>
        <item x="577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2"/>
        <item x="593"/>
        <item x="594"/>
        <item x="595"/>
        <item x="596"/>
        <item x="597"/>
        <item x="598"/>
        <item x="600"/>
        <item x="602"/>
        <item x="603"/>
        <item x="604"/>
        <item x="605"/>
        <item x="606"/>
        <item x="607"/>
        <item x="608"/>
        <item x="609"/>
        <item x="610"/>
        <item x="612"/>
        <item x="614"/>
        <item x="615"/>
        <item x="616"/>
        <item x="618"/>
        <item x="619"/>
        <item x="624"/>
        <item x="625"/>
        <item x="626"/>
        <item x="627"/>
        <item x="629"/>
        <item x="630"/>
        <item x="631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3"/>
        <item x="654"/>
        <item x="655"/>
        <item x="656"/>
        <item x="657"/>
        <item x="658"/>
        <item x="659"/>
        <item x="661"/>
        <item x="662"/>
        <item x="663"/>
        <item x="664"/>
        <item x="665"/>
        <item x="666"/>
        <item x="667"/>
        <item x="668"/>
        <item x="670"/>
        <item x="673"/>
        <item x="674"/>
        <item x="675"/>
        <item x="676"/>
        <item x="677"/>
        <item x="678"/>
        <item x="679"/>
        <item x="680"/>
        <item x="681"/>
        <item x="682"/>
        <item x="684"/>
        <item x="685"/>
        <item x="687"/>
        <item x="689"/>
        <item x="690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7"/>
        <item x="708"/>
        <item x="709"/>
        <item x="710"/>
        <item x="711"/>
        <item x="712"/>
        <item x="713"/>
        <item x="714"/>
        <item x="715"/>
        <item x="716"/>
        <item x="719"/>
        <item x="720"/>
        <item x="721"/>
        <item x="722"/>
        <item x="723"/>
        <item x="725"/>
        <item x="726"/>
        <item x="727"/>
        <item x="728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5"/>
        <item x="746"/>
        <item x="747"/>
        <item x="748"/>
        <item x="750"/>
        <item x="751"/>
        <item x="752"/>
        <item x="753"/>
        <item x="754"/>
        <item x="755"/>
        <item x="756"/>
        <item x="757"/>
        <item x="758"/>
        <item x="759"/>
        <item x="761"/>
        <item x="762"/>
        <item x="764"/>
        <item x="766"/>
        <item x="767"/>
        <item x="768"/>
        <item x="769"/>
        <item x="770"/>
        <item x="771"/>
        <item x="772"/>
        <item x="774"/>
        <item x="775"/>
        <item x="776"/>
        <item x="777"/>
        <item x="778"/>
        <item x="779"/>
        <item x="780"/>
        <item x="781"/>
        <item x="783"/>
        <item x="784"/>
        <item x="785"/>
        <item x="787"/>
        <item x="788"/>
        <item x="789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354">
        <item x="0"/>
        <item m="1" x="272"/>
        <item m="1" x="104"/>
        <item m="1" x="22"/>
        <item m="1" x="45"/>
        <item m="1" x="298"/>
        <item m="1" x="342"/>
        <item m="1" x="302"/>
        <item m="1" x="51"/>
        <item m="1" x="18"/>
        <item m="1" x="113"/>
        <item m="1" x="83"/>
        <item m="1" x="37"/>
        <item m="1" x="73"/>
        <item m="1" x="26"/>
        <item m="1" x="16"/>
        <item m="1" x="47"/>
        <item m="1" x="147"/>
        <item m="1" x="319"/>
        <item m="1" x="326"/>
        <item m="1" x="339"/>
        <item m="1" x="333"/>
        <item m="1" x="38"/>
        <item m="1" x="322"/>
        <item m="1" x="344"/>
        <item m="1" x="203"/>
        <item m="1" x="289"/>
        <item m="1" x="60"/>
        <item m="1" x="314"/>
        <item m="1" x="167"/>
        <item m="1" x="340"/>
        <item m="1" x="275"/>
        <item m="1" x="30"/>
        <item m="1" x="137"/>
        <item m="1" x="58"/>
        <item m="1" x="312"/>
        <item m="1" x="50"/>
        <item m="1" x="67"/>
        <item m="1" x="292"/>
        <item m="1" x="341"/>
        <item m="1" x="297"/>
        <item m="1" x="75"/>
        <item m="1" x="138"/>
        <item m="1" x="259"/>
        <item m="1" x="28"/>
        <item m="1" x="81"/>
        <item m="1" x="345"/>
        <item m="1" x="330"/>
        <item m="1" x="350"/>
        <item m="1" x="279"/>
        <item m="1" x="351"/>
        <item m="1" x="304"/>
        <item m="1" x="246"/>
        <item m="1" x="334"/>
        <item m="1" x="315"/>
        <item m="1" x="331"/>
        <item m="1" x="262"/>
        <item m="1" x="287"/>
        <item m="1" x="134"/>
        <item m="1" x="4"/>
        <item m="1" x="27"/>
        <item m="1" x="349"/>
        <item m="1" x="142"/>
        <item m="1" x="39"/>
        <item m="1" x="338"/>
        <item m="1" x="329"/>
        <item m="1" x="311"/>
        <item m="1" x="1"/>
        <item m="1" x="61"/>
        <item m="1" x="57"/>
        <item m="1" x="77"/>
        <item m="1" x="325"/>
        <item m="1" x="337"/>
        <item m="1" x="153"/>
        <item m="1" x="283"/>
        <item m="1" x="163"/>
        <item m="1" x="306"/>
        <item m="1" x="46"/>
        <item m="1" x="352"/>
        <item m="1" x="36"/>
        <item m="1" x="291"/>
        <item m="1" x="220"/>
        <item m="1" x="177"/>
        <item m="1" x="20"/>
        <item m="1" x="271"/>
        <item m="1" x="121"/>
        <item m="1" x="310"/>
        <item m="1" x="154"/>
        <item m="1" x="2"/>
        <item m="1" x="293"/>
        <item m="1" x="66"/>
        <item m="1" x="286"/>
        <item m="1" x="42"/>
        <item m="1" x="282"/>
        <item m="1" x="269"/>
        <item m="1" x="327"/>
        <item m="1" x="276"/>
        <item m="1" x="71"/>
        <item m="1" x="343"/>
        <item m="1" x="300"/>
        <item m="1" x="328"/>
        <item m="1" x="267"/>
        <item m="1" x="265"/>
        <item m="1" x="274"/>
        <item m="1" x="63"/>
        <item m="1" x="305"/>
        <item m="1" x="125"/>
        <item m="1" x="296"/>
        <item m="1" x="284"/>
        <item m="1" x="226"/>
        <item m="1" x="294"/>
        <item m="1" x="309"/>
        <item m="1" x="212"/>
        <item m="1" x="80"/>
        <item m="1" x="65"/>
        <item m="1" x="162"/>
        <item m="1" x="59"/>
        <item m="1" x="278"/>
        <item m="1" x="318"/>
        <item m="1" x="268"/>
        <item m="1" x="78"/>
        <item m="1" x="251"/>
        <item m="1" x="135"/>
        <item m="1" x="159"/>
        <item m="1" x="164"/>
        <item m="1" x="156"/>
        <item m="1" x="299"/>
        <item m="1" x="170"/>
        <item m="1" x="131"/>
        <item m="1" x="70"/>
        <item m="1" x="307"/>
        <item m="1" x="280"/>
        <item m="1" x="346"/>
        <item m="1" x="321"/>
        <item m="1" x="317"/>
        <item m="1" x="347"/>
        <item m="1" x="290"/>
        <item m="1" x="353"/>
        <item m="1" x="263"/>
        <item m="1" x="285"/>
        <item m="1" x="313"/>
        <item m="1" x="261"/>
        <item m="1" x="301"/>
        <item m="1" x="116"/>
        <item m="1" x="332"/>
        <item m="1" x="303"/>
        <item m="1" x="260"/>
        <item m="1" x="295"/>
        <item m="1" x="336"/>
        <item m="1" x="323"/>
        <item m="1" x="335"/>
        <item m="1" x="102"/>
        <item m="1" x="49"/>
        <item m="1" x="273"/>
        <item m="1" x="277"/>
        <item m="1" x="266"/>
        <item m="1" x="288"/>
        <item m="1" x="264"/>
        <item m="1" x="308"/>
        <item m="1" x="56"/>
        <item m="1" x="281"/>
        <item m="1" x="316"/>
        <item m="1" x="270"/>
        <item m="1" x="348"/>
        <item m="1" x="320"/>
        <item m="1" x="324"/>
        <item m="1" x="130"/>
        <item m="1" x="132"/>
        <item m="1" x="133"/>
        <item m="1" x="35"/>
        <item m="1" x="148"/>
        <item m="1" x="54"/>
        <item m="1" x="55"/>
        <item m="1" x="149"/>
        <item m="1" x="150"/>
        <item m="1" x="151"/>
        <item m="1" x="152"/>
        <item m="1" x="108"/>
        <item m="1" x="169"/>
        <item m="1" x="31"/>
        <item m="1" x="17"/>
        <item m="1" x="181"/>
        <item m="1" x="182"/>
        <item m="1" x="183"/>
        <item m="1" x="184"/>
        <item m="1" x="244"/>
        <item m="1" x="245"/>
        <item m="1" x="247"/>
        <item m="1" x="248"/>
        <item m="1" x="249"/>
        <item m="1" x="250"/>
        <item m="1" x="252"/>
        <item m="1" x="253"/>
        <item m="1" x="254"/>
        <item m="1" x="255"/>
        <item m="1" x="256"/>
        <item m="1" x="257"/>
        <item m="1" x="258"/>
        <item m="1" x="123"/>
        <item m="1" x="124"/>
        <item m="1" x="126"/>
        <item m="1" x="127"/>
        <item m="1" x="128"/>
        <item m="1" x="129"/>
        <item m="1" x="136"/>
        <item m="1" x="139"/>
        <item m="1" x="140"/>
        <item m="1" x="141"/>
        <item m="1" x="143"/>
        <item m="1" x="144"/>
        <item m="1" x="145"/>
        <item m="1" x="146"/>
        <item m="1" x="13"/>
        <item m="1" x="155"/>
        <item m="1" x="157"/>
        <item m="1" x="158"/>
        <item m="1" x="160"/>
        <item m="1" x="161"/>
        <item m="1" x="221"/>
        <item m="1" x="222"/>
        <item m="1" x="223"/>
        <item m="1" x="224"/>
        <item m="1" x="211"/>
        <item m="1" x="165"/>
        <item m="1" x="166"/>
        <item m="1" x="168"/>
        <item m="1" x="171"/>
        <item m="1" x="172"/>
        <item m="1" x="173"/>
        <item m="1" x="174"/>
        <item m="1" x="175"/>
        <item m="1" x="93"/>
        <item m="1" x="176"/>
        <item m="1" x="225"/>
        <item m="1" x="185"/>
        <item m="1" x="186"/>
        <item m="1" x="187"/>
        <item m="1" x="188"/>
        <item m="1" x="189"/>
        <item m="1" x="190"/>
        <item m="1" x="191"/>
        <item m="1" x="227"/>
        <item m="1" x="228"/>
        <item m="1" x="229"/>
        <item m="1" x="230"/>
        <item m="1" x="231"/>
        <item m="1" x="232"/>
        <item m="1" x="233"/>
        <item m="1" x="199"/>
        <item m="1" x="52"/>
        <item m="1" x="234"/>
        <item m="1" x="235"/>
        <item m="1" x="236"/>
        <item m="1" x="237"/>
        <item m="1" x="238"/>
        <item m="1" x="239"/>
        <item m="1" x="240"/>
        <item m="1" x="241"/>
        <item m="1" x="242"/>
        <item m="1" x="208"/>
        <item m="1" x="209"/>
        <item m="1" x="243"/>
        <item m="1" x="11"/>
        <item m="1" x="72"/>
        <item m="1" x="178"/>
        <item m="1" x="179"/>
        <item m="1" x="180"/>
        <item m="1" x="192"/>
        <item m="1" x="213"/>
        <item m="1" x="214"/>
        <item m="1" x="215"/>
        <item m="1" x="196"/>
        <item m="1" x="197"/>
        <item m="1" x="198"/>
        <item m="1" x="216"/>
        <item m="1" x="217"/>
        <item m="1" x="218"/>
        <item m="1" x="79"/>
        <item m="1" x="219"/>
        <item m="1" x="205"/>
        <item m="1" x="206"/>
        <item m="1" x="207"/>
        <item m="1" x="210"/>
        <item m="1" x="193"/>
        <item m="1" x="194"/>
        <item m="1" x="195"/>
        <item m="1" x="200"/>
        <item m="1" x="201"/>
        <item m="1" x="202"/>
        <item m="1" x="204"/>
        <item m="1" x="12"/>
        <item m="1" x="14"/>
        <item m="1" x="15"/>
        <item m="1" x="19"/>
        <item m="1" x="21"/>
        <item m="1" x="23"/>
        <item m="1" x="24"/>
        <item m="1" x="25"/>
        <item m="1" x="29"/>
        <item m="1" x="32"/>
        <item m="1" x="33"/>
        <item m="1" x="34"/>
        <item m="1" x="40"/>
        <item m="1" x="41"/>
        <item m="1" x="43"/>
        <item m="1" x="44"/>
        <item m="1" x="48"/>
        <item m="1" x="53"/>
        <item m="1" x="62"/>
        <item m="1" x="64"/>
        <item m="1" x="68"/>
        <item m="1" x="69"/>
        <item m="1" x="74"/>
        <item m="1" x="76"/>
        <item m="1" x="3"/>
        <item m="1" x="82"/>
        <item m="1" x="84"/>
        <item m="1" x="85"/>
        <item m="1" x="86"/>
        <item m="1" x="87"/>
        <item m="1" x="88"/>
        <item m="1" x="89"/>
        <item m="1" x="90"/>
        <item m="1" x="91"/>
        <item m="1" x="92"/>
        <item m="1" x="94"/>
        <item m="1" x="95"/>
        <item m="1" x="96"/>
        <item m="1" x="97"/>
        <item m="1" x="98"/>
        <item m="1" x="99"/>
        <item m="1" x="100"/>
        <item m="1" x="101"/>
        <item m="1" x="103"/>
        <item m="1" x="105"/>
        <item m="1" x="106"/>
        <item m="1" x="107"/>
        <item m="1" x="109"/>
        <item m="1" x="110"/>
        <item m="1" x="111"/>
        <item m="1" x="112"/>
        <item m="1" x="114"/>
        <item m="1" x="115"/>
        <item m="1" x="117"/>
        <item m="1" x="118"/>
        <item m="1" x="119"/>
        <item m="1" x="120"/>
        <item m="1" x="122"/>
        <item m="1" x="5"/>
        <item m="1" x="6"/>
        <item m="1" x="7"/>
        <item m="1" x="8"/>
        <item m="1" x="9"/>
        <item m="1" x="10"/>
      </items>
    </pivotField>
    <pivotField axis="axisRow" compact="0" outline="0" subtotalTop="0" showAll="0" includeNewItemsInFilter="1" defaultSubtotal="0">
      <items count="1463">
        <item x="0"/>
        <item m="1" x="259"/>
        <item m="1" x="193"/>
        <item m="1" x="7"/>
        <item m="1" x="1274"/>
        <item m="1" x="523"/>
        <item m="1" x="257"/>
        <item m="1" x="1106"/>
        <item m="1" x="1137"/>
        <item m="1" x="68"/>
        <item m="1" x="258"/>
        <item m="1" x="1339"/>
        <item m="1" x="1099"/>
        <item m="1" x="1452"/>
        <item m="1" x="944"/>
        <item m="1" x="1221"/>
        <item m="1" x="1024"/>
        <item m="1" x="933"/>
        <item m="1" x="222"/>
        <item m="1" x="1203"/>
        <item m="1" x="1317"/>
        <item m="1" x="1115"/>
        <item m="1" x="1249"/>
        <item m="1" x="1191"/>
        <item m="1" x="1360"/>
        <item m="1" x="1382"/>
        <item m="1" x="924"/>
        <item m="1" x="1136"/>
        <item m="1" x="106"/>
        <item m="1" x="1340"/>
        <item m="1" x="1053"/>
        <item m="1" x="932"/>
        <item m="1" x="1375"/>
        <item m="1" x="913"/>
        <item m="1" x="1230"/>
        <item m="1" x="1138"/>
        <item m="1" x="1098"/>
        <item m="1" x="919"/>
        <item m="1" x="1051"/>
        <item m="1" x="934"/>
        <item m="1" x="1262"/>
        <item m="1" x="1168"/>
        <item m="1" x="1008"/>
        <item m="1" x="918"/>
        <item m="1" x="1372"/>
        <item m="1" x="983"/>
        <item m="1" x="1457"/>
        <item m="1" x="244"/>
        <item m="1" x="1441"/>
        <item m="1" x="263"/>
        <item m="1" x="952"/>
        <item m="1" x="1047"/>
        <item m="1" x="1149"/>
        <item m="1" x="1226"/>
        <item m="1" x="185"/>
        <item m="1" x="1240"/>
        <item m="1" x="669"/>
        <item m="1" x="363"/>
        <item m="1" x="1003"/>
        <item m="1" x="1291"/>
        <item m="1" x="1387"/>
        <item m="1" x="942"/>
        <item m="1" x="1379"/>
        <item m="1" x="1196"/>
        <item m="1" x="1333"/>
        <item m="1" x="979"/>
        <item m="1" x="1359"/>
        <item m="1" x="986"/>
        <item m="1" x="1046"/>
        <item m="1" x="360"/>
        <item m="1" x="1220"/>
        <item m="1" x="925"/>
        <item m="1" x="245"/>
        <item m="1" x="1433"/>
        <item m="1" x="1294"/>
        <item m="1" x="1279"/>
        <item m="1" x="1088"/>
        <item m="1" x="1022"/>
        <item m="1" x="1247"/>
        <item m="1" x="682"/>
        <item m="1" x="451"/>
        <item m="1" x="1392"/>
        <item m="1" x="1019"/>
        <item m="1" x="1181"/>
        <item m="1" x="1356"/>
        <item m="1" x="1214"/>
        <item m="1" x="1370"/>
        <item m="1" x="1041"/>
        <item m="1" x="1198"/>
        <item m="1" x="1139"/>
        <item m="1" x="1061"/>
        <item m="1" x="1072"/>
        <item m="1" x="1300"/>
        <item m="1" x="1162"/>
        <item m="1" x="948"/>
        <item m="1" x="1074"/>
        <item m="1" x="1029"/>
        <item m="1" x="438"/>
        <item m="1" x="82"/>
        <item m="1" x="796"/>
        <item m="1" x="601"/>
        <item m="1" x="2"/>
        <item m="1" x="1329"/>
        <item m="1" x="372"/>
        <item m="1" x="71"/>
        <item m="1" x="1153"/>
        <item m="1" x="279"/>
        <item m="1" x="1297"/>
        <item m="1" x="571"/>
        <item m="1" x="1177"/>
        <item m="1" x="1039"/>
        <item m="1" x="668"/>
        <item m="1" x="328"/>
        <item m="1" x="223"/>
        <item m="1" x="1073"/>
        <item m="1" x="938"/>
        <item m="1" x="1225"/>
        <item m="1" x="235"/>
        <item m="1" x="1013"/>
        <item m="1" x="672"/>
        <item m="1" x="338"/>
        <item m="1" x="1245"/>
        <item m="1" x="557"/>
        <item m="1" x="624"/>
        <item m="1" x="566"/>
        <item m="1" x="1080"/>
        <item m="1" x="1449"/>
        <item m="1" x="238"/>
        <item m="1" x="1026"/>
        <item m="1" x="16"/>
        <item m="1" x="1231"/>
        <item m="1" x="1060"/>
        <item m="1" x="1315"/>
        <item m="1" x="1431"/>
        <item m="1" x="1066"/>
        <item m="1" x="1440"/>
        <item m="1" x="593"/>
        <item m="1" x="1070"/>
        <item m="1" x="1268"/>
        <item m="1" x="1037"/>
        <item m="1" x="1366"/>
        <item m="1" x="1229"/>
        <item m="1" x="1377"/>
        <item m="1" x="1342"/>
        <item m="1" x="1246"/>
        <item m="1" x="1212"/>
        <item m="1" x="172"/>
        <item m="1" x="331"/>
        <item m="1" x="971"/>
        <item m="1" x="1033"/>
        <item m="1" x="1355"/>
        <item m="1" x="1065"/>
        <item m="1" x="555"/>
        <item m="1" x="1394"/>
        <item m="1" x="1078"/>
        <item m="1" x="997"/>
        <item m="1" x="1301"/>
        <item m="1" x="980"/>
        <item m="1" x="1232"/>
        <item m="1" x="1395"/>
        <item m="1" x="910"/>
        <item m="1" x="981"/>
        <item m="1" x="1119"/>
        <item m="1" x="1322"/>
        <item m="1" x="1435"/>
        <item m="1" x="1132"/>
        <item m="1" x="1350"/>
        <item m="1" x="841"/>
        <item m="1" x="987"/>
        <item m="1" x="604"/>
        <item m="1" x="280"/>
        <item m="1" x="1313"/>
        <item m="1" x="362"/>
        <item m="1" x="1419"/>
        <item m="1" x="352"/>
        <item m="1" x="990"/>
        <item m="1" x="1447"/>
        <item m="1" x="1263"/>
        <item m="1" x="1384"/>
        <item m="1" x="332"/>
        <item m="1" x="330"/>
        <item m="1" x="943"/>
        <item m="1" x="1223"/>
        <item m="1" x="118"/>
        <item m="1" x="323"/>
        <item m="1" x="998"/>
        <item m="1" x="108"/>
        <item m="1" x="1179"/>
        <item m="1" x="146"/>
        <item m="1" x="1152"/>
        <item m="1" x="182"/>
        <item m="1" x="1188"/>
        <item m="1" x="865"/>
        <item m="1" x="340"/>
        <item m="1" x="1306"/>
        <item m="1" x="1319"/>
        <item m="1" x="994"/>
        <item m="1" x="1321"/>
        <item m="1" x="930"/>
        <item m="1" x="1436"/>
        <item m="1" x="1318"/>
        <item m="1" x="1344"/>
        <item m="1" x="1147"/>
        <item m="1" x="1304"/>
        <item m="1" x="1224"/>
        <item m="1" x="964"/>
        <item m="1" x="1128"/>
        <item m="1" x="1184"/>
        <item m="1" x="1403"/>
        <item m="1" x="1056"/>
        <item m="1" x="1010"/>
        <item m="1" x="1140"/>
        <item m="1" x="970"/>
        <item m="1" x="975"/>
        <item m="1" x="972"/>
        <item m="1" x="949"/>
        <item m="1" x="1156"/>
        <item m="1" x="1363"/>
        <item m="1" x="1348"/>
        <item m="1" x="1409"/>
        <item m="1" x="400"/>
        <item m="1" x="1269"/>
        <item m="1" x="1288"/>
        <item m="1" x="326"/>
        <item m="1" x="1202"/>
        <item m="1" x="1112"/>
        <item m="1" x="1299"/>
        <item m="1" x="645"/>
        <item m="1" x="1264"/>
        <item m="1" x="630"/>
        <item m="1" x="1390"/>
        <item m="1" x="911"/>
        <item m="1" x="1275"/>
        <item m="1" x="65"/>
        <item m="1" x="1374"/>
        <item m="1" x="1158"/>
        <item m="1" x="4"/>
        <item m="1" x="209"/>
        <item m="1" x="192"/>
        <item m="1" x="612"/>
        <item m="1" x="1150"/>
        <item m="1" x="1462"/>
        <item m="1" x="760"/>
        <item m="1" x="1413"/>
        <item m="1" x="1123"/>
        <item m="1" x="1254"/>
        <item m="1" x="1097"/>
        <item m="1" x="1460"/>
        <item m="1" x="1068"/>
        <item m="1" x="1311"/>
        <item m="1" x="150"/>
        <item m="1" x="1093"/>
        <item m="1" x="1021"/>
        <item m="1" x="1432"/>
        <item m="1" x="1380"/>
        <item m="1" x="1011"/>
        <item m="1" x="1320"/>
        <item m="1" x="1182"/>
        <item m="1" x="1415"/>
        <item m="1" x="1109"/>
        <item m="1" x="1257"/>
        <item m="1" x="1036"/>
        <item m="1" x="969"/>
        <item m="1" x="1411"/>
        <item m="1" x="1284"/>
        <item m="1" x="1058"/>
        <item m="1" x="1055"/>
        <item m="1" x="1418"/>
        <item m="1" x="1135"/>
        <item m="1" x="204"/>
        <item m="1" x="670"/>
        <item m="1" x="327"/>
        <item m="1" x="227"/>
        <item m="1" x="1127"/>
        <item m="1" x="1446"/>
        <item m="1" x="671"/>
        <item m="1" x="160"/>
        <item m="1" x="954"/>
        <item m="1" x="1241"/>
        <item m="1" x="1094"/>
        <item m="1" x="1442"/>
        <item m="1" x="1122"/>
        <item m="1" x="1236"/>
        <item m="1" x="1295"/>
        <item m="1" x="1160"/>
        <item m="1" x="791"/>
        <item m="1" x="1064"/>
        <item m="1" x="959"/>
        <item m="1" x="1227"/>
        <item m="1" x="774"/>
        <item m="1" x="1353"/>
        <item m="1" x="912"/>
        <item m="1" x="1210"/>
        <item m="1" x="978"/>
        <item m="1" x="1014"/>
        <item m="1" x="1368"/>
        <item m="1" x="1303"/>
        <item m="1" x="634"/>
        <item m="1" x="1385"/>
        <item m="1" x="1172"/>
        <item m="1" x="988"/>
        <item m="1" x="1087"/>
        <item m="1" x="1426"/>
        <item m="1" x="1034"/>
        <item m="1" x="1367"/>
        <item m="1" x="1404"/>
        <item m="1" x="1141"/>
        <item m="1" x="1000"/>
        <item m="1" x="1111"/>
        <item m="1" x="968"/>
        <item m="1" x="1234"/>
        <item m="1" x="1219"/>
        <item m="1" x="1015"/>
        <item m="1" x="1211"/>
        <item m="1" x="1213"/>
        <item m="1" x="1376"/>
        <item m="1" x="966"/>
        <item m="1" x="1209"/>
        <item m="1" x="572"/>
        <item m="1" x="1429"/>
        <item m="1" x="1396"/>
        <item m="1" x="1001"/>
        <item m="1" x="1323"/>
        <item m="1" x="95"/>
        <item m="1" x="946"/>
        <item m="1" x="1244"/>
        <item m="1" x="1063"/>
        <item m="1" x="1443"/>
        <item m="1" x="1414"/>
        <item m="1" x="1260"/>
        <item m="1" x="1207"/>
        <item m="1" x="1081"/>
        <item m="1" x="1148"/>
        <item m="1" x="373"/>
        <item m="1" x="88"/>
        <item m="1" x="1164"/>
        <item m="1" x="1327"/>
        <item m="1" x="863"/>
        <item m="1" x="1266"/>
        <item m="1" x="1145"/>
        <item m="1" x="1258"/>
        <item m="1" x="999"/>
        <item m="1" x="1071"/>
        <item m="1" x="1336"/>
        <item m="1" x="1161"/>
        <item m="1" x="1189"/>
        <item m="1" x="1343"/>
        <item m="1" x="1059"/>
        <item m="1" x="1259"/>
        <item m="1" x="1458"/>
        <item m="1" x="1108"/>
        <item m="1" x="1126"/>
        <item m="1" x="135"/>
        <item m="1" x="255"/>
        <item m="1" x="982"/>
        <item m="1" x="51"/>
        <item m="1" x="1237"/>
        <item m="1" x="674"/>
        <item m="1" x="371"/>
        <item m="1" x="1222"/>
        <item m="1" x="1302"/>
        <item m="1" x="231"/>
        <item m="1" x="1338"/>
        <item m="1" x="1308"/>
        <item m="1" x="1117"/>
        <item m="1" x="1331"/>
        <item m="1" x="1090"/>
        <item m="1" x="1410"/>
        <item m="1" x="977"/>
        <item m="1" x="1043"/>
        <item m="1" x="1453"/>
        <item m="1" x="1286"/>
        <item m="1" x="378"/>
        <item m="1" x="1346"/>
        <item m="1" x="312"/>
        <item m="1" x="1016"/>
        <item m="1" x="1397"/>
        <item m="1" x="1089"/>
        <item m="1" x="1192"/>
        <item m="1" x="1283"/>
        <item m="1" x="1278"/>
        <item m="1" x="213"/>
        <item m="1" x="1261"/>
        <item m="1" x="676"/>
        <item m="1" x="21"/>
        <item m="1" x="1007"/>
        <item m="1" x="1103"/>
        <item m="1" x="1166"/>
        <item m="1" x="1154"/>
        <item m="1" x="276"/>
        <item m="1" x="1104"/>
        <item m="1" x="1217"/>
        <item m="1" x="251"/>
        <item m="1" x="1131"/>
        <item m="1" x="1451"/>
        <item m="1" x="1341"/>
        <item m="1" x="554"/>
        <item m="1" x="1113"/>
        <item m="1" x="1307"/>
        <item m="1" x="229"/>
        <item m="1" x="985"/>
        <item m="1" x="1023"/>
        <item m="1" x="1085"/>
        <item m="1" x="965"/>
        <item m="1" x="1144"/>
        <item m="1" x="1427"/>
        <item m="1" x="1004"/>
        <item m="1" x="1378"/>
        <item m="1" x="1017"/>
        <item m="1" x="1423"/>
        <item m="1" x="1045"/>
        <item m="1" x="1067"/>
        <item m="1" x="1163"/>
        <item m="1" x="1334"/>
        <item m="1" x="1290"/>
        <item m="1" x="580"/>
        <item m="1" x="1398"/>
        <item m="1" x="620"/>
        <item m="1" x="795"/>
        <item m="1" x="567"/>
        <item m="1" x="1042"/>
        <item m="1" x="1381"/>
        <item m="1" x="681"/>
        <item m="1" x="675"/>
        <item m="1" x="563"/>
        <item m="1" x="596"/>
        <item m="1" x="1157"/>
        <item m="1" x="1305"/>
        <item m="1" x="568"/>
        <item m="1" x="561"/>
        <item m="1" x="915"/>
        <item m="1" x="1125"/>
        <item m="1" x="1328"/>
        <item m="1" x="1028"/>
        <item m="1" x="313"/>
        <item m="1" x="1337"/>
        <item m="1" x="1354"/>
        <item m="1" x="761"/>
        <item m="1" x="1402"/>
        <item m="1" x="487"/>
        <item m="1" x="1178"/>
        <item m="1" x="956"/>
        <item m="1" x="1434"/>
        <item m="1" x="1020"/>
        <item m="1" x="967"/>
        <item m="1" x="929"/>
        <item m="1" x="1401"/>
        <item m="1" x="1298"/>
        <item m="1" x="1391"/>
        <item m="1" x="1439"/>
        <item m="1" x="1293"/>
        <item m="1" x="916"/>
        <item m="1" x="1025"/>
        <item m="1" x="1133"/>
        <item m="1" x="1035"/>
        <item m="1" x="1450"/>
        <item m="1" x="1445"/>
        <item m="1" x="1347"/>
        <item m="1" x="945"/>
        <item m="1" x="1314"/>
        <item m="1" x="1280"/>
        <item m="1" x="1238"/>
        <item m="1" x="1054"/>
        <item m="1" x="1057"/>
        <item m="1" x="1296"/>
        <item m="1" x="1265"/>
        <item m="1" x="1312"/>
        <item m="1" x="1173"/>
        <item m="1" x="973"/>
        <item m="1" x="1120"/>
        <item m="1" x="1285"/>
        <item m="1" x="914"/>
        <item m="1" x="1383"/>
        <item m="1" x="1107"/>
        <item m="1" x="1218"/>
        <item m="1" x="1389"/>
        <item m="1" x="1228"/>
        <item m="1" x="40"/>
        <item m="1" x="1455"/>
        <item m="1" x="926"/>
        <item m="1" x="939"/>
        <item m="1" x="1369"/>
        <item m="1" x="935"/>
        <item m="1" x="1116"/>
        <item m="1" x="1124"/>
        <item m="1" x="177"/>
        <item m="1" x="1444"/>
        <item m="1" x="565"/>
        <item m="1" x="947"/>
        <item m="1" x="1194"/>
        <item m="1" x="1206"/>
        <item m="1" x="1456"/>
        <item m="1" x="920"/>
        <item m="1" x="928"/>
        <item m="1" x="1086"/>
        <item m="1" x="1438"/>
        <item m="1" x="622"/>
        <item m="1" x="1253"/>
        <item m="1" x="1199"/>
        <item m="1" x="1079"/>
        <item m="1" x="478"/>
        <item m="1" x="498"/>
        <item m="1" x="976"/>
        <item m="1" x="1417"/>
        <item m="1" x="1408"/>
        <item m="1" x="1205"/>
        <item m="1" x="1018"/>
        <item m="1" x="10"/>
        <item m="1" x="1407"/>
        <item m="1" x="1075"/>
        <item m="1" x="577"/>
        <item m="1" x="1430"/>
        <item m="1" x="1242"/>
        <item m="1" x="1134"/>
        <item m="1" x="1250"/>
        <item m="1" x="1399"/>
        <item m="1" x="1155"/>
        <item m="1" x="984"/>
        <item m="1" x="1252"/>
        <item m="1" x="1243"/>
        <item m="1" x="1030"/>
        <item m="1" x="637"/>
        <item m="1" x="1201"/>
        <item m="1" x="1027"/>
        <item m="1" x="1114"/>
        <item m="1" x="961"/>
        <item m="1" x="927"/>
        <item m="1" x="1271"/>
        <item m="1" x="937"/>
        <item m="1" x="1092"/>
        <item m="1" x="1325"/>
        <item m="1" x="951"/>
        <item m="1" x="1151"/>
        <item m="1" x="1185"/>
        <item m="1" x="1386"/>
        <item m="1" x="1437"/>
        <item m="1" x="443"/>
        <item m="1" x="1012"/>
        <item m="1" x="1424"/>
        <item m="1" x="989"/>
        <item m="1" x="992"/>
        <item m="1" x="303"/>
        <item m="1" x="1358"/>
        <item m="1" x="1186"/>
        <item m="1" x="1040"/>
        <item m="1" x="1235"/>
        <item m="1" x="1204"/>
        <item m="1" x="1006"/>
        <item m="1" x="1332"/>
        <item m="1" x="1143"/>
        <item m="1" x="1100"/>
        <item m="1" x="450"/>
        <item m="1" x="440"/>
        <item m="1" x="1174"/>
        <item m="1" x="1281"/>
        <item m="1" x="1428"/>
        <item m="1" x="957"/>
        <item m="1" x="1406"/>
        <item m="1" x="1048"/>
        <item m="1" x="1416"/>
        <item m="1" x="1335"/>
        <item m="1" x="1110"/>
        <item m="1" x="1050"/>
        <item m="1" x="1292"/>
        <item m="1" x="1400"/>
        <item m="1" x="923"/>
        <item m="1" x="1002"/>
        <item m="1" x="1195"/>
        <item m="1" x="1248"/>
        <item m="1" x="1180"/>
        <item m="1" x="1371"/>
        <item m="1" x="1255"/>
        <item m="1" x="212"/>
        <item m="1" x="1216"/>
        <item m="1" x="156"/>
        <item m="1" x="1187"/>
        <item m="1" x="1425"/>
        <item m="1" x="353"/>
        <item m="1" x="401"/>
        <item m="1" x="1267"/>
        <item m="1" x="1121"/>
        <item m="1" x="1352"/>
        <item m="1" x="1310"/>
        <item m="1" x="1183"/>
        <item m="1" x="1420"/>
        <item m="1" x="83"/>
        <item m="1" x="996"/>
        <item m="1" x="377"/>
        <item m="1" x="69"/>
        <item m="1" x="1084"/>
        <item m="1" x="1083"/>
        <item m="1" x="1032"/>
        <item m="1" x="1170"/>
        <item m="1" x="1282"/>
        <item m="1" x="1062"/>
        <item m="1" x="963"/>
        <item m="1" x="535"/>
        <item m="1" x="1373"/>
        <item m="1" x="1215"/>
        <item m="1" x="1324"/>
        <item m="1" x="693"/>
        <item m="1" x="864"/>
        <item m="1" x="1461"/>
        <item m="1" x="1326"/>
        <item m="1" x="1091"/>
        <item m="1" x="1200"/>
        <item m="1" x="1233"/>
        <item m="1" x="1197"/>
        <item m="1" x="1044"/>
        <item m="1" x="1316"/>
        <item m="1" x="1129"/>
        <item m="1" x="1159"/>
        <item m="1" x="1096"/>
        <item m="1" x="170"/>
        <item m="1" x="1005"/>
        <item m="1" x="67"/>
        <item m="1" x="131"/>
        <item m="1" x="497"/>
        <item m="1" x="950"/>
        <item m="1" x="1454"/>
        <item m="1" x="96"/>
        <item m="1" x="1421"/>
        <item m="1" x="955"/>
        <item m="1" x="1349"/>
        <item m="1" x="218"/>
        <item m="1" x="1422"/>
        <item m="1" x="1095"/>
        <item m="1" x="1171"/>
        <item m="1" x="931"/>
        <item m="1" x="1105"/>
        <item m="1" x="1405"/>
        <item m="1" x="1052"/>
        <item m="1" x="1239"/>
        <item m="1" x="560"/>
        <item m="1" x="1256"/>
        <item m="1" x="613"/>
        <item m="1" x="1393"/>
        <item m="1" x="1169"/>
        <item m="1" x="8"/>
        <item m="1" x="1082"/>
        <item m="1" x="1388"/>
        <item m="1" x="1459"/>
        <item m="1" x="921"/>
        <item m="1" x="1365"/>
        <item m="1" x="962"/>
        <item m="1" x="658"/>
        <item m="1" x="1031"/>
        <item m="1" x="1345"/>
        <item m="1" x="59"/>
        <item m="1" x="922"/>
        <item m="1" x="1357"/>
        <item m="1" x="188"/>
        <item m="1" x="1142"/>
        <item m="1" x="1412"/>
        <item m="1" x="248"/>
        <item m="1" x="953"/>
        <item m="1" x="647"/>
        <item m="1" x="1277"/>
        <item m="1" x="991"/>
        <item m="1" x="1190"/>
        <item m="1" x="696"/>
        <item m="1" x="1077"/>
        <item m="1" x="1251"/>
        <item m="1" x="960"/>
        <item m="1" x="1289"/>
        <item m="1" x="995"/>
        <item m="1" x="1049"/>
        <item m="1" x="1351"/>
        <item m="1" x="1330"/>
        <item m="1" x="1208"/>
        <item m="1" x="1167"/>
        <item m="1" x="1101"/>
        <item m="1" x="1069"/>
        <item m="1" x="1102"/>
        <item m="1" x="941"/>
        <item m="1" x="1309"/>
        <item m="1" x="1130"/>
        <item m="1" x="1193"/>
        <item m="1" x="1038"/>
        <item m="1" x="1273"/>
        <item m="1" x="1165"/>
        <item m="1" x="1176"/>
        <item m="1" x="1175"/>
        <item m="1" x="1009"/>
        <item m="1" x="1118"/>
        <item m="1" x="936"/>
        <item m="1" x="1448"/>
        <item m="1" x="974"/>
        <item m="1" x="1276"/>
        <item m="1" x="940"/>
        <item m="1" x="1270"/>
        <item m="1" x="917"/>
        <item m="1" x="958"/>
        <item m="1" x="1364"/>
        <item m="1" x="1076"/>
        <item m="1" x="1146"/>
        <item m="1" x="1362"/>
        <item m="1" x="993"/>
        <item m="1" x="1287"/>
        <item m="1" x="1272"/>
        <item m="1" x="1361"/>
        <item m="1" x="422"/>
        <item m="1" x="423"/>
        <item m="1" x="424"/>
        <item m="1" x="425"/>
        <item m="1" x="426"/>
        <item m="1" x="427"/>
        <item m="1" x="428"/>
        <item m="1" x="429"/>
        <item m="1" x="430"/>
        <item m="1" x="175"/>
        <item m="1" x="431"/>
        <item m="1" x="432"/>
        <item m="1" x="433"/>
        <item m="1" x="435"/>
        <item m="1" x="436"/>
        <item m="1" x="437"/>
        <item m="1" x="439"/>
        <item m="1" x="441"/>
        <item m="1" x="230"/>
        <item m="1" x="442"/>
        <item m="1" x="754"/>
        <item m="1" x="755"/>
        <item m="1" x="519"/>
        <item m="1" x="520"/>
        <item m="1" x="521"/>
        <item m="1" x="756"/>
        <item m="1" x="757"/>
        <item m="1" x="525"/>
        <item m="1" x="526"/>
        <item m="1" x="527"/>
        <item m="1" x="528"/>
        <item m="1" x="529"/>
        <item m="1" x="397"/>
        <item m="1" x="562"/>
        <item m="1" x="759"/>
        <item m="1" x="569"/>
        <item m="1" x="570"/>
        <item m="1" x="573"/>
        <item m="1" x="574"/>
        <item m="1" x="575"/>
        <item m="1" x="857"/>
        <item m="1" x="839"/>
        <item m="1" x="858"/>
        <item m="1" x="859"/>
        <item m="1" x="840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9"/>
        <item m="1" x="600"/>
        <item m="1" x="602"/>
        <item m="1" x="603"/>
        <item m="1" x="200"/>
        <item m="1" x="605"/>
        <item m="1" x="607"/>
        <item m="1" x="242"/>
        <item m="1" x="608"/>
        <item m="1" x="860"/>
        <item m="1" x="861"/>
        <item m="1" x="862"/>
        <item m="1" x="616"/>
        <item m="1" x="618"/>
        <item m="1" x="619"/>
        <item m="1" x="621"/>
        <item m="1" x="623"/>
        <item m="1" x="625"/>
        <item m="1" x="649"/>
        <item m="1" x="650"/>
        <item m="1" x="651"/>
        <item m="1" x="329"/>
        <item m="1" x="652"/>
        <item m="1" x="653"/>
        <item m="1" x="654"/>
        <item m="1" x="44"/>
        <item m="1" x="181"/>
        <item m="1" x="656"/>
        <item m="1" x="657"/>
        <item m="1" x="337"/>
        <item m="1" x="659"/>
        <item m="1" x="660"/>
        <item m="1" x="661"/>
        <item m="1" x="662"/>
        <item m="1" x="663"/>
        <item m="1" x="794"/>
        <item m="1" x="666"/>
        <item m="1" x="324"/>
        <item m="1" x="271"/>
        <item m="1" x="667"/>
        <item m="1" x="20"/>
        <item m="1" x="138"/>
        <item m="1" x="18"/>
        <item m="1" x="673"/>
        <item m="1" x="301"/>
        <item m="1" x="677"/>
        <item m="1" x="683"/>
        <item m="1" x="684"/>
        <item m="1" x="685"/>
        <item m="1" x="686"/>
        <item m="1" x="866"/>
        <item m="1" x="867"/>
        <item m="1" x="868"/>
        <item m="1" x="869"/>
        <item m="1" x="870"/>
        <item m="1" x="871"/>
        <item m="1" x="872"/>
        <item m="1" x="702"/>
        <item m="1" x="703"/>
        <item m="1" x="704"/>
        <item m="1" x="705"/>
        <item m="1" x="874"/>
        <item m="1" x="875"/>
        <item m="1" x="876"/>
        <item m="1" x="877"/>
        <item m="1" x="878"/>
        <item m="1" x="879"/>
        <item m="1" x="880"/>
        <item m="1" x="881"/>
        <item m="1" x="126"/>
        <item m="1" x="882"/>
        <item m="1" x="883"/>
        <item m="1" x="697"/>
        <item m="1" x="284"/>
        <item m="1" x="873"/>
        <item m="1" x="699"/>
        <item m="1" x="700"/>
        <item m="1" x="884"/>
        <item m="1" x="885"/>
        <item m="1" x="886"/>
        <item m="1" x="887"/>
        <item m="1" x="888"/>
        <item m="1" x="889"/>
        <item m="1" x="890"/>
        <item m="1" x="891"/>
        <item m="1" x="75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444"/>
        <item m="1" x="434"/>
        <item m="1" x="445"/>
        <item m="1" x="446"/>
        <item m="1" x="447"/>
        <item m="1" x="448"/>
        <item m="1" x="449"/>
        <item m="1" x="452"/>
        <item m="1" x="453"/>
        <item m="1" x="379"/>
        <item m="1" x="454"/>
        <item m="1" x="237"/>
        <item m="1" x="455"/>
        <item m="1" x="456"/>
        <item m="1" x="457"/>
        <item m="1" x="458"/>
        <item m="1" x="459"/>
        <item m="1" x="460"/>
        <item m="1" x="461"/>
        <item m="1" x="462"/>
        <item m="1" x="463"/>
        <item m="1" x="464"/>
        <item m="1" x="465"/>
        <item m="1" x="466"/>
        <item m="1" x="467"/>
        <item m="1" x="98"/>
        <item m="1" x="468"/>
        <item m="1" x="470"/>
        <item m="1" x="471"/>
        <item m="1" x="121"/>
        <item m="1" x="472"/>
        <item m="1" x="473"/>
        <item m="1" x="474"/>
        <item m="1" x="475"/>
        <item m="1" x="752"/>
        <item m="1" x="477"/>
        <item m="1" x="753"/>
        <item m="1" x="479"/>
        <item m="1" x="480"/>
        <item m="1" x="481"/>
        <item m="1" x="482"/>
        <item m="1" x="483"/>
        <item m="1" x="484"/>
        <item m="1" x="485"/>
        <item m="1" x="486"/>
        <item m="1" x="488"/>
        <item m="1" x="489"/>
        <item m="1" x="490"/>
        <item m="1" x="357"/>
        <item m="1" x="491"/>
        <item m="1" x="492"/>
        <item m="1" x="493"/>
        <item m="1" x="494"/>
        <item m="1" x="495"/>
        <item m="1" x="496"/>
        <item m="1" x="94"/>
        <item m="1" x="499"/>
        <item m="1" x="500"/>
        <item m="1" x="501"/>
        <item m="1" x="502"/>
        <item m="1" x="503"/>
        <item m="1" x="793"/>
        <item m="1" x="505"/>
        <item m="1" x="506"/>
        <item m="1" x="507"/>
        <item m="1" x="278"/>
        <item m="1" x="508"/>
        <item m="1" x="509"/>
        <item m="1" x="510"/>
        <item m="1" x="196"/>
        <item m="1" x="511"/>
        <item m="1" x="512"/>
        <item m="1" x="513"/>
        <item m="1" x="514"/>
        <item m="1" x="515"/>
        <item m="1" x="516"/>
        <item m="1" x="530"/>
        <item m="1" x="531"/>
        <item m="1" x="532"/>
        <item m="1" x="533"/>
        <item m="1" x="534"/>
        <item m="1" x="2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73"/>
        <item m="1" x="547"/>
        <item m="1" x="548"/>
        <item m="1" x="549"/>
        <item m="1" x="550"/>
        <item m="1" x="551"/>
        <item m="1" x="13"/>
        <item m="1" x="345"/>
        <item m="1" x="552"/>
        <item m="1" x="553"/>
        <item m="1" x="556"/>
        <item m="1" x="758"/>
        <item m="1" x="564"/>
        <item m="1" x="838"/>
        <item m="1" x="576"/>
        <item m="1" x="578"/>
        <item m="1" x="316"/>
        <item m="1" x="581"/>
        <item m="1" x="594"/>
        <item m="1" x="595"/>
        <item m="1" x="597"/>
        <item m="1" x="609"/>
        <item m="1" x="610"/>
        <item m="1" x="611"/>
        <item m="1" x="614"/>
        <item m="1" x="615"/>
        <item m="1" x="617"/>
        <item m="1" x="626"/>
        <item m="1" x="627"/>
        <item m="1" x="628"/>
        <item m="1" x="629"/>
        <item m="1" x="631"/>
        <item m="1" x="632"/>
        <item m="1" x="633"/>
        <item m="1" x="635"/>
        <item m="1" x="636"/>
        <item m="1" x="638"/>
        <item m="1" x="639"/>
        <item m="1" x="640"/>
        <item m="1" x="641"/>
        <item m="1" x="642"/>
        <item m="1" x="643"/>
        <item m="1" x="644"/>
        <item m="1" x="646"/>
        <item m="1" x="762"/>
        <item m="1" x="763"/>
        <item m="1" x="764"/>
        <item m="1" x="655"/>
        <item m="1" x="664"/>
        <item m="1" x="678"/>
        <item m="1" x="205"/>
        <item m="1" x="201"/>
        <item m="1" x="765"/>
        <item m="1" x="680"/>
        <item m="1" x="687"/>
        <item m="1" x="688"/>
        <item m="1" x="689"/>
        <item m="1" x="690"/>
        <item m="1" x="691"/>
        <item m="1" x="692"/>
        <item m="1" x="694"/>
        <item m="1" x="19"/>
        <item m="1" x="236"/>
        <item m="1" x="695"/>
        <item m="1" x="797"/>
        <item m="1" x="701"/>
        <item m="1" x="707"/>
        <item m="1" x="766"/>
        <item m="1" x="709"/>
        <item m="1" x="710"/>
        <item m="1" x="711"/>
        <item m="1" x="767"/>
        <item m="1" x="713"/>
        <item m="1" x="768"/>
        <item m="1" x="769"/>
        <item m="1" x="716"/>
        <item m="1" x="770"/>
        <item m="1" x="718"/>
        <item m="1" x="719"/>
        <item m="1" x="720"/>
        <item m="1" x="824"/>
        <item m="1" x="825"/>
        <item m="1" x="826"/>
        <item m="1" x="827"/>
        <item m="1" x="828"/>
        <item m="1" x="726"/>
        <item m="1" x="727"/>
        <item m="1" x="728"/>
        <item m="1" x="842"/>
        <item m="1" x="830"/>
        <item m="1" x="843"/>
        <item m="1" x="732"/>
        <item m="1" x="844"/>
        <item m="1" x="845"/>
        <item m="1" x="855"/>
        <item m="1" x="846"/>
        <item m="1" x="847"/>
        <item m="1" x="848"/>
        <item m="1" x="849"/>
        <item m="1" x="850"/>
        <item m="1" x="782"/>
        <item m="1" x="742"/>
        <item m="1" x="783"/>
        <item m="1" x="851"/>
        <item m="1" x="837"/>
        <item m="1" x="852"/>
        <item m="1" x="747"/>
        <item m="1" x="853"/>
        <item m="1" x="854"/>
        <item m="1" x="856"/>
        <item m="1" x="706"/>
        <item m="1" x="812"/>
        <item m="1" x="823"/>
        <item m="1" x="788"/>
        <item m="1" x="789"/>
        <item m="1" x="790"/>
        <item m="1" x="792"/>
        <item m="1" x="579"/>
        <item m="1" x="582"/>
        <item m="1" x="798"/>
        <item m="1" x="799"/>
        <item m="1" x="800"/>
        <item m="1" x="801"/>
        <item m="1" x="802"/>
        <item m="1" x="829"/>
        <item m="1" x="809"/>
        <item m="1" x="810"/>
        <item m="1" x="811"/>
        <item m="1" x="831"/>
        <item m="1" x="832"/>
        <item m="1" x="833"/>
        <item m="1" x="834"/>
        <item m="1" x="835"/>
        <item m="1" x="836"/>
        <item m="1" x="820"/>
        <item m="1" x="821"/>
        <item m="1" x="822"/>
        <item m="1" x="803"/>
        <item m="1" x="804"/>
        <item m="1" x="805"/>
        <item m="1" x="806"/>
        <item m="1" x="807"/>
        <item m="1" x="808"/>
        <item m="1" x="813"/>
        <item m="1" x="814"/>
        <item m="1" x="815"/>
        <item m="1" x="816"/>
        <item m="1" x="817"/>
        <item m="1" x="818"/>
        <item m="1" x="819"/>
        <item m="1" x="504"/>
        <item m="1" x="559"/>
        <item m="1" x="665"/>
        <item m="1" x="210"/>
        <item m="1" x="698"/>
        <item m="1" x="771"/>
        <item m="1" x="772"/>
        <item m="1" x="773"/>
        <item m="1" x="725"/>
        <item m="1" x="775"/>
        <item m="1" x="776"/>
        <item m="1" x="777"/>
        <item m="1" x="733"/>
        <item m="1" x="734"/>
        <item m="1" x="778"/>
        <item m="1" x="779"/>
        <item m="1" x="737"/>
        <item m="1" x="780"/>
        <item m="1" x="781"/>
        <item m="1" x="740"/>
        <item m="1" x="784"/>
        <item m="1" x="785"/>
        <item m="1" x="786"/>
        <item m="1" x="748"/>
        <item m="1" x="749"/>
        <item m="1" x="787"/>
        <item m="1" x="469"/>
        <item m="1" x="476"/>
        <item m="1" x="517"/>
        <item m="1" x="518"/>
        <item m="1" x="522"/>
        <item m="1" x="524"/>
        <item m="1" x="558"/>
        <item m="1" x="598"/>
        <item m="1" x="606"/>
        <item m="1" x="374"/>
        <item m="1" x="648"/>
        <item m="1" x="679"/>
        <item m="1" x="708"/>
        <item m="1" x="712"/>
        <item m="1" x="714"/>
        <item m="1" x="715"/>
        <item m="1" x="717"/>
        <item m="1" x="721"/>
        <item m="1" x="722"/>
        <item m="1" x="723"/>
        <item m="1" x="724"/>
        <item m="1" x="729"/>
        <item m="1" x="730"/>
        <item m="1" x="731"/>
        <item m="1" x="735"/>
        <item m="1" x="736"/>
        <item m="1" x="738"/>
        <item m="1" x="739"/>
        <item m="1" x="741"/>
        <item m="1" x="743"/>
        <item m="1" x="744"/>
        <item m="1" x="745"/>
        <item m="1" x="746"/>
        <item m="1" x="750"/>
        <item m="1" x="34"/>
        <item m="1" x="35"/>
        <item m="1" x="36"/>
        <item m="1" x="37"/>
        <item m="1" x="38"/>
        <item m="1" x="39"/>
        <item m="1" x="41"/>
        <item m="1" x="42"/>
        <item m="1" x="43"/>
        <item m="1" x="45"/>
        <item m="1" x="46"/>
        <item m="1" x="47"/>
        <item m="1" x="48"/>
        <item m="1" x="49"/>
        <item m="1" x="50"/>
        <item m="1" x="52"/>
        <item m="1" x="53"/>
        <item m="1" x="54"/>
        <item m="1" x="55"/>
        <item m="1" x="56"/>
        <item m="1" x="57"/>
        <item m="1" x="58"/>
        <item m="1" x="60"/>
        <item m="1" x="61"/>
        <item m="1" x="62"/>
        <item m="1" x="63"/>
        <item m="1" x="64"/>
        <item m="1" x="66"/>
        <item m="1" x="70"/>
        <item m="1" x="72"/>
        <item m="1" x="74"/>
        <item m="1" x="75"/>
        <item m="1" x="76"/>
        <item m="1" x="77"/>
        <item m="1" x="78"/>
        <item m="1" x="79"/>
        <item m="1" x="80"/>
        <item m="1" x="81"/>
        <item m="1" x="84"/>
        <item m="1" x="85"/>
        <item m="1" x="86"/>
        <item m="1" x="87"/>
        <item m="1" x="89"/>
        <item m="1" x="90"/>
        <item m="1" x="91"/>
        <item m="1" x="92"/>
        <item m="1" x="93"/>
        <item m="1" x="97"/>
        <item m="1" x="99"/>
        <item m="1" x="100"/>
        <item m="1" x="101"/>
        <item m="1" x="102"/>
        <item m="1" x="103"/>
        <item m="1" x="104"/>
        <item m="1" x="105"/>
        <item m="1" x="107"/>
        <item m="1" x="109"/>
        <item m="1" x="110"/>
        <item m="1" x="111"/>
        <item m="1" x="112"/>
        <item m="1" x="113"/>
        <item m="1" x="114"/>
        <item m="1" x="115"/>
        <item m="1" x="116"/>
        <item m="1" x="117"/>
        <item m="1" x="119"/>
        <item m="1" x="120"/>
        <item m="1" x="122"/>
        <item m="1" x="123"/>
        <item m="1" x="124"/>
        <item m="1" x="125"/>
        <item m="1" x="127"/>
        <item m="1" x="128"/>
        <item m="1" x="129"/>
        <item m="1" x="130"/>
        <item m="1" x="132"/>
        <item m="1" x="133"/>
        <item m="1" x="134"/>
        <item m="1" x="136"/>
        <item m="1" x="137"/>
        <item m="1" x="33"/>
        <item m="1" x="139"/>
        <item m="1" x="140"/>
        <item m="1" x="141"/>
        <item m="1" x="142"/>
        <item m="1" x="143"/>
        <item m="1" x="144"/>
        <item m="1" x="145"/>
        <item m="1" x="147"/>
        <item m="1" x="148"/>
        <item m="1" x="149"/>
        <item m="1" x="151"/>
        <item m="1" x="152"/>
        <item m="1" x="153"/>
        <item m="1" x="154"/>
        <item m="1" x="155"/>
        <item m="1" x="157"/>
        <item m="1" x="158"/>
        <item m="1" x="159"/>
        <item m="1" x="161"/>
        <item m="1" x="162"/>
        <item m="1" x="163"/>
        <item m="1" x="164"/>
        <item m="1" x="165"/>
        <item m="1" x="166"/>
        <item m="1" x="167"/>
        <item m="1" x="168"/>
        <item m="1" x="169"/>
        <item m="1" x="171"/>
        <item m="1" x="173"/>
        <item m="1" x="174"/>
        <item m="1" x="176"/>
        <item m="1" x="178"/>
        <item m="1" x="179"/>
        <item m="1" x="180"/>
        <item m="1" x="183"/>
        <item m="1" x="184"/>
        <item m="1" x="186"/>
        <item m="1" x="187"/>
        <item m="1" x="189"/>
        <item m="1" x="190"/>
        <item m="1" x="191"/>
        <item m="1" x="194"/>
        <item m="1" x="195"/>
        <item m="1" x="197"/>
        <item m="1" x="198"/>
        <item m="1" x="199"/>
        <item m="1" x="202"/>
        <item m="1" x="203"/>
        <item m="1" x="206"/>
        <item m="1" x="207"/>
        <item m="1" x="208"/>
        <item m="1" x="211"/>
        <item m="1" x="214"/>
        <item m="1" x="215"/>
        <item m="1" x="216"/>
        <item m="1" x="15"/>
        <item m="1" x="17"/>
        <item m="1" x="22"/>
        <item m="1" x="217"/>
        <item m="1" x="219"/>
        <item m="1" x="220"/>
        <item m="1" x="221"/>
        <item m="1" x="224"/>
        <item m="1" x="225"/>
        <item m="1" x="226"/>
        <item m="1" x="228"/>
        <item m="1" x="232"/>
        <item m="1" x="233"/>
        <item m="1" x="234"/>
        <item m="1" x="239"/>
        <item m="1" x="240"/>
        <item m="1" x="241"/>
        <item m="1" x="243"/>
        <item m="1" x="246"/>
        <item m="1" x="247"/>
        <item m="1" x="249"/>
        <item m="1" x="250"/>
        <item m="1" x="252"/>
        <item m="1" x="253"/>
        <item m="1" x="254"/>
        <item m="1" x="256"/>
        <item m="1" x="260"/>
        <item m="1" x="261"/>
        <item m="1" x="262"/>
        <item m="1" x="264"/>
        <item m="1" x="265"/>
        <item m="1" x="266"/>
        <item m="1" x="267"/>
        <item m="1" x="268"/>
        <item m="1" x="269"/>
        <item m="1" x="270"/>
        <item m="1" x="272"/>
        <item m="1" x="273"/>
        <item m="1" x="274"/>
        <item m="1" x="275"/>
        <item m="1" x="277"/>
        <item m="1" x="281"/>
        <item m="1" x="282"/>
        <item m="1" x="283"/>
        <item m="1" x="285"/>
        <item m="1" x="286"/>
        <item m="1" x="287"/>
        <item m="1" x="288"/>
        <item m="1" x="289"/>
        <item m="1" x="290"/>
        <item m="1" x="291"/>
        <item m="1" x="292"/>
        <item m="1" x="293"/>
        <item m="1" x="294"/>
        <item m="1" x="295"/>
        <item m="1" x="296"/>
        <item m="1" x="297"/>
        <item m="1" x="298"/>
        <item m="1" x="299"/>
        <item m="1" x="300"/>
        <item m="1" x="302"/>
        <item m="1" x="304"/>
        <item m="1" x="305"/>
        <item m="1" x="306"/>
        <item m="1" x="307"/>
        <item m="1" x="308"/>
        <item m="1" x="309"/>
        <item m="1" x="310"/>
        <item m="1" x="311"/>
        <item m="1" x="314"/>
        <item m="1" x="315"/>
        <item m="1" x="317"/>
        <item m="1" x="318"/>
        <item m="1" x="319"/>
        <item m="1" x="320"/>
        <item m="1" x="321"/>
        <item m="1" x="322"/>
        <item m="1" x="325"/>
        <item m="1" x="333"/>
        <item m="1" x="334"/>
        <item m="1" x="335"/>
        <item m="1" x="336"/>
        <item m="1" x="339"/>
        <item m="1" x="341"/>
        <item m="1" x="342"/>
        <item m="1" x="343"/>
        <item m="1" x="344"/>
        <item m="1" x="346"/>
        <item m="1" x="347"/>
        <item m="1" x="348"/>
        <item m="1" x="349"/>
        <item m="1" x="350"/>
        <item m="1" x="351"/>
        <item m="1" x="354"/>
        <item m="1" x="355"/>
        <item m="1" x="356"/>
        <item m="1" x="358"/>
        <item m="1" x="359"/>
        <item m="1" x="361"/>
        <item m="1" x="364"/>
        <item m="1" x="365"/>
        <item m="1" x="366"/>
        <item m="1" x="367"/>
        <item m="1" x="368"/>
        <item m="1" x="369"/>
        <item m="1" x="370"/>
        <item m="1" x="375"/>
        <item m="1" x="376"/>
        <item m="1" x="380"/>
        <item m="1" x="381"/>
        <item m="1" x="382"/>
        <item m="1" x="383"/>
        <item m="1" x="384"/>
        <item m="1" x="385"/>
        <item m="1" x="386"/>
        <item m="1" x="387"/>
        <item m="1" x="388"/>
        <item m="1" x="389"/>
        <item m="1" x="390"/>
        <item m="1" x="391"/>
        <item m="1" x="392"/>
        <item m="1" x="393"/>
        <item m="1" x="394"/>
        <item m="1" x="395"/>
        <item m="1" x="396"/>
        <item m="1" x="398"/>
        <item m="1" x="399"/>
        <item m="1" x="402"/>
        <item m="1" x="403"/>
        <item m="1" x="404"/>
        <item m="1" x="405"/>
        <item m="1" x="406"/>
        <item m="1" x="407"/>
        <item m="1" x="408"/>
        <item m="1" x="409"/>
        <item m="1" x="410"/>
        <item m="1" x="411"/>
        <item m="1" x="412"/>
        <item m="1" x="413"/>
        <item m="1" x="414"/>
        <item m="1" x="415"/>
        <item m="1" x="416"/>
        <item m="1" x="417"/>
        <item m="1" x="418"/>
        <item m="1" x="419"/>
        <item m="1" x="420"/>
        <item m="1" x="421"/>
        <item m="1" x="1"/>
        <item m="1" x="3"/>
        <item m="1" x="5"/>
        <item m="1" x="6"/>
        <item m="1" x="23"/>
        <item m="1" x="24"/>
        <item m="1" x="9"/>
        <item m="1" x="26"/>
        <item m="1" x="27"/>
        <item m="1" x="28"/>
        <item m="1" x="29"/>
        <item m="1" x="30"/>
        <item m="1" x="31"/>
        <item m="1" x="32"/>
        <item m="1" x="11"/>
        <item m="1" x="12"/>
        <item m="1" x="14"/>
      </items>
    </pivotField>
    <pivotField axis="axisRow" compact="0" outline="0" subtotalTop="0" showAll="0" includeNewItemsInFilter="1" defaultSubtotal="0">
      <items count="1540">
        <item x="0"/>
        <item m="1" x="262"/>
        <item m="1" x="355"/>
        <item m="1" x="7"/>
        <item m="1" x="196"/>
        <item m="1" x="528"/>
        <item m="1" x="779"/>
        <item m="1" x="1148"/>
        <item m="1" x="1180"/>
        <item m="1" x="69"/>
        <item m="1" x="813"/>
        <item m="1" x="1408"/>
        <item m="1" x="1141"/>
        <item m="1" x="1530"/>
        <item m="1" x="996"/>
        <item m="1" x="1287"/>
        <item m="1" x="1066"/>
        <item m="1" x="986"/>
        <item m="1" x="227"/>
        <item m="1" x="1263"/>
        <item m="1" x="1382"/>
        <item m="1" x="1156"/>
        <item m="1" x="1316"/>
        <item m="1" x="1246"/>
        <item m="1" x="1438"/>
        <item m="1" x="1339"/>
        <item m="1" x="1319"/>
        <item m="1" x="1520"/>
        <item m="1" x="373"/>
        <item m="1" x="1064"/>
        <item m="1" x="1096"/>
        <item m="1" x="984"/>
        <item m="1" x="1449"/>
        <item m="1" x="1102"/>
        <item m="1" x="1237"/>
        <item m="1" x="1334"/>
        <item m="1" x="1453"/>
        <item m="1" x="1306"/>
        <item m="1" x="1095"/>
        <item m="1" x="988"/>
        <item m="1" x="1325"/>
        <item m="1" x="1219"/>
        <item m="1" x="1050"/>
        <item m="1" x="187"/>
        <item m="1" x="334"/>
        <item m="1" x="1030"/>
        <item m="1" x="1533"/>
        <item m="1" x="992"/>
        <item m="1" x="1523"/>
        <item m="1" x="982"/>
        <item m="1" x="1001"/>
        <item m="1" x="1225"/>
        <item m="1" x="1442"/>
        <item m="1" x="1513"/>
        <item m="1" x="189"/>
        <item m="1" x="1526"/>
        <item m="1" x="684"/>
        <item m="1" x="66"/>
        <item m="1" x="1052"/>
        <item m="1" x="1365"/>
        <item m="1" x="1468"/>
        <item m="1" x="1006"/>
        <item m="1" x="906"/>
        <item m="1" x="1252"/>
        <item m="1" x="1398"/>
        <item m="1" x="1024"/>
        <item m="1" x="1436"/>
        <item m="1" x="1033"/>
        <item m="1" x="1090"/>
        <item m="1" x="362"/>
        <item m="1" x="1286"/>
        <item m="1" x="677"/>
        <item m="1" x="714"/>
        <item m="1" x="1514"/>
        <item m="1" x="1267"/>
        <item m="1" x="1041"/>
        <item m="1" x="1445"/>
        <item m="1" x="1060"/>
        <item m="1" x="1019"/>
        <item m="1" x="700"/>
        <item m="1" x="454"/>
        <item m="1" x="1469"/>
        <item m="1" x="1059"/>
        <item m="1" x="1228"/>
        <item m="1" x="1431"/>
        <item m="1" x="1280"/>
        <item m="1" x="345"/>
        <item m="1" x="1407"/>
        <item m="1" x="1256"/>
        <item m="1" x="1185"/>
        <item m="1" x="1101"/>
        <item m="1" x="1147"/>
        <item m="1" x="1379"/>
        <item m="1" x="993"/>
        <item m="1" x="1171"/>
        <item m="1" x="1120"/>
        <item m="1" x="1071"/>
        <item m="1" x="1144"/>
        <item m="1" x="83"/>
        <item m="1" x="695"/>
        <item m="1" x="621"/>
        <item m="1" x="2"/>
        <item m="1" x="1393"/>
        <item m="1" x="1525"/>
        <item m="1" x="1202"/>
        <item m="1" x="282"/>
        <item m="1" x="1214"/>
        <item m="1" x="1212"/>
        <item m="1" x="1223"/>
        <item m="1" x="1082"/>
        <item m="1" x="683"/>
        <item m="1" x="577"/>
        <item m="1" x="228"/>
        <item m="1" x="1119"/>
        <item m="1" x="994"/>
        <item m="1" x="1292"/>
        <item m="1" x="238"/>
        <item m="1" x="1070"/>
        <item m="1" x="1342"/>
        <item m="1" x="331"/>
        <item m="1" x="1313"/>
        <item m="1" x="1466"/>
        <item m="1" x="589"/>
        <item m="1" x="578"/>
        <item m="1" x="1022"/>
        <item m="1" x="1528"/>
        <item m="1" x="241"/>
        <item m="1" x="1277"/>
        <item m="1" x="272"/>
        <item m="1" x="1317"/>
        <item m="1" x="297"/>
        <item m="1" x="1380"/>
        <item m="1" x="1111"/>
        <item m="1" x="1521"/>
        <item m="1" x="606"/>
        <item m="1" x="1117"/>
        <item m="1" x="1332"/>
        <item m="1" x="1081"/>
        <item m="1" x="629"/>
        <item m="1" x="1295"/>
        <item m="1" x="1451"/>
        <item m="1" x="1410"/>
        <item m="1" x="1314"/>
        <item m="1" x="1279"/>
        <item m="1" x="1135"/>
        <item m="1" x="186"/>
        <item m="1" x="1017"/>
        <item m="1" x="1079"/>
        <item m="1" x="1430"/>
        <item m="1" x="566"/>
        <item m="1" x="1106"/>
        <item m="1" x="564"/>
        <item m="1" x="1471"/>
        <item m="1" x="1123"/>
        <item m="1" x="1036"/>
        <item m="1" x="1370"/>
        <item m="1" x="1026"/>
        <item m="1" x="1300"/>
        <item m="1" x="1474"/>
        <item m="1" x="969"/>
        <item m="1" x="1028"/>
        <item m="1" x="1159"/>
        <item m="1" x="1384"/>
        <item m="1" x="1516"/>
        <item m="1" x="1174"/>
        <item m="1" x="1420"/>
        <item m="1" x="872"/>
        <item m="1" x="1034"/>
        <item m="1" x="1092"/>
        <item m="1" x="283"/>
        <item m="1" x="182"/>
        <item m="1" x="364"/>
        <item m="1" x="1495"/>
        <item m="1" x="673"/>
        <item m="1" x="266"/>
        <item m="1" x="1527"/>
        <item m="1" x="1326"/>
        <item m="1" x="1456"/>
        <item m="1" x="352"/>
        <item m="1" x="995"/>
        <item m="1" x="1291"/>
        <item m="1" x="119"/>
        <item m="1" x="326"/>
        <item m="1" x="467"/>
        <item m="1" x="109"/>
        <item m="1" x="245"/>
        <item m="1" x="1179"/>
        <item m="1" x="1173"/>
        <item m="1" x="685"/>
        <item m="1" x="52"/>
        <item m="1" x="442"/>
        <item m="1" x="303"/>
        <item m="1" x="1226"/>
        <item m="1" x="573"/>
        <item m="1" x="1201"/>
        <item m="1" x="202"/>
        <item m="1" x="1042"/>
        <item m="1" x="656"/>
        <item m="1" x="1243"/>
        <item m="1" x="1500"/>
        <item m="1" x="342"/>
        <item m="1" x="1177"/>
        <item m="1" x="1207"/>
        <item m="1" x="1461"/>
        <item m="1" x="1074"/>
        <item m="1" x="1402"/>
        <item m="1" x="1519"/>
        <item m="1" x="1383"/>
        <item m="1" x="1413"/>
        <item m="1" x="977"/>
        <item m="1" x="1009"/>
        <item m="1" x="1415"/>
        <item m="1" x="1206"/>
        <item m="1" x="1112"/>
        <item m="1" x="1053"/>
        <item m="1" x="1504"/>
        <item m="1" x="1131"/>
        <item m="1" x="1062"/>
        <item m="1" x="1240"/>
        <item m="1" x="1016"/>
        <item m="1" x="1421"/>
        <item m="1" x="1209"/>
        <item m="1" x="1497"/>
        <item m="1" x="1405"/>
        <item m="1" x="1464"/>
        <item m="1" x="1418"/>
        <item m="1" x="1487"/>
        <item m="1" x="1238"/>
        <item m="1" x="1333"/>
        <item m="1" x="1353"/>
        <item m="1" x="375"/>
        <item m="1" x="1262"/>
        <item m="1" x="194"/>
        <item m="1" x="1368"/>
        <item m="1" x="659"/>
        <item m="1" x="1327"/>
        <item m="1" x="644"/>
        <item m="1" x="689"/>
        <item m="1" x="821"/>
        <item m="1" x="1448"/>
        <item m="1" x="1210"/>
        <item m="1" x="1412"/>
        <item m="1" x="213"/>
        <item m="1" x="1359"/>
        <item m="1" x="627"/>
        <item m="1" x="1198"/>
        <item m="1" x="1537"/>
        <item m="1" x="774"/>
        <item m="1" x="1329"/>
        <item m="1" x="1192"/>
        <item m="1" x="1348"/>
        <item m="1" x="1150"/>
        <item m="1" x="1005"/>
        <item m="1" x="1115"/>
        <item m="1" x="1377"/>
        <item m="1" x="154"/>
        <item m="1" x="976"/>
        <item m="1" x="1269"/>
        <item m="1" x="1440"/>
        <item m="1" x="1043"/>
        <item m="1" x="1075"/>
        <item m="1" x="1376"/>
        <item m="1" x="1298"/>
        <item m="1" x="971"/>
        <item m="1" x="1169"/>
        <item m="1" x="1419"/>
        <item m="1" x="1080"/>
        <item m="1" x="1015"/>
        <item m="1" x="1491"/>
        <item m="1" x="1272"/>
        <item m="1" x="1130"/>
        <item m="1" x="1132"/>
        <item m="1" x="1110"/>
        <item m="1" x="1253"/>
        <item m="1" x="208"/>
        <item m="1" x="552"/>
        <item m="1" x="622"/>
        <item m="1" x="340"/>
        <item m="1" x="232"/>
        <item m="1" x="1356"/>
        <item m="1" x="987"/>
        <item m="1" x="1454"/>
        <item m="1" x="822"/>
        <item m="1" x="1362"/>
        <item m="1" x="1311"/>
        <item m="1" x="1137"/>
        <item m="1" x="1524"/>
        <item m="1" x="1161"/>
        <item m="1" x="1305"/>
        <item m="1" x="1360"/>
        <item m="1" x="150"/>
        <item m="1" x="1274"/>
        <item m="1" x="1105"/>
        <item m="1" x="1007"/>
        <item m="1" x="1293"/>
        <item m="1" x="1230"/>
        <item m="1" x="1426"/>
        <item m="1" x="970"/>
        <item m="1" x="1275"/>
        <item m="1" x="1023"/>
        <item m="1" x="1054"/>
        <item m="1" x="1444"/>
        <item m="1" x="1372"/>
        <item m="1" x="648"/>
        <item m="1" x="999"/>
        <item m="1" x="1040"/>
        <item m="1" x="1443"/>
        <item m="1" x="1143"/>
        <item m="1" x="1475"/>
        <item m="1" x="808"/>
        <item m="1" x="1506"/>
        <item m="1" x="718"/>
        <item m="1" x="1434"/>
        <item m="1" x="1417"/>
        <item m="1" x="1186"/>
        <item m="1" x="1039"/>
        <item m="1" x="1153"/>
        <item m="1" x="1014"/>
        <item m="1" x="1302"/>
        <item m="1" x="1285"/>
        <item m="1" x="1055"/>
        <item m="1" x="1278"/>
        <item m="1" x="820"/>
        <item m="1" x="1450"/>
        <item m="1" x="361"/>
        <item m="1" x="1273"/>
        <item m="1" x="584"/>
        <item m="1" x="1510"/>
        <item m="1" x="1108"/>
        <item m="1" x="1083"/>
        <item m="1" x="1534"/>
        <item m="1" x="29"/>
        <item m="1" x="1116"/>
        <item m="1" x="1355"/>
        <item m="1" x="96"/>
        <item m="1" x="997"/>
        <item m="1" x="1396"/>
        <item m="1" x="1113"/>
        <item m="1" x="1249"/>
        <item m="1" x="1197"/>
        <item m="1" x="1505"/>
        <item m="1" x="1268"/>
        <item m="1" x="1125"/>
        <item m="1" x="1195"/>
        <item m="1" x="374"/>
        <item m="1" x="89"/>
        <item m="1" x="1216"/>
        <item m="1" x="1390"/>
        <item m="1" x="1261"/>
        <item m="1" x="1330"/>
        <item m="1" x="1193"/>
        <item m="1" x="1480"/>
        <item m="1" x="1038"/>
        <item m="1" x="1118"/>
        <item m="1" x="1403"/>
        <item m="1" x="1213"/>
        <item m="1" x="1245"/>
        <item m="1" x="1411"/>
        <item m="1" x="1182"/>
        <item m="1" x="1057"/>
        <item m="1" x="1233"/>
        <item m="1" x="1386"/>
        <item m="1" x="1166"/>
        <item m="1" x="137"/>
        <item m="1" x="542"/>
        <item m="1" x="1029"/>
        <item m="1" x="1307"/>
        <item m="1" x="690"/>
        <item m="1" x="371"/>
        <item m="1" x="1288"/>
        <item m="1" x="1371"/>
        <item m="1" x="235"/>
        <item m="1" x="1406"/>
        <item m="1" x="1374"/>
        <item m="1" x="1157"/>
        <item m="1" x="1397"/>
        <item m="1" x="60"/>
        <item m="1" x="1489"/>
        <item m="1" x="1021"/>
        <item m="1" x="1087"/>
        <item m="1" x="1531"/>
        <item m="1" x="1352"/>
        <item m="1" x="379"/>
        <item m="1" x="1008"/>
        <item m="1" x="1416"/>
        <item m="1" x="315"/>
        <item m="1" x="1056"/>
        <item m="1" x="1168"/>
        <item m="1" x="1264"/>
        <item m="1" x="1515"/>
        <item m="1" x="46"/>
        <item m="1" x="1351"/>
        <item m="1" x="1343"/>
        <item m="1" x="218"/>
        <item m="1" x="1324"/>
        <item m="1" x="692"/>
        <item m="1" x="22"/>
        <item m="1" x="1049"/>
        <item m="1" x="1457"/>
        <item m="1" x="1218"/>
        <item m="1" x="1203"/>
        <item m="1" x="279"/>
        <item m="1" x="1146"/>
        <item m="1" x="1283"/>
        <item m="1" x="254"/>
        <item m="1" x="1172"/>
        <item m="1" x="1529"/>
        <item m="1" x="1409"/>
        <item m="1" x="563"/>
        <item m="1" x="1199"/>
        <item m="1" x="1373"/>
        <item m="1" x="199"/>
        <item m="1" x="1032"/>
        <item m="1" x="1061"/>
        <item m="1" x="1129"/>
        <item m="1" x="1010"/>
        <item m="1" x="1191"/>
        <item m="1" x="1507"/>
        <item m="1" x="1045"/>
        <item m="1" x="1452"/>
        <item m="1" x="1502"/>
        <item m="1" x="1089"/>
        <item m="1" x="1114"/>
        <item m="1" x="1215"/>
        <item m="1" x="1400"/>
        <item m="1" x="1354"/>
        <item m="1" x="593"/>
        <item m="1" x="1476"/>
        <item m="1" x="636"/>
        <item m="1" x="698"/>
        <item m="1" x="579"/>
        <item m="1" x="1086"/>
        <item m="1" x="819"/>
        <item m="1" x="583"/>
        <item m="1" x="691"/>
        <item m="1" x="333"/>
        <item m="1" x="1065"/>
        <item m="1" x="84"/>
        <item m="1" x="251"/>
        <item m="1" x="631"/>
        <item m="1" x="338"/>
        <item m="1" x="570"/>
        <item m="1" x="974"/>
        <item m="1" x="1164"/>
        <item m="1" x="1392"/>
        <item m="1" x="1069"/>
        <item m="1" x="316"/>
        <item m="1" x="1404"/>
        <item m="1" x="1427"/>
        <item m="1" x="775"/>
        <item m="1" x="1482"/>
        <item m="1" x="491"/>
        <item m="1" x="1224"/>
        <item m="1" x="1349"/>
        <item m="1" x="1323"/>
        <item m="1" x="1459"/>
        <item m="1" x="1462"/>
        <item m="1" x="1121"/>
        <item m="1" x="1479"/>
        <item m="1" x="1367"/>
        <item m="1" x="1467"/>
        <item m="1" x="1522"/>
        <item m="1" x="1297"/>
        <item m="1" x="1266"/>
        <item m="1" x="1196"/>
        <item m="1" x="1387"/>
        <item m="1" x="1299"/>
        <item m="1" x="1346"/>
        <item m="1" x="1276"/>
        <item m="1" x="1134"/>
        <item m="1" x="1037"/>
        <item m="1" x="1508"/>
        <item m="1" x="1344"/>
        <item m="1" x="1308"/>
        <item m="1" x="1098"/>
        <item m="1" x="1486"/>
        <item m="1" x="1250"/>
        <item m="1" x="1234"/>
        <item m="1" x="1366"/>
        <item m="1" x="1018"/>
        <item m="1" x="1391"/>
        <item m="1" x="1152"/>
        <item m="1" x="1025"/>
        <item m="1" x="1511"/>
        <item m="1" x="1167"/>
        <item m="1" x="1310"/>
        <item m="1" x="1463"/>
        <item m="1" x="1294"/>
        <item m="1" x="41"/>
        <item m="1" x="1432"/>
        <item m="1" x="1488"/>
        <item m="1" x="1244"/>
        <item m="1" x="1235"/>
        <item m="1" x="1078"/>
        <item m="1" x="466"/>
        <item m="1" x="1282"/>
        <item m="1" x="1047"/>
        <item m="1" x="1012"/>
        <item m="1" x="1259"/>
        <item m="1" x="575"/>
        <item m="1" x="1208"/>
        <item m="1" x="998"/>
        <item m="1" x="1176"/>
        <item m="1" x="1321"/>
        <item m="1" x="1389"/>
        <item m="1" x="1473"/>
        <item m="1" x="1290"/>
        <item m="1" x="1109"/>
        <item m="1" x="979"/>
        <item m="1" x="1296"/>
        <item m="1" x="1424"/>
        <item m="1" x="1388"/>
        <item m="1" x="1073"/>
        <item m="1" x="985"/>
        <item m="1" x="1257"/>
        <item m="1" x="1124"/>
        <item m="1" x="482"/>
        <item m="1" x="505"/>
        <item m="1" x="1175"/>
        <item m="1" x="1485"/>
        <item m="1" x="1265"/>
        <item m="1" x="1058"/>
        <item m="1" x="1229"/>
        <item m="1" x="1484"/>
        <item m="1" x="1122"/>
        <item m="1" x="590"/>
        <item m="1" x="1512"/>
        <item m="1" x="1312"/>
        <item m="1" x="1178"/>
        <item m="1" x="1318"/>
        <item m="1" x="1477"/>
        <item m="1" x="1093"/>
        <item m="1" x="989"/>
        <item m="1" x="1189"/>
        <item m="1" x="1217"/>
        <item m="1" x="1072"/>
        <item m="1" x="651"/>
        <item m="1" x="1260"/>
        <item m="1" x="206"/>
        <item m="1" x="1155"/>
        <item m="1" x="983"/>
        <item m="1" x="1335"/>
        <item m="1" x="1304"/>
        <item m="1" x="1136"/>
        <item m="1" x="1369"/>
        <item m="1" x="1163"/>
        <item m="1" x="1200"/>
        <item m="1" x="1231"/>
        <item m="1" x="1458"/>
        <item m="1" x="1162"/>
        <item m="1" x="1239"/>
        <item m="1" x="1154"/>
        <item m="1" x="1068"/>
        <item m="1" x="1187"/>
        <item m="1" x="1181"/>
        <item m="1" x="1232"/>
        <item m="1" x="306"/>
        <item m="1" x="1433"/>
        <item m="1" x="978"/>
        <item m="1" x="1236"/>
        <item m="1" x="1085"/>
        <item m="1" x="1241"/>
        <item m="1" x="1284"/>
        <item m="1" x="1472"/>
        <item m="1" x="1337"/>
        <item m="1" x="1341"/>
        <item m="1" x="1493"/>
        <item m="1" x="1048"/>
        <item m="1" x="1535"/>
        <item m="1" x="1190"/>
        <item m="1" x="1142"/>
        <item m="1" x="453"/>
        <item m="1" x="1222"/>
        <item m="1" x="1345"/>
        <item m="1" x="1509"/>
        <item m="1" x="1004"/>
        <item m="1" x="1518"/>
        <item m="1" x="1091"/>
        <item m="1" x="1494"/>
        <item m="1" x="1401"/>
        <item m="1" x="1151"/>
        <item m="1" x="1094"/>
        <item m="1" x="1358"/>
        <item m="1" x="1478"/>
        <item m="1" x="981"/>
        <item m="1" x="1044"/>
        <item m="1" x="1251"/>
        <item m="1" x="1315"/>
        <item m="1" x="1227"/>
        <item m="1" x="1140"/>
        <item m="1" x="1447"/>
        <item m="1" x="1320"/>
        <item m="1" x="216"/>
        <item m="1" x="1281"/>
        <item m="1" x="160"/>
        <item m="1" x="1242"/>
        <item m="1" x="1503"/>
        <item m="1" x="991"/>
        <item m="1" x="1455"/>
        <item m="1" x="1331"/>
        <item m="1" x="1160"/>
        <item m="1" x="1423"/>
        <item m="1" x="580"/>
        <item m="1" x="1375"/>
        <item m="1" x="74"/>
        <item m="1" x="1496"/>
        <item m="1" x="1035"/>
        <item m="1" x="337"/>
        <item m="1" x="70"/>
        <item m="1" x="1128"/>
        <item m="1" x="1127"/>
        <item m="1" x="1076"/>
        <item m="1" x="1364"/>
        <item m="1" x="1011"/>
        <item m="1" x="1103"/>
        <item m="1" x="1271"/>
        <item m="1" x="195"/>
        <item m="1" x="975"/>
        <item m="1" x="1347"/>
        <item m="1" x="1428"/>
        <item m="1" x="1439"/>
        <item m="1" x="1104"/>
        <item m="1" x="1536"/>
        <item m="1" x="709"/>
        <item m="1" x="1133"/>
        <item m="1" x="1258"/>
        <item m="1" x="694"/>
        <item m="1" x="1254"/>
        <item m="1" x="1088"/>
        <item m="1" x="1381"/>
        <item m="1" x="1170"/>
        <item m="1" x="1211"/>
        <item m="1" x="1139"/>
        <item m="1" x="174"/>
        <item m="1" x="1046"/>
        <item m="1" x="68"/>
        <item m="1" x="133"/>
        <item m="1" x="504"/>
        <item m="1" x="1000"/>
        <item m="1" x="1532"/>
        <item m="1" x="97"/>
        <item m="1" x="1498"/>
        <item m="1" x="1003"/>
        <item m="1" x="223"/>
        <item m="1" x="1499"/>
        <item m="1" x="1138"/>
        <item m="1" x="1221"/>
        <item m="1" x="1184"/>
        <item m="1" x="1067"/>
        <item m="1" x="1013"/>
        <item m="1" x="1077"/>
        <item m="1" x="1158"/>
        <item m="1" x="972"/>
        <item m="1" x="1361"/>
        <item m="1" x="1255"/>
        <item m="1" x="917"/>
        <item m="1" x="215"/>
        <item m="1" x="1394"/>
        <item m="1" x="856"/>
        <item m="1" x="1309"/>
        <item m="1" x="569"/>
        <item m="1" x="1322"/>
        <item m="1" x="1248"/>
        <item m="1" x="1470"/>
        <item m="1" x="1220"/>
        <item m="1" x="1097"/>
        <item m="1" x="1270"/>
        <item m="1" x="1465"/>
        <item m="1" x="1460"/>
        <item m="1" x="1126"/>
        <item m="1" x="1425"/>
        <item m="1" x="1441"/>
        <item m="1" x="1084"/>
        <item m="1" x="1414"/>
        <item m="1" x="1183"/>
        <item m="1" x="980"/>
        <item m="1" x="814"/>
        <item m="1" x="451"/>
        <item m="1" x="1188"/>
        <item m="1" x="1492"/>
        <item m="1" x="571"/>
        <item m="1" x="1002"/>
        <item m="1" x="660"/>
        <item m="1" x="1303"/>
        <item m="1" x="1501"/>
        <item m="1" x="1289"/>
        <item m="1" x="973"/>
        <item m="1" x="1063"/>
        <item m="1" x="1338"/>
        <item m="1" x="1020"/>
        <item m="1" x="1378"/>
        <item m="1" x="1247"/>
        <item m="1" x="1446"/>
        <item m="1" x="1350"/>
        <item m="1" x="990"/>
        <item m="1" x="1107"/>
        <item m="1" x="1517"/>
        <item m="1" x="1435"/>
        <item m="1" x="1538"/>
        <item m="1" x="1483"/>
        <item m="1" x="1328"/>
        <item m="1" x="1395"/>
        <item m="1" x="1437"/>
        <item m="1" x="437"/>
        <item m="1" x="1194"/>
        <item m="1" x="1099"/>
        <item m="1" x="1051"/>
        <item m="1" x="1145"/>
        <item m="1" x="1340"/>
        <item m="1" x="1165"/>
        <item m="1" x="1301"/>
        <item m="1" x="1027"/>
        <item m="1" x="1336"/>
        <item m="1" x="1422"/>
        <item m="1" x="1429"/>
        <item m="1" x="1399"/>
        <item m="1" x="1363"/>
        <item m="1" x="1100"/>
        <item m="1" x="1149"/>
        <item m="1" x="1204"/>
        <item m="1" x="1539"/>
        <item m="1" x="1481"/>
        <item m="1" x="1031"/>
        <item m="1" x="1490"/>
        <item m="1" x="1385"/>
        <item m="1" x="1205"/>
        <item m="1" x="1357"/>
        <item m="1" x="889"/>
        <item m="1" x="499"/>
        <item m="1" x="890"/>
        <item m="1" x="891"/>
        <item m="1" x="892"/>
        <item m="1" x="428"/>
        <item m="1" x="429"/>
        <item m="1" x="430"/>
        <item m="1" x="893"/>
        <item m="1" x="179"/>
        <item m="1" x="243"/>
        <item m="1" x="894"/>
        <item m="1" x="895"/>
        <item m="1" x="438"/>
        <item m="1" x="439"/>
        <item m="1" x="440"/>
        <item m="1" x="441"/>
        <item m="1" x="184"/>
        <item m="1" x="443"/>
        <item m="1" x="444"/>
        <item m="1" x="445"/>
        <item m="1" x="446"/>
        <item m="1" x="896"/>
        <item m="1" x="897"/>
        <item m="1" x="898"/>
        <item m="1" x="201"/>
        <item m="1" x="899"/>
        <item m="1" x="770"/>
        <item m="1" x="771"/>
        <item m="1" x="530"/>
        <item m="1" x="531"/>
        <item m="1" x="532"/>
        <item m="1" x="533"/>
        <item m="1" x="900"/>
        <item m="1" x="811"/>
        <item m="1" x="572"/>
        <item m="1" x="773"/>
        <item m="1" x="581"/>
        <item m="1" x="582"/>
        <item m="1" x="585"/>
        <item m="1" x="586"/>
        <item m="1" x="587"/>
        <item m="1" x="901"/>
        <item m="1" x="870"/>
        <item m="1" x="902"/>
        <item m="1" x="903"/>
        <item m="1" x="871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12"/>
        <item m="1" x="613"/>
        <item m="1" x="304"/>
        <item m="1" x="614"/>
        <item m="1" x="615"/>
        <item m="1" x="616"/>
        <item m="1" x="617"/>
        <item m="1" x="618"/>
        <item m="1" x="26"/>
        <item m="1" x="620"/>
        <item m="1" x="623"/>
        <item m="1" x="904"/>
        <item m="1" x="905"/>
        <item m="1" x="907"/>
        <item m="1" x="908"/>
        <item m="1" x="207"/>
        <item m="1" x="632"/>
        <item m="1" x="634"/>
        <item m="1" x="635"/>
        <item m="1" x="637"/>
        <item m="1" x="638"/>
        <item m="1" x="639"/>
        <item m="1" x="662"/>
        <item m="1" x="663"/>
        <item m="1" x="664"/>
        <item m="1" x="539"/>
        <item m="1" x="665"/>
        <item m="1" x="666"/>
        <item m="1" x="667"/>
        <item m="1" x="668"/>
        <item m="1" x="669"/>
        <item m="1" x="909"/>
        <item m="1" x="910"/>
        <item m="1" x="176"/>
        <item m="1" x="911"/>
        <item m="1" x="912"/>
        <item m="1" x="913"/>
        <item m="1" x="914"/>
        <item m="1" x="915"/>
        <item m="1" x="555"/>
        <item m="1" x="812"/>
        <item m="1" x="680"/>
        <item m="1" x="681"/>
        <item m="1" x="274"/>
        <item m="1" x="682"/>
        <item m="1" x="21"/>
        <item m="1" x="916"/>
        <item m="1" x="140"/>
        <item m="1" x="18"/>
        <item m="1" x="918"/>
        <item m="1" x="919"/>
        <item m="1" x="920"/>
        <item m="1" x="921"/>
        <item m="1" x="360"/>
        <item m="1" x="922"/>
        <item m="1" x="923"/>
        <item m="1" x="924"/>
        <item m="1" x="925"/>
        <item m="1" x="926"/>
        <item m="1" x="346"/>
        <item m="1" x="927"/>
        <item m="1" x="678"/>
        <item m="1" x="719"/>
        <item m="1" x="720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287"/>
        <item m="1" x="332"/>
        <item m="1" x="716"/>
        <item m="1" x="329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447"/>
        <item m="1" x="423"/>
        <item m="1" x="424"/>
        <item m="1" x="425"/>
        <item m="1" x="426"/>
        <item m="1" x="427"/>
        <item m="1" x="431"/>
        <item m="1" x="432"/>
        <item m="1" x="433"/>
        <item m="1" x="434"/>
        <item m="1" x="435"/>
        <item m="1" x="436"/>
        <item m="1" x="448"/>
        <item m="1" x="449"/>
        <item m="1" x="450"/>
        <item m="1" x="452"/>
        <item m="1" x="455"/>
        <item m="1" x="456"/>
        <item m="1" x="457"/>
        <item m="1" x="458"/>
        <item m="1" x="459"/>
        <item m="1" x="804"/>
        <item m="1" x="461"/>
        <item m="1" x="462"/>
        <item m="1" x="463"/>
        <item m="1" x="464"/>
        <item m="1" x="465"/>
        <item m="1" x="468"/>
        <item m="1" x="469"/>
        <item m="1" x="470"/>
        <item m="1" x="471"/>
        <item m="1" x="472"/>
        <item m="1" x="99"/>
        <item m="1" x="473"/>
        <item m="1" x="765"/>
        <item m="1" x="475"/>
        <item m="1" x="476"/>
        <item m="1" x="219"/>
        <item m="1" x="477"/>
        <item m="1" x="478"/>
        <item m="1" x="149"/>
        <item m="1" x="479"/>
        <item m="1" x="766"/>
        <item m="1" x="481"/>
        <item m="1" x="767"/>
        <item m="1" x="483"/>
        <item m="1" x="484"/>
        <item m="1" x="485"/>
        <item m="1" x="486"/>
        <item m="1" x="487"/>
        <item m="1" x="488"/>
        <item m="1" x="489"/>
        <item m="1" x="490"/>
        <item m="1" x="492"/>
        <item m="1" x="493"/>
        <item m="1" x="494"/>
        <item m="1" x="495"/>
        <item m="1" x="496"/>
        <item m="1" x="497"/>
        <item m="1" x="498"/>
        <item m="1" x="500"/>
        <item m="1" x="501"/>
        <item m="1" x="502"/>
        <item m="1" x="503"/>
        <item m="1" x="506"/>
        <item m="1" x="507"/>
        <item m="1" x="508"/>
        <item m="1" x="509"/>
        <item m="1" x="510"/>
        <item m="1" x="810"/>
        <item m="1" x="512"/>
        <item m="1" x="513"/>
        <item m="1" x="514"/>
        <item m="1" x="281"/>
        <item m="1" x="515"/>
        <item m="1" x="516"/>
        <item m="1" x="517"/>
        <item m="1" x="217"/>
        <item m="1" x="518"/>
        <item m="1" x="519"/>
        <item m="1" x="520"/>
        <item m="1" x="260"/>
        <item m="1" x="521"/>
        <item m="1" x="522"/>
        <item m="1" x="768"/>
        <item m="1" x="769"/>
        <item m="1" x="525"/>
        <item m="1" x="526"/>
        <item m="1" x="527"/>
        <item m="1" x="534"/>
        <item m="1" x="535"/>
        <item m="1" x="536"/>
        <item m="1" x="537"/>
        <item m="1" x="538"/>
        <item m="1" x="540"/>
        <item m="1" x="541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m="1" x="553"/>
        <item m="1" x="554"/>
        <item m="1" x="556"/>
        <item m="1" x="557"/>
        <item m="1" x="558"/>
        <item m="1" x="559"/>
        <item m="1" x="560"/>
        <item m="1" x="19"/>
        <item m="1" x="347"/>
        <item m="1" x="561"/>
        <item m="1" x="562"/>
        <item m="1" x="565"/>
        <item m="1" x="772"/>
        <item m="1" x="574"/>
        <item m="1" x="869"/>
        <item m="1" x="588"/>
        <item m="1" x="591"/>
        <item m="1" x="319"/>
        <item m="1" x="594"/>
        <item m="1" x="607"/>
        <item m="1" x="608"/>
        <item m="1" x="609"/>
        <item m="1" x="610"/>
        <item m="1" x="624"/>
        <item m="1" x="625"/>
        <item m="1" x="626"/>
        <item m="1" x="628"/>
        <item m="1" x="630"/>
        <item m="1" x="633"/>
        <item m="1" x="640"/>
        <item m="1" x="641"/>
        <item m="1" x="642"/>
        <item m="1" x="643"/>
        <item m="1" x="645"/>
        <item m="1" x="646"/>
        <item m="1" x="647"/>
        <item m="1" x="649"/>
        <item m="1" x="650"/>
        <item m="1" x="65"/>
        <item m="1" x="652"/>
        <item m="1" x="653"/>
        <item m="1" x="654"/>
        <item m="1" x="655"/>
        <item m="1" x="657"/>
        <item m="1" x="658"/>
        <item m="1" x="75"/>
        <item m="1" x="776"/>
        <item m="1" x="777"/>
        <item m="1" x="778"/>
        <item m="1" x="670"/>
        <item m="1" x="671"/>
        <item m="1" x="672"/>
        <item m="1" x="674"/>
        <item m="1" x="675"/>
        <item m="1" x="676"/>
        <item m="1" x="265"/>
        <item m="1" x="686"/>
        <item m="1" x="687"/>
        <item m="1" x="688"/>
        <item m="1" x="209"/>
        <item m="1" x="693"/>
        <item m="1" x="815"/>
        <item m="1" x="816"/>
        <item m="1" x="817"/>
        <item m="1" x="818"/>
        <item m="1" x="205"/>
        <item m="1" x="780"/>
        <item m="1" x="697"/>
        <item m="1" x="699"/>
        <item m="1" x="701"/>
        <item m="1" x="702"/>
        <item m="1" x="703"/>
        <item m="1" x="704"/>
        <item m="1" x="576"/>
        <item m="1" x="705"/>
        <item m="1" x="706"/>
        <item m="1" x="707"/>
        <item m="1" x="708"/>
        <item m="1" x="376"/>
        <item m="1" x="710"/>
        <item m="1" x="711"/>
        <item m="1" x="20"/>
        <item m="1" x="204"/>
        <item m="1" x="239"/>
        <item m="1" x="330"/>
        <item m="1" x="712"/>
        <item m="1" x="717"/>
        <item m="1" x="722"/>
        <item m="1" x="781"/>
        <item m="1" x="724"/>
        <item m="1" x="725"/>
        <item m="1" x="726"/>
        <item m="1" x="782"/>
        <item m="1" x="728"/>
        <item m="1" x="783"/>
        <item m="1" x="784"/>
        <item m="1" x="731"/>
        <item m="1" x="785"/>
        <item m="1" x="733"/>
        <item m="1" x="734"/>
        <item m="1" x="828"/>
        <item m="1" x="853"/>
        <item m="1" x="854"/>
        <item m="1" x="855"/>
        <item m="1" x="857"/>
        <item m="1" x="741"/>
        <item m="1" x="742"/>
        <item m="1" x="743"/>
        <item m="1" x="873"/>
        <item m="1" x="859"/>
        <item m="1" x="874"/>
        <item m="1" x="746"/>
        <item m="1" x="875"/>
        <item m="1" x="876"/>
        <item m="1" x="860"/>
        <item m="1" x="887"/>
        <item m="1" x="877"/>
        <item m="1" x="878"/>
        <item m="1" x="879"/>
        <item m="1" x="880"/>
        <item m="1" x="881"/>
        <item m="1" x="798"/>
        <item m="1" x="756"/>
        <item m="1" x="799"/>
        <item m="1" x="882"/>
        <item m="1" x="867"/>
        <item m="1" x="883"/>
        <item m="1" x="761"/>
        <item m="1" x="884"/>
        <item m="1" x="885"/>
        <item m="1" x="886"/>
        <item m="1" x="888"/>
        <item m="1" x="721"/>
        <item m="1" x="840"/>
        <item m="1" x="852"/>
        <item m="1" x="805"/>
        <item m="1" x="806"/>
        <item m="1" x="807"/>
        <item m="1" x="809"/>
        <item m="1" x="592"/>
        <item m="1" x="595"/>
        <item m="1" x="823"/>
        <item m="1" x="824"/>
        <item m="1" x="825"/>
        <item m="1" x="826"/>
        <item m="1" x="827"/>
        <item m="1" x="858"/>
        <item m="1" x="836"/>
        <item m="1" x="837"/>
        <item m="1" x="838"/>
        <item m="1" x="861"/>
        <item m="1" x="862"/>
        <item m="1" x="863"/>
        <item m="1" x="864"/>
        <item m="1" x="865"/>
        <item m="1" x="866"/>
        <item m="1" x="848"/>
        <item m="1" x="849"/>
        <item m="1" x="850"/>
        <item m="1" x="868"/>
        <item m="1" x="829"/>
        <item m="1" x="830"/>
        <item m="1" x="831"/>
        <item m="1" x="832"/>
        <item m="1" x="833"/>
        <item m="1" x="834"/>
        <item m="1" x="835"/>
        <item m="1" x="839"/>
        <item m="1" x="841"/>
        <item m="1" x="842"/>
        <item m="1" x="843"/>
        <item m="1" x="844"/>
        <item m="1" x="845"/>
        <item m="1" x="846"/>
        <item m="1" x="847"/>
        <item m="1" x="851"/>
        <item m="1" x="460"/>
        <item m="1" x="511"/>
        <item m="1" x="568"/>
        <item m="1" x="679"/>
        <item m="1" x="214"/>
        <item m="1" x="713"/>
        <item m="1" x="715"/>
        <item m="1" x="735"/>
        <item m="1" x="786"/>
        <item m="1" x="787"/>
        <item m="1" x="788"/>
        <item m="1" x="739"/>
        <item m="1" x="789"/>
        <item m="1" x="790"/>
        <item m="1" x="791"/>
        <item m="1" x="792"/>
        <item m="1" x="747"/>
        <item m="1" x="748"/>
        <item m="1" x="793"/>
        <item m="1" x="794"/>
        <item m="1" x="795"/>
        <item m="1" x="796"/>
        <item m="1" x="753"/>
        <item m="1" x="797"/>
        <item m="1" x="800"/>
        <item m="1" x="801"/>
        <item m="1" x="802"/>
        <item m="1" x="762"/>
        <item m="1" x="763"/>
        <item m="1" x="803"/>
        <item m="1" x="474"/>
        <item m="1" x="480"/>
        <item m="1" x="523"/>
        <item m="1" x="524"/>
        <item m="1" x="529"/>
        <item m="1" x="567"/>
        <item m="1" x="611"/>
        <item m="1" x="619"/>
        <item m="1" x="661"/>
        <item m="1" x="696"/>
        <item m="1" x="723"/>
        <item m="1" x="727"/>
        <item m="1" x="729"/>
        <item m="1" x="730"/>
        <item m="1" x="732"/>
        <item m="1" x="736"/>
        <item m="1" x="737"/>
        <item m="1" x="738"/>
        <item m="1" x="740"/>
        <item m="1" x="744"/>
        <item m="1" x="745"/>
        <item m="1" x="397"/>
        <item m="1" x="749"/>
        <item m="1" x="750"/>
        <item m="1" x="751"/>
        <item m="1" x="752"/>
        <item m="1" x="754"/>
        <item m="1" x="755"/>
        <item m="1" x="757"/>
        <item m="1" x="758"/>
        <item m="1" x="759"/>
        <item m="1" x="760"/>
        <item m="1" x="764"/>
        <item m="1" x="35"/>
        <item m="1" x="36"/>
        <item m="1" x="37"/>
        <item m="1" x="38"/>
        <item m="1" x="39"/>
        <item m="1" x="40"/>
        <item m="1" x="42"/>
        <item m="1" x="43"/>
        <item m="1" x="44"/>
        <item m="1" x="45"/>
        <item m="1" x="47"/>
        <item m="1" x="48"/>
        <item m="1" x="49"/>
        <item m="1" x="50"/>
        <item m="1" x="51"/>
        <item m="1" x="53"/>
        <item m="1" x="54"/>
        <item m="1" x="55"/>
        <item m="1" x="56"/>
        <item m="1" x="57"/>
        <item m="1" x="58"/>
        <item m="1" x="59"/>
        <item m="1" x="61"/>
        <item m="1" x="62"/>
        <item m="1" x="63"/>
        <item m="1" x="64"/>
        <item m="1" x="67"/>
        <item m="1" x="71"/>
        <item m="1" x="72"/>
        <item m="1" x="73"/>
        <item m="1" x="76"/>
        <item m="1" x="77"/>
        <item m="1" x="78"/>
        <item m="1" x="79"/>
        <item m="1" x="80"/>
        <item m="1" x="81"/>
        <item m="1" x="82"/>
        <item m="1" x="85"/>
        <item m="1" x="86"/>
        <item m="1" x="87"/>
        <item m="1" x="88"/>
        <item m="1" x="90"/>
        <item m="1" x="91"/>
        <item m="1" x="92"/>
        <item m="1" x="93"/>
        <item m="1" x="94"/>
        <item m="1" x="95"/>
        <item m="1" x="98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10"/>
        <item m="1" x="111"/>
        <item m="1" x="112"/>
        <item m="1" x="113"/>
        <item m="1" x="114"/>
        <item m="1" x="115"/>
        <item m="1" x="116"/>
        <item m="1" x="117"/>
        <item m="1" x="118"/>
        <item m="1" x="120"/>
        <item m="1" x="121"/>
        <item m="1" x="122"/>
        <item m="1" x="123"/>
        <item m="1" x="124"/>
        <item m="1" x="125"/>
        <item m="1" x="126"/>
        <item m="1" x="127"/>
        <item m="1" x="128"/>
        <item m="1" x="129"/>
        <item m="1" x="130"/>
        <item m="1" x="131"/>
        <item m="1" x="132"/>
        <item m="1" x="134"/>
        <item m="1" x="135"/>
        <item m="1" x="136"/>
        <item m="1" x="138"/>
        <item m="1" x="139"/>
        <item m="1" x="34"/>
        <item m="1" x="141"/>
        <item m="1" x="142"/>
        <item m="1" x="143"/>
        <item m="1" x="144"/>
        <item m="1" x="145"/>
        <item m="1" x="146"/>
        <item m="1" x="147"/>
        <item m="1" x="148"/>
        <item m="1" x="151"/>
        <item m="1" x="152"/>
        <item m="1" x="153"/>
        <item m="1" x="155"/>
        <item m="1" x="156"/>
        <item m="1" x="157"/>
        <item m="1" x="158"/>
        <item m="1" x="159"/>
        <item m="1" x="161"/>
        <item m="1" x="162"/>
        <item m="1" x="163"/>
        <item m="1" x="164"/>
        <item m="1" x="165"/>
        <item m="1" x="166"/>
        <item m="1" x="167"/>
        <item m="1" x="168"/>
        <item m="1" x="169"/>
        <item m="1" x="170"/>
        <item m="1" x="171"/>
        <item m="1" x="172"/>
        <item m="1" x="173"/>
        <item m="1" x="175"/>
        <item m="1" x="177"/>
        <item m="1" x="178"/>
        <item m="1" x="180"/>
        <item m="1" x="181"/>
        <item m="1" x="183"/>
        <item m="1" x="185"/>
        <item m="1" x="188"/>
        <item m="1" x="190"/>
        <item m="1" x="191"/>
        <item m="1" x="192"/>
        <item m="1" x="193"/>
        <item m="1" x="197"/>
        <item m="1" x="198"/>
        <item m="1" x="200"/>
        <item m="1" x="203"/>
        <item m="1" x="210"/>
        <item m="1" x="211"/>
        <item m="1" x="212"/>
        <item m="1" x="220"/>
        <item m="1" x="221"/>
        <item m="1" x="15"/>
        <item m="1" x="16"/>
        <item m="1" x="17"/>
        <item m="1" x="23"/>
        <item m="1" x="222"/>
        <item m="1" x="224"/>
        <item m="1" x="225"/>
        <item m="1" x="226"/>
        <item m="1" x="229"/>
        <item m="1" x="230"/>
        <item m="1" x="231"/>
        <item m="1" x="233"/>
        <item m="1" x="234"/>
        <item m="1" x="4"/>
        <item m="1" x="236"/>
        <item m="1" x="237"/>
        <item m="1" x="240"/>
        <item m="1" x="242"/>
        <item m="1" x="244"/>
        <item m="1" x="246"/>
        <item m="1" x="247"/>
        <item m="1" x="248"/>
        <item m="1" x="249"/>
        <item m="1" x="250"/>
        <item m="1" x="252"/>
        <item m="1" x="253"/>
        <item m="1" x="255"/>
        <item m="1" x="256"/>
        <item m="1" x="257"/>
        <item m="1" x="258"/>
        <item m="1" x="259"/>
        <item m="1" x="261"/>
        <item m="1" x="263"/>
        <item m="1" x="264"/>
        <item m="1" x="267"/>
        <item m="1" x="268"/>
        <item m="1" x="269"/>
        <item m="1" x="270"/>
        <item m="1" x="271"/>
        <item m="1" x="273"/>
        <item m="1" x="275"/>
        <item m="1" x="276"/>
        <item m="1" x="277"/>
        <item m="1" x="278"/>
        <item m="1" x="280"/>
        <item m="1" x="284"/>
        <item m="1" x="285"/>
        <item m="1" x="286"/>
        <item m="1" x="288"/>
        <item m="1" x="289"/>
        <item m="1" x="290"/>
        <item m="1" x="291"/>
        <item m="1" x="292"/>
        <item m="1" x="293"/>
        <item m="1" x="294"/>
        <item m="1" x="295"/>
        <item m="1" x="296"/>
        <item m="1" x="298"/>
        <item m="1" x="299"/>
        <item m="1" x="300"/>
        <item m="1" x="301"/>
        <item m="1" x="302"/>
        <item m="1" x="305"/>
        <item m="1" x="307"/>
        <item m="1" x="308"/>
        <item m="1" x="309"/>
        <item m="1" x="310"/>
        <item m="1" x="311"/>
        <item m="1" x="312"/>
        <item m="1" x="313"/>
        <item m="1" x="314"/>
        <item m="1" x="317"/>
        <item m="1" x="318"/>
        <item m="1" x="320"/>
        <item m="1" x="321"/>
        <item m="1" x="322"/>
        <item m="1" x="323"/>
        <item m="1" x="324"/>
        <item m="1" x="325"/>
        <item m="1" x="327"/>
        <item m="1" x="328"/>
        <item m="1" x="335"/>
        <item m="1" x="336"/>
        <item m="1" x="339"/>
        <item m="1" x="341"/>
        <item m="1" x="343"/>
        <item m="1" x="344"/>
        <item m="1" x="348"/>
        <item m="1" x="349"/>
        <item m="1" x="350"/>
        <item m="1" x="351"/>
        <item m="1" x="353"/>
        <item m="1" x="354"/>
        <item m="1" x="356"/>
        <item m="1" x="357"/>
        <item m="1" x="358"/>
        <item m="1" x="359"/>
        <item m="1" x="363"/>
        <item m="1" x="365"/>
        <item m="1" x="366"/>
        <item m="1" x="367"/>
        <item m="1" x="6"/>
        <item m="1" x="368"/>
        <item m="1" x="369"/>
        <item m="1" x="370"/>
        <item m="1" x="372"/>
        <item m="1" x="377"/>
        <item m="1" x="378"/>
        <item m="1" x="380"/>
        <item m="1" x="381"/>
        <item m="1" x="382"/>
        <item m="1" x="383"/>
        <item m="1" x="384"/>
        <item m="1" x="385"/>
        <item m="1" x="386"/>
        <item m="1" x="387"/>
        <item m="1" x="388"/>
        <item m="1" x="389"/>
        <item m="1" x="390"/>
        <item m="1" x="391"/>
        <item m="1" x="392"/>
        <item m="1" x="393"/>
        <item m="1" x="394"/>
        <item m="1" x="395"/>
        <item m="1" x="396"/>
        <item m="1" x="398"/>
        <item m="1" x="399"/>
        <item m="1" x="400"/>
        <item m="1" x="401"/>
        <item m="1" x="402"/>
        <item m="1" x="403"/>
        <item m="1" x="404"/>
        <item m="1" x="405"/>
        <item m="1" x="406"/>
        <item m="1" x="407"/>
        <item m="1" x="408"/>
        <item m="1" x="409"/>
        <item m="1" x="410"/>
        <item m="1" x="411"/>
        <item m="1" x="412"/>
        <item m="1" x="413"/>
        <item m="1" x="414"/>
        <item m="1" x="415"/>
        <item m="1" x="416"/>
        <item m="1" x="417"/>
        <item m="1" x="418"/>
        <item m="1" x="419"/>
        <item m="1" x="420"/>
        <item m="1" x="421"/>
        <item m="1" x="422"/>
        <item m="1" x="1"/>
        <item m="1" x="3"/>
        <item m="1" x="5"/>
        <item m="1" x="24"/>
        <item m="1" x="25"/>
        <item m="1" x="8"/>
        <item m="1" x="9"/>
        <item m="1" x="10"/>
        <item m="1" x="27"/>
        <item m="1" x="28"/>
        <item m="1" x="30"/>
        <item m="1" x="31"/>
        <item m="1" x="32"/>
        <item m="1" x="33"/>
        <item m="1" x="11"/>
        <item m="1" x="12"/>
        <item m="1" x="13"/>
        <item m="1" x="14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8"/>
        <item m="1" x="3951"/>
        <item m="1" x="3582"/>
        <item m="1" x="4478"/>
        <item m="1" x="6567"/>
        <item m="1" x="5154"/>
        <item m="1" x="3914"/>
        <item m="1" x="4528"/>
        <item m="1" x="6094"/>
        <item m="1" x="3846"/>
        <item m="1" x="4852"/>
        <item m="1" x="4607"/>
        <item m="1" x="7611"/>
        <item m="1" x="6941"/>
        <item m="1" x="5085"/>
        <item m="1" x="5013"/>
        <item m="1" x="7328"/>
        <item m="1" x="4967"/>
        <item m="1" x="6155"/>
        <item m="1" x="3773"/>
        <item m="1" x="3973"/>
        <item m="1" x="5817"/>
        <item m="1" x="3889"/>
        <item m="1" x="7134"/>
        <item m="1" x="5711"/>
        <item m="1" x="4601"/>
        <item m="1" x="6586"/>
        <item m="1" x="3879"/>
        <item m="1" x="4370"/>
        <item m="1" x="5837"/>
        <item m="1" x="3928"/>
        <item m="1" x="5898"/>
        <item m="1" x="6245"/>
        <item m="1" x="3666"/>
        <item m="1" x="7381"/>
        <item m="1" x="7339"/>
        <item m="1" x="4655"/>
        <item m="1" x="6987"/>
        <item m="1" x="3560"/>
        <item m="1" x="7843"/>
        <item m="1" x="6561"/>
        <item m="1" x="4940"/>
        <item m="1" x="6671"/>
        <item m="1" x="4574"/>
        <item m="1" x="4694"/>
        <item m="1" x="7323"/>
        <item m="1" x="6702"/>
        <item m="1" x="3570"/>
        <item m="1" x="3992"/>
        <item m="1" x="3850"/>
        <item m="1" x="3602"/>
        <item m="1" x="7718"/>
        <item m="1" x="7874"/>
        <item m="1" x="6305"/>
        <item m="1" x="5111"/>
        <item m="1" x="4784"/>
        <item m="1" x="4322"/>
        <item m="1" x="3824"/>
        <item m="1" x="4440"/>
        <item m="1" x="4687"/>
        <item m="1" x="5614"/>
        <item m="1" x="6849"/>
        <item m="1" x="5375"/>
        <item m="1" x="6113"/>
        <item m="1" x="3673"/>
        <item m="1" x="6477"/>
        <item m="1" x="5104"/>
        <item m="1" x="6642"/>
        <item m="1" x="6674"/>
        <item m="1" x="5236"/>
        <item m="1" x="4216"/>
        <item m="1" x="5451"/>
        <item m="1" x="5604"/>
        <item m="1" x="6026"/>
        <item m="1" x="3577"/>
        <item m="1" x="4677"/>
        <item m="1" x="4428"/>
        <item m="1" x="3839"/>
        <item m="1" x="6323"/>
        <item m="1" x="3645"/>
        <item m="1" x="6772"/>
        <item m="1" x="4848"/>
        <item m="1" x="7055"/>
        <item m="1" x="3974"/>
        <item m="1" x="5017"/>
        <item m="1" x="4318"/>
        <item m="1" x="4168"/>
        <item m="1" x="7537"/>
        <item m="1" x="4780"/>
        <item m="1" x="3604"/>
        <item m="1" x="6695"/>
        <item m="1" x="6730"/>
        <item m="1" x="7042"/>
        <item m="1" x="6721"/>
        <item m="1" x="7420"/>
        <item m="1" x="4813"/>
        <item m="1" x="7975"/>
        <item m="1" x="7325"/>
        <item m="1" x="3661"/>
        <item m="1" x="7870"/>
        <item m="1" x="5946"/>
        <item m="1" x="7184"/>
        <item m="1" x="6520"/>
        <item m="1" x="6595"/>
        <item m="1" x="5359"/>
        <item m="1" x="4976"/>
        <item m="1" x="6424"/>
        <item m="1" x="6047"/>
        <item m="1" x="6384"/>
        <item m="1" x="6295"/>
        <item m="1" x="3945"/>
        <item m="1" x="7948"/>
        <item m="1" x="6510"/>
        <item m="1" x="6923"/>
        <item m="1" x="4401"/>
        <item m="1" x="5989"/>
        <item m="1" x="7929"/>
        <item m="1" x="3783"/>
        <item m="1" x="7751"/>
        <item m="1" x="5001"/>
        <item m="1" x="6895"/>
        <item m="1" x="5012"/>
        <item m="1" x="6875"/>
        <item m="1" x="4492"/>
        <item m="1" x="4451"/>
        <item m="1" x="6134"/>
        <item m="1" x="4366"/>
        <item m="1" x="4433"/>
        <item m="1" x="7016"/>
        <item m="1" x="6808"/>
        <item m="1" x="5339"/>
        <item m="1" x="5598"/>
        <item m="1" x="5539"/>
        <item m="1" x="5870"/>
        <item m="1" x="3932"/>
        <item m="1" x="4882"/>
        <item m="1" x="5969"/>
        <item m="1" x="5602"/>
        <item m="1" x="7220"/>
        <item m="1" x="5519"/>
        <item m="1" x="4107"/>
        <item m="1" x="7297"/>
        <item m="1" x="4620"/>
        <item m="1" x="5772"/>
        <item m="1" x="4142"/>
        <item m="1" x="4183"/>
        <item m="1" x="7777"/>
        <item m="1" x="7714"/>
        <item m="1" x="7212"/>
        <item m="1" x="4898"/>
        <item m="1" x="5475"/>
        <item m="1" x="5820"/>
        <item m="1" x="7726"/>
        <item m="1" x="6485"/>
        <item m="1" x="7300"/>
        <item m="1" x="4110"/>
        <item m="1" x="6948"/>
        <item m="1" x="7879"/>
        <item m="1" x="5725"/>
        <item m="1" x="4704"/>
        <item m="1" x="7148"/>
        <item m="1" x="6490"/>
        <item m="1" x="6878"/>
        <item m="1" x="6558"/>
        <item m="1" x="5584"/>
        <item m="1" x="7500"/>
        <item m="1" x="5289"/>
        <item m="1" x="5302"/>
        <item m="1" x="6879"/>
        <item m="1" x="6584"/>
        <item m="1" x="5247"/>
        <item m="1" x="7598"/>
        <item m="1" x="4026"/>
        <item m="1" x="4334"/>
        <item m="1" x="4308"/>
        <item m="1" x="4078"/>
        <item m="1" x="6285"/>
        <item m="1" x="5523"/>
        <item m="1" x="5612"/>
        <item m="1" x="6394"/>
        <item m="1" x="4587"/>
        <item m="1" x="7088"/>
        <item m="1" x="6061"/>
        <item m="1" x="7334"/>
        <item m="1" x="5918"/>
        <item m="1" x="5059"/>
        <item m="1" x="5999"/>
        <item m="1" x="4105"/>
        <item m="1" x="4732"/>
        <item m="1" x="5942"/>
        <item m="1" x="5365"/>
        <item m="1" x="5734"/>
        <item m="1" x="5525"/>
        <item m="1" x="6109"/>
        <item m="1" x="6373"/>
        <item m="1" x="5779"/>
        <item m="1" x="4599"/>
        <item m="1" x="5120"/>
        <item m="1" x="7885"/>
        <item m="1" x="5355"/>
        <item m="1" x="7531"/>
        <item m="1" x="4174"/>
        <item m="1" x="5667"/>
        <item m="1" x="5015"/>
        <item m="1" x="6509"/>
        <item m="1" x="4970"/>
        <item m="1" x="4112"/>
        <item m="1" x="4971"/>
        <item m="1" x="6313"/>
        <item m="1" x="3944"/>
        <item m="1" x="7672"/>
        <item m="1" x="5155"/>
        <item m="1" x="4835"/>
        <item m="1" x="3930"/>
        <item m="1" x="6654"/>
        <item m="1" x="7649"/>
        <item m="1" x="7779"/>
        <item m="1" x="4765"/>
        <item m="1" x="4692"/>
        <item m="1" x="5152"/>
        <item m="1" x="7707"/>
        <item m="1" x="6749"/>
        <item m="1" x="5075"/>
        <item m="1" x="7530"/>
        <item m="1" x="7534"/>
        <item m="1" x="4373"/>
        <item m="1" x="3987"/>
        <item m="1" x="5390"/>
        <item m="1" x="5593"/>
        <item m="1" x="5740"/>
        <item m="1" x="5512"/>
        <item m="1" x="5004"/>
        <item m="1" x="3877"/>
        <item m="1" x="7861"/>
        <item m="1" x="3639"/>
        <item m="1" x="4111"/>
        <item m="1" x="7388"/>
        <item m="1" x="6038"/>
        <item m="1" x="4909"/>
        <item m="1" x="7258"/>
        <item m="1" x="4261"/>
        <item m="1" x="4815"/>
        <item m="1" x="3632"/>
        <item m="1" x="4764"/>
        <item m="1" x="6784"/>
        <item m="1" x="3676"/>
        <item m="1" x="6744"/>
        <item m="1" x="7005"/>
        <item m="1" x="3757"/>
        <item m="1" x="6743"/>
        <item m="1" x="4489"/>
        <item m="1" x="7032"/>
        <item m="1" x="6097"/>
        <item m="1" x="7693"/>
        <item m="1" x="6578"/>
        <item m="1" x="7763"/>
        <item m="1" x="4211"/>
        <item m="1" x="5967"/>
        <item m="1" x="4521"/>
        <item m="1" x="6253"/>
        <item m="1" x="4498"/>
        <item m="1" x="5137"/>
        <item m="1" x="4783"/>
        <item m="1" x="7846"/>
        <item m="1" x="4990"/>
        <item m="1" x="4895"/>
        <item m="1" x="5128"/>
        <item m="1" x="6163"/>
        <item m="1" x="5213"/>
        <item m="1" x="4892"/>
        <item m="1" x="7818"/>
        <item m="1" x="7767"/>
        <item m="1" x="6626"/>
        <item m="1" x="3924"/>
        <item m="1" x="6826"/>
        <item m="1" x="4986"/>
        <item m="1" x="6468"/>
        <item m="1" x="6551"/>
        <item m="1" x="5272"/>
        <item m="1" x="7576"/>
        <item m="1" x="7790"/>
        <item m="1" x="5975"/>
        <item m="1" x="6508"/>
        <item m="1" x="4931"/>
        <item m="1" x="6979"/>
        <item m="1" x="3699"/>
        <item m="1" x="5621"/>
        <item m="1" x="4037"/>
        <item m="1" x="5638"/>
        <item m="1" x="4606"/>
        <item m="1" x="4304"/>
        <item m="1" x="4288"/>
        <item m="1" x="3654"/>
        <item m="1" x="7603"/>
        <item m="1" x="7881"/>
        <item m="1" x="4969"/>
        <item m="1" x="6491"/>
        <item m="1" x="7190"/>
        <item m="1" x="6889"/>
        <item m="1" x="5206"/>
        <item m="1" x="6589"/>
        <item m="1" x="5625"/>
        <item m="1" x="5568"/>
        <item m="1" x="7859"/>
        <item m="1" x="6627"/>
        <item m="1" x="7721"/>
        <item m="1" x="3586"/>
        <item m="1" x="4447"/>
        <item m="1" x="7318"/>
        <item m="1" x="7207"/>
        <item m="1" x="4725"/>
        <item m="1" x="5724"/>
        <item m="1" x="5842"/>
        <item x="5"/>
        <item m="1" x="6242"/>
        <item m="1" x="5000"/>
        <item m="1" x="3737"/>
        <item m="1" x="4989"/>
        <item m="1" x="5595"/>
        <item m="1" x="6440"/>
        <item m="1" x="4309"/>
        <item m="1" x="5434"/>
        <item m="1" x="4999"/>
        <item m="1" x="6467"/>
        <item m="1" x="5877"/>
        <item m="1" x="4930"/>
        <item m="1" x="5955"/>
        <item m="1" x="5135"/>
        <item m="1" x="5117"/>
        <item m="1" x="4870"/>
        <item m="1" x="6137"/>
        <item m="1" x="4821"/>
        <item m="1" x="4681"/>
        <item m="1" x="5675"/>
        <item m="1" x="6988"/>
        <item m="1" x="7408"/>
        <item m="1" x="4542"/>
        <item m="1" x="5923"/>
        <item m="1" x="3762"/>
        <item m="1" x="6553"/>
        <item m="1" x="4497"/>
        <item m="1" x="6465"/>
        <item m="1" x="4747"/>
        <item m="1" x="4948"/>
        <item m="1" x="6685"/>
        <item m="1" x="7057"/>
        <item m="1" x="5624"/>
        <item m="1" x="7137"/>
        <item m="1" x="7158"/>
        <item m="1" x="5643"/>
        <item m="1" x="6188"/>
        <item m="1" x="7958"/>
        <item m="1" x="6412"/>
        <item m="1" x="3610"/>
        <item m="1" x="7966"/>
        <item m="1" x="6247"/>
        <item m="1" x="5249"/>
        <item m="1" x="7796"/>
        <item m="1" x="7460"/>
        <item m="1" x="4935"/>
        <item m="1" x="3891"/>
        <item m="1" x="7214"/>
        <item m="1" x="4224"/>
        <item m="1" x="7060"/>
        <item m="1" x="6127"/>
        <item m="1" x="5261"/>
        <item m="1" x="6364"/>
        <item m="1" x="3975"/>
        <item m="1" x="4117"/>
        <item m="1" x="7245"/>
        <item m="1" x="6892"/>
        <item m="1" x="7069"/>
        <item m="1" x="4864"/>
        <item m="1" x="4254"/>
        <item m="1" x="7761"/>
        <item m="1" x="5366"/>
        <item m="1" x="4077"/>
        <item m="1" x="4551"/>
        <item m="1" x="3580"/>
        <item m="1" x="6962"/>
        <item m="1" x="6277"/>
        <item m="1" x="4650"/>
        <item m="1" x="7568"/>
        <item m="1" x="4499"/>
        <item m="1" x="7703"/>
        <item m="1" x="6174"/>
        <item m="1" x="7188"/>
        <item m="1" x="3896"/>
        <item m="1" x="5592"/>
        <item m="1" x="6625"/>
        <item m="1" x="3641"/>
        <item m="1" x="4310"/>
        <item m="1" x="6283"/>
        <item m="1" x="4496"/>
        <item m="1" x="7719"/>
        <item m="1" x="6267"/>
        <item m="1" x="7130"/>
        <item m="1" x="3611"/>
        <item m="1" x="5996"/>
        <item m="1" x="5170"/>
        <item m="1" x="7345"/>
        <item m="1" x="4575"/>
        <item m="1" x="7303"/>
        <item m="1" x="7610"/>
        <item m="1" x="6662"/>
        <item m="1" x="6890"/>
        <item m="1" x="4806"/>
        <item m="1" x="5382"/>
        <item m="1" x="7010"/>
        <item m="1" x="3701"/>
        <item m="1" x="7900"/>
        <item m="1" x="5217"/>
        <item m="1" x="6880"/>
        <item m="1" x="6431"/>
        <item m="1" x="7987"/>
        <item m="1" x="5472"/>
        <item m="1" x="5903"/>
        <item m="1" x="6153"/>
        <item m="1" x="3946"/>
        <item m="1" x="4523"/>
        <item m="1" x="4128"/>
        <item m="1" x="6274"/>
        <item m="1" x="7746"/>
        <item m="1" x="6225"/>
        <item m="1" x="4900"/>
        <item m="1" x="5900"/>
        <item m="1" x="3659"/>
        <item m="1" x="4005"/>
        <item m="1" x="7494"/>
        <item m="1" x="6655"/>
        <item m="1" x="7327"/>
        <item m="1" x="4978"/>
        <item m="1" x="4509"/>
        <item m="1" x="4177"/>
        <item m="1" x="4158"/>
        <item m="1" x="6167"/>
        <item m="1" x="6397"/>
        <item m="1" x="7522"/>
        <item m="1" x="4707"/>
        <item m="1" x="6387"/>
        <item m="1" x="5387"/>
        <item m="1" x="3578"/>
        <item m="1" x="7309"/>
        <item m="1" x="7554"/>
        <item m="1" x="3703"/>
        <item m="1" x="6499"/>
        <item m="1" x="3828"/>
        <item m="1" x="4610"/>
        <item m="1" x="6081"/>
        <item m="1" x="4916"/>
        <item m="1" x="6675"/>
        <item m="1" x="3761"/>
        <item m="1" x="5436"/>
        <item m="1" x="7136"/>
        <item m="1" x="5583"/>
        <item m="1" x="4844"/>
        <item m="1" x="7285"/>
        <item m="1" x="7514"/>
        <item m="1" x="7024"/>
        <item m="1" x="7584"/>
        <item m="1" x="7120"/>
        <item m="1" x="6294"/>
        <item m="1" x="7805"/>
        <item m="1" x="6334"/>
        <item m="1" x="5695"/>
        <item m="1" x="6033"/>
        <item m="1" x="4722"/>
        <item m="1" x="3759"/>
        <item m="1" x="7638"/>
        <item m="1" x="4173"/>
        <item m="1" x="4752"/>
        <item m="1" x="5572"/>
        <item m="1" x="6203"/>
        <item m="1" x="4250"/>
        <item m="1" x="3803"/>
        <item m="1" x="4534"/>
        <item m="1" x="6095"/>
        <item m="1" x="5542"/>
        <item m="1" x="7250"/>
        <item m="1" x="5508"/>
        <item m="1" x="4035"/>
        <item m="1" x="7617"/>
        <item m="1" x="4973"/>
        <item m="1" x="4306"/>
        <item m="1" x="4641"/>
        <item m="1" x="3642"/>
        <item m="1" x="7373"/>
        <item m="1" x="3655"/>
        <item m="1" x="4350"/>
        <item m="1" x="5871"/>
        <item m="1" x="7050"/>
        <item m="1" x="5744"/>
        <item m="1" x="7007"/>
        <item m="1" x="6352"/>
        <item m="1" x="7844"/>
        <item m="1" x="7685"/>
        <item m="1" x="6704"/>
        <item m="1" x="5937"/>
        <item m="1" x="3607"/>
        <item m="1" x="4968"/>
        <item m="1" x="5648"/>
        <item m="1" x="7397"/>
        <item m="1" x="6066"/>
        <item m="1" x="5503"/>
        <item m="1" x="7765"/>
        <item m="1" x="5719"/>
        <item m="1" x="7501"/>
        <item m="1" x="6428"/>
        <item m="1" x="7056"/>
        <item m="1" x="6504"/>
        <item m="1" x="7578"/>
        <item m="1" x="6426"/>
        <item m="1" x="4637"/>
        <item m="1" x="7659"/>
        <item m="1" x="6645"/>
        <item m="1" x="4664"/>
        <item m="1" x="7579"/>
        <item m="1" x="3692"/>
        <item m="1" x="6572"/>
        <item m="1" x="5173"/>
        <item m="1" x="6952"/>
        <item m="1" x="4408"/>
        <item m="1" x="6293"/>
        <item m="1" x="4933"/>
        <item m="1" x="6579"/>
        <item m="1" x="3882"/>
        <item m="1" x="7235"/>
        <item m="1" x="3955"/>
        <item m="1" x="4942"/>
        <item m="1" x="7834"/>
        <item m="1" x="3739"/>
        <item m="1" x="7932"/>
        <item m="1" x="6432"/>
        <item m="1" x="7006"/>
        <item m="1" x="3719"/>
        <item m="1" x="7731"/>
        <item m="1" x="6269"/>
        <item m="1" x="7284"/>
        <item m="1" x="7678"/>
        <item m="1" x="4720"/>
        <item m="1" x="4912"/>
        <item m="1" x="6658"/>
        <item m="1" x="6945"/>
        <item m="1" x="6541"/>
        <item m="1" x="5036"/>
        <item m="1" x="6947"/>
        <item m="1" x="3829"/>
        <item m="1" x="3825"/>
        <item m="1" x="4661"/>
        <item m="1" x="3671"/>
        <item m="1" x="6544"/>
        <item m="1" x="5138"/>
        <item m="1" x="5167"/>
        <item m="1" x="3685"/>
        <item m="1" x="5222"/>
        <item m="1" x="5458"/>
        <item m="1" x="7882"/>
        <item m="1" x="4316"/>
        <item m="1" x="3898"/>
        <item m="1" x="6502"/>
        <item m="1" x="3599"/>
        <item m="1" x="3964"/>
        <item m="1" x="3977"/>
        <item m="1" x="5605"/>
        <item m="1" x="4596"/>
        <item m="1" x="4411"/>
        <item m="1" x="6493"/>
        <item m="1" x="5676"/>
        <item m="1" x="3998"/>
        <item m="1" x="5759"/>
        <item m="1" x="3621"/>
        <item m="1" x="4482"/>
        <item m="1" x="6073"/>
        <item m="1" x="3575"/>
        <item m="1" x="3991"/>
        <item m="1" x="5766"/>
        <item m="1" x="3859"/>
        <item m="1" x="4081"/>
        <item m="1" x="4346"/>
        <item m="1" x="7465"/>
        <item m="1" x="3717"/>
        <item m="1" x="6328"/>
        <item m="1" x="5895"/>
        <item m="1" x="6786"/>
        <item m="1" x="6661"/>
        <item m="1" x="7487"/>
        <item m="1" x="6359"/>
        <item m="1" x="4691"/>
        <item m="1" x="5993"/>
        <item m="1" x="6320"/>
        <item m="1" x="7004"/>
        <item m="1" x="6084"/>
        <item m="1" x="6495"/>
        <item m="1" x="7920"/>
        <item m="1" x="4905"/>
        <item m="1" x="3948"/>
        <item m="1" x="6580"/>
        <item m="1" x="6940"/>
        <item m="1" x="6354"/>
        <item m="1" x="4228"/>
        <item m="1" x="5456"/>
        <item m="1" x="6537"/>
        <item m="1" x="7019"/>
        <item m="1" x="5256"/>
        <item m="1" x="4347"/>
        <item m="1" x="5112"/>
        <item m="1" x="7091"/>
        <item m="1" x="4259"/>
        <item m="1" x="4072"/>
        <item m="1" x="5585"/>
        <item m="1" x="4572"/>
        <item m="1" x="6612"/>
        <item m="1" x="4643"/>
        <item m="1" x="3753"/>
        <item m="1" x="4423"/>
        <item m="1" x="4419"/>
        <item m="1" x="4064"/>
        <item m="1" x="6922"/>
        <item m="1" x="3669"/>
        <item m="1" x="7529"/>
        <item m="1" x="7820"/>
        <item m="1" x="3844"/>
        <item m="1" x="4820"/>
        <item m="1" x="7825"/>
        <item m="1" x="7498"/>
        <item m="1" x="3624"/>
        <item m="1" x="5521"/>
        <item m="1" x="3781"/>
        <item m="1" x="4753"/>
        <item m="1" x="5697"/>
        <item m="1" x="3782"/>
        <item m="1" x="6332"/>
        <item m="1" x="7886"/>
        <item m="1" x="7694"/>
        <item m="1" x="4415"/>
        <item m="1" x="6604"/>
        <item m="1" x="7086"/>
        <item m="1" x="6798"/>
        <item m="1" x="3969"/>
        <item m="1" x="4622"/>
        <item m="1" x="5422"/>
        <item m="1" x="4580"/>
        <item m="1" x="5533"/>
        <item m="1" x="5968"/>
        <item m="1" x="6278"/>
        <item m="1" x="4437"/>
        <item m="1" x="7260"/>
        <item m="1" x="3931"/>
        <item m="1" x="4028"/>
        <item m="1" x="6806"/>
        <item m="1" x="7695"/>
        <item m="1" x="5350"/>
        <item m="1" x="4353"/>
        <item m="1" x="4300"/>
        <item m="1" x="4736"/>
        <item m="1" x="6926"/>
        <item m="1" x="6479"/>
        <item m="1" x="5935"/>
        <item m="1" x="7829"/>
        <item m="1" x="3785"/>
        <item m="1" x="6867"/>
        <item m="1" x="4667"/>
        <item m="1" x="5866"/>
        <item m="1" x="4604"/>
        <item m="1" x="7913"/>
        <item m="1" x="5232"/>
        <item m="1" x="5090"/>
        <item m="1" x="6405"/>
        <item m="1" x="5463"/>
        <item m="1" x="5312"/>
        <item m="1" x="5196"/>
        <item m="1" x="7632"/>
        <item m="1" x="5555"/>
        <item m="1" x="5608"/>
        <item m="1" x="3888"/>
        <item m="1" x="6475"/>
        <item m="1" x="6812"/>
        <item m="1" x="5018"/>
        <item m="1" x="5578"/>
        <item m="1" x="6451"/>
        <item m="1" x="4240"/>
        <item m="1" x="6480"/>
        <item m="1" x="6376"/>
        <item m="1" x="5570"/>
        <item m="1" x="4609"/>
        <item m="1" x="6132"/>
        <item m="1" x="4899"/>
        <item m="1" x="7181"/>
        <item m="1" x="6496"/>
        <item m="1" x="6260"/>
        <item m="1" x="6733"/>
        <item m="1" x="6668"/>
        <item m="1" x="6410"/>
        <item m="1" x="5370"/>
        <item m="1" x="7082"/>
        <item m="1" x="3651"/>
        <item m="1" x="7195"/>
        <item m="1" x="7497"/>
        <item m="1" x="5248"/>
        <item m="1" x="6758"/>
        <item m="1" x="6756"/>
        <item m="1" x="4314"/>
        <item m="1" x="5520"/>
        <item m="1" x="3650"/>
        <item m="1" x="6183"/>
        <item m="1" x="6909"/>
        <item m="1" x="7901"/>
        <item m="1" x="7791"/>
        <item m="1" x="7342"/>
        <item m="1" x="4376"/>
        <item m="1" x="5327"/>
        <item m="1" x="5924"/>
        <item m="1" x="6022"/>
        <item m="1" x="3754"/>
        <item m="1" x="6933"/>
        <item m="1" x="3815"/>
        <item m="1" x="5709"/>
        <item m="1" x="7000"/>
        <item m="1" x="3919"/>
        <item m="1" x="4156"/>
        <item m="1" x="4985"/>
        <item m="1" x="4163"/>
        <item m="1" x="7787"/>
        <item m="1" x="4421"/>
        <item m="1" x="4836"/>
        <item m="1" x="5037"/>
        <item m="1" x="4462"/>
        <item m="1" x="5388"/>
        <item m="1" x="3980"/>
        <item m="1" x="7080"/>
        <item m="1" x="5880"/>
        <item m="1" x="4004"/>
        <item m="1" x="5054"/>
        <item m="1" x="7926"/>
        <item m="1" x="7830"/>
        <item m="1" x="3589"/>
        <item m="1" x="5091"/>
        <item m="1" x="6738"/>
        <item m="1" x="7801"/>
        <item m="1" x="7404"/>
        <item m="1" x="6090"/>
        <item m="1" x="7265"/>
        <item m="1" x="6396"/>
        <item m="1" x="6474"/>
        <item m="1" x="4710"/>
        <item m="1" x="5492"/>
        <item m="1" x="5334"/>
        <item m="1" x="5408"/>
        <item m="1" x="7595"/>
        <item m="1" x="3816"/>
        <item m="1" x="6001"/>
        <item m="1" x="3796"/>
        <item m="1" x="3890"/>
        <item m="1" x="6398"/>
        <item m="1" x="7106"/>
        <item m="1" x="6034"/>
        <item m="1" x="4398"/>
        <item m="1" x="5162"/>
        <item m="1" x="5283"/>
        <item m="1" x="6512"/>
        <item m="1" x="7355"/>
        <item m="1" x="6884"/>
        <item m="1" x="4779"/>
        <item m="1" x="7684"/>
        <item m="1" x="5786"/>
        <item m="1" x="6794"/>
        <item m="1" x="7395"/>
        <item m="1" x="4062"/>
        <item m="1" x="5115"/>
        <item m="1" x="6532"/>
        <item m="1" x="7642"/>
        <item m="1" x="5486"/>
        <item m="1" x="4996"/>
        <item m="1" x="4049"/>
        <item m="1" x="6724"/>
        <item m="1" x="3887"/>
        <item m="1" x="6093"/>
        <item m="1" x="6360"/>
        <item m="1" x="7756"/>
        <item m="1" x="7524"/>
        <item m="1" x="3942"/>
        <item m="1" x="5378"/>
        <item m="1" x="5925"/>
        <item m="1" x="7299"/>
        <item m="1" x="6239"/>
        <item m="1" x="5348"/>
        <item m="1" x="6462"/>
        <item m="1" x="6823"/>
        <item m="1" x="4439"/>
        <item m="1" x="7863"/>
        <item m="1" x="4837"/>
        <item m="1" x="4274"/>
        <item m="1" x="6709"/>
        <item m="1" x="5284"/>
        <item m="1" x="7940"/>
        <item m="1" x="6112"/>
        <item m="1" x="7735"/>
        <item m="1" x="7407"/>
        <item m="1" x="7758"/>
        <item m="1" x="5259"/>
        <item m="1" x="6834"/>
        <item m="1" x="3649"/>
        <item m="1" x="4663"/>
        <item m="1" x="4067"/>
        <item m="1" x="3913"/>
        <item m="1" x="6361"/>
        <item m="1" x="3895"/>
        <item m="1" x="3598"/>
        <item m="1" x="5098"/>
        <item m="1" x="7724"/>
        <item m="1" x="6837"/>
        <item m="1" x="6844"/>
        <item m="1" x="5146"/>
        <item m="1" x="7384"/>
        <item m="1" x="7118"/>
        <item m="1" x="5425"/>
        <item m="1" x="5099"/>
        <item m="1" x="6777"/>
        <item m="1" x="7804"/>
        <item m="1" x="5960"/>
        <item m="1" x="6656"/>
        <item m="1" x="7895"/>
        <item m="1" x="3876"/>
        <item m="1" x="4559"/>
        <item m="1" x="6790"/>
        <item m="1" x="7387"/>
        <item m="1" x="7157"/>
        <item m="1" x="5123"/>
        <item m="1" x="3988"/>
        <item m="1" x="7647"/>
        <item m="1" x="4951"/>
        <item m="1" x="3765"/>
        <item m="1" x="7587"/>
        <item m="1" x="7336"/>
        <item m="1" x="7698"/>
        <item m="1" x="5437"/>
        <item m="1" x="6994"/>
        <item m="1" x="4518"/>
        <item m="1" x="7003"/>
        <item m="1" x="4740"/>
        <item m="1" x="6993"/>
        <item m="1" x="3981"/>
        <item m="1" x="7368"/>
        <item m="1" x="3587"/>
        <item m="1" x="3911"/>
        <item m="1" x="6427"/>
        <item m="1" x="6728"/>
        <item m="1" x="6344"/>
        <item m="1" x="7548"/>
        <item m="1" x="6181"/>
        <item m="1" x="7662"/>
        <item m="1" x="3760"/>
        <item m="1" x="5440"/>
        <item m="1" x="4330"/>
        <item m="1" x="4354"/>
        <item m="1" x="7542"/>
        <item m="1" x="4511"/>
        <item m="1" x="3883"/>
        <item m="1" x="4863"/>
        <item m="1" x="3965"/>
        <item m="1" x="5823"/>
        <item m="1" x="5998"/>
        <item m="1" x="5822"/>
        <item m="1" x="6494"/>
        <item m="1" x="4345"/>
        <item m="1" x="5982"/>
        <item m="1" x="6079"/>
        <item m="1" x="3826"/>
        <item m="1" x="4138"/>
        <item m="1" x="4148"/>
        <item m="1" x="5646"/>
        <item m="1" x="3935"/>
        <item m="1" x="7365"/>
        <item m="1" x="6998"/>
        <item m="1" x="6463"/>
        <item m="1" x="5611"/>
        <item m="1" x="7037"/>
        <item m="1" x="7799"/>
        <item m="1" x="4384"/>
        <item m="1" x="5376"/>
        <item m="1" x="4924"/>
        <item m="1" x="4277"/>
        <item m="1" x="7957"/>
        <item m="1" x="4278"/>
        <item m="1" x="4090"/>
        <item m="1" x="4896"/>
        <item m="1" x="7112"/>
        <item m="1" x="5177"/>
        <item m="1" x="3983"/>
        <item m="1" x="3936"/>
        <item m="1" x="6774"/>
        <item m="1" x="4176"/>
        <item m="1" x="6145"/>
        <item m="1" x="6111"/>
        <item m="1" x="4702"/>
        <item m="1" x="4015"/>
        <item m="1" x="6263"/>
        <item m="1" x="4084"/>
        <item m="1" x="4143"/>
        <item m="1" x="5226"/>
        <item m="1" x="5797"/>
        <item m="1" x="3670"/>
        <item m="1" x="5285"/>
        <item m="1" x="7412"/>
        <item m="1" x="3714"/>
        <item m="1" x="3591"/>
        <item m="1" x="3809"/>
        <item m="1" x="7774"/>
        <item m="1" x="6530"/>
        <item m="1" x="3574"/>
        <item m="1" x="5337"/>
        <item m="1" x="7012"/>
        <item m="1" x="7375"/>
        <item m="1" x="5830"/>
        <item m="1" x="5061"/>
        <item m="1" x="4561"/>
        <item m="1" x="6966"/>
        <item m="1" x="7889"/>
        <item m="1" x="7969"/>
        <item m="1" x="3970"/>
        <item m="1" x="5656"/>
        <item m="1" x="6261"/>
        <item m="1" x="4432"/>
        <item m="1" x="4315"/>
        <item m="1" x="5736"/>
        <item m="1" x="6447"/>
        <item m="1" x="7560"/>
        <item m="1" x="4087"/>
        <item m="1" x="6100"/>
        <item m="1" x="5310"/>
        <item m="1" x="4312"/>
        <item m="1" x="4980"/>
        <item m="1" x="5561"/>
        <item m="1" x="7618"/>
        <item m="1" x="5296"/>
        <item m="1" x="7471"/>
        <item m="1" x="6805"/>
        <item m="1" x="4600"/>
        <item m="1" x="6335"/>
        <item m="1" x="3744"/>
        <item m="1" x="6511"/>
        <item m="1" x="7704"/>
        <item m="1" x="4876"/>
        <item m="1" x="4631"/>
        <item m="1" x="7687"/>
        <item m="1" x="6442"/>
        <item m="1" x="6831"/>
        <item m="1" x="3634"/>
        <item m="1" x="5179"/>
        <item m="1" x="4652"/>
        <item m="1" x="7515"/>
        <item m="1" x="5526"/>
        <item m="1" x="7652"/>
        <item m="1" x="5130"/>
        <item m="1" x="6362"/>
        <item m="1" x="6159"/>
        <item m="1" x="5994"/>
        <item m="1" x="4612"/>
        <item m="1" x="6135"/>
        <item m="1" x="6399"/>
        <item m="1" x="4626"/>
        <item m="1" x="7931"/>
        <item m="1" x="6205"/>
        <item m="1" x="6791"/>
        <item m="1" x="7552"/>
        <item m="1" x="5971"/>
        <item m="1" x="7127"/>
        <item m="1" x="5957"/>
        <item m="1" x="7276"/>
        <item m="1" x="6726"/>
        <item m="1" x="6850"/>
        <item m="1" x="7592"/>
        <item m="1" x="5055"/>
        <item m="1" x="7416"/>
        <item m="1" x="4635"/>
        <item m="1" x="5913"/>
        <item m="1" x="4030"/>
        <item m="1" x="5547"/>
        <item m="1" x="7962"/>
        <item m="1" x="6272"/>
        <item m="1" x="6618"/>
        <item m="1" x="7438"/>
        <item m="1" x="7776"/>
        <item m="1" x="4826"/>
        <item m="1" x="7484"/>
        <item m="1" x="5394"/>
        <item m="1" x="5556"/>
        <item m="1" x="4613"/>
        <item m="1" x="6877"/>
        <item m="1" x="6970"/>
        <item m="1" x="4416"/>
        <item m="1" x="7939"/>
        <item m="1" x="3978"/>
        <item m="1" x="6138"/>
        <item m="1" x="7594"/>
        <item m="1" x="5659"/>
        <item m="1" x="4405"/>
        <item m="1" x="6217"/>
        <item m="1" x="5896"/>
        <item m="1" x="5096"/>
        <item m="1" x="6300"/>
        <item m="1" x="4295"/>
        <item m="1" x="7902"/>
        <item m="1" x="7229"/>
        <item m="1" x="6175"/>
        <item m="1" x="4060"/>
        <item m="1" x="5372"/>
        <item m="1" x="4563"/>
        <item m="1" x="7264"/>
        <item m="1" x="4792"/>
        <item m="1" x="7346"/>
        <item m="1" x="6441"/>
        <item m="1" x="6125"/>
        <item m="1" x="4869"/>
        <item m="1" x="7798"/>
        <item m="1" x="7823"/>
        <item m="1" x="5267"/>
        <item m="1" x="4699"/>
        <item m="1" x="5047"/>
        <item m="1" x="4025"/>
        <item m="1" x="4623"/>
        <item m="1" x="5703"/>
        <item m="1" x="7132"/>
        <item m="1" x="3938"/>
        <item m="1" x="4466"/>
        <item m="1" x="7505"/>
        <item m="1" x="7857"/>
        <item m="1" x="5192"/>
        <item m="1" x="7604"/>
        <item m="1" x="6150"/>
        <item m="1" x="6299"/>
        <item m="1" x="7706"/>
        <item m="1" x="7281"/>
        <item m="1" x="5361"/>
        <item m="1" x="3740"/>
        <item m="1" x="4646"/>
        <item m="1" x="5412"/>
        <item m="1" x="7626"/>
        <item m="1" x="6986"/>
        <item m="1" x="4256"/>
        <item m="1" x="4683"/>
        <item m="1" x="6343"/>
        <item m="1" x="7480"/>
        <item m="1" x="7011"/>
        <item m="1" x="4871"/>
        <item m="1" x="7894"/>
        <item m="1" x="6098"/>
        <item m="1" x="5718"/>
        <item m="1" x="7099"/>
        <item m="1" x="4960"/>
        <item m="1" x="6505"/>
        <item m="1" x="4543"/>
        <item m="1" x="7742"/>
        <item m="1" x="4094"/>
        <item m="1" x="4805"/>
        <item m="1" x="5673"/>
        <item m="1" x="3902"/>
        <item m="1" x="5175"/>
        <item m="1" x="7469"/>
        <item m="1" x="5645"/>
        <item m="1" x="7701"/>
        <item m="1" x="5641"/>
        <item m="1" x="6683"/>
        <item m="1" x="4723"/>
        <item m="1" x="4220"/>
        <item m="1" x="6481"/>
        <item m="1" x="3939"/>
        <item m="1" x="7867"/>
        <item m="1" x="6888"/>
        <item m="1" x="7027"/>
        <item m="1" x="5497"/>
        <item m="1" x="7222"/>
        <item m="1" x="7955"/>
        <item m="1" x="6458"/>
        <item m="1" x="4296"/>
        <item m="1" x="7872"/>
        <item m="1" x="7025"/>
        <item m="1" x="4209"/>
        <item m="1" x="6734"/>
        <item m="1" x="5633"/>
        <item m="1" x="6089"/>
        <item m="1" x="7590"/>
        <item m="1" x="7670"/>
        <item m="1" x="6838"/>
        <item m="1" x="3934"/>
        <item m="1" x="5498"/>
        <item m="1" x="4053"/>
        <item m="1" x="3801"/>
        <item m="1" x="3918"/>
        <item m="1" x="5462"/>
        <item m="1" x="4875"/>
        <item m="1" x="6739"/>
        <item m="1" x="5006"/>
        <item m="1" x="6173"/>
        <item m="1" x="4477"/>
        <item m="1" x="3588"/>
        <item m="1" x="7151"/>
        <item m="1" x="6523"/>
        <item m="1" x="7947"/>
        <item m="1" x="5338"/>
        <item m="1" x="6187"/>
        <item m="1" x="7744"/>
        <item m="1" x="7317"/>
        <item m="1" x="5201"/>
        <item m="1" x="5219"/>
        <item m="1" x="5814"/>
        <item m="1" x="4414"/>
        <item m="1" x="7294"/>
        <item m="1" x="6990"/>
        <item m="1" x="7261"/>
        <item m="1" x="6114"/>
        <item m="1" x="4069"/>
        <item m="1" x="6573"/>
        <item m="1" x="4125"/>
        <item m="1" x="4749"/>
        <item m="1" x="7142"/>
        <item m="1" x="6942"/>
        <item m="1" x="4086"/>
        <item m="1" x="5741"/>
        <item m="1" x="3559"/>
        <item m="1" x="7126"/>
        <item m="1" x="5943"/>
        <item m="1" x="5881"/>
        <item m="1" x="7146"/>
        <item m="1" x="6448"/>
        <item m="1" x="4218"/>
        <item m="1" x="7562"/>
        <item m="1" x="4701"/>
        <item m="1" x="6845"/>
        <item m="1" x="4510"/>
        <item m="1" x="5356"/>
        <item m="1" x="5785"/>
        <item m="1" x="7551"/>
        <item m="1" x="4943"/>
        <item m="1" x="3779"/>
        <item m="1" x="3905"/>
        <item m="1" x="6075"/>
        <item m="1" x="4160"/>
        <item m="1" x="7009"/>
        <item m="1" x="3956"/>
        <item m="1" x="5834"/>
        <item m="1" x="3901"/>
        <item m="1" x="7663"/>
        <item m="1" x="5757"/>
        <item m="1" x="5761"/>
        <item m="1" x="3749"/>
        <item m="1" x="6301"/>
        <item m="1" x="6735"/>
        <item m="1" x="5474"/>
        <item m="1" x="7671"/>
        <item m="1" x="6046"/>
        <item m="1" x="6015"/>
        <item m="1" x="6900"/>
        <item m="1" x="4096"/>
        <item m="1" x="6778"/>
        <item m="1" x="6752"/>
        <item m="1" x="6624"/>
        <item m="1" x="6454"/>
        <item m="1" x="6650"/>
        <item m="1" x="4348"/>
        <item m="1" x="7478"/>
        <item m="1" x="7848"/>
        <item m="1" x="7851"/>
        <item m="1" x="4207"/>
        <item m="1" x="6023"/>
        <item m="1" x="5234"/>
        <item m="1" x="4397"/>
        <item m="1" x="4065"/>
        <item m="1" x="7755"/>
        <item m="1" x="4822"/>
        <item m="1" x="3886"/>
        <item m="1" x="7259"/>
        <item m="1" x="5019"/>
        <item m="1" x="5509"/>
        <item m="1" x="7330"/>
        <item m="1" x="5778"/>
        <item m="1" x="7644"/>
        <item m="1" x="7344"/>
        <item m="1" x="7858"/>
        <item m="1" x="5953"/>
        <item m="1" x="4146"/>
        <item m="1" x="7162"/>
        <item m="1" x="4634"/>
        <item m="1" x="5671"/>
        <item m="1" x="3680"/>
        <item m="1" x="5579"/>
        <item m="1" x="5314"/>
        <item m="1" x="7376"/>
        <item m="1" x="7070"/>
        <item m="1" x="5126"/>
        <item m="1" x="4182"/>
        <item m="1" x="3863"/>
        <item m="1" x="3892"/>
        <item m="1" x="7785"/>
        <item m="1" x="7868"/>
        <item m="1" x="6713"/>
        <item m="1" x="6698"/>
        <item m="1" x="5860"/>
        <item m="1" x="3605"/>
        <item m="1" x="4679"/>
        <item m="1" x="5110"/>
        <item m="1" x="3646"/>
        <item m="1" x="7992"/>
        <item m="1" x="5060"/>
        <item m="1" x="3791"/>
        <item m="1" x="7887"/>
        <item m="1" x="4759"/>
        <item m="1" x="7462"/>
        <item m="1" x="4651"/>
        <item m="1" x="3947"/>
        <item m="1" x="6872"/>
        <item m="1" x="6535"/>
        <item m="1" x="7893"/>
        <item m="1" x="6546"/>
        <item m="1" x="6240"/>
        <item m="1" x="7279"/>
        <item m="1" x="5078"/>
        <item m="1" x="4669"/>
        <item m="1" x="6968"/>
        <item m="1" x="5511"/>
        <item m="1" x="4739"/>
        <item m="1" x="4890"/>
        <item m="1" x="4113"/>
        <item m="1" x="4853"/>
        <item m="1" x="7315"/>
        <item m="1" x="6673"/>
        <item m="1" x="4578"/>
        <item m="1" x="4945"/>
        <item m="1" x="6484"/>
        <item m="1" x="4860"/>
        <item m="1" x="7513"/>
        <item m="1" x="3679"/>
        <item m="1" x="6934"/>
        <item m="1" x="4042"/>
        <item m="1" x="7937"/>
        <item m="1" x="5290"/>
        <item m="1" x="4400"/>
        <item m="1" x="5828"/>
        <item m="1" x="4586"/>
        <item m="1" x="4127"/>
        <item m="1" x="3658"/>
        <item m="1" x="5306"/>
        <item m="1" x="6037"/>
        <item m="1" x="7730"/>
        <item m="1" x="4941"/>
        <item m="1" x="3619"/>
        <item m="1" x="6010"/>
        <item m="1" x="6025"/>
        <item m="1" x="6472"/>
        <item m="1" x="5809"/>
        <item m="1" x="3878"/>
        <item m="1" x="6266"/>
        <item m="1" x="6690"/>
        <item m="1" x="3668"/>
        <item m="1" x="7066"/>
        <item m="1" x="5746"/>
        <item m="1" x="5634"/>
        <item m="1" x="5544"/>
        <item m="1" x="4538"/>
        <item m="1" x="5066"/>
        <item m="1" x="7862"/>
        <item m="1" x="4271"/>
        <item m="1" x="7941"/>
        <item m="1" x="7614"/>
        <item m="1" x="6972"/>
        <item m="1" x="5569"/>
        <item m="1" x="7411"/>
        <item m="1" x="7936"/>
        <item m="1" x="6543"/>
        <item m="1" x="4777"/>
        <item m="1" x="6069"/>
        <item m="1" x="5105"/>
        <item m="1" x="5464"/>
        <item m="1" x="4061"/>
        <item m="1" x="3618"/>
        <item m="1" x="5358"/>
        <item m="1" x="5022"/>
        <item m="1" x="3581"/>
        <item m="1" x="4130"/>
        <item m="1" x="7827"/>
        <item m="1" x="6603"/>
        <item m="1" x="3864"/>
        <item m="1" x="7442"/>
        <item m="1" x="4537"/>
        <item m="1" x="7605"/>
        <item m="1" x="5203"/>
        <item m="1" x="4229"/>
        <item m="1" x="6160"/>
        <item m="1" x="6290"/>
        <item m="1" x="7993"/>
        <item m="1" x="6060"/>
        <item m="1" x="4801"/>
        <item m="1" x="4486"/>
        <item m="1" x="6822"/>
        <item m="1" x="5534"/>
        <item m="1" x="3794"/>
        <item m="1" x="7980"/>
        <item m="1" x="7291"/>
        <item m="1" x="6583"/>
        <item m="1" x="7865"/>
        <item m="1" x="4372"/>
        <item m="1" x="6016"/>
        <item m="1" x="4321"/>
        <item m="1" x="6325"/>
        <item m="1" x="4338"/>
        <item m="1" x="7094"/>
        <item m="1" x="6276"/>
        <item m="1" x="7449"/>
        <item m="1" x="4472"/>
        <item m="1" x="7089"/>
        <item m="1" x="3590"/>
        <item m="1" x="6670"/>
        <item m="1" x="6818"/>
        <item m="1" x="7002"/>
        <item m="1" x="7954"/>
        <item m="1" x="7496"/>
        <item m="1" x="5095"/>
        <item m="1" x="6896"/>
        <item m="1" x="4481"/>
        <item m="1" x="5707"/>
        <item m="1" x="6035"/>
        <item m="1" x="4696"/>
        <item m="1" x="3943"/>
        <item m="1" x="4235"/>
        <item m="1" x="4547"/>
        <item m="1" x="4323"/>
        <item m="1" x="4515"/>
        <item m="1" x="4095"/>
        <item m="1" x="7064"/>
        <item m="1" x="5742"/>
        <item m="1" x="4828"/>
        <item m="1" x="4755"/>
        <item m="1" x="4619"/>
        <item m="1" x="5849"/>
        <item m="1" x="7565"/>
        <item m="1" x="7631"/>
        <item m="1" x="6473"/>
        <item m="1" x="6864"/>
        <item m="1" x="5708"/>
        <item m="1" x="6120"/>
        <item m="1" x="6865"/>
        <item m="1" x="5190"/>
        <item m="1" x="7103"/>
        <item m="1" x="7502"/>
        <item m="1" x="6623"/>
        <item m="1" x="4621"/>
        <item m="1" x="6226"/>
        <item m="1" x="4883"/>
        <item m="1" x="5528"/>
        <item m="1" x="6423"/>
        <item m="1" x="7419"/>
        <item m="1" x="6591"/>
        <item m="1" x="6331"/>
        <item m="1" x="5970"/>
        <item m="1" x="6920"/>
        <item m="1" x="6457"/>
        <item m="1" x="5231"/>
        <item m="1" x="5622"/>
        <item m="1" x="5801"/>
        <item m="1" x="5972"/>
        <item m="1" x="6687"/>
        <item m="1" x="5293"/>
        <item m="1" x="4395"/>
        <item m="1" x="7434"/>
        <item m="1" x="3644"/>
        <item m="1" x="5517"/>
        <item m="1" x="7538"/>
        <item m="1" x="4199"/>
        <item m="1" x="5169"/>
        <item m="1" x="4648"/>
        <item m="1" x="5607"/>
        <item m="1" x="5810"/>
        <item m="1" x="7418"/>
        <item m="1" x="6912"/>
        <item m="1" x="7769"/>
        <item m="1" x="7051"/>
        <item m="1" x="4313"/>
        <item m="1" x="4649"/>
        <item m="1" x="7645"/>
        <item m="1" x="7074"/>
        <item m="1" x="6051"/>
        <item m="1" x="3583"/>
        <item m="1" x="4172"/>
        <item m="1" x="6513"/>
        <item m="1" x="4101"/>
        <item m="1" x="7167"/>
        <item m="1" x="7121"/>
        <item m="1" x="7145"/>
        <item m="1" x="5738"/>
        <item m="1" x="4479"/>
        <item m="1" x="7990"/>
        <item m="1" x="6322"/>
        <item m="1" x="4639"/>
        <item m="1" x="7174"/>
        <item m="1" x="3819"/>
        <item m="1" x="6701"/>
        <item m="1" x="7739"/>
        <item m="1" x="4659"/>
        <item m="1" x="6742"/>
        <item m="1" x="6197"/>
        <item m="1" x="5371"/>
        <item m="1" x="4682"/>
        <item m="1" x="4603"/>
        <item m="1" x="4591"/>
        <item m="1" x="3893"/>
        <item m="1" x="5687"/>
        <item m="1" x="4544"/>
        <item m="1" x="5241"/>
        <item m="1" x="7389"/>
        <item m="1" x="5840"/>
        <item m="1" x="3966"/>
        <item m="1" x="6224"/>
        <item m="1" x="7035"/>
        <item m="1" x="4644"/>
        <item m="1" x="5984"/>
        <item m="1" x="6107"/>
        <item m="1" x="3628"/>
        <item m="1" x="5270"/>
        <item m="1" x="3627"/>
        <item m="1" x="5743"/>
        <item m="1" x="4964"/>
        <item m="1" x="6950"/>
        <item m="1" x="3968"/>
        <item m="1" x="5035"/>
        <item m="1" x="5889"/>
        <item m="1" x="4230"/>
        <item m="1" x="6393"/>
        <item m="1" x="7155"/>
        <item m="1" x="3712"/>
        <item m="1" x="5351"/>
        <item m="1" x="6638"/>
        <item m="1" x="5410"/>
        <item m="1" x="7481"/>
        <item m="1" x="5890"/>
        <item m="1" x="7633"/>
        <item m="1" x="7223"/>
        <item m="1" x="7665"/>
        <item m="1" x="7789"/>
        <item m="1" x="6196"/>
        <item m="1" x="5654"/>
        <item m="1" x="6141"/>
        <item m="1" x="4950"/>
        <item m="1" x="5596"/>
        <item m="1" x="3867"/>
        <item m="1" x="4144"/>
        <item m="1" x="5295"/>
        <item m="1" x="6062"/>
        <item m="1" x="6592"/>
        <item m="1" x="6954"/>
        <item m="1" x="6976"/>
        <item m="1" x="3858"/>
        <item m="1" x="4436"/>
        <item m="1" x="7135"/>
        <item m="1" x="6005"/>
        <item m="1" x="4944"/>
        <item m="1" x="7116"/>
        <item m="1" x="4116"/>
        <item m="1" x="7971"/>
        <item m="1" x="6452"/>
        <item m="1" x="6919"/>
        <item m="1" x="7852"/>
        <item m="1" x="4926"/>
        <item m="1" x="6324"/>
        <item m="1" x="6643"/>
        <item m="1" x="6827"/>
        <item m="1" x="5457"/>
        <item m="1" x="6857"/>
        <item m="1" x="6070"/>
        <item m="1" x="7482"/>
        <item m="1" x="6377"/>
        <item m="1" x="6830"/>
        <item m="1" x="3929"/>
        <item m="1" x="6161"/>
        <item m="1" x="4920"/>
        <item m="1" x="4089"/>
        <item m="1" x="7764"/>
        <item m="1" x="6330"/>
        <item m="1" x="7422"/>
        <item m="1" x="6040"/>
        <item m="1" x="5897"/>
        <item m="1" x="6235"/>
        <item m="1" x="6531"/>
        <item m="1" x="5546"/>
        <item m="1" x="5669"/>
        <item m="1" x="7658"/>
        <item m="1" x="5505"/>
        <item m="1" x="7979"/>
        <item m="1" x="7169"/>
        <item m="1" x="6799"/>
        <item m="1" x="3638"/>
        <item m="1" x="6374"/>
        <item m="1" x="4403"/>
        <item m="1" x="5927"/>
        <item m="1" x="4932"/>
        <item m="1" x="7661"/>
        <item m="1" x="5166"/>
        <item m="1" x="6492"/>
        <item m="1" x="4918"/>
        <item m="1" x="7849"/>
        <item m="1" x="4763"/>
        <item m="1" x="5253"/>
        <item m="1" x="4132"/>
        <item m="1" x="6168"/>
        <item m="1" x="6254"/>
        <item m="1" x="3797"/>
        <item m="1" x="7786"/>
        <item m="1" x="4608"/>
        <item m="1" x="6096"/>
        <item m="1" x="6915"/>
        <item m="1" x="4859"/>
        <item m="1" x="7506"/>
        <item m="1" x="7270"/>
        <item m="1" x="6146"/>
        <item m="1" x="7856"/>
        <item m="1" x="5159"/>
        <item m="1" x="5666"/>
        <item m="1" x="4567"/>
        <item m="1" x="5041"/>
        <item m="1" x="5552"/>
        <item m="1" x="7884"/>
        <item m="1" x="7358"/>
        <item m="1" x="4450"/>
        <item m="1" x="4210"/>
        <item m="1" x="6014"/>
        <item m="1" x="5964"/>
        <item m="1" x="5048"/>
        <item m="1" x="6527"/>
        <item m="1" x="6136"/>
        <item m="1" x="6539"/>
        <item m="1" x="5678"/>
        <item m="1" x="7466"/>
        <item m="1" x="4193"/>
        <item m="1" x="7925"/>
        <item m="1" x="5728"/>
        <item m="1" x="4618"/>
        <item m="1" x="4494"/>
        <item m="1" x="3688"/>
        <item m="1" x="7337"/>
        <item m="1" x="5873"/>
        <item m="1" x="5377"/>
        <item m="1" x="6869"/>
        <item m="1" x="3906"/>
        <item m="1" x="5988"/>
        <item m="1" x="7814"/>
        <item m="1" x="5400"/>
        <item m="1" x="5819"/>
        <item m="1" x="5796"/>
        <item m="1" x="4841"/>
        <item m="1" x="7316"/>
        <item m="1" x="7485"/>
        <item m="1" x="6287"/>
        <item m="1" x="6369"/>
        <item m="1" x="4420"/>
        <item m="1" x="7208"/>
        <item m="1" x="3585"/>
        <item m="1" x="4500"/>
        <item m="1" x="6819"/>
        <item m="1" x="4461"/>
        <item m="1" x="6169"/>
        <item m="1" x="6887"/>
        <item m="1" x="4080"/>
        <item m="1" x="5083"/>
        <item m="1" x="5450"/>
        <item m="1" x="6640"/>
        <item m="1" x="3926"/>
        <item m="1" x="7723"/>
        <item m="1" x="6147"/>
        <item m="1" x="7467"/>
        <item m="1" x="5271"/>
        <item m="1" x="7029"/>
        <item m="1" x="6615"/>
        <item m="1" x="6588"/>
        <item m="1" x="6464"/>
        <item m="1" x="4645"/>
        <item m="1" x="3927"/>
        <item m="1" x="4703"/>
        <item m="1" x="6577"/>
        <item m="1" x="3971"/>
        <item m="1" x="4529"/>
        <item m="1" x="5537"/>
        <item m="1" x="7160"/>
        <item m="1" x="5043"/>
        <item m="1" x="6605"/>
        <item m="1" x="6126"/>
        <item m="1" x="3715"/>
        <item m="1" x="4781"/>
        <item m="1" x="5386"/>
        <item m="1" x="6697"/>
        <item m="1" x="4541"/>
        <item m="1" x="4386"/>
        <item m="1" x="7620"/>
        <item m="1" x="3907"/>
        <item m="1" x="5679"/>
        <item m="1" x="6974"/>
        <item m="1" x="6234"/>
        <item m="1" x="5423"/>
        <item m="1" x="7772"/>
        <item m="1" x="6552"/>
        <item m="1" x="6999"/>
        <item m="1" x="5073"/>
        <item m="1" x="6143"/>
        <item m="1" x="4161"/>
        <item m="1" x="6557"/>
        <item m="1" x="4058"/>
        <item m="1" x="6166"/>
        <item m="1" x="7322"/>
        <item m="1" x="4995"/>
        <item m="1" x="4556"/>
        <item m="1" x="4063"/>
        <item m="1" x="3682"/>
        <item m="1" x="5089"/>
        <item m="1" x="5333"/>
        <item m="1" x="5238"/>
        <item m="1" x="7490"/>
        <item m="1" x="5347"/>
        <item m="1" x="7808"/>
        <item m="1" x="7612"/>
        <item m="1" x="5502"/>
        <item m="1" x="6258"/>
        <item m="1" x="7988"/>
        <item m="1" x="4476"/>
        <item m="1" x="5980"/>
        <item m="1" x="7097"/>
        <item m="1" x="5039"/>
        <item m="1" x="3880"/>
        <item m="1" x="7216"/>
        <item m="1" x="5379"/>
        <item m="1" x="5577"/>
        <item m="1" x="7417"/>
        <item m="1" x="7557"/>
        <item m="1" x="6326"/>
        <item m="1" x="6757"/>
        <item m="1" x="4961"/>
        <item m="1" x="6960"/>
        <item m="1" x="5364"/>
        <item m="1" x="3713"/>
        <item m="1" x="6596"/>
        <item m="1" x="7280"/>
        <item m="1" x="4189"/>
        <item m="1" x="7951"/>
        <item m="1" x="6710"/>
        <item m="1" x="4171"/>
        <item m="1" x="7023"/>
        <item m="1" x="7483"/>
        <item m="1" x="6800"/>
        <item m="1" x="4680"/>
        <item m="1" x="6703"/>
        <item m="1" x="7437"/>
        <item m="1" x="6478"/>
        <item m="1" x="5827"/>
        <item m="1" x="6231"/>
        <item m="1" x="3920"/>
        <item m="1" x="5726"/>
        <item m="1" x="5200"/>
        <item m="1" x="4721"/>
        <item m="1" x="4180"/>
        <item m="1" x="6071"/>
        <item m="1" x="6554"/>
        <item m="1" x="6281"/>
        <item m="1" x="6341"/>
        <item m="1" x="5180"/>
        <item m="1" x="6649"/>
        <item m="1" x="5428"/>
        <item m="1" x="5470"/>
        <item m="1" x="4109"/>
        <item m="1" x="5506"/>
        <item m="1" x="7363"/>
        <item m="1" x="6569"/>
        <item m="1" x="4333"/>
        <item m="1" x="3653"/>
        <item m="1" x="5414"/>
        <item m="1" x="6788"/>
        <item m="1" x="5418"/>
        <item m="1" x="6684"/>
        <item m="1" x="5149"/>
        <item m="1" x="7017"/>
        <item m="1" x="7646"/>
        <item m="1" x="7114"/>
        <item m="1" x="7426"/>
        <item m="1" x="4640"/>
        <item m="1" x="4525"/>
        <item m="1" x="6676"/>
        <item m="1" x="7180"/>
        <item m="1" x="7455"/>
        <item m="1" x="4375"/>
        <item m="1" x="4774"/>
        <item m="1" x="4245"/>
        <item m="1" x="4729"/>
        <item m="1" x="4392"/>
        <item m="1" x="7093"/>
        <item m="1" x="7304"/>
        <item m="1" x="6076"/>
        <item m="1" x="4590"/>
        <item m="1" x="6042"/>
        <item m="1" x="5014"/>
        <item m="1" x="7860"/>
        <item m="1" x="5559"/>
        <item m="1" x="4745"/>
        <item m="1" x="7021"/>
        <item m="1" x="6082"/>
        <item m="1" x="5567"/>
        <item m="1" x="6522"/>
        <item m="1" x="5031"/>
        <item m="1" x="7732"/>
        <item m="1" x="6065"/>
        <item m="1" x="4276"/>
        <item m="1" x="3869"/>
        <item m="1" x="7800"/>
        <item m="1" x="7205"/>
        <item m="1" x="6848"/>
        <item m="1" x="4856"/>
        <item m="1" x="7451"/>
        <item m="1" x="7654"/>
        <item m="1" x="5530"/>
        <item m="1" x="4628"/>
        <item m="1" x="5504"/>
        <item m="1" x="7963"/>
        <item m="1" x="5979"/>
        <item m="1" x="3687"/>
        <item m="1" x="5652"/>
        <item m="1" x="4285"/>
        <item m="1" x="7457"/>
        <item m="1" x="3873"/>
        <item m="1" x="5500"/>
        <item m="1" x="5056"/>
        <item m="1" x="3842"/>
        <item m="1" x="5276"/>
        <item m="1" x="7930"/>
        <item m="1" x="6694"/>
        <item m="1" x="5140"/>
        <item m="1" x="6292"/>
        <item m="1" x="6729"/>
        <item m="1" x="5795"/>
        <item m="1" x="7331"/>
        <item m="1" x="4861"/>
        <item m="1" x="4017"/>
        <item m="1" x="5931"/>
        <item m="1" x="7230"/>
        <item m="1" x="3899"/>
        <item m="1" x="4847"/>
        <item m="1" x="5545"/>
        <item m="1" x="7710"/>
        <item m="1" x="7577"/>
        <item m="1" x="7409"/>
        <item m="1" x="4642"/>
        <item m="1" x="7711"/>
        <item m="1" x="6718"/>
        <item m="1" x="7740"/>
        <item m="1" x="5023"/>
        <item m="1" x="5698"/>
        <item m="1" x="5658"/>
        <item m="1" x="7996"/>
        <item m="1" x="5700"/>
        <item m="1" x="7832"/>
        <item m="1" x="4605"/>
        <item m="1" x="7597"/>
        <item m="1" x="7924"/>
        <item m="1" x="5026"/>
        <item m="1" x="5936"/>
        <item m="1" x="6009"/>
        <item m="1" x="4041"/>
        <item m="1" x="7491"/>
        <item m="1" x="5495"/>
        <item m="1" x="5587"/>
        <item m="1" x="5191"/>
        <item m="1" x="5298"/>
        <item m="1" x="4552"/>
        <item m="1" x="5574"/>
        <item m="1" x="3831"/>
        <item m="1" x="7243"/>
        <item m="1" x="3841"/>
        <item m="1" x="7853"/>
        <item m="1" x="5062"/>
        <item m="1" x="6154"/>
        <item m="1" x="3871"/>
        <item m="1" x="4155"/>
        <item m="1" x="5176"/>
        <item m="1" x="5712"/>
        <item m="1" x="3738"/>
        <item m="1" x="6931"/>
        <item m="1" x="4962"/>
        <item m="1" x="5882"/>
        <item m="1" x="6765"/>
        <item m="1" x="6754"/>
        <item m="1" x="6965"/>
        <item m="1" x="5684"/>
        <item m="1" x="5413"/>
        <item m="1" x="4897"/>
        <item m="1" x="3729"/>
        <item m="1" x="5215"/>
        <item m="1" x="7178"/>
        <item m="1" x="4557"/>
        <item m="1" x="6755"/>
        <item m="1" x="3730"/>
        <item m="1" x="5954"/>
        <item m="1" x="7187"/>
        <item m="1" x="7944"/>
        <item m="1" x="6257"/>
        <item m="1" x="7888"/>
        <item m="1" x="5642"/>
        <item m="1" x="7343"/>
        <item m="1" x="6689"/>
        <item m="1" x="5384"/>
        <item m="1" x="4036"/>
        <item m="1" x="3698"/>
        <item m="1" x="6851"/>
        <item m="1" x="6355"/>
        <item m="1" x="7213"/>
        <item m="1" x="7582"/>
        <item m="1" x="7240"/>
        <item m="1" x="3566"/>
        <item m="1" x="5266"/>
        <item m="1" x="4394"/>
        <item m="1" x="5609"/>
        <item m="1" x="6006"/>
        <item m="1" x="7983"/>
        <item m="1" x="5417"/>
        <item m="1" x="5262"/>
        <item m="1" x="5629"/>
        <item m="1" x="5325"/>
        <item m="1" x="7783"/>
        <item m="1" x="5127"/>
        <item m="1" x="4814"/>
        <item m="1" x="6403"/>
        <item m="1" x="6056"/>
        <item m="1" x="4862"/>
        <item m="1" x="5674"/>
        <item m="1" x="5197"/>
        <item m="1" x="7273"/>
        <item m="1" x="5067"/>
        <item m="1" x="4674"/>
        <item m="1" x="5311"/>
        <item m="1" x="6365"/>
        <item m="1" x="3853"/>
        <item m="1" x="5401"/>
        <item m="1" x="3810"/>
        <item m="1" x="5702"/>
        <item m="1" x="7488"/>
        <item m="1" x="5488"/>
        <item m="1" x="6489"/>
        <item m="1" x="4328"/>
        <item m="1" x="5467"/>
        <item m="1" x="6212"/>
        <item m="1" x="4001"/>
        <item m="1" x="6540"/>
        <item m="1" x="5619"/>
        <item m="1" x="5369"/>
        <item m="1" x="6871"/>
        <item m="1" x="6737"/>
        <item m="1" x="5538"/>
        <item m="1" x="4152"/>
        <item m="1" x="4302"/>
        <item m="1" x="3811"/>
        <item m="1" x="4272"/>
        <item m="1" x="4364"/>
        <item m="1" x="7591"/>
        <item m="1" x="4252"/>
        <item m="1" x="5799"/>
        <item m="1" x="4798"/>
        <item m="1" x="5907"/>
        <item m="1" x="7615"/>
        <item m="1" x="7567"/>
        <item m="1" x="6720"/>
        <item m="1" x="5677"/>
        <item m="1" x="7109"/>
        <item m="1" x="7275"/>
        <item m="1" x="7875"/>
        <item m="1" x="3763"/>
        <item m="1" x="3573"/>
        <item m="1" x="6102"/>
        <item m="1" x="5277"/>
        <item m="1" x="6770"/>
        <item m="1" x="5392"/>
        <item m="1" x="3820"/>
        <item m="1" x="4020"/>
        <item m="1" x="4231"/>
        <item m="1" x="6379"/>
        <item m="1" x="6487"/>
        <item m="1" x="5161"/>
        <item m="1" x="4349"/>
        <item m="1" x="5317"/>
        <item m="1" x="7752"/>
        <item m="1" x="4184"/>
        <item m="1" x="6991"/>
        <item m="1" x="4162"/>
        <item m="1" x="7452"/>
        <item m="1" x="3925"/>
        <item m="1" x="4507"/>
        <item m="1" x="4097"/>
        <item m="1" x="6043"/>
        <item m="1" x="6820"/>
        <item m="1" x="7566"/>
        <item m="1" x="4894"/>
        <item m="1" x="6647"/>
        <item m="1" x="3558"/>
        <item m="1" x="7045"/>
        <item m="1" x="6813"/>
        <item m="1" x="4244"/>
        <item m="1" x="7999"/>
        <item m="1" x="4456"/>
        <item m="1" x="5756"/>
        <item m="1" x="6635"/>
        <item m="1" x="7111"/>
        <item m="1" x="6246"/>
        <item m="1" x="6470"/>
        <item m="1" x="4693"/>
        <item m="1" x="5788"/>
        <item m="1" x="6209"/>
        <item m="1" x="6453"/>
        <item m="1" x="5835"/>
        <item m="1" x="5732"/>
        <item m="1" x="7377"/>
        <item m="1" x="4874"/>
        <item m="1" x="3789"/>
        <item m="1" x="7333"/>
        <item m="1" x="6682"/>
        <item m="1" x="6041"/>
        <item m="1" x="5202"/>
        <item m="1" x="7043"/>
        <item m="1" x="6908"/>
        <item m="1" x="7836"/>
        <item m="1" x="4579"/>
        <item m="1" x="3620"/>
        <item m="1" x="4470"/>
        <item m="1" x="6308"/>
        <item m="1" x="5680"/>
        <item m="1" x="5453"/>
        <item m="1" x="3952"/>
        <item m="1" x="7349"/>
        <item m="1" x="6184"/>
        <item m="1" x="4044"/>
        <item m="1" x="3923"/>
        <item m="1" x="4076"/>
        <item m="1" x="7713"/>
        <item m="1" x="5143"/>
        <item m="1" x="4292"/>
        <item m="1" x="5883"/>
        <item m="1" x="3557"/>
        <item m="1" x="4092"/>
        <item m="1" x="7952"/>
        <item m="1" x="7433"/>
        <item m="1" x="5321"/>
        <item m="1" x="7354"/>
        <item m="1" x="3817"/>
        <item m="1" x="6031"/>
        <item m="1" x="5396"/>
        <item m="1" x="4886"/>
        <item m="1" x="3584"/>
        <item m="1" x="4483"/>
        <item m="1" x="5224"/>
        <item m="1" x="7068"/>
        <item m="1" x="6868"/>
        <item m="1" x="6230"/>
        <item m="1" x="5193"/>
        <item m="1" x="7991"/>
        <item m="1" x="7806"/>
        <item m="1" x="6717"/>
        <item m="1" x="6317"/>
        <item m="1" x="5305"/>
        <item m="1" x="6110"/>
        <item m="1" x="4027"/>
        <item m="1" x="5636"/>
        <item m="1" x="6351"/>
        <item m="1" x="7446"/>
        <item m="1" x="5781"/>
        <item m="1" x="6860"/>
        <item m="1" x="4201"/>
        <item m="1" x="4808"/>
        <item m="1" x="5672"/>
        <item m="1" x="6936"/>
        <item m="1" x="4540"/>
        <item m="1" x="4051"/>
        <item m="1" x="5329"/>
        <item m="1" x="7063"/>
        <item m="1" x="3780"/>
        <item m="1" x="7470"/>
        <item m="1" x="6793"/>
        <item m="1" x="7233"/>
        <item m="1" x="5233"/>
        <item m="1" x="3629"/>
        <item m="1" x="7905"/>
        <item m="1" x="7606"/>
        <item m="1" x="3845"/>
        <item m="1" x="4129"/>
        <item m="1" x="6429"/>
        <item m="1" x="7219"/>
        <item m="1" x="5769"/>
        <item m="1" x="7572"/>
        <item m="1" x="3640"/>
        <item m="1" x="4213"/>
        <item m="1" x="4553"/>
        <item m="1" x="4137"/>
        <item m="1" x="7569"/>
        <item m="1" x="4200"/>
        <item m="1" x="6148"/>
        <item m="1" x="4929"/>
        <item m="1" x="7669"/>
        <item m="1" x="4291"/>
        <item m="1" x="6302"/>
        <item m="1" x="7709"/>
        <item m="1" x="5286"/>
        <item m="1" x="5324"/>
        <item m="1" x="4275"/>
        <item m="1" x="7231"/>
        <item m="1" x="3962"/>
        <item m="1" x="6542"/>
        <item m="1" x="3704"/>
        <item m="1" x="4982"/>
        <item m="1" x="5466"/>
        <item m="1" x="5080"/>
        <item m="1" x="5134"/>
        <item m="1" x="5976"/>
        <item m="1" x="6969"/>
        <item m="1" x="4908"/>
        <item m="1" x="5189"/>
        <item m="1" x="7555"/>
        <item m="1" x="5603"/>
        <item m="1" x="5690"/>
        <item m="1" x="3643"/>
        <item m="1" x="5383"/>
        <item m="1" x="4438"/>
        <item m="1" x="4726"/>
        <item m="1" x="6975"/>
        <item m="1" x="5157"/>
        <item m="1" x="6956"/>
        <item m="1" x="7747"/>
        <item m="1" x="3915"/>
        <item m="1" x="4927"/>
        <item m="1" x="6422"/>
        <item m="1" x="6122"/>
        <item m="1" x="7244"/>
        <item m="1" x="5836"/>
        <item m="1" x="3854"/>
        <item m="1" x="6861"/>
        <item m="1" x="5308"/>
        <item m="1" x="4501"/>
        <item m="1" x="4342"/>
        <item m="1" x="4617"/>
        <item m="1" x="5119"/>
        <item m="1" x="3630"/>
        <item m="1" x="3742"/>
        <item m="1" x="3851"/>
        <item m="1" x="6904"/>
        <item m="1" x="5489"/>
        <item m="1" x="7792"/>
        <item m="1" x="6660"/>
        <item m="1" x="7394"/>
        <item m="1" x="7150"/>
        <item m="1" x="6914"/>
        <item m="1" x="6388"/>
        <item m="1" x="5630"/>
        <item m="1" x="4809"/>
        <item m="1" x="6885"/>
        <item m="1" x="7784"/>
        <item m="1" x="3897"/>
        <item m="1" x="6420"/>
        <item m="1" x="6165"/>
        <item m="1" x="6220"/>
        <item m="1" x="5282"/>
        <item m="1" x="7493"/>
        <item m="1" x="4833"/>
        <item m="1" x="6291"/>
        <item m="1" x="4536"/>
        <item m="1" x="7819"/>
        <item m="1" x="5581"/>
        <item m="1" x="5212"/>
        <item m="1" x="5460"/>
        <item m="1" x="6072"/>
        <item m="1" x="6059"/>
        <item m="1" x="7143"/>
        <item m="1" x="5185"/>
        <item m="1" x="7928"/>
        <item m="1" x="4713"/>
        <item m="1" x="5599"/>
        <item m="1" x="6977"/>
        <item m="1" x="7450"/>
        <item m="1" x="7217"/>
        <item m="1" x="3818"/>
        <item m="1" x="6036"/>
        <item m="1" x="4656"/>
        <item m="1" x="6691"/>
        <item m="1" x="3993"/>
        <item m="1" x="5762"/>
        <item m="1" x="5699"/>
        <item m="1" x="7906"/>
        <item m="1" x="6855"/>
        <item m="1" x="3595"/>
        <item m="1" x="4568"/>
        <item m="1" x="7278"/>
        <item m="1" x="6996"/>
        <item m="1" x="7613"/>
        <item m="1" x="5720"/>
        <item m="1" x="7923"/>
        <item m="1" x="4829"/>
        <item m="1" x="3843"/>
        <item m="1" x="5507"/>
        <item m="1" x="5494"/>
        <item m="1" x="7716"/>
        <item m="1" x="5469"/>
        <item m="1" x="5050"/>
        <item m="1" x="6208"/>
        <item m="1" x="7308"/>
        <item m="1" x="6067"/>
        <item m="1" x="7845"/>
        <item m="1" x="6932"/>
        <item m="1" x="3770"/>
        <item m="1" x="4632"/>
        <item m="1" x="4488"/>
        <item m="1" x="5342"/>
        <item m="1" x="7690"/>
        <item m="1" x="5550"/>
        <item m="1" x="7380"/>
        <item m="1" x="5208"/>
        <item m="1" x="7927"/>
        <item m="1" x="5198"/>
        <item m="1" x="6582"/>
        <item m="1" x="3979"/>
        <item m="1" x="5265"/>
        <item m="1" x="7313"/>
        <item m="1" x="6637"/>
        <item m="1" x="4339"/>
        <item m="1" x="6825"/>
        <item m="1" x="7831"/>
        <item m="1" x="5876"/>
        <item m="1" x="6634"/>
        <item m="1" x="4262"/>
        <item m="1" x="4409"/>
        <item m="1" x="6937"/>
        <item m="1" x="7367"/>
        <item m="1" x="5637"/>
        <item m="1" x="5243"/>
        <item m="1" x="4972"/>
        <item m="1" x="4233"/>
        <item m="1" x="5693"/>
        <item m="1" x="5838"/>
        <item m="1" x="4485"/>
        <item m="1" x="7898"/>
        <item m="1" x="6210"/>
        <item m="1" x="5854"/>
        <item m="1" x="4730"/>
        <item m="1" x="7573"/>
        <item m="1" x="7232"/>
        <item m="1" x="6273"/>
        <item m="1" x="5640"/>
        <item m="1" x="7523"/>
        <item m="1" x="7679"/>
        <item m="1" x="3609"/>
        <item m="1" x="6170"/>
        <item m="1" x="7634"/>
        <item m="1" x="4804"/>
        <item m="1" x="5353"/>
        <item m="1" x="3985"/>
        <item m="1" x="4629"/>
        <item m="1" x="3579"/>
        <item m="1" x="3900"/>
        <item m="1" x="3916"/>
        <item m="1" x="5886"/>
        <item m="1" x="6832"/>
        <item m="1" x="6345"/>
        <item m="1" x="5476"/>
        <item m="1" x="7372"/>
        <item m="1" x="5916"/>
        <item m="1" x="6964"/>
        <item m="1" x="4202"/>
        <item m="1" x="6795"/>
        <item m="1" x="3637"/>
        <item m="1" x="5722"/>
        <item m="1" x="6303"/>
        <item m="1" x="6229"/>
        <item m="1" x="5564"/>
        <item m="1" x="4887"/>
        <item m="1" x="7989"/>
        <item m="1" x="7262"/>
        <item m="1" x="4467"/>
        <item m="1" x="7986"/>
        <item m="1" x="6928"/>
        <item m="1" x="5254"/>
        <item m="1" x="4761"/>
        <item m="1" x="7942"/>
        <item m="1" x="4266"/>
        <item m="1" x="6983"/>
        <item m="1" x="7149"/>
        <item m="1" x="3564"/>
        <item m="1" x="5541"/>
        <item m="1" x="5807"/>
        <item m="1" x="4946"/>
        <item m="1" x="4754"/>
        <item m="1" x="7609"/>
        <item m="1" x="6903"/>
        <item m="1" x="7702"/>
        <item m="1" x="5101"/>
        <item m="1" x="5657"/>
        <item m="1" x="6228"/>
        <item m="1" x="6565"/>
        <item m="1" x="7324"/>
        <item m="1" x="6829"/>
        <item m="1" x="4325"/>
        <item m="1" x="6607"/>
        <item m="1" x="4227"/>
        <item m="1" x="5737"/>
        <item m="1" x="3553"/>
        <item m="1" x="7475"/>
        <item m="1" x="4417"/>
        <item m="1" x="7635"/>
        <item m="1" x="5650"/>
        <item m="1" x="7202"/>
        <item m="1" x="6929"/>
        <item m="1" x="4463"/>
        <item m="1" x="7600"/>
        <item m="1" x="5002"/>
        <item m="1" x="7917"/>
        <item m="1" x="5046"/>
        <item m="1" x="6866"/>
        <item m="1" x="5303"/>
        <item m="1" x="6802"/>
        <item m="1" x="4205"/>
        <item m="1" x="4385"/>
        <item m="1" x="3996"/>
        <item m="1" x="6664"/>
        <item m="1" x="5328"/>
        <item m="1" x="5705"/>
        <item m="1" x="6514"/>
        <item m="1" x="5846"/>
        <item m="1" x="6556"/>
        <item m="1" x="5716"/>
        <item m="1" x="6751"/>
        <item m="1" x="3807"/>
        <item m="1" x="5616"/>
        <item m="1" x="6350"/>
        <item m="1" x="4504"/>
        <item m="1" x="7369"/>
        <item m="1" x="7249"/>
        <item m="1" x="6632"/>
        <item m="1" x="3567"/>
        <item m="1" x="4977"/>
        <item m="1" x="3856"/>
        <item m="1" x="4849"/>
        <item m="1" x="5557"/>
        <item m="1" x="7519"/>
        <item m="1" x="7788"/>
        <item m="1" x="5626"/>
        <item m="1" x="5315"/>
        <item m="1" x="3568"/>
        <item m="1" x="6833"/>
        <item m="1" x="5033"/>
        <item m="1" x="7440"/>
        <item m="1" x="7425"/>
        <item m="1" x="3552"/>
        <item m="1" x="5751"/>
        <item m="1" x="3660"/>
        <item m="1" x="4445"/>
        <item m="1" x="4550"/>
        <item m="1" x="6390"/>
        <item m="1" x="5292"/>
        <item m="1" x="5780"/>
        <item m="1" x="4728"/>
        <item m="1" x="5662"/>
        <item m="1" x="7473"/>
        <item m="1" x="6526"/>
        <item m="1" x="4495"/>
        <item m="1" x="3768"/>
        <item m="1" x="3626"/>
        <item m="1" x="7338"/>
        <item m="1" x="7071"/>
        <item m="1" x="6550"/>
        <item m="1" x="5335"/>
        <item m="1" x="6243"/>
        <item m="1" x="7683"/>
        <item m="1" x="7866"/>
        <item m="1" x="3681"/>
        <item m="1" x="7183"/>
        <item m="1" x="5007"/>
        <item m="1" x="4911"/>
        <item m="1" x="5102"/>
        <item m="1" x="7961"/>
        <item m="1" x="4555"/>
        <item m="1" x="6275"/>
        <item m="1" x="6680"/>
        <item m="1" x="5429"/>
        <item m="1" x="7203"/>
        <item m="1" x="3994"/>
        <item m="1" x="6971"/>
        <item m="1" x="4222"/>
        <item m="1" x="5514"/>
        <item m="1" x="6747"/>
        <item m="1" x="7648"/>
        <item m="1" x="6307"/>
        <item m="1" x="4919"/>
        <item m="1" x="3608"/>
        <item m="1" x="3735"/>
        <item m="1" x="7813"/>
        <item m="1" x="5894"/>
        <item m="1" x="3664"/>
        <item m="1" x="7903"/>
        <item m="1" x="5496"/>
        <item m="1" x="5235"/>
        <item m="1" x="4880"/>
        <item m="1" x="7013"/>
        <item m="1" x="6007"/>
        <item m="1" x="5341"/>
        <item m="1" x="5832"/>
        <item m="1" x="4056"/>
        <item m="1" x="6444"/>
        <item m="1" x="5079"/>
        <item m="1" x="5103"/>
        <item m="1" x="5471"/>
        <item m="1" x="5535"/>
        <item m="1" x="3691"/>
        <item m="1" x="4795"/>
        <item m="1" x="3734"/>
        <item m="1" x="7869"/>
        <item m="1" x="5142"/>
        <item m="1" x="4195"/>
        <item m="1" x="6760"/>
        <item m="1" x="6117"/>
        <item m="1" x="6804"/>
        <item m="1" x="5950"/>
        <item m="1" x="7166"/>
        <item m="1" x="4718"/>
        <item m="1" x="6630"/>
        <item m="1" x="4963"/>
        <item m="1" x="4165"/>
        <item m="1" x="6077"/>
        <item m="1" x="6455"/>
        <item m="1" x="3089"/>
        <item m="1" x="7625"/>
        <item m="1" x="5125"/>
        <item m="1" x="4022"/>
        <item m="1" x="7528"/>
        <item m="1" x="7539"/>
        <item m="1" x="7509"/>
        <item m="1" x="5030"/>
        <item m="1" x="5888"/>
        <item m="1" x="6692"/>
        <item m="1" x="4194"/>
        <item m="1" x="4734"/>
        <item m="1" x="5986"/>
        <item m="1" x="4688"/>
        <item m="1" x="7199"/>
        <item m="1" x="4987"/>
        <item m="1" x="6371"/>
        <item m="1" x="5444"/>
        <item m="1" x="3840"/>
        <item m="1" x="6711"/>
        <item m="1" x="5447"/>
        <item m="1" x="6118"/>
        <item m="1" x="7163"/>
        <item m="1" x="7459"/>
        <item m="1" x="5922"/>
        <item m="1" x="7341"/>
        <item m="1" x="7934"/>
        <item m="1" x="4204"/>
        <item m="1" x="5481"/>
        <item m="1" x="5360"/>
        <item m="1" x="7370"/>
        <item m="1" x="5808"/>
        <item m="1" x="5723"/>
        <item m="1" x="5279"/>
        <item m="1" x="5755"/>
        <item m="1" x="5144"/>
        <item m="1" x="7125"/>
        <item m="1" x="4443"/>
        <item m="1" x="6657"/>
        <item m="1" x="6859"/>
        <item m="1" x="4246"/>
        <item m="1" x="5627"/>
        <item m="1" x="7921"/>
        <item m="1" x="6259"/>
        <item m="1" x="4884"/>
        <item m="1" x="3795"/>
        <item m="1" x="3556"/>
        <item m="1" x="7189"/>
        <item m="1" x="5956"/>
        <item m="1" x="5064"/>
        <item m="1" x="7161"/>
        <item m="1" x="4011"/>
        <item m="1" x="7802"/>
        <item m="1" x="5864"/>
        <item m="1" x="7382"/>
        <item m="1" x="6346"/>
        <item m="1" x="4103"/>
        <item m="1" x="7743"/>
        <item m="1" x="5825"/>
        <item m="1" x="6270"/>
        <item m="1" x="4196"/>
        <item m="1" x="5600"/>
        <item m="1" x="7269"/>
        <item m="1" x="6873"/>
        <item m="1" x="7453"/>
        <item m="1" x="3702"/>
        <item m="1" x="5051"/>
        <item m="1" x="6407"/>
        <item m="1" x="4434"/>
        <item m="1" x="6192"/>
        <item m="1" x="7526"/>
        <item m="1" x="7014"/>
        <item m="1" x="7085"/>
        <item m="1" x="3953"/>
        <item m="1" x="3751"/>
        <item m="1" x="6129"/>
        <item m="1" x="4782"/>
        <item m="1" x="3662"/>
        <item m="1" x="3741"/>
        <item m="1" x="5618"/>
        <item m="1" x="4043"/>
        <item m="1" x="4484"/>
        <item m="1" x="6835"/>
        <item m="1" x="4992"/>
        <item m="1" x="4358"/>
        <item m="1" x="4762"/>
        <item m="1" x="7364"/>
        <item m="1" x="5287"/>
        <item m="1" x="7340"/>
        <item m="1" x="5515"/>
        <item m="1" x="7052"/>
        <item m="1" x="5829"/>
        <item m="1" x="7059"/>
        <item m="1" x="6852"/>
        <item m="1" x="5991"/>
        <item m="1" x="7378"/>
        <item m="1" x="6725"/>
        <item m="1" x="4915"/>
        <item m="1" x="4000"/>
        <item m="1" x="7891"/>
        <item m="1" x="7762"/>
        <item m="1" x="7838"/>
        <item m="1" x="5420"/>
        <item m="1" x="6927"/>
        <item m="1" x="6002"/>
        <item m="1" x="6608"/>
        <item m="1" x="7474"/>
        <item m="1" x="4857"/>
        <item m="1" x="5245"/>
        <item m="1" x="7225"/>
        <item m="1" x="3855"/>
        <item m="1" x="6727"/>
        <item m="1" x="5839"/>
        <item m="1" x="4676"/>
        <item m="1" x="4902"/>
        <item m="1" x="5380"/>
        <item m="1" x="3917"/>
        <item m="1" x="7185"/>
        <item m="1" x="3802"/>
        <item m="1" x="5433"/>
        <item m="1" x="5186"/>
        <item m="1" x="6521"/>
        <item m="1" x="7374"/>
        <item m="1" x="5841"/>
        <item m="1" x="5081"/>
        <item m="1" x="6517"/>
        <item m="1" x="5068"/>
        <item m="1" x="7310"/>
        <item m="1" x="7081"/>
        <item m="1" x="3827"/>
        <item m="1" x="6863"/>
        <item m="1" x="3806"/>
        <item m="1" x="7192"/>
        <item m="1" x="4993"/>
        <item m="1" x="4566"/>
        <item m="1" x="4287"/>
        <item m="1" x="3572"/>
        <item m="1" x="3849"/>
        <item m="1" x="7883"/>
        <item m="1" x="3597"/>
        <item m="1" x="4673"/>
        <item m="1" x="4221"/>
        <item m="1" x="7503"/>
        <item m="1" x="7383"/>
        <item m="1" x="4153"/>
        <item m="1" x="4571"/>
        <item m="1" x="6372"/>
        <item m="1" x="5164"/>
        <item m="1" x="7040"/>
        <item m="1" x="4389"/>
        <item m="1" x="4187"/>
        <item m="1" x="4539"/>
        <item m="1" x="6930"/>
        <item m="1" x="6237"/>
        <item m="1" x="7518"/>
        <item m="1" x="4877"/>
        <item m="1" x="7248"/>
        <item m="1" x="4872"/>
        <item m="1" x="6083"/>
        <item m="1" x="3813"/>
        <item m="1" x="5588"/>
        <item m="1" x="5850"/>
        <item m="1" x="7876"/>
        <item m="1" x="5824"/>
        <item m="1" x="4430"/>
        <item m="1" x="4446"/>
        <item m="1" x="5093"/>
        <item m="1" x="7896"/>
        <item m="1" x="5438"/>
        <item m="1" x="4737"/>
        <item m="1" x="4427"/>
        <item m="1" x="4327"/>
        <item m="1" x="5685"/>
        <item m="1" x="5145"/>
        <item m="1" x="7507"/>
        <item m="1" x="6984"/>
        <item m="1" x="5121"/>
        <item m="1" x="7553"/>
        <item m="1" x="6750"/>
        <item m="1" x="4807"/>
        <item m="1" x="4615"/>
        <item m="1" x="5313"/>
        <item m="1" x="6840"/>
        <item m="1" x="4192"/>
        <item m="1" x="5373"/>
        <item m="1" x="7053"/>
        <item m="1" x="4468"/>
        <item m="1" x="5322"/>
        <item m="1" x="4527"/>
        <item m="1" x="4698"/>
        <item m="1" x="3894"/>
        <item m="1" x="5783"/>
        <item m="1" x="6759"/>
        <item m="1" x="7141"/>
        <item m="1" x="4234"/>
        <item m="1" x="6617"/>
        <item m="1" x="4269"/>
        <item m="1" x="4719"/>
        <item m="1" x="3720"/>
        <item m="1" x="5966"/>
        <item m="1" x="5214"/>
        <item m="1" x="4957"/>
        <item m="1" x="7439"/>
        <item m="1" x="5069"/>
        <item m="1" x="7456"/>
        <item m="1" x="7175"/>
        <item m="1" x="4134"/>
        <item m="1" x="5280"/>
        <item m="1" x="5939"/>
        <item m="1" x="7550"/>
        <item m="1" x="7424"/>
        <item m="1" x="5344"/>
        <item m="1" x="3707"/>
        <item m="1" x="6204"/>
        <item m="1" x="7627"/>
        <item m="1" x="3562"/>
        <item m="1" x="6020"/>
        <item m="1" x="4167"/>
        <item m="1" x="3625"/>
        <item m="1" x="5803"/>
        <item m="1" x="7968"/>
        <item m="1" x="4034"/>
        <item m="1" x="6549"/>
        <item m="1" x="4517"/>
        <item m="1" x="5034"/>
        <item m="1" x="5701"/>
        <item m="1" x="4082"/>
        <item m="1" x="4790"/>
        <item m="1" x="7144"/>
        <item m="1" x="4583"/>
        <item m="1" x="5209"/>
        <item m="1" x="7253"/>
        <item m="1" x="7977"/>
        <item m="1" x="5028"/>
        <item m="1" x="7077"/>
        <item m="1" x="6233"/>
        <item m="1" x="4738"/>
        <item m="1" x="7864"/>
        <item m="1" x="6236"/>
        <item m="1" x="4344"/>
        <item m="1" x="6177"/>
        <item m="1" x="6722"/>
        <item m="1" x="3721"/>
        <item m="1" x="5610"/>
        <item m="1" x="6101"/>
        <item m="1" x="3678"/>
        <item m="1" x="6063"/>
        <item m="1" x="6045"/>
        <item m="1" x="7809"/>
        <item m="1" x="6189"/>
        <item m="1" x="6028"/>
        <item m="1" x="7140"/>
        <item m="1" x="4593"/>
        <item m="1" x="5136"/>
        <item m="1" x="6963"/>
        <item m="1" x="6438"/>
        <item m="1" x="5016"/>
        <item m="1" x="6030"/>
        <item m="1" x="5029"/>
        <item m="1" x="4075"/>
        <item m="1" x="4647"/>
        <item m="1" x="3799"/>
        <item m="1" x="6179"/>
        <item m="1" x="6862"/>
        <item m="1" x="5092"/>
        <item m="1" x="6921"/>
        <item m="1" x="7525"/>
        <item m="1" x="4179"/>
        <item m="1" x="7477"/>
        <item m="1" x="7090"/>
        <item m="1" x="6068"/>
        <item m="1" x="7028"/>
        <item m="1" x="7546"/>
        <item m="1" x="6651"/>
        <item m="1" x="7521"/>
        <item m="1" x="7840"/>
        <item m="1" x="5940"/>
        <item m="1" x="7026"/>
        <item m="1" x="6119"/>
        <item m="1" x="6445"/>
        <item m="1" x="5651"/>
        <item m="1" x="4040"/>
        <item m="1" x="5211"/>
        <item m="1" x="5273"/>
        <item m="1" x="5934"/>
        <item m="1" x="6706"/>
        <item m="1" x="3764"/>
        <item m="1" x="7218"/>
        <item m="1" x="5244"/>
        <item m="1" x="5812"/>
        <item m="1" x="6609"/>
        <item m="1" x="3731"/>
        <item m="1" x="5696"/>
        <item m="1" x="5543"/>
        <item m="1" x="3866"/>
        <item m="1" x="6271"/>
        <item m="1" x="7096"/>
        <item m="1" x="7159"/>
        <item m="1" x="7252"/>
        <item m="1" x="7729"/>
        <item m="1" x="5945"/>
        <item m="1" x="5021"/>
        <item m="1" x="7810"/>
        <item m="1" x="6562"/>
        <item m="1" x="7899"/>
        <item m="1" x="7586"/>
        <item m="1" x="4991"/>
        <item m="1" x="5405"/>
        <item m="1" x="6876"/>
        <item m="1" x="7527"/>
        <item m="1" x="6843"/>
        <item m="1" x="5288"/>
        <item m="1" x="3885"/>
        <item m="1" x="6961"/>
        <item m="1" x="4598"/>
        <item m="1" x="6707"/>
        <item m="1" x="6524"/>
        <item m="1" x="6327"/>
        <item m="1" x="6078"/>
        <item m="1" x="7182"/>
        <item m="1" x="5151"/>
        <item m="1" x="4283"/>
        <item m="1" x="5893"/>
        <item m="1" x="7677"/>
        <item m="1" x="7938"/>
        <item m="1" x="7257"/>
        <item m="1" x="3922"/>
        <item m="1" x="7559"/>
        <item m="1" x="6011"/>
        <item m="1" x="6899"/>
        <item m="1" x="5275"/>
        <item m="1" x="4055"/>
        <item m="1" x="5431"/>
        <item m="1" x="4506"/>
        <item m="1" x="3617"/>
        <item m="1" x="6949"/>
        <item m="1" x="4653"/>
        <item m="1" x="7558"/>
        <item m="1" x="6503"/>
        <item m="1" x="6821"/>
        <item m="1" x="4793"/>
        <item m="1" x="3958"/>
        <item m="1" x="5853"/>
        <item m="1" x="3723"/>
        <item m="1" x="4531"/>
        <item m="1" x="6219"/>
        <item m="1" x="6555"/>
        <item m="1" x="5791"/>
        <item m="1" x="7105"/>
        <item m="1" x="5962"/>
        <item m="1" x="4008"/>
        <item m="1" x="4785"/>
        <item m="1" x="7065"/>
        <item m="1" x="5977"/>
        <item m="1" x="7311"/>
        <item m="1" x="5122"/>
        <item m="1" x="7741"/>
        <item m="1" x="7653"/>
        <item m="1" x="7133"/>
        <item m="1" x="4178"/>
        <item m="1" x="5981"/>
        <item m="1" x="5912"/>
        <item m="1" x="6227"/>
        <item m="1" x="4947"/>
        <item m="1" x="4464"/>
        <item m="1" x="4796"/>
        <item m="1" x="5264"/>
        <item m="1" x="4913"/>
        <item m="1" x="6314"/>
        <item m="1" x="3963"/>
        <item m="1" x="6598"/>
        <item m="1" x="3689"/>
        <item m="1" x="4616"/>
        <item m="1" x="4797"/>
        <item m="1" x="4903"/>
        <item m="1" x="4513"/>
        <item m="1" x="5892"/>
        <item m="1" x="7176"/>
        <item m="1" x="3706"/>
        <item m="1" x="3868"/>
        <item m="1" x="6714"/>
        <item m="1" x="4091"/>
        <item m="1" x="6392"/>
        <item m="1" x="7997"/>
        <item m="1" x="6158"/>
        <item m="1" x="5445"/>
        <item m="1" x="3622"/>
        <item m="1" x="5274"/>
        <item m="1" x="4695"/>
        <item m="1" x="6024"/>
        <item m="1" x="2609"/>
        <item m="1" x="7173"/>
        <item m="1" x="5516"/>
        <item m="1" x="5513"/>
        <item m="1" x="5147"/>
        <item m="1" x="7812"/>
        <item m="1" x="4118"/>
        <item m="1" x="7673"/>
        <item m="1" x="3805"/>
        <item m="1" x="6086"/>
        <item m="1" x="6917"/>
        <item m="1" x="3728"/>
        <item m="1" x="3957"/>
        <item m="1" x="4772"/>
        <item m="1" x="5133"/>
        <item m="1" x="5928"/>
        <item m="1" x="4122"/>
        <item m="1" x="5131"/>
        <item m="1" x="7737"/>
        <item m="1" x="7410"/>
        <item m="1" x="6958"/>
        <item m="1" x="4320"/>
        <item m="1" x="6044"/>
        <item m="1" x="3657"/>
        <item m="1" x="5683"/>
        <item m="1" x="4359"/>
        <item m="1" x="5929"/>
        <item m="1" x="7122"/>
        <item m="1" x="4169"/>
        <item m="1" x="6507"/>
        <item m="1" x="7540"/>
        <item m="1" x="6602"/>
        <item m="1" x="6985"/>
        <item m="1" x="4560"/>
        <item m="1" x="6375"/>
        <item m="1" x="7022"/>
        <item m="1" x="5363"/>
        <item m="1" x="5655"/>
        <item m="1" x="6939"/>
        <item m="1" x="5229"/>
        <item m="1" x="5491"/>
        <item m="1" x="6461"/>
        <item m="1" x="7686"/>
        <item m="1" x="4731"/>
        <item m="1" x="6910"/>
        <item m="1" x="7359"/>
        <item m="1" x="5020"/>
        <item m="1" x="6533"/>
        <item m="1" x="7639"/>
        <item m="1" x="7274"/>
        <item m="1" x="5760"/>
        <item m="1" x="7429"/>
        <item m="1" x="4214"/>
        <item m="1" x="4816"/>
        <item m="1" x="7512"/>
        <item m="1" x="6905"/>
        <item m="1" x="6333"/>
        <item m="1" x="5398"/>
        <item m="1" x="7700"/>
        <item m="1" x="4532"/>
        <item m="1" x="7403"/>
        <item m="1" x="4824"/>
        <item m="1" x="4219"/>
        <item m="1" x="5063"/>
        <item m="1" x="6214"/>
        <item m="1" x="4956"/>
        <item m="1" x="6881"/>
        <item m="1" x="7964"/>
        <item m="1" x="4756"/>
        <item m="1" x="3693"/>
        <item m="1" x="4873"/>
        <item m="1" x="6957"/>
        <item m="1" x="5227"/>
        <item m="1" x="4066"/>
        <item m="1" x="7379"/>
        <item m="1" x="4958"/>
        <item m="1" x="7048"/>
        <item m="1" x="4340"/>
        <item m="1" x="4012"/>
        <item m="1" x="7406"/>
        <item m="1" x="5959"/>
        <item m="1" x="4469"/>
        <item m="1" x="7681"/>
        <item m="1" x="4311"/>
        <item m="1" x="5632"/>
        <item m="1" x="7204"/>
        <item m="1" x="6488"/>
        <item m="1" x="6781"/>
        <item m="1" x="3771"/>
        <item m="1" x="5754"/>
        <item m="1" x="3695"/>
        <item m="1" x="4592"/>
        <item m="1" x="7643"/>
        <item m="1" x="5958"/>
        <item m="1" x="5205"/>
        <item m="1" x="7246"/>
        <item m="1" x="6973"/>
        <item m="1" x="6678"/>
        <item m="1" x="4770"/>
        <item m="1" x="4059"/>
        <item m="1" x="6967"/>
        <item m="1" x="5487"/>
        <item m="1" x="6337"/>
        <item m="1" x="5072"/>
        <item m="1" x="7873"/>
        <item m="1" x="4426"/>
        <item m="1" x="7826"/>
        <item m="1" x="7666"/>
        <item m="1" x="6191"/>
        <item m="1" x="4242"/>
        <item m="1" x="4119"/>
        <item m="1" x="4569"/>
        <item m="1" x="4758"/>
        <item m="1" x="5963"/>
        <item m="1" x="3736"/>
        <item m="1" x="5551"/>
        <item m="1" x="6516"/>
        <item m="1" x="7822"/>
        <item m="1" x="3705"/>
        <item m="1" x="4526"/>
        <item m="1" x="7691"/>
        <item m="1" x="5003"/>
        <item m="1" x="7001"/>
        <item m="1" x="7033"/>
        <item m="1" x="4614"/>
        <item m="1" x="7994"/>
        <item m="1" x="7619"/>
        <item m="1" x="4431"/>
        <item m="1" x="3821"/>
        <item m="1" x="5861"/>
        <item m="1" x="7508"/>
        <item m="1" x="6347"/>
        <item m="1" x="6450"/>
        <item m="1" x="7129"/>
        <item m="1" x="4424"/>
        <item m="1" x="7443"/>
        <item m="1" x="3847"/>
        <item m="1" x="3949"/>
        <item m="1" x="7305"/>
        <item m="1" x="4654"/>
        <item m="1" x="6666"/>
        <item m="1" x="4949"/>
        <item m="1" x="7599"/>
        <item m="1" x="5665"/>
        <item m="1" x="7287"/>
        <item m="1" x="6469"/>
        <item m="1" x="5389"/>
        <item m="1" x="7427"/>
        <item m="1" x="5409"/>
        <item m="1" x="4690"/>
        <item m="1" x="5532"/>
        <item m="1" x="5330"/>
        <item m="1" x="6085"/>
        <item m="1" x="4073"/>
        <item m="1" x="7441"/>
        <item m="1" x="3908"/>
        <item m="1" x="5044"/>
        <item m="1" x="5826"/>
        <item m="1" x="6646"/>
        <item m="1" x="3600"/>
        <item m="1" x="5798"/>
        <item m="1" x="7267"/>
        <item m="1" x="6497"/>
        <item m="1" x="3767"/>
        <item m="1" x="4803"/>
        <item m="1" x="6995"/>
        <item m="1" x="4508"/>
        <item m="1" x="3755"/>
        <item m="1" x="7008"/>
        <item m="1" x="5885"/>
        <item m="1" x="4449"/>
        <item m="1" x="4975"/>
        <item m="1" x="6249"/>
        <item m="1" x="7556"/>
        <item m="1" x="7516"/>
        <item m="1" x="5717"/>
        <item m="1" x="7915"/>
        <item m="1" x="4750"/>
        <item m="1" x="6104"/>
        <item m="1" x="5010"/>
        <item m="1" x="4343"/>
        <item m="1" x="4520"/>
        <item m="1" x="4251"/>
        <item m="1" x="3710"/>
        <item m="1" x="3960"/>
        <item m="1" x="4760"/>
        <item m="1" x="6456"/>
        <item m="1" x="4253"/>
        <item m="1" x="5449"/>
        <item m="1" x="4994"/>
        <item m="1" x="4582"/>
        <item m="1" x="3836"/>
        <item m="1" x="4786"/>
        <item m="1" x="4141"/>
        <item m="1" x="3592"/>
        <item m="1" x="4441"/>
        <item m="1" x="7198"/>
        <item m="1" x="4665"/>
        <item m="1" x="6149"/>
        <item m="1" x="3787"/>
        <item m="1" x="6383"/>
        <item m="1" x="4032"/>
        <item m="1" x="5575"/>
        <item m="1" x="4823"/>
        <item m="1" x="4917"/>
        <item m="1" x="5524"/>
        <item m="1" x="5563"/>
        <item m="1" x="4018"/>
        <item m="1" x="5767"/>
        <item m="1" x="7933"/>
        <item m="1" x="3872"/>
        <item m="1" x="5947"/>
        <item m="1" x="4093"/>
        <item m="1" x="5480"/>
        <item m="1" x="7855"/>
        <item m="1" x="5852"/>
        <item m="1" x="5800"/>
        <item m="1" x="7667"/>
        <item m="1" x="4554"/>
        <item m="1" x="7486"/>
        <item m="1" x="6116"/>
        <item m="1" x="4396"/>
        <item m="1" x="4355"/>
        <item m="1" x="7115"/>
        <item m="1" x="7238"/>
        <item m="1" x="3561"/>
        <item m="1" x="5586"/>
        <item m="1" x="6787"/>
        <item m="1" x="7960"/>
        <item m="1" x="3613"/>
        <item m="1" x="7715"/>
        <item m="1" x="4712"/>
        <item m="1" x="5148"/>
        <item m="1" x="7061"/>
        <item m="1" x="7817"/>
        <item m="1" x="7428"/>
        <item m="1" x="7581"/>
        <item m="1" x="5770"/>
        <item m="1" x="5917"/>
        <item m="1" x="6576"/>
        <item m="1" x="6644"/>
        <item m="1" x="6528"/>
        <item m="1" x="5319"/>
        <item m="1" x="4337"/>
        <item m="1" x="5921"/>
        <item m="1" x="5794"/>
        <item m="1" x="4811"/>
        <item m="1" x="4006"/>
        <item m="1" x="7750"/>
        <item m="1" x="7351"/>
        <item m="1" x="4267"/>
        <item m="1" x="7348"/>
        <item m="1" x="5452"/>
        <item m="1" x="7432"/>
        <item m="1" x="4270"/>
        <item m="1" x="4885"/>
        <item m="1" x="5865"/>
        <item m="1" x="7366"/>
        <item m="1" x="4079"/>
        <item m="1" x="7995"/>
        <item m="1" x="7533"/>
        <item m="1" x="5416"/>
        <item m="1" x="7049"/>
        <item m="1" x="4953"/>
        <item m="1" x="4190"/>
        <item m="1" x="3576"/>
        <item m="1" x="6518"/>
        <item m="1" x="5715"/>
        <item m="1" x="6783"/>
        <item m="1" x="6027"/>
        <item m="1" x="5116"/>
        <item m="1" x="5393"/>
        <item m="1" x="4866"/>
        <item m="1" x="5477"/>
        <item m="1" x="4597"/>
        <item m="1" x="3954"/>
        <item m="1" x="6309"/>
        <item m="1" x="4675"/>
        <item m="1" x="6782"/>
        <item m="1" x="3633"/>
        <item m="1" x="6764"/>
        <item m="1" x="3674"/>
        <item m="1" x="5454"/>
        <item m="1" x="4715"/>
        <item m="1" x="6761"/>
        <item m="1" x="4751"/>
        <item m="1" x="7607"/>
        <item m="1" x="3999"/>
        <item m="1" x="6498"/>
        <item m="1" x="6172"/>
        <item m="1" x="6091"/>
        <item m="1" x="3875"/>
        <item m="1" x="7871"/>
        <item m="1" x="6775"/>
        <item m="1" x="5374"/>
        <item m="1" x="5554"/>
        <item m="1" x="7949"/>
        <item m="1" x="5763"/>
        <item m="1" x="7436"/>
        <item m="1" x="5536"/>
        <item m="1" x="7194"/>
        <item m="1" x="6340"/>
        <item m="1" x="6824"/>
        <item m="1" x="4241"/>
        <item m="1" x="7965"/>
        <item m="1" x="5973"/>
        <item m="1" x="7520"/>
        <item m="1" x="5930"/>
        <item m="1" x="7302"/>
        <item m="1" x="5260"/>
        <item m="1" x="5851"/>
        <item m="1" x="4264"/>
        <item m="1" x="6574"/>
        <item m="1" x="3636"/>
        <item m="1" x="6074"/>
        <item m="1" x="4268"/>
        <item m="1" x="6768"/>
        <item m="1" x="4584"/>
        <item m="1" x="7984"/>
        <item m="1" x="4714"/>
        <item m="1" x="7897"/>
        <item m="1" x="6693"/>
        <item m="1" x="4352"/>
        <item m="1" x="6652"/>
        <item m="1" x="4098"/>
        <item m="1" x="4904"/>
        <item m="1" x="4263"/>
        <item m="1" x="5058"/>
        <item m="1" x="6762"/>
        <item m="1" x="7463"/>
        <item m="1" x="5402"/>
        <item m="1" x="5518"/>
        <item m="1" x="5278"/>
        <item m="1" x="6264"/>
        <item m="1" x="3672"/>
        <item m="1" x="6186"/>
        <item m="1" x="6614"/>
        <item m="1" x="5920"/>
        <item m="1" x="7651"/>
        <item m="1" x="7095"/>
        <item m="1" x="5084"/>
        <item m="1" x="5225"/>
        <item m="1" x="7736"/>
        <item m="1" x="4121"/>
        <item m="1" x="7072"/>
        <item m="1" x="4185"/>
        <item m="1" x="7092"/>
        <item m="1" x="7775"/>
        <item m="1" x="6353"/>
        <item m="1" x="4769"/>
        <item m="1" x="5346"/>
        <item m="1" x="4305"/>
        <item m="1" x="7083"/>
        <item m="1" x="4203"/>
        <item m="1" x="3834"/>
        <item m="1" x="5320"/>
        <item m="1" x="3874"/>
        <item m="1" x="3775"/>
        <item m="1" x="6836"/>
        <item m="1" x="5468"/>
        <item m="1" x="6443"/>
        <item m="1" x="4921"/>
        <item m="1" x="6779"/>
        <item m="1" x="7234"/>
        <item m="1" x="5843"/>
        <item m="1" x="4106"/>
        <item m="1" x="7357"/>
        <item m="1" x="7967"/>
        <item m="1" x="5926"/>
        <item m="1" x="5163"/>
        <item m="1" x="4570"/>
        <item m="1" x="7401"/>
        <item m="1" x="4033"/>
        <item m="1" x="4834"/>
        <item m="1" x="5978"/>
        <item m="1" x="4324"/>
        <item m="1" x="3563"/>
        <item m="1" x="6238"/>
        <item m="1" x="3766"/>
        <item m="1" x="6951"/>
        <item m="1" x="7722"/>
        <item m="1" x="4147"/>
        <item m="1" x="5617"/>
        <item m="1" x="5300"/>
        <item m="1" x="7435"/>
        <item m="1" x="7745"/>
        <item m="1" x="6250"/>
        <item m="1" x="5024"/>
        <item m="1" x="6152"/>
        <item m="1" x="5304"/>
        <item m="1" x="6401"/>
        <item m="1" x="7110"/>
        <item m="1" x="5879"/>
        <item m="1" x="7976"/>
        <item m="1" x="5692"/>
        <item m="1" x="3837"/>
        <item m="1" x="5397"/>
        <item m="1" x="7570"/>
        <item m="1" x="6297"/>
        <item m="1" x="5150"/>
        <item m="1" x="7044"/>
        <item m="1" x="7101"/>
        <item m="1" x="4247"/>
        <item m="1" x="4016"/>
        <item m="1" x="6629"/>
        <item m="1" x="7835"/>
        <item m="1" x="4021"/>
        <item m="1" x="6482"/>
        <item m="1" x="3711"/>
        <item m="1" x="7768"/>
        <item m="1" x="4114"/>
        <item m="1" x="5510"/>
        <item m="1" x="6418"/>
        <item m="1" x="4879"/>
        <item m="1" x="5639"/>
        <item m="1" x="5540"/>
        <item m="1" x="4388"/>
        <item m="1" x="7255"/>
        <item m="1" x="5790"/>
        <item m="1" x="4937"/>
        <item m="1" x="7601"/>
        <item m="1" x="4742"/>
        <item m="1" x="5220"/>
        <item m="1" x="5904"/>
        <item m="1" x="5427"/>
        <item m="1" x="4332"/>
        <item m="1" x="5237"/>
        <item m="1" x="4307"/>
        <item m="1" x="6897"/>
        <item m="1" x="5301"/>
        <item m="1" x="4799"/>
        <item m="1" x="6321"/>
        <item m="1" x="7084"/>
        <item m="1" x="6943"/>
        <item m="1" x="5430"/>
        <item m="1" x="6289"/>
        <item m="1" x="4768"/>
        <item m="1" x="4007"/>
        <item m="1" x="6611"/>
        <item m="1" x="4362"/>
        <item m="1" x="3852"/>
        <item m="1" x="4818"/>
        <item m="1" x="3700"/>
        <item m="1" x="4743"/>
        <item m="1" x="4771"/>
        <item m="1" x="5727"/>
        <item m="1" x="4083"/>
        <item m="1" x="3989"/>
        <item m="1" x="4425"/>
        <item m="1" x="3677"/>
        <item m="1" x="4954"/>
        <item m="1" x="3647"/>
        <item m="1" x="5758"/>
        <item m="1" x="4290"/>
        <item m="1" x="4744"/>
        <item m="1" x="4585"/>
        <item m="1" x="4133"/>
        <item m="1" x="6296"/>
        <item m="1" x="6357"/>
        <item m="1" x="7087"/>
        <item m="1" x="6610"/>
        <item m="1" x="7201"/>
        <item m="1" x="4281"/>
        <item m="1" x="4286"/>
        <item m="1" x="7392"/>
        <item m="1" x="6918"/>
        <item m="1" x="4170"/>
        <item m="1" x="3792"/>
        <item m="1" x="4979"/>
        <item m="1" x="3616"/>
        <item m="1" x="6368"/>
        <item m="1" x="6156"/>
        <item m="1" x="7982"/>
        <item m="1" x="7692"/>
        <item m="1" x="3772"/>
        <item m="1" x="3726"/>
        <item m="1" x="6064"/>
        <item m="1" x="5731"/>
        <item m="1" x="5404"/>
        <item m="1" x="5661"/>
        <item m="1" x="6997"/>
        <item m="1" x="5856"/>
        <item m="1" x="4697"/>
        <item m="1" x="7589"/>
        <item m="1" x="7154"/>
        <item m="1" x="5011"/>
        <item m="1" x="4706"/>
        <item m="1" x="4188"/>
        <item m="1" x="6767"/>
        <item m="1" x="5221"/>
        <item m="1" x="4126"/>
        <item m="1" x="6992"/>
        <item m="1" x="4516"/>
        <item m="1" x="3777"/>
        <item m="1" x="6140"/>
        <item m="1" x="5689"/>
        <item m="1" x="4936"/>
        <item m="1" x="6232"/>
        <item m="1" x="4429"/>
        <item m="1" x="7492"/>
        <item m="1" x="5399"/>
        <item m="1" x="6221"/>
        <item m="1" x="4010"/>
        <item m="1" x="5482"/>
        <item m="1" x="7186"/>
        <item m="1" x="7224"/>
        <item m="1" x="3784"/>
        <item m="1" x="4535"/>
        <item m="1" x="4487"/>
        <item m="1" x="4475"/>
        <item m="1" x="7781"/>
        <item m="1" x="7226"/>
        <item m="1" x="4684"/>
        <item m="1" x="5114"/>
        <item m="1" x="4019"/>
        <item m="1" x="5299"/>
        <item m="1" x="5009"/>
        <item m="1" x="7168"/>
        <item m="1" x="5441"/>
        <item m="1" x="7754"/>
        <item m="1" x="5594"/>
        <item m="1" x="6311"/>
        <item m="1" x="5097"/>
        <item m="1" x="5628"/>
        <item m="1" x="5485"/>
        <item m="1" x="4716"/>
        <item m="1" x="7119"/>
        <item m="1" x="4700"/>
        <item m="1" x="3745"/>
        <item m="1" x="6839"/>
        <item m="1" x="4410"/>
        <item m="1" x="5323"/>
        <item m="1" x="6708"/>
        <item m="1" x="4522"/>
        <item m="1" x="4595"/>
        <item m="1" x="6719"/>
        <item m="1" x="3756"/>
        <item m="1" x="5194"/>
        <item m="1" x="5483"/>
        <item m="1" x="4955"/>
        <item m="1" x="4390"/>
        <item m="1" x="6648"/>
        <item m="1" x="6828"/>
        <item m="1" x="5100"/>
        <item m="1" x="4047"/>
        <item m="1" x="6534"/>
        <item m="1" x="7676"/>
        <item m="1" x="3565"/>
        <item m="1" x="6902"/>
        <item m="1" x="5833"/>
        <item m="1" x="7574"/>
        <item m="1" x="5752"/>
        <item m="1" x="7974"/>
        <item m="1" x="7236"/>
        <item m="1" x="3933"/>
        <item m="1" x="7797"/>
        <item m="1" x="6590"/>
        <item m="1" x="3800"/>
        <item m="1" x="4460"/>
        <item m="1" x="4371"/>
        <item m="1" x="7689"/>
        <item m="1" x="6415"/>
        <item m="1" x="6669"/>
        <item m="1" x="6200"/>
        <item m="1" x="6633"/>
        <item m="1" x="6262"/>
        <item m="1" x="5268"/>
        <item m="1" x="3830"/>
        <item m="1" x="5806"/>
        <item m="1" x="5582"/>
        <item m="1" x="4858"/>
        <item m="1" x="5008"/>
        <item m="1" x="7073"/>
        <item m="1" x="5269"/>
        <item m="1" x="4023"/>
        <item m="1" x="3833"/>
        <item m="1" x="4120"/>
        <item m="1" x="7353"/>
        <item m="1" x="4140"/>
        <item m="1" x="7571"/>
        <item m="1" x="6716"/>
        <item m="1" x="4164"/>
        <item m="1" x="4465"/>
        <item m="1" x="5591"/>
        <item m="1" x="5558"/>
        <item m="1" x="6244"/>
        <item m="1" x="3732"/>
        <item m="1" x="7472"/>
        <item m="1" x="5805"/>
        <item m="1" x="4212"/>
        <item m="1" x="3941"/>
        <item m="1" x="6581"/>
        <item m="1" x="7390"/>
        <item m="1" x="4778"/>
        <item m="1" x="7640"/>
        <item m="1" x="7773"/>
        <item m="1" x="6599"/>
        <item m="1" x="4280"/>
        <item m="1" x="6854"/>
        <item m="1" x="3769"/>
        <item m="1" x="7423"/>
        <item m="1" x="5432"/>
        <item m="1" x="6807"/>
        <item m="1" x="7682"/>
        <item m="1" x="4239"/>
        <item m="1" x="4741"/>
        <item m="1" x="5681"/>
        <item m="1" x="4800"/>
        <item m="1" x="6809"/>
        <item m="1" x="6157"/>
        <item m="1" x="6745"/>
        <item m="1" x="4407"/>
        <item m="1" x="4832"/>
        <item m="1" x="5070"/>
        <item m="1" x="5566"/>
        <item m="1" x="5773"/>
        <item m="1" x="6142"/>
        <item m="1" x="6459"/>
        <item m="1" x="4717"/>
        <item m="1" x="7688"/>
        <item m="1" x="5465"/>
        <item m="1" x="6190"/>
        <item m="1" x="5878"/>
        <item m="1" x="6547"/>
        <item m="1" x="5784"/>
        <item m="1" x="5326"/>
        <item m="1" x="4054"/>
        <item m="1" x="6055"/>
        <item m="1" x="6925"/>
        <item m="1" x="7935"/>
        <item m="1" x="5479"/>
        <item m="1" x="6891"/>
        <item m="1" x="5863"/>
        <item m="1" x="5745"/>
        <item m="1" x="4502"/>
        <item m="1" x="6686"/>
        <item m="1" x="3746"/>
        <item m="1" x="7400"/>
        <item m="1" x="7593"/>
        <item m="1" x="7771"/>
        <item m="1" x="6144"/>
        <item m="1" x="7998"/>
        <item m="1" x="6571"/>
        <item m="1" x="5818"/>
        <item m="1" x="4787"/>
        <item m="1" x="6763"/>
        <item m="1" x="6389"/>
        <item m="1" x="7031"/>
        <item m="1" x="7541"/>
        <item m="1" x="3990"/>
        <item m="1" x="6700"/>
        <item m="1" x="7725"/>
        <item m="1" x="4151"/>
        <item m="1" x="7828"/>
        <item m="1" x="3722"/>
        <item m="1" x="6053"/>
        <item m="1" x="7699"/>
        <item m="1" x="5415"/>
        <item m="1" x="4966"/>
        <item m="1" x="7504"/>
        <item m="1" x="6593"/>
        <item m="1" x="4733"/>
        <item m="1" x="4402"/>
        <item m="1" x="6901"/>
        <item m="1" x="6773"/>
        <item m="1" x="6816"/>
        <item m="1" x="5332"/>
        <item m="1" x="3747"/>
        <item m="1" x="6736"/>
        <item m="1" x="7561"/>
        <item m="1" x="5088"/>
        <item m="1" x="3554"/>
        <item m="1" x="4070"/>
        <item m="1" x="7415"/>
        <item m="1" x="6128"/>
        <item m="1" x="7910"/>
        <item m="1" x="6672"/>
        <item m="1" x="5792"/>
        <item m="1" x="4123"/>
        <item m="1" x="7629"/>
        <item m="1" x="4104"/>
        <item m="1" x="7210"/>
        <item m="1" x="5403"/>
        <item m="1" x="4412"/>
        <item m="1" x="3718"/>
        <item m="1" x="5188"/>
        <item m="1" x="4671"/>
        <item m="1" x="7811"/>
        <item m="1" x="7907"/>
        <item m="1" x="7396"/>
        <item m="1" x="5914"/>
        <item m="1" x="4812"/>
        <item m="1" x="7177"/>
        <item m="1" x="3615"/>
        <item m="1" x="5357"/>
        <item m="1" x="3961"/>
        <item m="1" x="7306"/>
        <item m="1" x="5733"/>
        <item m="1" x="7352"/>
        <item m="1" x="7447"/>
        <item m="1" x="6378"/>
        <item m="1" x="6665"/>
        <item m="1" x="7749"/>
        <item m="1" x="7448"/>
        <item m="1" x="5040"/>
        <item m="1" x="6628"/>
        <item m="1" x="7041"/>
        <item m="1" x="5345"/>
        <item m="1" x="4393"/>
        <item m="1" x="6338"/>
        <item m="1" x="4351"/>
        <item m="1" x="7878"/>
        <item m="1" x="5531"/>
        <item m="1" x="5527"/>
        <item m="1" x="4545"/>
        <item m="1" x="4746"/>
        <item m="1" x="6092"/>
        <item m="1" x="7221"/>
        <item m="1" x="4842"/>
        <item m="1" x="6913"/>
        <item m="1" x="6430"/>
        <item m="1" x="4294"/>
        <item m="1" x="3865"/>
        <item m="1" x="3857"/>
        <item m="1" x="4031"/>
        <item m="1" x="4910"/>
        <item m="1" x="5730"/>
        <item m="1" x="6597"/>
        <item m="1" x="6178"/>
        <item m="1" x="7215"/>
        <item m="1" x="5774"/>
        <item m="1" x="4530"/>
        <item m="1" x="6560"/>
        <item m="1" x="4474"/>
        <item m="1" x="4802"/>
        <item m="1" x="5776"/>
        <item m="1" x="6434"/>
        <item m="1" x="4258"/>
        <item m="1" x="6766"/>
        <item m="1" x="4257"/>
        <item m="1" x="7156"/>
        <item m="1" x="7778"/>
        <item m="1" x="7919"/>
        <item m="1" x="4928"/>
        <item m="1" x="6616"/>
        <item m="1" x="6106"/>
        <item m="1" x="6052"/>
        <item m="1" x="6194"/>
        <item m="1" x="6279"/>
        <item m="1" x="5644"/>
        <item m="1" x="5263"/>
        <item m="1" x="5336"/>
        <item m="1" x="5908"/>
        <item m="1" x="3684"/>
        <item m="1" x="7038"/>
        <item m="1" x="5141"/>
        <item m="1" x="6316"/>
        <item m="1" x="7705"/>
        <item m="1" x="5933"/>
        <item m="1" x="5307"/>
        <item m="1" x="4657"/>
        <item m="1" x="5777"/>
        <item m="1" x="6201"/>
        <item m="1" x="5184"/>
        <item m="1" x="7153"/>
        <item m="1" x="5094"/>
        <item m="1" x="3752"/>
        <item m="1" x="5668"/>
        <item m="1" x="4255"/>
        <item m="1" x="6563"/>
        <item m="1" x="7759"/>
        <item m="1" x="5965"/>
        <item m="1" x="7271"/>
        <item m="1" x="6796"/>
        <item m="1" x="3986"/>
        <item m="1" x="6304"/>
        <item m="1" x="6180"/>
        <item m="1" x="4226"/>
        <item m="1" x="5995"/>
        <item m="1" x="5859"/>
        <item m="1" x="5216"/>
        <item m="1" x="5688"/>
        <item m="1" x="6898"/>
        <item m="1" x="3593"/>
        <item m="1" x="5139"/>
        <item m="1" x="3663"/>
        <item m="1" x="4223"/>
        <item m="1" x="6631"/>
        <item m="1" x="7657"/>
        <item m="1" x="6133"/>
        <item m="1" x="4024"/>
        <item m="1" x="7075"/>
        <item m="1" x="7959"/>
        <item m="1" x="4938"/>
        <item m="1" x="4891"/>
        <item m="1" x="6801"/>
        <item m="1" x="5909"/>
        <item m="1" x="5156"/>
        <item m="1" x="7131"/>
        <item m="1" x="6886"/>
        <item m="1" x="7398"/>
        <item m="1" x="5446"/>
        <item m="1" x="4085"/>
        <item m="1" x="5858"/>
        <item m="1" x="7727"/>
        <item m="1" x="4854"/>
        <item m="1" x="6280"/>
        <item m="1" x="4480"/>
        <item m="1" x="7499"/>
        <item m="1" x="3648"/>
        <item m="1" x="6538"/>
        <item m="1" x="4038"/>
        <item m="1" x="5439"/>
        <item m="1" x="7461"/>
        <item m="1" x="6841"/>
        <item m="1" x="6349"/>
        <item m="1" x="6000"/>
        <item m="1" x="7098"/>
        <item m="1" x="6746"/>
        <item m="1" x="6653"/>
        <item m="1" x="6193"/>
        <item m="1" x="4374"/>
        <item m="1" x="6641"/>
        <item m="1" x="6108"/>
        <item m="1" x="7697"/>
        <item m="1" x="7139"/>
        <item m="1" x="5620"/>
        <item m="1" x="6501"/>
        <item m="1" x="4727"/>
        <item m="1" x="3976"/>
        <item m="1" x="7757"/>
        <item m="1" x="3716"/>
        <item m="1" x="6151"/>
        <item m="1" x="7479"/>
        <item m="1" x="6414"/>
        <item m="1" x="7405"/>
        <item m="1" x="5623"/>
        <item m="1" x="4868"/>
        <item m="1" x="6853"/>
        <item m="1" x="6315"/>
        <item m="1" x="4454"/>
        <item m="1" x="4505"/>
        <item m="1" x="4003"/>
        <item m="1" x="7916"/>
        <item m="1" x="4735"/>
        <item m="1" x="7575"/>
        <item m="1" x="4627"/>
        <item m="1" x="7314"/>
        <item m="1" x="3786"/>
        <item m="1" x="4029"/>
        <item m="1" x="6810"/>
        <item m="1" x="5129"/>
        <item m="1" x="7720"/>
        <item m="1" x="5258"/>
        <item m="1" x="5748"/>
        <item m="1" x="5739"/>
        <item m="1" x="6003"/>
        <item m="1" x="5997"/>
        <item m="1" x="7123"/>
        <item m="1" x="3910"/>
        <item m="1" x="4630"/>
        <item m="1" x="4773"/>
        <item m="1" x="7402"/>
        <item m="1" x="7943"/>
        <item m="1" x="4581"/>
        <item m="1" x="5606"/>
        <item m="1" x="6363"/>
        <item m="1" x="4145"/>
        <item m="1" x="6699"/>
        <item m="1" x="6411"/>
        <item m="1" x="6601"/>
        <item m="1" x="5109"/>
        <item m="1" x="6017"/>
        <item m="1" x="5815"/>
        <item m="1" x="6566"/>
        <item m="1" x="4748"/>
        <item m="1" x="4548"/>
        <item m="1" x="4757"/>
        <item m="1" x="4810"/>
        <item m="1" x="7015"/>
        <item m="1" x="7623"/>
        <item m="1" x="7655"/>
        <item m="1" x="6131"/>
        <item m="1" x="6776"/>
        <item m="1" x="5647"/>
        <item m="1" x="4341"/>
        <item m="1" x="6659"/>
        <item m="1" x="6882"/>
        <item m="1" x="4360"/>
        <item m="1" x="6366"/>
        <item m="1" x="6406"/>
        <item m="1" x="7489"/>
        <item m="1" x="6847"/>
        <item m="1" x="6248"/>
        <item m="1" x="4827"/>
        <item m="1" x="7908"/>
        <item m="1" x="5615"/>
        <item m="1" x="7067"/>
        <item m="1" x="4564"/>
        <item m="1" x="4794"/>
        <item m="1" x="6953"/>
        <item m="1" x="5424"/>
        <item m="1" x="6471"/>
        <item m="1" x="4356"/>
        <item m="1" x="7911"/>
        <item m="1" x="5385"/>
        <item m="1" x="7608"/>
        <item m="1" x="4766"/>
        <item m="1" x="5281"/>
        <item m="1" x="5694"/>
        <item m="1" x="5872"/>
        <item m="1" x="7117"/>
        <item m="1" x="4009"/>
        <item m="1" x="4382"/>
        <item m="1" x="3774"/>
        <item m="1" x="5802"/>
        <item m="1" x="4459"/>
        <item m="1" x="6195"/>
        <item m="1" x="4413"/>
        <item m="1" x="5242"/>
        <item m="1" x="5847"/>
        <item m="1" x="4636"/>
        <item m="1" x="4238"/>
        <item m="1" x="4839"/>
        <item m="1" x="7018"/>
        <item m="1" x="5910"/>
        <item m="1" x="5735"/>
        <item m="1" x="5663"/>
        <item m="1" x="4672"/>
        <item m="1" x="4711"/>
        <item m="1" x="6594"/>
        <item m="1" x="4666"/>
        <item m="1" x="4893"/>
        <item m="1" x="4157"/>
        <item m="1" x="5951"/>
        <item m="1" x="6049"/>
        <item m="1" x="4131"/>
        <item m="1" x="5553"/>
        <item m="1" x="6893"/>
        <item m="1" x="7973"/>
        <item m="1" x="4208"/>
        <item m="1" x="7978"/>
        <item m="1" x="7347"/>
        <item m="1" x="7922"/>
        <item m="1" x="6288"/>
        <item m="1" x="7909"/>
        <item m="1" x="7630"/>
        <item m="1" x="5753"/>
        <item m="1" x="6048"/>
        <item m="1" x="7277"/>
        <item m="1" x="5862"/>
        <item m="1" x="3823"/>
        <item m="1" x="4668"/>
        <item m="1" x="6218"/>
        <item m="1" x="6883"/>
        <item m="1" x="6282"/>
        <item m="1" x="6846"/>
        <item m="1" x="6978"/>
        <item m="1" x="5499"/>
        <item m="1" x="7078"/>
        <item m="1" x="5082"/>
        <item m="1" x="6815"/>
        <item m="1" x="6731"/>
        <item m="1" x="7877"/>
        <item m="1" x="6176"/>
        <item m="1" x="4299"/>
        <item m="1" x="6771"/>
        <item m="1" x="4939"/>
        <item m="1" x="7580"/>
        <item m="1" x="4855"/>
        <item m="1" x="3733"/>
        <item m="1" x="4997"/>
        <item m="1" x="7247"/>
        <item m="1" x="5560"/>
        <item m="1" x="5635"/>
        <item m="1" x="4249"/>
        <item m="1" x="5613"/>
        <item m="1" x="5952"/>
        <item m="1" x="4558"/>
        <item m="1" x="4788"/>
        <item m="1" x="7239"/>
        <item m="1" x="6198"/>
        <item m="1" x="5252"/>
        <item m="1" x="3804"/>
        <item m="1" x="7076"/>
        <item m="1" x="5522"/>
        <item m="1" x="5868"/>
        <item m="1" x="4457"/>
        <item m="1" x="6811"/>
        <item m="1" x="6367"/>
        <item m="1" x="7912"/>
        <item m="1" x="7263"/>
        <item m="1" x="7329"/>
        <item m="1" x="3848"/>
        <item m="1" x="5961"/>
        <item m="1" x="4685"/>
        <item m="1" x="5187"/>
        <item m="1" x="4186"/>
        <item m="1" x="4365"/>
        <item m="1" x="6981"/>
        <item m="1" x="5857"/>
        <item m="1" x="5124"/>
        <item m="1" x="4298"/>
        <item m="1" x="5571"/>
        <item m="1" x="7628"/>
        <item m="1" x="5395"/>
        <item m="1" x="6568"/>
        <item m="1" x="6585"/>
        <item m="1" x="6500"/>
        <item m="1" x="4139"/>
        <item m="1" x="3652"/>
        <item m="1" x="4435"/>
        <item m="1" x="7803"/>
        <item m="1" x="6286"/>
        <item m="1" x="5199"/>
        <item m="1" x="6486"/>
        <item m="1" x="6417"/>
        <item m="1" x="5459"/>
        <item m="1" x="6797"/>
        <item m="1" x="7841"/>
        <item m="1" x="7371"/>
        <item m="1" x="4689"/>
        <item m="1" x="3861"/>
        <item m="1" x="4319"/>
        <item m="1" x="4378"/>
        <item m="1" x="7170"/>
        <item m="1" x="6587"/>
        <item m="1" x="4519"/>
        <item m="1" x="5844"/>
        <item m="1" x="3603"/>
        <item m="1" x="7563"/>
        <item m="1" x="5590"/>
        <item m="1" x="7904"/>
        <item m="1" x="7036"/>
        <item m="1" x="5874"/>
        <item m="1" x="7807"/>
        <item m="1" x="3835"/>
        <item m="1" x="4013"/>
        <item m="1" x="5729"/>
        <item m="1" x="6944"/>
        <item m="1" x="4383"/>
        <item m="1" x="4243"/>
        <item m="1" x="7847"/>
        <item m="1" x="4071"/>
        <item m="1" x="4888"/>
        <item m="1" x="6570"/>
        <item m="1" x="6319"/>
        <item m="1" x="7616"/>
        <item m="1" x="4453"/>
        <item m="1" x="7696"/>
        <item m="1" x="7624"/>
        <item m="1" x="6215"/>
        <item m="1" x="4115"/>
        <item m="1" x="4981"/>
        <item m="1" x="7585"/>
        <item m="1" x="5368"/>
        <item m="1" x="5899"/>
        <item m="1" x="5747"/>
        <item m="1" x="5107"/>
        <item m="1" x="7107"/>
        <item m="1" x="7020"/>
        <item m="1" x="7030"/>
        <item m="1" x="7286"/>
        <item m="1" x="3696"/>
        <item m="1" x="5704"/>
        <item m="1" x="5891"/>
        <item m="1" x="4662"/>
        <item m="1" x="6121"/>
        <item m="1" x="7237"/>
        <item m="1" x="4658"/>
        <item m="1" x="4611"/>
        <item m="1" x="7393"/>
        <item m="1" x="6008"/>
        <item m="1" x="7295"/>
        <item m="1" x="5473"/>
        <item m="1" x="4181"/>
        <item m="1" x="5484"/>
        <item m="1" x="7128"/>
        <item m="1" x="6435"/>
        <item m="1" x="7102"/>
        <item m="1" x="7298"/>
        <item m="1" x="7414"/>
        <item m="1" x="4491"/>
        <item m="1" x="7674"/>
        <item m="1" x="7464"/>
        <item m="1" x="4831"/>
        <item m="1" x="6769"/>
        <item m="1" x="4624"/>
        <item m="1" x="7335"/>
        <item m="1" x="5257"/>
        <item m="1" x="4367"/>
        <item m="1" x="6199"/>
        <item m="1" x="6667"/>
        <item m="1" x="7362"/>
        <item m="1" x="4708"/>
        <item m="1" x="4166"/>
        <item m="1" x="7413"/>
        <item m="1" x="4136"/>
        <item m="1" x="7545"/>
        <item m="1" x="6004"/>
        <item m="1" x="5076"/>
        <item m="1" x="6732"/>
        <item m="1" x="4865"/>
        <item m="1" x="6202"/>
        <item m="1" x="5230"/>
        <item m="1" x="7837"/>
        <item m="1" x="7124"/>
        <item m="1" x="5223"/>
        <item m="1" x="6358"/>
        <item m="1" x="3683"/>
        <item m="1" x="7266"/>
        <item m="1" x="4984"/>
        <item m="1" x="4404"/>
        <item m="1" x="5714"/>
        <item m="1" x="6419"/>
        <item m="1" x="7242"/>
        <item m="1" x="4265"/>
        <item m="1" x="5204"/>
        <item m="1" x="4215"/>
        <item m="1" x="6213"/>
        <item m="1" x="5750"/>
        <item m="1" x="5381"/>
        <item m="1" x="4225"/>
        <item m="1" x="7536"/>
        <item m="1" x="6803"/>
        <item m="1" x="6339"/>
        <item m="1" x="5660"/>
        <item m="1" x="6842"/>
        <item m="1" x="6058"/>
        <item m="1" x="6265"/>
        <item m="1" x="5042"/>
        <item m="1" x="4297"/>
        <item m="1" x="4473"/>
        <item m="1" x="7321"/>
        <item m="1" x="5493"/>
        <item m="1" x="6013"/>
        <item m="1" x="5316"/>
        <item m="1" x="4678"/>
        <item m="1" x="4377"/>
        <item m="1" x="5352"/>
        <item m="1" x="5255"/>
        <item m="1" x="3995"/>
        <item m="1" x="6380"/>
        <item m="1" x="7668"/>
        <item m="1" x="4149"/>
        <item m="1" x="7760"/>
        <item m="1" x="4100"/>
        <item m="1" x="4573"/>
        <item m="1" x="5562"/>
        <item m="1" x="3959"/>
        <item m="1" x="5691"/>
        <item m="1" x="7728"/>
        <item m="1" x="7307"/>
        <item m="1" x="7191"/>
        <item m="1" x="6185"/>
        <item m="1" x="6381"/>
        <item m="1" x="6385"/>
        <item m="1" x="7950"/>
        <item m="1" x="4546"/>
        <item m="1" x="4301"/>
        <item m="1" x="4562"/>
        <item m="1" x="4279"/>
        <item m="1" x="4369"/>
        <item m="1" x="4303"/>
        <item m="1" x="3798"/>
        <item m="1" x="3950"/>
        <item m="1" x="5052"/>
        <item m="1" x="5218"/>
        <item m="1" x="5905"/>
        <item m="1" x="7953"/>
        <item m="1" x="5297"/>
        <item m="1" x="5932"/>
        <item m="1" x="5407"/>
        <item m="1" x="6696"/>
        <item m="1" x="5816"/>
        <item m="1" x="6681"/>
        <item m="1" x="4589"/>
        <item m="1" x="7454"/>
        <item m="1" x="4248"/>
        <item m="1" x="6223"/>
        <item m="1" x="4965"/>
        <item m="1" x="4577"/>
        <item m="1" x="3571"/>
        <item m="1" x="5210"/>
        <item m="1" x="6252"/>
        <item m="1" x="6284"/>
        <item m="1" x="7172"/>
        <item m="1" x="7748"/>
        <item m="1" x="5974"/>
        <item m="1" x="6206"/>
        <item m="1" x="5419"/>
        <item m="1" x="6959"/>
        <item m="1" x="7039"/>
        <item m="1" x="6080"/>
        <item m="1" x="7430"/>
        <item m="1" x="6515"/>
        <item m="1" x="3904"/>
        <item m="1" x="4289"/>
        <item m="1" x="4048"/>
        <item m="1" x="4444"/>
        <item m="1" x="7206"/>
        <item m="1" x="4514"/>
        <item m="1" x="7833"/>
        <item m="1" x="4588"/>
        <item m="1" x="3884"/>
        <item m="1" x="5710"/>
        <item m="1" x="3967"/>
        <item m="1" x="4923"/>
        <item m="1" x="5601"/>
        <item m="1" x="5906"/>
        <item m="1" x="6894"/>
        <item m="1" x="5782"/>
        <item m="1" x="3667"/>
        <item m="1" x="5165"/>
        <item m="1" x="7138"/>
        <item m="1" x="5548"/>
        <item m="1" x="4934"/>
        <item m="1" x="4791"/>
        <item m="1" x="7793"/>
        <item m="1" x="4368"/>
        <item m="1" x="4331"/>
        <item m="1" x="5461"/>
        <item m="1" x="4817"/>
        <item m="1" x="6402"/>
        <item m="1" x="6980"/>
        <item m="1" x="3665"/>
        <item m="1" x="7770"/>
        <item m="1" x="3555"/>
        <item m="1" x="7391"/>
        <item m="1" x="6400"/>
        <item m="1" x="7780"/>
        <item m="1" x="6483"/>
        <item m="1" x="6241"/>
        <item m="1" x="6677"/>
        <item m="1" x="4329"/>
        <item m="1" x="7227"/>
        <item m="1" x="6032"/>
        <item m="1" x="4767"/>
        <item m="1" x="7981"/>
        <item m="1" x="7283"/>
        <item m="1" x="7854"/>
        <item m="1" x="6870"/>
        <item m="1" x="3912"/>
        <item m="1" x="6124"/>
        <item m="1" x="5108"/>
        <item m="1" x="4452"/>
        <item m="1" x="5032"/>
        <item m="1" x="4512"/>
        <item m="1" x="5250"/>
        <item m="1" x="6519"/>
        <item m="1" x="5153"/>
        <item m="1" x="4576"/>
        <item m="1" x="4046"/>
        <item m="1" x="7517"/>
        <item m="1" x="7152"/>
        <item m="1" x="4361"/>
        <item m="1" x="7228"/>
        <item m="1" x="7547"/>
        <item m="1" x="4878"/>
        <item m="1" x="4724"/>
        <item m="1" x="4775"/>
        <item m="1" x="3623"/>
        <item m="1" x="3860"/>
        <item m="1" x="6123"/>
        <item m="1" x="7046"/>
        <item m="1" x="3808"/>
        <item m="1" x="7320"/>
        <item m="1" x="5789"/>
        <item m="1" x="7880"/>
        <item m="1" x="6564"/>
        <item m="1" x="6039"/>
        <item m="1" x="6476"/>
        <item m="1" x="4524"/>
        <item m="1" x="3708"/>
        <item m="1" x="6439"/>
        <item m="1" x="7621"/>
        <item m="1" x="6207"/>
        <item m="1" x="4418"/>
        <item m="1" x="5246"/>
        <item m="1" x="5653"/>
        <item m="1" x="6789"/>
        <item m="1" x="5406"/>
        <item m="1" x="7511"/>
        <item m="1" x="6370"/>
        <item m="1" x="7421"/>
        <item m="1" x="3601"/>
        <item m="1" x="4851"/>
        <item m="1" x="4889"/>
        <item m="1" x="5132"/>
        <item m="1" x="7656"/>
        <item m="1" x="3984"/>
        <item m="1" x="6433"/>
        <item m="1" x="4638"/>
        <item m="1" x="5884"/>
        <item m="1" x="6342"/>
        <item m="1" x="7510"/>
        <item m="1" x="4052"/>
        <item m="1" x="5821"/>
        <item m="1" x="6924"/>
        <item m="1" x="4074"/>
        <item m="1" x="4357"/>
        <item m="1" x="6792"/>
        <item m="1" x="4335"/>
        <item m="1" x="4493"/>
        <item m="1" x="6318"/>
        <item m="1" x="5053"/>
        <item m="1" x="4159"/>
        <item m="1" x="6336"/>
        <item m="1" x="4840"/>
        <item m="1" x="7326"/>
        <item m="1" x="4922"/>
        <item m="1" x="6029"/>
        <item m="1" x="6329"/>
        <item m="1" x="7209"/>
        <item m="1" x="3724"/>
        <item m="1" x="7816"/>
        <item m="1" x="6425"/>
        <item m="1" x="7782"/>
        <item m="1" x="7058"/>
        <item m="1" x="4455"/>
        <item m="1" x="5944"/>
        <item m="1" x="3812"/>
        <item m="1" x="5331"/>
        <item m="1" x="4232"/>
        <item m="1" x="6099"/>
        <item m="1" x="7622"/>
        <item m="1" x="5649"/>
        <item m="1" x="4284"/>
        <item m="1" x="7564"/>
        <item m="1" x="7815"/>
        <item m="1" x="5682"/>
        <item m="1" x="7637"/>
        <item m="1" x="7282"/>
        <item m="1" x="5171"/>
        <item m="1" x="5025"/>
        <item m="1" x="4197"/>
        <item m="1" x="6817"/>
        <item m="1" x="4686"/>
        <item m="1" x="5670"/>
        <item m="1" x="4099"/>
        <item m="1" x="6021"/>
        <item m="1" x="5775"/>
        <item m="1" x="5448"/>
        <item m="1" x="5027"/>
        <item m="1" x="4422"/>
        <item m="1" x="5721"/>
        <item m="1" x="6139"/>
        <item m="1" x="5848"/>
        <item m="1" x="7708"/>
        <item m="1" x="5251"/>
        <item m="1" x="6251"/>
        <item m="1" x="4549"/>
        <item m="1" x="7211"/>
        <item m="1" x="6529"/>
        <item m="1" x="3690"/>
        <item m="1" x="6621"/>
        <item m="1" x="6548"/>
        <item m="1" x="6748"/>
        <item m="1" x="3686"/>
        <item m="1" x="5771"/>
        <item m="1" x="4503"/>
        <item m="1" x="6437"/>
        <item m="1" x="4363"/>
        <item m="1" x="5113"/>
        <item m="1" x="4282"/>
        <item m="1" x="7268"/>
        <item m="1" x="6506"/>
        <item m="1" x="7256"/>
        <item m="1" x="7712"/>
        <item m="1" x="4901"/>
        <item m="1" x="6408"/>
        <item m="1" x="5573"/>
        <item m="1" x="7468"/>
        <item m="1" x="6306"/>
        <item m="1" x="4217"/>
        <item m="1" x="4881"/>
        <item m="1" x="4838"/>
        <item m="1" x="6018"/>
        <item m="1" x="7196"/>
        <item m="1" x="3997"/>
        <item m="1" x="5045"/>
        <item m="1" x="4068"/>
        <item m="1" x="5529"/>
        <item m="1" x="5362"/>
        <item m="1" x="5057"/>
        <item m="1" x="6946"/>
        <item m="1" x="5845"/>
        <item m="1" x="7108"/>
        <item m="1" x="3758"/>
        <item m="1" x="6935"/>
        <item m="1" x="5983"/>
        <item m="1" x="5793"/>
        <item m="1" x="6705"/>
        <item m="1" x="6907"/>
        <item m="1" x="3743"/>
        <item m="1" x="3631"/>
        <item m="1" x="5087"/>
        <item m="1" x="6446"/>
        <item m="1" x="4150"/>
        <item m="1" x="4198"/>
        <item m="1" x="7970"/>
        <item m="1" x="6639"/>
        <item m="1" x="6688"/>
        <item m="1" x="5071"/>
        <item m="1" x="3832"/>
        <item m="1" x="3569"/>
        <item m="1" x="4983"/>
        <item m="1" x="2818"/>
        <item m="1" x="4317"/>
        <item m="1" x="7733"/>
        <item m="1" x="4050"/>
        <item m="1" x="5455"/>
        <item m="1" x="6216"/>
        <item m="1" x="7319"/>
        <item m="1" x="7054"/>
        <item m="1" x="5172"/>
        <item m="1" x="7332"/>
        <item m="1" x="4191"/>
        <item m="1" x="5813"/>
        <item m="1" x="7660"/>
        <item m="1" x="4293"/>
        <item m="1" x="4108"/>
        <item m="1" x="3778"/>
        <item m="1" x="6057"/>
        <item m="1" x="6310"/>
        <item m="1" x="7386"/>
        <item m="1" x="5118"/>
        <item m="1" x="4045"/>
        <item m="1" x="4406"/>
        <item m="1" x="6753"/>
        <item m="1" x="4867"/>
        <item m="1" x="6404"/>
        <item m="1" x="6087"/>
        <item m="1" x="3596"/>
        <item m="1" x="6874"/>
        <item m="1" x="6436"/>
        <item m="1" x="7062"/>
        <item m="1" x="7914"/>
        <item m="1" x="4819"/>
        <item m="1" x="4850"/>
        <item m="1" x="3982"/>
        <item m="1" x="5580"/>
        <item m="1" x="4633"/>
        <item m="1" x="4088"/>
        <item m="1" x="7675"/>
        <item m="1" x="5549"/>
        <item m="1" x="5086"/>
        <item m="1" x="6421"/>
        <item m="1" x="5318"/>
        <item m="1" x="6348"/>
        <item m="1" x="4448"/>
        <item m="1" x="5367"/>
        <item m="1" x="6356"/>
        <item m="1" x="7596"/>
        <item m="1" x="7821"/>
        <item m="1" x="6395"/>
        <item m="1" x="6780"/>
        <item m="1" x="7602"/>
        <item m="1" x="7104"/>
        <item m="1" x="7839"/>
        <item m="1" x="5501"/>
        <item m="1" x="6636"/>
        <item m="1" x="3921"/>
        <item m="1" x="5911"/>
        <item m="1" x="6575"/>
        <item m="1" x="5490"/>
        <item m="1" x="5343"/>
        <item m="1" x="6982"/>
        <item m="1" x="5181"/>
        <item m="1" x="5182"/>
        <item m="1" x="7165"/>
        <item m="1" x="3748"/>
        <item m="1" x="7431"/>
        <item m="1" x="5706"/>
        <item m="1" x="5005"/>
        <item m="1" x="7399"/>
        <item m="1" x="4014"/>
        <item m="1" x="6814"/>
        <item m="1" x="5787"/>
        <item m="1" x="5576"/>
        <item m="1" x="6620"/>
        <item m="1" x="6312"/>
        <item m="1" x="5949"/>
        <item m="1" x="3612"/>
        <item m="1" x="6712"/>
        <item m="1" x="3496"/>
        <item m="1" x="3497"/>
        <item m="1" x="3498"/>
        <item m="1" x="3499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3509"/>
        <item m="1" x="3510"/>
        <item m="1" x="3511"/>
        <item m="1" x="3512"/>
        <item m="1" x="6679"/>
        <item m="1" x="6715"/>
        <item m="1" x="7532"/>
        <item m="1" x="3881"/>
        <item m="1" x="5749"/>
        <item m="1" x="7918"/>
        <item m="1" x="5354"/>
        <item m="1" x="3709"/>
        <item m="1" x="7360"/>
        <item m="1" x="4260"/>
        <item m="1" x="7444"/>
        <item m="1" x="4625"/>
        <item m="1" x="5631"/>
        <item m="1" x="7445"/>
        <item m="1" x="6723"/>
        <item m="1" x="6130"/>
        <item m="1" x="7296"/>
        <item m="1" x="4039"/>
        <item m="1" x="5919"/>
        <item m="1" x="7272"/>
        <item m="1" x="5160"/>
        <item m="1" x="6989"/>
        <item m="1" x="3838"/>
        <item m="1" x="4846"/>
        <item m="1" x="4776"/>
        <item m="1" x="7171"/>
        <item m="1" x="5442"/>
        <item m="1" x="5804"/>
        <item m="1" x="4660"/>
        <item m="1" x="7100"/>
        <item m="1" x="5915"/>
        <item m="1" x="6955"/>
        <item m="1" x="4533"/>
        <item m="1" x="6460"/>
        <item m="1" x="6545"/>
        <item m="1" x="7794"/>
        <item m="1" x="3937"/>
        <item m="1" x="3513"/>
        <item m="1" x="3514"/>
        <item m="1" x="3515"/>
        <item m="1" x="3516"/>
        <item m="1" x="3517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7641"/>
        <item m="1" x="4154"/>
        <item m="1" x="4237"/>
        <item m="1" x="6741"/>
        <item m="1" x="5228"/>
        <item m="1" x="3594"/>
        <item m="1" x="6413"/>
        <item m="1" x="7650"/>
        <item m="1" x="5168"/>
        <item m="1" x="4594"/>
        <item m="1" x="5391"/>
        <item m="1" x="6613"/>
        <item m="1" x="5597"/>
        <item m="1" x="5765"/>
        <item m="1" x="5074"/>
        <item m="1" x="7361"/>
        <item m="1" x="4442"/>
        <item m="1" x="5426"/>
        <item m="1" x="7850"/>
        <item m="1" x="6409"/>
        <item m="1" x="6105"/>
        <item m="1" x="6211"/>
        <item m="1" x="3776"/>
        <item m="1" x="6386"/>
        <item m="1" x="7842"/>
        <item m="1" x="4490"/>
        <item m="1" x="5038"/>
        <item m="1" x="5411"/>
        <item m="1" x="5294"/>
        <item m="1" x="5768"/>
        <item m="1" x="4952"/>
        <item m="1" x="3972"/>
        <item m="1" x="7543"/>
        <item m="1" x="5183"/>
        <item m="1" x="6162"/>
        <item m="1" x="5992"/>
        <item m="1" x="7583"/>
        <item m="1" x="5174"/>
        <item m="1" x="7890"/>
        <item m="1" x="4914"/>
        <item m="1" x="7254"/>
        <item m="1" x="7734"/>
        <item m="1" x="6391"/>
        <item m="1" x="6449"/>
        <item m="1" x="7301"/>
        <item m="1" x="6164"/>
        <item m="1" x="6050"/>
        <item m="1" x="5309"/>
        <item m="1" x="5291"/>
        <item m="1" x="6466"/>
        <item m="1" x="3862"/>
        <item m="1" x="3903"/>
        <item m="1" x="3870"/>
        <item m="1" x="5195"/>
        <item m="1" x="4175"/>
        <item m="1" x="6268"/>
        <item m="1" x="6012"/>
        <item m="1" x="4336"/>
        <item m="1" x="6525"/>
        <item m="1" x="6916"/>
        <item m="1" x="4399"/>
        <item m="1" x="7164"/>
        <item m="1" x="5938"/>
        <item m="1" x="6600"/>
        <item m="1" x="3790"/>
        <item m="1" x="6858"/>
        <item m="1" x="4124"/>
        <item m="1" x="7945"/>
        <item m="1" x="5589"/>
        <item m="1" x="7200"/>
        <item m="1" x="4135"/>
        <item m="1" x="6663"/>
        <item m="1" x="7946"/>
        <item m="1" x="4907"/>
        <item m="1" x="7113"/>
        <item m="1" x="4380"/>
        <item m="1" x="6115"/>
        <item m="1" x="5435"/>
        <item m="1" x="6171"/>
        <item m="1" x="5239"/>
        <item m="1" x="4057"/>
        <item m="1" x="7636"/>
        <item m="1" x="5421"/>
        <item m="1" x="3788"/>
        <item m="1" x="4830"/>
        <item m="1" x="7476"/>
        <item m="1" x="5340"/>
        <item m="1" x="6619"/>
        <item m="1" x="7385"/>
        <item m="1" x="4843"/>
        <item m="1" x="7241"/>
        <item m="1" x="6785"/>
        <item m="1" x="5855"/>
        <item m="1" x="5478"/>
        <item m="1" x="4273"/>
        <item m="1" x="5985"/>
        <item m="1" x="4326"/>
        <item m="1" x="7312"/>
        <item m="1" x="4236"/>
        <item m="1" x="4988"/>
        <item m="1" x="6298"/>
        <item m="1" x="4391"/>
        <item m="1" x="4206"/>
        <item m="1" x="5049"/>
        <item m="1" x="7664"/>
        <item m="1" x="7753"/>
        <item m="1" x="5565"/>
        <item m="1" x="3822"/>
        <item m="1" x="6054"/>
        <item m="1" x="6536"/>
        <item m="1" x="5686"/>
        <item m="1" x="7795"/>
        <item m="1" x="4471"/>
        <item m="1" x="4959"/>
        <item m="1" x="5077"/>
        <item m="1" x="7047"/>
        <item m="1" x="4670"/>
        <item m="1" x="3909"/>
        <item m="1" x="4789"/>
        <item m="1" x="3727"/>
        <item m="1" x="4602"/>
        <item m="1" x="6088"/>
        <item m="1" x="7356"/>
        <item m="1" x="5240"/>
        <item m="1" x="6606"/>
        <item m="1" x="4002"/>
        <item m="1" x="7034"/>
        <item m="1" x="7350"/>
        <item m="1" x="3635"/>
        <item m="1" x="6182"/>
        <item m="1" x="5901"/>
        <item m="1" x="3675"/>
        <item m="1" x="7193"/>
        <item m="1" x="7289"/>
        <item m="1" x="4845"/>
        <item m="1" x="4825"/>
        <item m="1" x="4381"/>
        <item m="1" x="3750"/>
        <item m="1" x="7293"/>
        <item m="1" x="3540"/>
        <item m="1" x="3541"/>
        <item m="1" x="3542"/>
        <item m="1" x="3543"/>
        <item m="1" x="3544"/>
        <item m="1" x="3545"/>
        <item m="1" x="3546"/>
        <item m="1" x="3547"/>
        <item m="1" x="3548"/>
        <item m="1" x="3549"/>
        <item m="1" x="3550"/>
        <item m="1" x="3551"/>
        <item m="1" x="6559"/>
        <item m="1" x="5875"/>
        <item m="1" x="7738"/>
        <item m="1" x="7824"/>
        <item m="1" x="7544"/>
        <item m="1" x="7680"/>
        <item m="1" x="4925"/>
        <item m="1" x="7079"/>
        <item m="1" x="4458"/>
        <item m="1" x="3614"/>
        <item m="1" x="6255"/>
        <item m="1" x="4102"/>
        <item m="1" x="6416"/>
        <item m="1" x="5867"/>
        <item m="1" x="7197"/>
        <item m="1" x="3940"/>
        <item m="1" x="3656"/>
        <item m="1" x="7147"/>
        <item m="1" x="5948"/>
        <item m="1" x="6103"/>
        <item m="1" x="6906"/>
        <item m="1" x="5990"/>
        <item m="1" x="7972"/>
        <item m="1" x="7717"/>
        <item m="1" x="6911"/>
        <item m="1" x="7288"/>
        <item m="1" x="7956"/>
        <item m="1" x="6222"/>
        <item m="1" x="4565"/>
        <item m="1" x="4379"/>
        <item m="1" x="5443"/>
        <item m="1" x="3694"/>
        <item m="1" x="7766"/>
        <item m="1" x="5764"/>
        <item m="1" x="6256"/>
        <item m="1" x="6938"/>
        <item m="1" x="5713"/>
        <item m="1" x="4705"/>
        <item m="1" x="7290"/>
        <item m="1" x="6856"/>
        <item m="1" x="4709"/>
        <item m="1" x="4906"/>
        <item m="1" x="3606"/>
        <item m="1" x="6382"/>
        <item m="1" x="1722"/>
        <item m="1" x="3725"/>
        <item m="1" x="5207"/>
        <item m="1" x="5065"/>
        <item m="1" x="7495"/>
        <item m="1" x="5158"/>
        <item m="1" x="6019"/>
        <item m="1" x="5941"/>
        <item m="1" x="6622"/>
        <item m="1" x="5106"/>
        <item m="1" x="5178"/>
        <item m="1" x="7892"/>
        <item m="1" x="5831"/>
        <item m="1" x="4998"/>
        <item m="1" x="5987"/>
        <item m="1" x="4974"/>
        <item m="1" x="7535"/>
        <item m="1" x="3697"/>
        <item m="1" x="5349"/>
        <item m="1" x="7179"/>
        <item m="1" x="7985"/>
        <item m="1" x="7292"/>
        <item m="1" x="3793"/>
        <item m="1" x="3814"/>
        <item m="1" x="7251"/>
        <item m="1" x="7588"/>
        <item m="1" x="7549"/>
        <item m="1" x="5887"/>
        <item m="1" x="4387"/>
        <item m="1" x="5902"/>
        <item m="1" x="6740"/>
        <item m="1" x="5664"/>
        <item m="1" x="5811"/>
        <item m="1" x="5869"/>
        <item m="1" x="7458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2842"/>
        <item m="1" x="2843"/>
        <item m="1" x="2844"/>
        <item m="1" x="2845"/>
        <item m="1" x="2846"/>
        <item m="1" x="2847"/>
        <item m="1" x="2848"/>
        <item m="1" x="2849"/>
        <item m="1" x="2850"/>
        <item m="1" x="2851"/>
        <item m="1" x="3479"/>
        <item m="1" x="3480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2895"/>
        <item m="1" x="2896"/>
        <item m="1" x="2897"/>
        <item m="1" x="2898"/>
        <item m="1" x="2899"/>
        <item m="1" x="2900"/>
        <item m="1" x="2901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0"/>
        <item m="1" x="2931"/>
        <item m="1" x="2932"/>
        <item m="1" x="2933"/>
        <item m="1" x="2934"/>
        <item m="1" x="2935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83"/>
        <item m="1" x="3084"/>
        <item m="1" x="3085"/>
        <item m="1" x="3086"/>
        <item m="1" x="3087"/>
        <item m="1" x="3088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5"/>
        <item m="1" x="3156"/>
        <item m="1" x="3157"/>
        <item m="1" x="3158"/>
        <item m="1" x="3159"/>
        <item m="1" x="3160"/>
        <item m="1" x="3161"/>
        <item m="1" x="3162"/>
        <item m="1" x="3163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3178"/>
        <item m="1" x="3179"/>
        <item m="1" x="3180"/>
        <item m="1" x="3181"/>
        <item m="1" x="3182"/>
        <item m="1" x="3183"/>
        <item m="1" x="3184"/>
        <item m="1" x="3185"/>
        <item m="1" x="3186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m="1" x="3303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x="131"/>
        <item m="1" x="3314"/>
        <item m="1" x="3315"/>
        <item m="1" x="3316"/>
        <item m="1" x="3317"/>
        <item m="1" x="3318"/>
        <item m="1" x="3319"/>
        <item m="1" x="3320"/>
        <item m="1" x="2637"/>
        <item m="1" x="2638"/>
        <item m="1" x="3334"/>
        <item m="1" x="3335"/>
        <item m="1" x="3336"/>
        <item m="1" x="3337"/>
        <item m="1" x="3338"/>
        <item m="1" x="3339"/>
        <item m="1" x="3340"/>
        <item m="1" x="3341"/>
        <item m="1" x="3342"/>
        <item m="1" x="3343"/>
        <item m="1" x="3344"/>
        <item m="1" x="3345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1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3406"/>
        <item m="1" x="3407"/>
        <item m="1" x="3408"/>
        <item m="1" x="3409"/>
        <item m="1" x="3410"/>
        <item m="1" x="3411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9"/>
        <item m="1" x="3269"/>
        <item m="1" x="3270"/>
        <item m="1" x="3271"/>
        <item m="1" x="3272"/>
        <item m="1" x="3273"/>
        <item m="1" x="3274"/>
        <item m="1" x="3275"/>
        <item m="1" x="3276"/>
        <item m="1" x="3277"/>
        <item m="1" x="3278"/>
        <item m="1" x="3279"/>
        <item m="1" x="3280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3538"/>
        <item m="1" x="3539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3471"/>
        <item m="1" x="3472"/>
        <item m="1" x="3473"/>
        <item m="1" x="3474"/>
        <item m="1" x="3475"/>
        <item m="1" x="3476"/>
        <item m="1" x="3477"/>
        <item m="1" x="3478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5"/>
        <item m="1" x="2946"/>
        <item m="1" x="2947"/>
        <item m="1" x="2948"/>
        <item m="1" x="2949"/>
        <item m="1" x="2950"/>
        <item m="1" x="2951"/>
        <item m="1" x="2952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281"/>
        <item m="1" x="3282"/>
        <item m="1" x="3283"/>
        <item m="1" x="2594"/>
        <item m="1" x="3284"/>
        <item m="1" x="3285"/>
        <item m="1" x="3286"/>
        <item m="1" x="3287"/>
        <item m="1" x="3288"/>
        <item m="1" x="3289"/>
        <item m="1" x="2601"/>
        <item m="1" x="3321"/>
        <item m="1" x="3322"/>
        <item m="1" x="3323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803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804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5"/>
        <item m="1" x="2596"/>
        <item m="1" x="2597"/>
        <item m="1" x="2598"/>
        <item m="1" x="2599"/>
        <item m="1" x="2600"/>
        <item m="1" x="2602"/>
        <item m="1" x="2603"/>
        <item m="1" x="2604"/>
        <item m="1" x="2605"/>
        <item m="1" x="2606"/>
        <item m="1" x="2607"/>
        <item m="1" x="2608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162"/>
        <item m="1" x="2178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x="59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axis="axisRow" compact="0" outline="0" subtotalTop="0" showAll="0" includeNewItemsInFilter="1" defaultSubtotal="0">
      <items count="8000">
        <item x="5"/>
        <item m="1" x="3215"/>
        <item m="1" x="7910"/>
        <item m="1" x="5766"/>
        <item m="1" x="6895"/>
        <item m="1" x="3537"/>
        <item m="1" x="7915"/>
        <item m="1" x="6528"/>
        <item m="1" x="4565"/>
        <item m="1" x="6835"/>
        <item m="1" x="4847"/>
        <item m="1" x="7534"/>
        <item m="1" x="6266"/>
        <item m="1" x="3244"/>
        <item m="1" x="6868"/>
        <item m="1" x="5012"/>
        <item x="371"/>
        <item m="1" x="4289"/>
        <item m="1" x="6873"/>
        <item m="1" x="4468"/>
        <item m="1" x="2806"/>
        <item m="1" x="7552"/>
        <item m="1" x="7006"/>
        <item m="1" x="4769"/>
        <item m="1" x="6293"/>
        <item m="1" x="6776"/>
        <item m="1" x="2874"/>
        <item m="1" x="3280"/>
        <item m="1" x="5336"/>
        <item m="1" x="2930"/>
        <item m="1" x="4786"/>
        <item m="1" x="3090"/>
        <item m="1" x="7890"/>
        <item m="1" x="2381"/>
        <item m="1" x="4939"/>
        <item m="1" x="7213"/>
        <item m="1" x="3270"/>
        <item m="1" x="7493"/>
        <item m="1" x="4474"/>
        <item m="1" x="5912"/>
        <item m="1" x="6376"/>
        <item m="1" x="7777"/>
        <item m="1" x="7520"/>
        <item m="1" x="7357"/>
        <item m="1" x="6898"/>
        <item m="1" x="5211"/>
        <item m="1" x="3687"/>
        <item m="1" x="6963"/>
        <item m="1" x="6553"/>
        <item m="1" x="3700"/>
        <item m="1" x="6936"/>
        <item m="1" x="4316"/>
        <item m="1" x="4695"/>
        <item m="1" x="2573"/>
        <item m="1" x="5575"/>
        <item m="1" x="4301"/>
        <item m="1" x="7137"/>
        <item m="1" x="4341"/>
        <item m="1" x="5084"/>
        <item m="1" x="3908"/>
        <item m="1" x="5718"/>
        <item m="1" x="4649"/>
        <item m="1" x="5285"/>
        <item m="1" x="6318"/>
        <item m="1" x="4434"/>
        <item m="1" x="4146"/>
        <item m="1" x="4821"/>
        <item m="1" x="3632"/>
        <item m="1" x="5483"/>
        <item m="1" x="6372"/>
        <item m="1" x="2462"/>
        <item m="1" x="2761"/>
        <item m="1" x="4042"/>
        <item m="1" x="6819"/>
        <item m="1" x="2450"/>
        <item m="1" x="4849"/>
        <item m="1" x="7881"/>
        <item m="1" x="4476"/>
        <item m="1" x="2964"/>
        <item m="1" x="5470"/>
        <item m="1" x="7864"/>
        <item m="1" x="5256"/>
        <item m="1" x="6993"/>
        <item m="1" x="7968"/>
        <item m="1" x="3036"/>
        <item m="1" x="4429"/>
        <item m="1" x="5550"/>
        <item m="1" x="6439"/>
        <item m="1" x="5085"/>
        <item m="1" x="6199"/>
        <item m="1" x="5224"/>
        <item m="1" x="7651"/>
        <item m="1" x="7762"/>
        <item m="1" x="7912"/>
        <item m="1" x="6664"/>
        <item m="1" x="7637"/>
        <item m="1" x="7178"/>
        <item m="1" x="7679"/>
        <item m="1" x="7985"/>
        <item m="1" x="2565"/>
        <item m="1" x="4870"/>
        <item m="1" x="3722"/>
        <item m="1" x="6634"/>
        <item m="1" x="4070"/>
        <item m="1" x="5065"/>
        <item m="1" x="4651"/>
        <item m="1" x="3774"/>
        <item m="1" x="4458"/>
        <item m="1" x="5601"/>
        <item m="1" x="6684"/>
        <item m="1" x="7634"/>
        <item m="1" x="6126"/>
        <item m="1" x="6869"/>
        <item m="1" x="7673"/>
        <item m="1" x="5005"/>
        <item m="1" x="4226"/>
        <item m="1" x="2628"/>
        <item m="1" x="6995"/>
        <item m="1" x="5548"/>
        <item x="354"/>
        <item m="1" x="6354"/>
        <item m="1" x="4418"/>
        <item m="1" x="6745"/>
        <item m="1" x="4630"/>
        <item m="1" x="3389"/>
        <item m="1" x="4930"/>
        <item m="1" x="7135"/>
        <item m="1" x="5311"/>
        <item m="1" x="3158"/>
        <item m="1" x="5325"/>
        <item m="1" x="3207"/>
        <item m="1" x="5037"/>
        <item m="1" x="4083"/>
        <item m="1" x="7681"/>
        <item m="1" x="4073"/>
        <item m="1" x="6717"/>
        <item m="1" x="6563"/>
        <item m="1" x="5984"/>
        <item m="1" x="7817"/>
        <item m="1" x="4925"/>
        <item m="1" x="7988"/>
        <item m="1" x="2734"/>
        <item m="1" x="6859"/>
        <item m="1" x="5171"/>
        <item m="1" x="3461"/>
        <item m="1" x="3775"/>
        <item m="1" x="5888"/>
        <item m="1" x="6754"/>
        <item m="1" x="3869"/>
        <item m="1" x="3647"/>
        <item m="1" x="5437"/>
        <item m="1" x="2973"/>
        <item m="1" x="3927"/>
        <item m="1" x="2586"/>
        <item m="1" x="4951"/>
        <item m="1" x="3367"/>
        <item m="1" x="3779"/>
        <item m="1" x="5956"/>
        <item m="1" x="3044"/>
        <item m="1" x="5145"/>
        <item m="1" x="7277"/>
        <item m="1" x="5714"/>
        <item m="1" x="6390"/>
        <item m="1" x="7510"/>
        <item m="1" x="7399"/>
        <item m="1" x="3008"/>
        <item m="1" x="6640"/>
        <item m="1" x="6639"/>
        <item m="1" x="6991"/>
        <item m="1" x="4370"/>
        <item m="1" x="7816"/>
        <item m="1" x="3856"/>
        <item m="1" x="7665"/>
        <item m="1" x="5599"/>
        <item m="1" x="2493"/>
        <item m="1" x="5111"/>
        <item m="1" x="3504"/>
        <item m="1" x="4765"/>
        <item m="1" x="6002"/>
        <item m="1" x="6775"/>
        <item m="1" x="5957"/>
        <item m="1" x="7962"/>
        <item m="1" x="2665"/>
        <item m="1" x="7861"/>
        <item m="1" x="7198"/>
        <item m="1" x="7538"/>
        <item m="1" x="2827"/>
        <item m="1" x="4858"/>
        <item m="1" x="6996"/>
        <item m="1" x="2507"/>
        <item m="1" x="4016"/>
        <item m="1" x="5248"/>
        <item m="1" x="5009"/>
        <item m="1" x="4100"/>
        <item m="1" x="4700"/>
        <item m="1" x="5119"/>
        <item m="1" x="6969"/>
        <item m="1" x="5201"/>
        <item m="1" x="3936"/>
        <item m="1" x="2954"/>
        <item m="1" x="6175"/>
        <item m="1" x="4363"/>
        <item m="1" x="5477"/>
        <item m="1" x="3947"/>
        <item m="1" x="6792"/>
        <item m="1" x="6023"/>
        <item m="1" x="3092"/>
        <item m="1" x="3124"/>
        <item m="1" x="3638"/>
        <item m="1" x="3266"/>
        <item m="1" x="7136"/>
        <item m="1" x="5901"/>
        <item m="1" x="5034"/>
        <item m="1" x="3554"/>
        <item m="1" x="4740"/>
        <item m="1" x="7774"/>
        <item m="1" x="4446"/>
        <item m="1" x="7577"/>
        <item m="1" x="7752"/>
        <item m="1" x="2690"/>
        <item m="1" x="7505"/>
        <item m="1" x="6800"/>
        <item m="1" x="2821"/>
        <item m="1" x="6985"/>
        <item m="1" x="7928"/>
        <item m="1" x="4010"/>
        <item m="1" x="5371"/>
        <item m="1" x="7061"/>
        <item m="1" x="3118"/>
        <item m="1" x="7290"/>
        <item m="1" x="3371"/>
        <item m="1" x="3498"/>
        <item m="1" x="4235"/>
        <item m="1" x="4124"/>
        <item m="1" x="5239"/>
        <item m="1" x="7353"/>
        <item m="1" x="6638"/>
        <item m="1" x="3603"/>
        <item m="1" x="3539"/>
        <item m="1" x="4425"/>
        <item m="1" x="2562"/>
        <item m="1" x="4366"/>
        <item m="1" x="4466"/>
        <item m="1" x="4403"/>
        <item m="1" x="5415"/>
        <item m="1" x="2747"/>
        <item m="1" x="6941"/>
        <item m="1" x="7785"/>
        <item m="1" x="6964"/>
        <item m="1" x="6772"/>
        <item m="1" x="5941"/>
        <item m="1" x="3225"/>
        <item m="1" x="3269"/>
        <item m="1" x="4846"/>
        <item m="1" x="4578"/>
        <item m="1" x="5815"/>
        <item m="1" x="4614"/>
        <item m="1" x="4318"/>
        <item m="1" x="3769"/>
        <item m="1" x="5324"/>
        <item m="1" x="2550"/>
        <item m="1" x="5857"/>
        <item m="1" x="6249"/>
        <item m="1" x="4530"/>
        <item m="1" x="5922"/>
        <item m="1" x="4415"/>
        <item m="1" x="3798"/>
        <item m="1" x="7608"/>
        <item m="1" x="5162"/>
        <item x="346"/>
        <item m="1" x="3573"/>
        <item m="1" x="6300"/>
        <item m="1" x="2987"/>
        <item m="1" x="6259"/>
        <item m="1" x="5029"/>
        <item m="1" x="6202"/>
        <item m="1" x="7604"/>
        <item m="1" x="2849"/>
        <item m="1" x="4907"/>
        <item m="1" x="5215"/>
        <item m="1" x="3808"/>
        <item m="1" x="3946"/>
        <item m="1" x="4724"/>
        <item m="1" x="5114"/>
        <item m="1" x="3614"/>
        <item m="1" x="7413"/>
        <item m="1" x="3983"/>
        <item m="1" x="6852"/>
        <item m="1" x="4251"/>
        <item m="1" x="7049"/>
        <item m="1" x="3508"/>
        <item m="1" x="7871"/>
        <item m="1" x="4553"/>
        <item m="1" x="4900"/>
        <item m="1" x="3326"/>
        <item m="1" x="5554"/>
        <item m="1" x="4652"/>
        <item m="1" x="2486"/>
        <item m="1" x="4386"/>
        <item m="1" x="3899"/>
        <item m="1" x="5426"/>
        <item m="1" x="7732"/>
        <item m="1" x="5619"/>
        <item m="1" x="3430"/>
        <item m="1" x="6934"/>
        <item m="1" x="5471"/>
        <item m="1" x="2546"/>
        <item m="1" x="6088"/>
        <item m="1" x="4077"/>
        <item m="1" x="4582"/>
        <item m="1" x="3059"/>
        <item m="1" x="5880"/>
        <item m="1" x="5083"/>
        <item m="1" x="2658"/>
        <item m="1" x="3858"/>
        <item m="1" x="4349"/>
        <item m="1" x="3688"/>
        <item m="1" x="3094"/>
        <item m="1" x="7433"/>
        <item m="1" x="3093"/>
        <item m="1" x="4355"/>
        <item m="1" x="4025"/>
        <item m="1" x="4058"/>
        <item m="1" x="3317"/>
        <item m="1" x="7130"/>
        <item m="1" x="6844"/>
        <item m="1" x="5158"/>
        <item m="1" x="5795"/>
        <item m="1" x="6128"/>
        <item m="1" x="1745"/>
        <item m="1" x="5000"/>
        <item m="1" x="7438"/>
        <item m="1" x="5060"/>
        <item m="1" x="2845"/>
        <item m="1" x="4940"/>
        <item m="1" x="5192"/>
        <item m="1" x="5006"/>
        <item m="1" x="4691"/>
        <item m="1" x="2837"/>
        <item m="1" x="4488"/>
        <item m="1" x="5695"/>
        <item m="1" x="2944"/>
        <item m="1" x="5017"/>
        <item m="1" x="6313"/>
        <item m="1" x="7585"/>
        <item m="1" x="5882"/>
        <item m="1" x="6078"/>
        <item m="1" x="7377"/>
        <item m="1" x="4713"/>
        <item m="1" x="7710"/>
        <item m="1" x="7182"/>
        <item m="1" x="3365"/>
        <item m="1" x="4626"/>
        <item m="1" x="7345"/>
        <item m="1" x="5733"/>
        <item m="1" x="3399"/>
        <item m="1" x="6529"/>
        <item m="1" x="6524"/>
        <item m="1" x="5869"/>
        <item m="1" x="3832"/>
        <item m="1" x="4531"/>
        <item m="1" x="5702"/>
        <item m="1" x="7375"/>
        <item m="1" x="3746"/>
        <item m="1" x="7482"/>
        <item m="1" x="3386"/>
        <item m="1" x="3304"/>
        <item m="1" x="7540"/>
        <item m="1" x="2656"/>
        <item m="1" x="4739"/>
        <item m="1" x="3741"/>
        <item m="1" x="2445"/>
        <item m="1" x="3099"/>
        <item m="1" x="3555"/>
        <item m="1" x="6841"/>
        <item m="1" x="2951"/>
        <item m="1" x="6962"/>
        <item m="1" x="5832"/>
        <item m="1" x="5333"/>
        <item m="1" x="2377"/>
        <item m="1" x="3564"/>
        <item m="1" x="3681"/>
        <item m="1" x="3510"/>
        <item m="1" x="2514"/>
        <item m="1" x="7736"/>
        <item m="1" x="5568"/>
        <item m="1" x="7879"/>
        <item m="1" x="7559"/>
        <item m="1" x="6459"/>
        <item m="1" x="3907"/>
        <item m="1" x="6538"/>
        <item m="1" x="7230"/>
        <item m="1" x="4201"/>
        <item m="1" x="4758"/>
        <item m="1" x="2872"/>
        <item m="1" x="3893"/>
        <item m="1" x="7907"/>
        <item m="1" x="7629"/>
        <item m="1" x="6076"/>
        <item m="1" x="4256"/>
        <item m="1" x="3051"/>
        <item m="1" x="3450"/>
        <item m="1" x="3873"/>
        <item m="1" x="3200"/>
        <item m="1" x="5751"/>
        <item m="1" x="3930"/>
        <item m="1" x="2461"/>
        <item m="1" x="4353"/>
        <item m="1" x="4721"/>
        <item m="1" x="3884"/>
        <item m="1" x="7964"/>
        <item m="1" x="6182"/>
        <item m="1" x="6036"/>
        <item m="1" x="2379"/>
        <item m="1" x="5236"/>
        <item x="447"/>
        <item m="1" x="3963"/>
        <item m="1" x="5076"/>
        <item m="1" x="2776"/>
        <item m="1" x="6116"/>
        <item m="1" x="6221"/>
        <item m="1" x="6434"/>
        <item m="1" x="2934"/>
        <item m="1" x="5033"/>
        <item m="1" x="7893"/>
        <item m="1" x="4991"/>
        <item m="1" x="7296"/>
        <item m="1" x="6905"/>
        <item m="1" x="1332"/>
        <item m="1" x="6496"/>
        <item m="1" x="7263"/>
        <item m="1" x="7950"/>
        <item m="1" x="3882"/>
        <item m="1" x="7380"/>
        <item m="1" x="7524"/>
        <item m="1" x="3556"/>
        <item m="1" x="5269"/>
        <item m="1" x="5216"/>
        <item x="381"/>
        <item m="1" x="7117"/>
        <item m="1" x="6063"/>
        <item m="1" x="6889"/>
        <item m="1" x="6903"/>
        <item m="1" x="5306"/>
        <item m="1" x="5474"/>
        <item m="1" x="4601"/>
        <item m="1" x="4734"/>
        <item m="1" x="6847"/>
        <item m="1" x="4033"/>
        <item m="1" x="5637"/>
        <item x="14"/>
        <item m="1" x="3276"/>
        <item m="1" x="5969"/>
        <item m="1" x="6611"/>
        <item m="1" x="4513"/>
        <item m="1" x="3209"/>
        <item m="1" x="4670"/>
        <item m="1" x="3370"/>
        <item m="1" x="7855"/>
        <item m="1" x="5356"/>
        <item m="1" x="5301"/>
        <item m="1" x="4174"/>
        <item m="1" x="5305"/>
        <item m="1" x="7542"/>
        <item m="1" x="4867"/>
        <item m="1" x="5986"/>
        <item m="1" x="3351"/>
        <item m="1" x="4135"/>
        <item m="1" x="3362"/>
        <item m="1" x="4824"/>
        <item m="1" x="2733"/>
        <item m="1" x="7688"/>
        <item m="1" x="7707"/>
        <item m="1" x="4332"/>
        <item m="1" x="2975"/>
        <item m="1" x="7439"/>
        <item m="1" x="2781"/>
        <item m="1" x="5125"/>
        <item m="1" x="3459"/>
        <item m="1" x="5213"/>
        <item m="1" x="5712"/>
        <item m="1" x="4018"/>
        <item m="1" x="5455"/>
        <item m="1" x="3697"/>
        <item m="1" x="6027"/>
        <item m="1" x="3428"/>
        <item m="1" x="7197"/>
        <item m="1" x="6172"/>
        <item m="1" x="2814"/>
        <item m="1" x="4360"/>
        <item m="1" x="7927"/>
        <item m="1" x="6629"/>
        <item m="1" x="5902"/>
        <item m="1" x="7832"/>
        <item m="1" x="7578"/>
        <item m="1" x="2498"/>
        <item m="1" x="5503"/>
        <item m="1" x="4947"/>
        <item m="1" x="5744"/>
        <item m="1" x="2420"/>
        <item m="1" x="5777"/>
        <item m="1" x="6728"/>
        <item m="1" x="5816"/>
        <item m="1" x="5551"/>
        <item m="1" x="3534"/>
        <item m="1" x="7071"/>
        <item m="1" x="2857"/>
        <item m="1" x="7288"/>
        <item m="1" x="2620"/>
        <item m="1" x="7494"/>
        <item m="1" x="3164"/>
        <item m="1" x="2978"/>
        <item m="1" x="6292"/>
        <item m="1" x="4514"/>
        <item m="1" x="4555"/>
        <item m="1" x="7361"/>
        <item m="1" x="4936"/>
        <item m="1" x="1368"/>
        <item m="1" x="5945"/>
        <item m="1" x="6045"/>
        <item m="1" x="5270"/>
        <item m="1" x="7697"/>
        <item m="1" x="6106"/>
        <item m="1" x="7149"/>
        <item m="1" x="7574"/>
        <item m="1" x="3226"/>
        <item m="1" x="5658"/>
        <item m="1" x="7812"/>
        <item m="1" x="7716"/>
        <item m="1" x="3535"/>
        <item m="1" x="6322"/>
        <item m="1" x="6413"/>
        <item m="1" x="7562"/>
        <item m="1" x="6073"/>
        <item m="1" x="6617"/>
        <item m="1" x="3295"/>
        <item m="1" x="7385"/>
        <item m="1" x="7220"/>
        <item m="1" x="2756"/>
        <item m="1" x="7836"/>
        <item m="1" x="3061"/>
        <item m="1" x="3303"/>
        <item m="1" x="2653"/>
        <item m="1" x="2429"/>
        <item m="1" x="4701"/>
        <item m="1" x="7456"/>
        <item m="1" x="4264"/>
        <item m="1" x="6240"/>
        <item m="1" x="3562"/>
        <item m="1" x="5450"/>
        <item m="1" x="5747"/>
        <item m="1" x="3115"/>
        <item m="1" x="7309"/>
        <item m="1" x="7703"/>
        <item m="1" x="2521"/>
        <item m="1" x="7199"/>
        <item m="1" x="4635"/>
        <item m="1" x="2959"/>
        <item m="1" x="7631"/>
        <item m="1" x="7396"/>
        <item m="1" x="3825"/>
        <item m="1" x="3198"/>
        <item m="1" x="4564"/>
        <item m="1" x="7179"/>
        <item m="1" x="3542"/>
        <item m="1" x="6129"/>
        <item m="1" x="7739"/>
        <item m="1" x="2617"/>
        <item m="1" x="4162"/>
        <item m="1" x="3492"/>
        <item m="1" x="3780"/>
        <item m="1" x="6577"/>
        <item m="1" x="4604"/>
        <item m="1" x="5992"/>
        <item m="1" x="7769"/>
        <item m="1" x="2551"/>
        <item m="1" x="5966"/>
        <item m="1" x="3659"/>
        <item m="1" x="5422"/>
        <item m="1" x="4463"/>
        <item m="1" x="4061"/>
        <item m="1" x="7188"/>
        <item m="1" x="2593"/>
        <item m="1" x="6894"/>
        <item m="1" x="5393"/>
        <item m="1" x="2637"/>
        <item m="1" x="7116"/>
        <item m="1" x="4796"/>
        <item m="1" x="3723"/>
        <item m="1" x="6137"/>
        <item m="1" x="3911"/>
        <item m="1" x="2721"/>
        <item m="1" x="6440"/>
        <item m="1" x="5653"/>
        <item m="1" x="7051"/>
        <item m="1" x="4210"/>
        <item m="1" x="3802"/>
        <item m="1" x="4277"/>
        <item m="1" x="4575"/>
        <item m="1" x="3515"/>
        <item m="1" x="5811"/>
        <item m="1" x="7567"/>
        <item m="1" x="5417"/>
        <item m="1" x="4625"/>
        <item m="1" x="7221"/>
        <item m="1" x="5574"/>
        <item m="1" x="6929"/>
        <item m="1" x="7148"/>
        <item m="1" x="2370"/>
        <item m="1" x="6589"/>
        <item m="1" x="7878"/>
        <item m="1" x="4205"/>
        <item m="1" x="7351"/>
        <item m="1" x="6845"/>
        <item m="1" x="2446"/>
        <item m="1" x="3551"/>
        <item m="1" x="6252"/>
        <item m="1" x="2774"/>
        <item m="1" x="6793"/>
        <item m="1" x="6673"/>
        <item m="1" x="2915"/>
        <item m="1" x="2813"/>
        <item m="1" x="6660"/>
        <item m="1" x="7068"/>
        <item m="1" x="4634"/>
        <item m="1" x="7027"/>
        <item m="1" x="6223"/>
        <item m="1" x="3667"/>
        <item m="1" x="2998"/>
        <item m="1" x="5335"/>
        <item m="1" x="4595"/>
        <item m="1" x="2801"/>
        <item m="1" x="2771"/>
        <item m="1" x="7856"/>
        <item m="1" x="4337"/>
        <item m="1" x="4521"/>
        <item m="1" x="5249"/>
        <item m="1" x="4667"/>
        <item m="1" x="6255"/>
        <item m="1" x="2474"/>
        <item m="1" x="2926"/>
        <item m="1" x="6181"/>
        <item m="1" x="3184"/>
        <item m="1" x="2465"/>
        <item m="1" x="5250"/>
        <item m="1" x="3921"/>
        <item m="1" x="7389"/>
        <item m="1" x="4831"/>
        <item m="1" x="2404"/>
        <item m="1" x="3661"/>
        <item m="1" x="4547"/>
        <item m="1" x="4422"/>
        <item m="1" x="7379"/>
        <item m="1" x="3916"/>
        <item m="1" x="5722"/>
        <item m="1" x="4622"/>
        <item m="1" x="7698"/>
        <item m="1" x="5823"/>
        <item m="1" x="6025"/>
        <item m="1" x="3398"/>
        <item m="1" x="4376"/>
        <item m="1" x="6067"/>
        <item m="1" x="5507"/>
        <item m="1" x="4879"/>
        <item m="1" x="6493"/>
        <item m="1" x="4909"/>
        <item m="1" x="6482"/>
        <item m="1" x="5014"/>
        <item m="1" x="5117"/>
        <item m="1" x="6952"/>
        <item m="1" x="5950"/>
        <item m="1" x="5367"/>
        <item m="1" x="5383"/>
        <item m="1" x="7207"/>
        <item m="1" x="5366"/>
        <item m="1" x="6981"/>
        <item m="1" x="2418"/>
        <item m="1" x="5380"/>
        <item m="1" x="6788"/>
        <item m="1" x="4689"/>
        <item m="1" x="3068"/>
        <item m="1" x="4665"/>
        <item m="1" x="3482"/>
        <item m="1" x="4856"/>
        <item m="1" x="3682"/>
        <item m="1" x="4013"/>
        <item m="1" x="6761"/>
        <item m="1" x="4948"/>
        <item m="1" x="5870"/>
        <item m="1" x="5341"/>
        <item m="1" x="2610"/>
        <item m="1" x="7173"/>
        <item m="1" x="4584"/>
        <item m="1" x="7154"/>
        <item m="1" x="7224"/>
        <item m="1" x="5493"/>
        <item m="1" x="6286"/>
        <item m="1" x="6480"/>
        <item m="1" x="4346"/>
        <item m="1" x="4506"/>
        <item m="1" x="3166"/>
        <item m="1" x="6000"/>
        <item m="1" x="3933"/>
        <item m="1" x="5749"/>
        <item m="1" x="5861"/>
        <item m="1" x="5312"/>
        <item m="1" x="6708"/>
        <item m="1" x="5388"/>
        <item m="1" x="2585"/>
        <item m="1" x="4776"/>
        <item m="1" x="2385"/>
        <item m="1" x="5553"/>
        <item m="1" x="7854"/>
        <item m="1" x="5509"/>
        <item m="1" x="3445"/>
        <item m="1" x="4572"/>
        <item m="1" x="4481"/>
        <item m="1" x="7843"/>
        <item m="1" x="7226"/>
        <item m="1" x="2454"/>
        <item m="1" x="4129"/>
        <item m="1" x="5310"/>
        <item m="1" x="5807"/>
        <item m="1" x="2467"/>
        <item m="1" x="7293"/>
        <item m="1" x="2716"/>
        <item m="1" x="6331"/>
        <item m="1" x="7255"/>
        <item m="1" x="5054"/>
        <item m="1" x="3231"/>
        <item m="1" x="4075"/>
        <item m="1" x="3702"/>
        <item m="1" x="3889"/>
        <item m="1" x="2400"/>
        <item m="1" x="5684"/>
        <item m="1" x="6517"/>
        <item m="1" x="2920"/>
        <item m="1" x="2373"/>
        <item m="1" x="3756"/>
        <item m="1" x="3253"/>
        <item m="1" x="6875"/>
        <item m="1" x="4059"/>
        <item m="1" x="2748"/>
        <item m="1" x="6700"/>
        <item m="1" x="5365"/>
        <item m="1" x="4447"/>
        <item m="1" x="7201"/>
        <item m="1" x="7417"/>
        <item m="1" x="3646"/>
        <item m="1" x="7676"/>
        <item m="1" x="5828"/>
        <item m="1" x="5788"/>
        <item m="1" x="6415"/>
        <item m="1" x="6955"/>
        <item m="1" x="3178"/>
        <item m="1" x="5425"/>
        <item m="1" x="5820"/>
        <item m="1" x="5348"/>
        <item m="1" x="4168"/>
        <item m="1" x="7168"/>
        <item m="1" x="6503"/>
        <item m="1" x="3331"/>
        <item m="1" x="7700"/>
        <item m="1" x="4416"/>
        <item m="1" x="3043"/>
        <item m="1" x="4407"/>
        <item m="1" x="3861"/>
        <item m="1" x="3766"/>
        <item m="1" x="5838"/>
        <item m="1" x="6210"/>
        <item m="1" x="6366"/>
        <item m="1" x="6348"/>
        <item m="1" x="6586"/>
        <item m="1" x="3655"/>
        <item m="1" x="4364"/>
        <item m="1" x="4644"/>
        <item m="1" x="3790"/>
        <item m="1" x="6042"/>
        <item m="1" x="3003"/>
        <item m="1" x="4117"/>
        <item m="1" x="6785"/>
        <item m="1" x="4944"/>
        <item m="1" x="3866"/>
        <item m="1" x="5334"/>
        <item m="1" x="5041"/>
        <item m="1" x="3991"/>
        <item m="1" x="2808"/>
        <item m="1" x="5867"/>
        <item m="1" x="6569"/>
        <item m="1" x="4865"/>
        <item m="1" x="3170"/>
        <item m="1" x="4920"/>
        <item m="1" x="7869"/>
        <item m="1" x="5323"/>
        <item m="1" x="6707"/>
        <item m="1" x="4098"/>
        <item m="1" x="3500"/>
        <item m="1" x="6968"/>
        <item m="1" x="2963"/>
        <item m="1" x="2389"/>
        <item m="1" x="5889"/>
        <item m="1" x="4365"/>
        <item m="1" x="6009"/>
        <item m="1" x="6813"/>
        <item m="1" x="3781"/>
        <item m="1" x="6090"/>
        <item m="1" x="7617"/>
        <item m="1" x="4357"/>
        <item m="1" x="2684"/>
        <item m="1" x="7080"/>
        <item m="1" x="7100"/>
        <item m="1" x="3104"/>
        <item m="1" x="2481"/>
        <item m="1" x="4615"/>
        <item m="1" x="6304"/>
        <item m="1" x="2842"/>
        <item m="1" x="2910"/>
        <item m="1" x="6371"/>
        <item m="1" x="5581"/>
        <item m="1" x="6730"/>
        <item m="1" x="7076"/>
        <item m="1" x="3704"/>
        <item m="1" x="3491"/>
        <item m="1" x="4557"/>
        <item m="1" x="6818"/>
        <item m="1" x="2697"/>
        <item m="1" x="3789"/>
        <item m="1" x="5407"/>
        <item m="1" x="2650"/>
        <item m="1" x="4648"/>
        <item m="1" x="3227"/>
        <item m="1" x="5453"/>
        <item m="1" x="4167"/>
        <item m="1" x="5519"/>
        <item m="1" x="5610"/>
        <item m="1" x="4694"/>
        <item m="1" x="4540"/>
        <item m="1" x="4931"/>
        <item m="1" x="7284"/>
        <item m="1" x="7903"/>
        <item m="1" x="7862"/>
        <item m="1" x="2544"/>
        <item m="1" x="2762"/>
        <item m="1" x="7939"/>
        <item m="1" x="6189"/>
        <item m="1" x="4411"/>
        <item m="1" x="3338"/>
        <item m="1" x="4666"/>
        <item m="1" x="7272"/>
        <item m="1" x="7368"/>
        <item m="1" x="6435"/>
        <item m="1" x="7991"/>
        <item m="1" x="5800"/>
        <item m="1" x="4709"/>
        <item m="1" x="5170"/>
        <item m="1" x="3941"/>
        <item m="1" x="4817"/>
        <item m="1" x="5081"/>
        <item m="1" x="4094"/>
        <item m="1" x="2673"/>
        <item m="1" x="4480"/>
        <item m="1" x="5093"/>
        <item m="1" x="3125"/>
        <item m="1" x="3190"/>
        <item m="1" x="5976"/>
        <item m="1" x="6755"/>
        <item m="1" x="6152"/>
        <item m="1" x="5120"/>
        <item m="1" x="4862"/>
        <item m="1" x="4542"/>
        <item m="1" x="2525"/>
        <item m="1" x="3050"/>
        <item m="1" x="4095"/>
        <item m="1" x="3979"/>
        <item m="1" x="4511"/>
        <item m="1" x="7828"/>
        <item m="1" x="7410"/>
        <item m="1" x="5101"/>
        <item m="1" x="2921"/>
        <item m="1" x="4646"/>
        <item m="1" x="3121"/>
        <item m="1" x="5104"/>
        <item m="1" x="2497"/>
        <item m="1" x="3334"/>
        <item m="1" x="5200"/>
        <item m="1" x="6831"/>
        <item m="1" x="5135"/>
        <item m="1" x="2901"/>
        <item m="1" x="5456"/>
        <item m="1" x="6394"/>
        <item m="1" x="5689"/>
        <item m="1" x="6397"/>
        <item m="1" x="4436"/>
        <item m="1" x="4404"/>
        <item m="1" x="7342"/>
        <item m="1" x="6071"/>
        <item m="1" x="3855"/>
        <item m="1" x="4178"/>
        <item m="1" x="7599"/>
        <item m="1" x="5773"/>
        <item m="1" x="3263"/>
        <item m="1" x="5620"/>
        <item m="1" x="4166"/>
        <item m="1" x="4762"/>
        <item m="1" x="4775"/>
        <item m="1" x="7233"/>
        <item m="1" x="7427"/>
        <item m="1" x="6194"/>
        <item m="1" x="6051"/>
        <item m="1" x="6160"/>
        <item m="1" x="2639"/>
        <item m="1" x="4843"/>
        <item m="1" x="4753"/>
        <item m="1" x="2541"/>
        <item m="1" x="5277"/>
        <item m="1" x="4438"/>
        <item m="1" x="7829"/>
        <item m="1" x="5281"/>
        <item m="1" x="6733"/>
        <item m="1" x="4653"/>
        <item m="1" x="7183"/>
        <item m="1" x="4876"/>
        <item m="1" x="4202"/>
        <item m="1" x="4127"/>
        <item m="1" x="5530"/>
        <item m="1" x="3615"/>
        <item m="1" x="6110"/>
        <item m="1" x="7630"/>
        <item m="1" x="5205"/>
        <item m="1" x="4028"/>
        <item m="1" x="6877"/>
        <item m="1" x="5179"/>
        <item m="1" x="6669"/>
        <item m="1" x="6655"/>
        <item m="1" x="3224"/>
        <item m="1" x="7798"/>
        <item m="1" x="6870"/>
        <item m="1" x="5895"/>
        <item m="1" x="7730"/>
        <item m="1" x="6463"/>
        <item m="1" x="3240"/>
        <item m="1" x="5784"/>
        <item m="1" x="2770"/>
        <item m="1" x="2631"/>
        <item m="1" x="3089"/>
        <item m="1" x="7675"/>
        <item m="1" x="1587"/>
        <item m="1" x="6499"/>
        <item m="1" x="7000"/>
        <item m="1" x="4118"/>
        <item m="1" x="2960"/>
        <item m="1" x="2431"/>
        <item m="1" x="4869"/>
        <item m="1" x="2641"/>
        <item m="1" x="6759"/>
        <item m="1" x="4998"/>
        <item m="1" x="4702"/>
        <item m="1" x="4457"/>
        <item m="1" x="5543"/>
        <item m="1" x="5318"/>
        <item m="1" x="7205"/>
        <item m="1" x="6543"/>
        <item m="1" x="5252"/>
        <item m="1" x="4743"/>
        <item m="1" x="4967"/>
        <item m="1" x="4917"/>
        <item m="1" x="5708"/>
        <item m="1" x="3707"/>
        <item m="1" x="2502"/>
        <item m="1" x="2710"/>
        <item m="1" x="5338"/>
        <item m="1" x="5593"/>
        <item m="1" x="5329"/>
        <item m="1" x="7421"/>
        <item m="1" x="6041"/>
        <item m="1" x="2958"/>
        <item m="1" x="5176"/>
        <item m="1" x="2865"/>
        <item m="1" x="7981"/>
        <item m="1" x="6982"/>
        <item m="1" x="6338"/>
        <item m="1" x="3250"/>
        <item m="1" x="6168"/>
        <item m="1" x="3460"/>
        <item m="1" x="6239"/>
        <item m="1" x="7977"/>
        <item m="1" x="5413"/>
        <item m="1" x="3392"/>
        <item m="1" x="4428"/>
        <item m="1" x="2889"/>
        <item m="1" x="6476"/>
        <item m="1" x="7727"/>
        <item m="1" x="4079"/>
        <item m="1" x="4472"/>
        <item m="1" x="3865"/>
        <item m="1" x="7602"/>
        <item m="1" x="4853"/>
        <item m="1" x="2438"/>
        <item m="1" x="5410"/>
        <item m="1" x="7895"/>
        <item m="1" x="2579"/>
        <item m="1" x="3431"/>
        <item m="1" x="7522"/>
        <item m="1" x="4624"/>
        <item m="1" x="4958"/>
        <item m="1" x="2397"/>
        <item m="1" x="4912"/>
        <item m="1" x="4378"/>
        <item m="1" x="7384"/>
        <item m="1" x="7401"/>
        <item m="1" x="7645"/>
        <item m="1" x="7657"/>
        <item m="1" x="7528"/>
        <item m="1" x="5498"/>
        <item m="1" x="7932"/>
        <item m="1" x="5486"/>
        <item m="1" x="4389"/>
        <item m="1" x="5113"/>
        <item m="1" x="4062"/>
        <item m="1" x="4945"/>
        <item m="1" x="5860"/>
        <item m="1" x="7066"/>
        <item m="1" x="5607"/>
        <item m="1" x="7093"/>
        <item m="1" x="6303"/>
        <item m="1" x="2911"/>
        <item m="1" x="2873"/>
        <item m="1" x="5059"/>
        <item m="1" x="7374"/>
        <item m="1" x="6081"/>
        <item m="1" x="3507"/>
        <item m="1" x="3271"/>
        <item m="1" x="3265"/>
        <item m="1" x="7580"/>
        <item m="1" x="4802"/>
        <item m="1" x="6840"/>
        <item m="1" x="5878"/>
        <item m="1" x="2549"/>
        <item m="1" x="4026"/>
        <item m="1" x="2824"/>
        <item m="1" x="4596"/>
        <item m="1" x="5536"/>
        <item m="1" x="5859"/>
        <item m="1" x="4147"/>
        <item m="1" x="2452"/>
        <item m="1" x="7249"/>
        <item m="1" x="7572"/>
        <item m="1" x="6448"/>
        <item m="1" x="5391"/>
        <item m="1" x="3128"/>
        <item m="1" x="3208"/>
        <item m="1" x="3406"/>
        <item m="1" x="4257"/>
        <item m="1" x="6282"/>
        <item m="1" x="3901"/>
        <item m="1" x="3468"/>
        <item m="1" x="4871"/>
        <item m="1" x="2815"/>
        <item m="1" x="2787"/>
        <item m="1" x="4571"/>
        <item m="1" x="4022"/>
        <item m="1" x="5028"/>
        <item m="1" x="5293"/>
        <item m="1" x="6965"/>
        <item m="1" x="6396"/>
        <item m="1" x="2702"/>
        <item m="1" x="3695"/>
        <item m="1" x="3397"/>
        <item m="1" x="4892"/>
        <item m="1" x="3980"/>
        <item m="1" x="4989"/>
        <item m="1" x="7954"/>
        <item m="1" x="6346"/>
        <item m="1" x="6498"/>
        <item m="1" x="5416"/>
        <item m="1" x="7978"/>
        <item m="1" x="6807"/>
        <item m="1" x="6216"/>
        <item m="1" x="4668"/>
        <item m="1" x="4165"/>
        <item m="1" x="3192"/>
        <item m="1" x="5731"/>
        <item m="1" x="5584"/>
        <item m="1" x="4512"/>
        <item m="1" x="3027"/>
        <item m="1" x="2459"/>
        <item m="1" x="5755"/>
        <item m="1" x="7156"/>
        <item m="1" x="5883"/>
        <item m="1" x="5544"/>
        <item m="1" x="3247"/>
        <item m="1" x="4383"/>
        <item m="1" x="5706"/>
        <item m="1" x="4960"/>
        <item m="1" x="7240"/>
        <item m="1" x="2741"/>
        <item m="1" x="4681"/>
        <item m="1" x="7115"/>
        <item m="1" x="2534"/>
        <item m="1" x="3579"/>
        <item m="1" x="4333"/>
        <item m="1" x="6454"/>
        <item m="1" x="5018"/>
        <item m="1" x="3644"/>
        <item m="1" x="6198"/>
        <item m="1" x="7718"/>
        <item m="1" x="3549"/>
        <item m="1" x="3254"/>
        <item m="1" x="5760"/>
        <item m="1" x="7680"/>
        <item m="1" x="7957"/>
        <item m="1" x="2506"/>
        <item m="1" x="4216"/>
        <item m="1" x="6389"/>
        <item m="1" x="3220"/>
        <item m="1" x="6547"/>
        <item m="1" x="5791"/>
        <item m="1" x="4151"/>
        <item m="1" x="7319"/>
        <item m="1" x="3097"/>
        <item m="1" x="6403"/>
        <item m="1" x="3335"/>
        <item m="1" x="5761"/>
        <item m="1" x="7801"/>
        <item m="1" x="4295"/>
        <item m="1" x="6301"/>
        <item m="1" x="6635"/>
        <item m="1" x="3135"/>
        <item m="1" x="4708"/>
        <item m="1" x="7726"/>
        <item m="1" x="5635"/>
        <item m="1" x="7738"/>
        <item m="1" x="7030"/>
        <item m="1" x="4566"/>
        <item m="1" x="6729"/>
        <item m="1" x="4882"/>
        <item m="1" x="5497"/>
        <item m="1" x="3998"/>
        <item m="1" x="7536"/>
        <item m="1" x="4294"/>
        <item m="1" x="6330"/>
        <item m="1" x="2800"/>
        <item m="1" x="7920"/>
        <item m="1" x="6751"/>
        <item m="1" x="6174"/>
        <item m="1" x="5802"/>
        <item m="1" x="6472"/>
        <item m="1" x="5732"/>
        <item m="1" x="6453"/>
        <item m="1" x="5458"/>
        <item m="1" x="6631"/>
        <item m="1" x="7605"/>
        <item m="1" x="5638"/>
        <item m="1" x="4631"/>
        <item m="1" x="7362"/>
        <item m="1" x="4693"/>
        <item m="1" x="7260"/>
        <item m="1" x="3479"/>
        <item m="1" x="6425"/>
        <item m="1" x="4537"/>
        <item m="1" x="3634"/>
        <item m="1" x="4096"/>
        <item m="1" x="5779"/>
        <item m="1" x="4895"/>
        <item m="1" x="3350"/>
        <item m="1" x="5049"/>
        <item m="1" x="7990"/>
        <item m="1" x="6416"/>
        <item m="1" x="7315"/>
        <item m="1" x="6462"/>
        <item m="1" x="4654"/>
        <item m="1" x="3395"/>
        <item m="1" x="3196"/>
        <item m="1" x="7186"/>
        <item m="1" x="2681"/>
        <item m="1" x="5818"/>
        <item m="1" x="6032"/>
        <item m="1" x="4995"/>
        <item m="1" x="4905"/>
        <item m="1" x="3944"/>
        <item m="1" x="7314"/>
        <item m="1" x="6375"/>
        <item m="1" x="5292"/>
        <item m="1" x="2928"/>
        <item m="1" x="5350"/>
        <item m="1" x="3341"/>
        <item m="1" x="3879"/>
        <item m="1" x="3162"/>
        <item m="1" x="3637"/>
        <item m="1" x="5626"/>
        <item m="1" x="5073"/>
        <item m="1" x="5640"/>
        <item m="1" x="4908"/>
        <item m="1" x="5038"/>
        <item m="1" x="5623"/>
        <item m="1" x="3988"/>
        <item m="1" x="4997"/>
        <item m="1" x="6794"/>
        <item m="1" x="4218"/>
        <item m="1" x="6615"/>
        <item m="1" x="5560"/>
        <item m="1" x="2989"/>
        <item m="1" x="2571"/>
        <item m="1" x="5122"/>
        <item m="1" x="3538"/>
        <item m="1" x="6054"/>
        <item m="1" x="5495"/>
        <item m="1" x="2992"/>
        <item m="1" x="3486"/>
        <item m="1" x="2727"/>
        <item m="1" x="7418"/>
        <item m="1" x="6552"/>
        <item m="1" x="7561"/>
        <item m="1" x="3886"/>
        <item m="1" x="6315"/>
        <item m="1" x="6228"/>
        <item m="1" x="4494"/>
        <item m="1" x="4302"/>
        <item m="1" x="7054"/>
        <item m="1" x="2402"/>
        <item m="1" x="6696"/>
        <item m="1" x="6921"/>
        <item m="1" x="5339"/>
        <item m="1" x="5643"/>
        <item m="1" x="3960"/>
        <item m="1" x="3652"/>
        <item m="1" x="2602"/>
        <item m="1" x="5165"/>
        <item m="1" x="6183"/>
        <item m="1" x="4783"/>
        <item m="1" x="3316"/>
        <item m="1" x="4515"/>
        <item m="1" x="5123"/>
        <item m="1" x="5829"/>
        <item m="1" x="6188"/>
        <item m="1" x="7312"/>
        <item m="1" x="3042"/>
        <item m="1" x="2678"/>
        <item m="1" x="6623"/>
        <item m="1" x="2548"/>
        <item m="1" x="3154"/>
        <item m="1" x="6724"/>
        <item m="1" x="4089"/>
        <item m="1" x="3791"/>
        <item m="1" x="5700"/>
        <item m="1" x="7655"/>
        <item m="1" x="7724"/>
        <item m="1" x="7383"/>
        <item m="1" x="7744"/>
        <item m="1" x="4611"/>
        <item m="1" x="3218"/>
        <item m="1" x="2460"/>
        <item m="1" x="3171"/>
        <item m="1" x="7671"/>
        <item m="1" x="4756"/>
        <item m="1" x="5505"/>
        <item m="1" x="6209"/>
        <item m="1" x="4545"/>
        <item m="1" x="7575"/>
        <item m="1" x="4111"/>
        <item m="1" x="2626"/>
        <item m="1" x="6212"/>
        <item m="1" x="7943"/>
        <item m="1" x="2476"/>
        <item m="1" x="6324"/>
        <item m="1" x="6113"/>
        <item m="1" x="6978"/>
        <item m="1" x="7091"/>
        <item m="1" x="2435"/>
        <item m="1" x="6484"/>
        <item m="1" x="6918"/>
        <item m="1" x="6046"/>
        <item m="1" x="7164"/>
        <item m="1" x="3678"/>
        <item m="1" x="2719"/>
        <item m="1" x="7649"/>
        <item m="1" x="2778"/>
        <item m="1" x="5099"/>
        <item m="1" x="5086"/>
        <item m="1" x="6627"/>
        <item m="1" x="2415"/>
        <item m="1" x="6232"/>
        <item m="1" x="4916"/>
        <item m="1" x="6973"/>
        <item m="1" x="6766"/>
        <item m="1" x="5475"/>
        <item m="1" x="2847"/>
        <item m="1" x="3071"/>
        <item m="1" x="2905"/>
        <item m="1" x="6928"/>
        <item m="1" x="3587"/>
        <item m="1" x="3581"/>
        <item m="1" x="5896"/>
        <item m="1" x="3952"/>
        <item m="1" x="2614"/>
        <item m="1" x="5740"/>
        <item m="1" x="3692"/>
        <item m="1" x="3639"/>
        <item m="1" x="5218"/>
        <item m="1" x="6899"/>
        <item m="1" x="7165"/>
        <item m="1" x="2408"/>
        <item m="1" x="2557"/>
        <item m="1" x="2664"/>
        <item m="1" x="6336"/>
        <item m="1" x="6944"/>
        <item m="1" x="7690"/>
        <item m="1" x="6119"/>
        <item m="1" x="7172"/>
        <item m="1" x="4838"/>
        <item m="1" x="7081"/>
        <item m="1" x="4423"/>
        <item m="1" x="6178"/>
        <item m="1" x="6341"/>
        <item m="1" x="4499"/>
        <item m="1" x="6854"/>
        <item m="1" x="5996"/>
        <item m="1" x="2505"/>
        <item m="1" x="5511"/>
        <item m="1" x="6987"/>
        <item m="1" x="3467"/>
        <item m="1" x="4594"/>
        <item m="1" x="5959"/>
        <item m="1" x="7490"/>
        <item m="1" x="4246"/>
        <item m="1" x="4546"/>
        <item m="1" x="3835"/>
        <item m="1" x="6466"/>
        <item m="1" x="3344"/>
        <item m="1" x="2760"/>
        <item m="1" x="7804"/>
        <item m="1" x="4873"/>
        <item m="1" x="2625"/>
        <item m="1" x="7611"/>
        <item m="1" x="7409"/>
        <item m="1" x="7044"/>
        <item m="1" x="7322"/>
        <item m="1" x="4748"/>
        <item m="1" x="7258"/>
        <item m="1" x="2786"/>
        <item m="1" x="7694"/>
        <item m="1" x="6645"/>
        <item m="1" x="6624"/>
        <item m="1" x="5540"/>
        <item m="1" x="7127"/>
        <item m="1" x="7206"/>
        <item m="1" x="3773"/>
        <item m="1" x="3074"/>
        <item m="1" x="7450"/>
        <item m="1" x="2649"/>
        <item m="1" x="3249"/>
        <item m="1" x="7664"/>
        <item m="1" x="2632"/>
        <item m="1" x="4417"/>
        <item m="1" x="4180"/>
        <item m="1" x="5597"/>
        <item m="1" x="7588"/>
        <item m="1" x="7429"/>
        <item m="1" x="5745"/>
        <item m="1" x="6429"/>
        <item m="1" x="1037"/>
        <item m="1" x="4440"/>
        <item m="1" x="7270"/>
        <item m="1" x="2230"/>
        <item m="1" x="7660"/>
        <item m="1" x="7923"/>
        <item m="1" x="5141"/>
        <item m="1" x="3733"/>
        <item m="1" x="7822"/>
        <item m="1" x="2590"/>
        <item m="1" x="3701"/>
        <item m="1" x="2875"/>
        <item m="1" x="5106"/>
        <item m="1" x="3261"/>
        <item m="1" x="7462"/>
        <item m="1" x="7099"/>
        <item m="1" x="6534"/>
        <item m="1" x="5604"/>
        <item m="1" x="2494"/>
        <item m="1" x="4219"/>
        <item m="1" x="5894"/>
        <item m="1" x="4078"/>
        <item m="1" x="3157"/>
        <item m="1" x="3414"/>
        <item m="1" x="3730"/>
        <item m="1" x="5476"/>
        <item m="1" x="3758"/>
        <item m="1" x="2518"/>
        <item m="1" x="6399"/>
        <item m="1" x="6298"/>
        <item m="1" x="6716"/>
        <item m="1" x="7867"/>
        <item m="1" x="2623"/>
        <item m="1" x="4880"/>
        <item m="1" x="5408"/>
        <item m="1" x="6983"/>
        <item m="1" x="6165"/>
        <item m="1" x="3032"/>
        <item m="1" x="6136"/>
        <item m="1" x="6838"/>
        <item m="1" x="5247"/>
        <item m="1" x="3673"/>
        <item m="1" x="6167"/>
        <item m="1" x="7994"/>
        <item m="1" x="5527"/>
        <item m="1" x="7034"/>
        <item m="1" x="7632"/>
        <item m="1" x="7610"/>
        <item m="1" x="6012"/>
        <item m="1" x="7218"/>
        <item m="1" x="5185"/>
        <item m="1" x="2844"/>
        <item m="1" x="5887"/>
        <item m="1" x="6815"/>
        <item m="1" x="6550"/>
        <item m="1" x="7275"/>
        <item m="1" x="4897"/>
        <item m="1" x="4188"/>
        <item m="1" x="7713"/>
        <item m="1" x="4489"/>
        <item m="1" x="2624"/>
        <item m="1" x="5951"/>
        <item m="1" x="3705"/>
        <item m="1" x="6659"/>
        <item m="1" x="3494"/>
        <item m="1" x="5409"/>
        <item m="1" x="6104"/>
        <item m="1" x="6953"/>
        <item m="1" x="4041"/>
        <item m="1" x="5721"/>
        <item m="1" x="5016"/>
        <item m="1" x="2440"/>
        <item m="1" x="5178"/>
        <item m="1" x="3622"/>
        <item m="1" x="6685"/>
        <item m="1" x="4810"/>
        <item m="1" x="5580"/>
        <item m="1" x="6651"/>
        <item m="1" x="3176"/>
        <item m="1" x="6404"/>
        <item m="1" x="6796"/>
        <item m="1" x="3452"/>
        <item m="1" x="3488"/>
        <item m="1" x="7480"/>
        <item m="1" x="6961"/>
        <item m="1" x="7468"/>
        <item m="1" x="3550"/>
        <item m="1" x="7434"/>
        <item m="1" x="4072"/>
        <item m="1" x="4706"/>
        <item m="1" x="4526"/>
        <item m="1" x="2713"/>
        <item m="1" x="4697"/>
        <item m="1" x="2597"/>
        <item m="1" x="4390"/>
        <item m="1" x="6809"/>
        <item m="1" x="3669"/>
        <item m="1" x="4260"/>
        <item m="1" x="5466"/>
        <item m="1" x="4272"/>
        <item m="1" x="3829"/>
        <item m="1" x="5614"/>
        <item m="1" x="7984"/>
        <item m="1" x="2667"/>
        <item m="1" x="6626"/>
        <item m="1" x="2736"/>
        <item m="1" x="4330"/>
        <item m="1" x="2531"/>
        <item m="1" x="3474"/>
        <item m="1" x="5344"/>
        <item m="1" x="6746"/>
        <item m="1" x="4906"/>
        <item m="1" x="7269"/>
        <item m="1" x="7370"/>
        <item m="1" x="5555"/>
        <item m="1" x="5613"/>
        <item m="1" x="4199"/>
        <item m="1" x="7641"/>
        <item m="1" x="7346"/>
        <item m="1" x="7400"/>
        <item m="1" x="3905"/>
        <item m="1" x="2835"/>
        <item m="1" x="6622"/>
        <item m="1" x="3084"/>
        <item m="1" x="1333"/>
        <item m="1" x="3984"/>
        <item m="1" x="2595"/>
        <item m="1" x="5538"/>
        <item m="1" x="4919"/>
        <item m="1" x="7086"/>
        <item m="1" x="5282"/>
        <item m="1" x="3416"/>
        <item m="1" x="7723"/>
        <item m="1" x="5463"/>
        <item m="1" x="3828"/>
        <item m="1" x="3030"/>
        <item m="1" x="4535"/>
        <item m="1" x="5698"/>
        <item m="1" x="7473"/>
        <item m="1" x="4296"/>
        <item m="1" x="3000"/>
        <item m="1" x="6267"/>
        <item m="1" x="5735"/>
        <item m="1" x="3767"/>
        <item m="1" x="3527"/>
        <item m="1" x="5319"/>
        <item m="1" x="3995"/>
        <item m="1" x="6702"/>
        <item m="1" x="5774"/>
        <item m="1" x="4122"/>
        <item m="1" x="3173"/>
        <item m="1" x="2699"/>
        <item m="1" x="4430"/>
        <item m="1" x="6477"/>
        <item m="1" x="3497"/>
        <item m="1" x="5994"/>
        <item m="1" x="6465"/>
        <item m="1" x="6163"/>
        <item m="1" x="6901"/>
        <item m="1" x="4392"/>
        <item m="1" x="3777"/>
        <item m="1" x="2694"/>
        <item m="1" x="5377"/>
        <item m="1" x="3640"/>
        <item m="1" x="3172"/>
        <item m="1" x="3337"/>
        <item m="1" x="3478"/>
        <item m="1" x="6609"/>
        <item m="1" x="7235"/>
        <item m="1" x="5266"/>
        <item m="1" x="6994"/>
        <item m="1" x="5445"/>
        <item m="1" x="4803"/>
        <item m="1" x="4844"/>
        <item m="1" x="3413"/>
        <item m="1" x="6353"/>
        <item m="1" x="4439"/>
        <item m="1" x="6950"/>
        <item m="1" x="7329"/>
        <item m="1" x="7686"/>
        <item m="1" x="7110"/>
        <item m="1" x="3853"/>
        <item m="1" x="4503"/>
        <item m="1" x="4861"/>
        <item m="1" x="4772"/>
        <item m="1" x="5298"/>
        <item m="1" x="5697"/>
        <item m="1" x="5682"/>
        <item m="1" x="5044"/>
        <item m="1" x="6907"/>
        <item m="1" x="7283"/>
        <item m="1" x="2707"/>
        <item m="1" x="4273"/>
        <item m="1" x="4161"/>
        <item m="1" x="7570"/>
        <item m="1" x="7192"/>
        <item m="1" x="3248"/>
        <item m="1" x="6930"/>
        <item m="1" x="3415"/>
        <item m="1" x="5492"/>
        <item m="1" x="7088"/>
        <item m="1" x="5629"/>
        <item m="1" x="3238"/>
        <item m="1" x="7038"/>
        <item m="1" x="2584"/>
        <item m="1" x="5982"/>
        <item m="1" x="6904"/>
        <item m="1" x="5154"/>
        <item m="1" x="4854"/>
        <item m="1" x="4680"/>
        <item m="1" x="3576"/>
        <item m="1" x="7948"/>
        <item m="1" x="4661"/>
        <item m="1" x="2424"/>
        <item m="1" x="7628"/>
        <item m="1" x="4441"/>
        <item m="1" x="3553"/>
        <item m="1" x="4144"/>
        <item m="1" x="5914"/>
        <item m="1" x="7041"/>
        <item m="1" x="3641"/>
        <item m="1" x="5094"/>
        <item m="1" x="4576"/>
        <item m="1" x="5796"/>
        <item m="1" x="4005"/>
        <item m="1" x="2687"/>
        <item m="1" x="4722"/>
        <item m="1" x="3795"/>
        <item m="1" x="5863"/>
        <item m="1" x="3778"/>
        <item m="1" x="3232"/>
        <item m="1" x="3816"/>
        <item m="1" x="6233"/>
        <item m="1" x="5121"/>
        <item m="1" x="5405"/>
        <item m="1" x="2775"/>
        <item m="1" x="6501"/>
        <item m="1" x="7947"/>
        <item m="1" x="6738"/>
        <item m="1" x="3503"/>
        <item m="1" x="7787"/>
        <item m="1" x="7685"/>
        <item m="1" x="3559"/>
        <item m="1" x="4074"/>
        <item m="1" x="4128"/>
        <item m="1" x="4707"/>
        <item m="1" x="3935"/>
        <item m="1" x="3711"/>
        <item m="1" x="4234"/>
        <item m="1" x="2955"/>
        <item m="1" x="6264"/>
        <item m="1" x="4823"/>
        <item m="1" x="5419"/>
        <item m="1" x="3438"/>
        <item m="1" x="5854"/>
        <item m="1" x="2887"/>
        <item m="1" x="5153"/>
        <item m="1" x="6125"/>
        <item m="1" x="3572"/>
        <item m="1" x="3391"/>
        <item m="1" x="6180"/>
        <item m="1" x="2942"/>
        <item m="1" x="6885"/>
        <item m="1" x="2885"/>
        <item m="1" x="3715"/>
        <item m="1" x="6837"/>
        <item m="1" x="3822"/>
        <item m="1" x="4328"/>
        <item m="1" x="7805"/>
        <item m="1" x="3109"/>
        <item m="1" x="3764"/>
        <item m="1" x="3485"/>
        <item m="1" x="5303"/>
        <item m="1" x="5904"/>
        <item m="1" x="5098"/>
        <item m="1" x="3286"/>
        <item m="1" x="3185"/>
        <item m="1" x="2819"/>
        <item m="1" x="6542"/>
        <item m="1" x="5040"/>
        <item m="1" x="3860"/>
        <item m="1" x="2627"/>
        <item m="1" x="4008"/>
        <item m="1" x="4923"/>
        <item m="1" x="7350"/>
        <item m="1" x="4324"/>
        <item m="1" x="6393"/>
        <item m="1" x="6246"/>
        <item m="1" x="7780"/>
        <item m="1" x="5897"/>
        <item m="1" x="4986"/>
        <item m="1" x="4804"/>
        <item m="1" x="5447"/>
        <item m="1" x="5995"/>
        <item m="1" x="6227"/>
        <item m="1" x="5272"/>
        <item m="1" x="4851"/>
        <item m="1" x="7325"/>
        <item m="1" x="5514"/>
        <item m="1" x="2897"/>
        <item m="1" x="3147"/>
        <item m="1" x="4805"/>
        <item m="1" x="4623"/>
        <item m="1" x="4164"/>
        <item m="1" x="3142"/>
        <item m="1" x="6703"/>
        <item m="1" x="4082"/>
        <item m="1" x="7823"/>
        <item m="1" x="6438"/>
        <item m="1" x="2755"/>
        <item m="1" x="4818"/>
        <item m="1" x="6295"/>
        <item m="1" x="7997"/>
        <item m="1" x="3857"/>
        <item m="1" x="3720"/>
        <item m="1" x="6155"/>
        <item m="1" x="5727"/>
        <item m="1" x="5652"/>
        <item m="1" x="3349"/>
        <item m="1" x="2700"/>
        <item m="1" x="2378"/>
        <item m="1" x="3683"/>
        <item m="1" x="7146"/>
        <item m="1" x="5663"/>
        <item m="1" x="7253"/>
        <item m="1" x="7596"/>
        <item m="1" x="7257"/>
        <item m="1" x="3420"/>
        <item m="1" x="7841"/>
        <item m="1" x="7633"/>
        <item m="1" x="7831"/>
        <item m="1" x="2405"/>
        <item m="1" x="5317"/>
        <item m="1" x="3230"/>
        <item m="1" x="6958"/>
        <item m="1" x="724"/>
        <item m="1" x="3480"/>
        <item m="1" x="3281"/>
        <item m="1" x="2643"/>
        <item m="1" x="5090"/>
        <item m="1" x="2399"/>
        <item m="1" x="4211"/>
        <item m="1" x="3332"/>
        <item m="1" x="3077"/>
        <item m="1" x="5789"/>
        <item m="1" x="2705"/>
        <item m="1" x="4120"/>
        <item m="1" x="3483"/>
        <item m="1" x="3442"/>
        <item m="1" x="3900"/>
        <item m="1" x="3023"/>
        <item m="1" x="6554"/>
        <item m="1" x="6120"/>
        <item m="1" x="7845"/>
        <item m="1" x="3339"/>
        <item m="1" x="6839"/>
        <item m="1" x="6487"/>
        <item m="1" x="4690"/>
        <item m="1" x="5917"/>
        <item m="1" x="5655"/>
        <item m="1" x="2750"/>
        <item m="1" x="7541"/>
        <item m="1" x="7321"/>
        <item m="1" x="5508"/>
        <item m="1" x="3894"/>
        <item m="1" x="4698"/>
        <item m="1" x="5011"/>
        <item m="1" x="3073"/>
        <item m="1" x="6620"/>
        <item m="1" x="3859"/>
        <item m="1" x="5420"/>
        <item m="1" x="5140"/>
        <item m="1" x="7818"/>
        <item m="1" x="2796"/>
        <item m="1" x="7793"/>
        <item m="1" x="5911"/>
        <item m="1" x="4351"/>
        <item m="1" x="6289"/>
        <item m="1" x="7839"/>
        <item m="1" x="6436"/>
        <item m="1" x="3628"/>
        <item m="1" x="5160"/>
        <item m="1" x="3223"/>
        <item m="1" x="2675"/>
        <item m="1" x="3806"/>
        <item m="1" x="4643"/>
        <item m="1" x="7820"/>
        <item m="1" x="4792"/>
        <item m="1" x="2698"/>
        <item m="1" x="4669"/>
        <item m="1" x="6777"/>
        <item m="1" x="3714"/>
        <item m="1" x="2981"/>
        <item m="1" x="7021"/>
        <item m="1" x="3113"/>
        <item m="1" x="4261"/>
        <item m="1" x="5062"/>
        <item m="1" x="4140"/>
        <item m="1" x="6039"/>
        <item m="1" x="4637"/>
        <item m="1" x="3693"/>
        <item m="1" x="7790"/>
        <item m="1" x="6229"/>
        <item m="1" x="7163"/>
        <item m="1" x="4872"/>
        <item m="1" x="3975"/>
        <item m="1" x="7531"/>
        <item m="1" x="5648"/>
        <item m="1" x="4589"/>
        <item m="1" x="6083"/>
        <item m="1" x="3954"/>
        <item m="1" x="7956"/>
        <item m="1" x="4508"/>
        <item m="1" x="6320"/>
        <item m="1" x="7759"/>
        <item m="1" x="7936"/>
        <item m="1" x="5258"/>
        <item m="1" x="5070"/>
        <item m="1" x="4409"/>
        <item m="1" x="4048"/>
        <item m="1" x="4605"/>
        <item m="1" x="4679"/>
        <item m="1" x="6469"/>
        <item m="1" x="2482"/>
        <item m="1" x="7489"/>
        <item m="1" x="2512"/>
        <item m="1" x="5931"/>
        <item m="1" x="7023"/>
        <item m="1" x="5442"/>
        <item m="1" x="7581"/>
        <item m="1" x="2659"/>
        <item m="1" x="6142"/>
        <item m="1" x="4027"/>
        <item m="1" x="5161"/>
        <item m="1" x="2669"/>
        <item m="1" x="6386"/>
        <item m="1" x="2749"/>
        <item m="1" x="6967"/>
        <item m="1" x="7349"/>
        <item m="1" x="6808"/>
        <item m="1" x="7963"/>
        <item m="1" x="6500"/>
        <item m="1" x="7428"/>
        <item m="1" x="5668"/>
        <item m="1" x="7291"/>
        <item m="1" x="2777"/>
        <item m="1" x="2709"/>
        <item m="1" x="5717"/>
        <item m="1" x="2448"/>
        <item m="1" x="3294"/>
        <item m="1" x="5459"/>
        <item m="1" x="5058"/>
        <item m="1" x="4395"/>
        <item m="1" x="7535"/>
        <item m="1" x="4688"/>
        <item m="1" x="7582"/>
        <item m="1" x="2977"/>
        <item m="1" x="7001"/>
        <item m="1" x="4500"/>
        <item m="1" x="7411"/>
        <item m="1" x="4051"/>
        <item m="1" x="6508"/>
        <item m="1" x="2843"/>
        <item m="1" x="6145"/>
        <item m="1" x="3679"/>
        <item m="1" x="7955"/>
        <item m="1" x="3440"/>
        <item m="1" x="4719"/>
        <item m="1" x="6802"/>
        <item m="1" x="3140"/>
        <item m="1" x="3993"/>
        <item m="1" x="7555"/>
        <item m="1" x="6334"/>
        <item m="1" x="4717"/>
        <item m="1" x="4826"/>
        <item m="1" x="7756"/>
        <item m="1" x="4569"/>
        <item m="1" x="7967"/>
        <item m="1" x="6939"/>
        <item m="1" x="2591"/>
        <item m="1" x="3314"/>
        <item m="1" x="5710"/>
        <item m="1" x="6782"/>
        <item m="1" x="5973"/>
        <item m="1" x="5403"/>
        <item m="1" x="5805"/>
        <item m="1" x="6643"/>
        <item m="1" x="5809"/>
        <item m="1" x="4388"/>
        <item m="1" x="2496"/>
        <item m="1" x="6271"/>
        <item m="1" x="5748"/>
        <item m="1" x="3067"/>
        <item m="1" x="7203"/>
        <item m="1" x="7638"/>
        <item m="1" x="3926"/>
        <item m="1" x="7461"/>
        <item m="1" x="3107"/>
        <item m="1" x="4157"/>
        <item m="1" x="4281"/>
        <item m="1" x="7398"/>
        <item m="1" x="2048"/>
        <item m="1" x="4287"/>
        <item m="1" x="7497"/>
        <item m="1" x="5095"/>
        <item m="1" x="2970"/>
        <item m="1" x="5611"/>
        <item m="1" x="7708"/>
        <item m="1" x="5600"/>
        <item m="1" x="3942"/>
        <item m="1" x="3940"/>
        <item m="1" x="2499"/>
        <item m="1" x="5532"/>
        <item m="1" x="5452"/>
        <item m="1" x="6580"/>
        <item m="1" x="6374"/>
        <item m="1" x="4427"/>
        <item m="1" x="3273"/>
        <item m="1" x="3258"/>
        <item m="1" x="5002"/>
        <item m="1" x="7668"/>
        <item m="1" x="1391"/>
        <item m="1" x="5524"/>
        <item m="1" x="6026"/>
        <item m="1" x="4522"/>
        <item m="1" x="4448"/>
        <item m="1" x="3525"/>
        <item m="1" x="3035"/>
        <item m="1" x="6097"/>
        <item m="1" x="7696"/>
        <item m="1" x="5787"/>
        <item x="174"/>
        <item m="1" x="4655"/>
        <item m="1" x="4115"/>
        <item m="1" x="3582"/>
        <item m="1" x="7313"/>
        <item m="1" x="4964"/>
        <item m="1" x="6863"/>
        <item m="1" x="4464"/>
        <item m="1" x="6342"/>
        <item m="1" x="3596"/>
        <item m="1" x="3827"/>
        <item m="1" x="7391"/>
        <item m="1" x="5105"/>
        <item m="1" x="4217"/>
        <item m="1" x="5454"/>
        <item m="1" x="7851"/>
        <item m="1" x="6279"/>
        <item m="1" x="7591"/>
        <item m="1" x="3605"/>
        <item m="1" x="2520"/>
        <item m="1" x="6044"/>
        <item m="1" x="6596"/>
        <item m="1" x="4345"/>
        <item m="1" x="7701"/>
        <item m="1" x="6715"/>
        <item m="1" x="4675"/>
        <item m="1" x="4761"/>
        <item m="1" x="5050"/>
        <item m="1" x="6641"/>
        <item m="1" x="3112"/>
        <item m="1" x="3690"/>
        <item m="1" x="6151"/>
        <item m="1" x="6086"/>
        <item m="1" x="7194"/>
        <item m="1" x="6942"/>
        <item m="1" x="7486"/>
        <item m="1" x="7729"/>
        <item m="1" x="6616"/>
        <item m="1" x="3014"/>
        <item m="1" x="6412"/>
        <item m="1" x="4591"/>
        <item m="1" x="3464"/>
        <item m="1" x="5461"/>
        <item m="1" x="3600"/>
        <item m="1" x="4797"/>
        <item m="1" x="2686"/>
        <item m="1" x="5421"/>
        <item m="1" x="3308"/>
        <item m="1" x="4482"/>
        <item m="1" x="3054"/>
        <item m="1" x="7455"/>
        <item m="1" x="4929"/>
        <item m="1" x="7193"/>
        <item m="1" x="4323"/>
        <item m="1" x="6559"/>
        <item m="1" x="7922"/>
        <item m="1" x="3206"/>
        <item m="1" x="2916"/>
        <item m="1" x="6957"/>
        <item m="1" x="6947"/>
        <item m="1" x="7225"/>
        <item m="1" x="2754"/>
        <item m="1" x="6449"/>
        <item m="1" x="6066"/>
        <item m="1" x="6600"/>
        <item m="1" x="5696"/>
        <item m="1" x="3387"/>
        <item m="1" x="6177"/>
        <item m="1" x="7656"/>
        <item m="1" x="6865"/>
        <item m="1" x="7004"/>
        <item m="1" x="4198"/>
        <item m="1" x="6774"/>
        <item m="1" x="3850"/>
        <item m="1" x="3686"/>
        <item m="1" x="4718"/>
        <item m="1" x="5662"/>
        <item m="1" x="5724"/>
        <item m="1" x="7646"/>
        <item m="1" x="6607"/>
        <item m="1" x="4343"/>
        <item m="1" x="6299"/>
        <item m="1" x="3708"/>
        <item m="1" x="3449"/>
        <item m="1" x="6095"/>
        <item m="1" x="2437"/>
        <item m="1" x="5677"/>
        <item m="1" x="2538"/>
        <item m="1" x="6347"/>
        <item m="1" x="2724"/>
        <item m="1" x="7571"/>
        <item m="1" x="3836"/>
        <item m="1" x="3081"/>
        <item m="1" x="6308"/>
        <item m="1" x="4559"/>
        <item m="1" x="4007"/>
        <item m="1" x="7302"/>
        <item m="1" x="7880"/>
        <item m="1" x="3204"/>
        <item m="1" x="3819"/>
        <item m="1" x="4038"/>
        <item m="1" x="7650"/>
        <item m="1" x="7743"/>
        <item m="1" x="3177"/>
        <item m="1" x="5772"/>
        <item m="1" x="3651"/>
        <item m="1" x="3327"/>
        <item m="1" x="7373"/>
        <item m="1" x="4658"/>
        <item m="1" x="7873"/>
        <item m="1" x="2490"/>
        <item m="1" x="5322"/>
        <item m="1" x="5186"/>
        <item m="1" x="7721"/>
        <item m="1" x="2430"/>
        <item m="1" x="4399"/>
        <item m="1" x="3590"/>
        <item m="1" x="6710"/>
        <item m="1" x="6384"/>
        <item m="1" x="5184"/>
        <item m="1" x="4659"/>
        <item m="1" x="2572"/>
        <item m="1" x="2839"/>
        <item m="1" x="5173"/>
        <item m="1" x="5190"/>
        <item m="1" x="3874"/>
        <item m="1" x="4223"/>
        <item m="1" x="7180"/>
        <item m="1" x="2931"/>
        <item m="1" x="5233"/>
        <item m="1" x="4966"/>
        <item m="1" x="3417"/>
        <item m="1" x="7958"/>
        <item m="1" x="6588"/>
        <item m="1" x="3007"/>
        <item m="1" x="5043"/>
        <item m="1" x="6234"/>
        <item m="1" x="5656"/>
        <item m="1" x="7909"/>
        <item m="1" x="7546"/>
        <item m="1" x="4342"/>
        <item m="1" x="4593"/>
        <item m="1" x="7516"/>
        <item m="1" x="7386"/>
        <item m="1" x="7806"/>
        <item m="1" x="4570"/>
        <item m="1" x="7758"/>
        <item m="1" x="5294"/>
        <item m="1" x="5008"/>
        <item m="1" x="3739"/>
        <item m="1" x="7659"/>
        <item m="1" x="7166"/>
        <item m="1" x="3616"/>
        <item m="1" x="5254"/>
        <item m="1" x="7471"/>
        <item m="1" x="4196"/>
        <item m="1" x="6190"/>
        <item m="1" x="5423"/>
        <item m="1" x="5630"/>
        <item m="1" x="3300"/>
        <item m="1" x="5803"/>
        <item m="1" x="3530"/>
        <item m="1" x="2816"/>
        <item m="1" x="5821"/>
        <item m="1" x="3381"/>
        <item m="1" x="6392"/>
        <item m="1" x="4585"/>
        <item m="1" x="4150"/>
        <item m="1" x="4647"/>
        <item m="1" x="3770"/>
        <item m="1" x="2832"/>
        <item m="1" x="2783"/>
        <item m="1" x="6410"/>
        <item m="1" x="7070"/>
        <item m="1" x="3645"/>
        <item m="1" x="2817"/>
        <item m="1" x="6450"/>
        <item m="1" x="4839"/>
        <item m="1" x="3408"/>
        <item m="1" x="3373"/>
        <item m="1" x="4307"/>
        <item m="1" x="5981"/>
        <item m="1" x="6048"/>
        <item m="1" x="2895"/>
        <item m="1" x="5092"/>
        <item m="1" x="5985"/>
        <item m="1" x="3066"/>
        <item m="1" x="2439"/>
        <item m="1" x="6628"/>
        <item m="1" x="4242"/>
        <item m="1" x="4590"/>
        <item m="1" x="5181"/>
        <item m="1" x="3560"/>
        <item m="1" x="5357"/>
        <item m="1" x="3820"/>
        <item m="1" x="3165"/>
        <item m="1" x="7286"/>
        <item m="1" x="5633"/>
        <item m="1" x="3476"/>
        <item m="1" x="6056"/>
        <item m="1" x="6701"/>
        <item m="1" x="7514"/>
        <item m="1" x="7014"/>
        <item m="1" x="2567"/>
        <item m="1" x="3997"/>
        <item m="1" x="2689"/>
        <item m="1" x="4055"/>
        <item m="1" x="6030"/>
        <item m="1" x="5138"/>
        <item m="1" x="2542"/>
        <item m="1" x="6079"/>
        <item m="1" x="5786"/>
        <item m="1" x="7492"/>
        <item m="1" x="7120"/>
        <item m="1" x="3085"/>
        <item m="1" x="3418"/>
        <item m="1" x="5164"/>
        <item m="1" x="6485"/>
        <item m="1" x="4086"/>
        <item m="1" x="7847"/>
        <item m="1" x="7105"/>
        <item m="1" x="5079"/>
        <item m="1" x="3512"/>
        <item m="1" x="5064"/>
        <item m="1" x="6268"/>
        <item m="1" x="5326"/>
        <item m="1" x="2990"/>
        <item m="1" x="5244"/>
        <item m="1" x="7975"/>
        <item m="1" x="5316"/>
        <item m="1" x="4176"/>
        <item m="1" x="6920"/>
        <item m="1" x="2974"/>
        <item m="1" x="3792"/>
        <item m="1" x="5757"/>
        <item m="1" x="2693"/>
        <item m="1" x="4730"/>
        <item m="1" x="4002"/>
        <item m="1" x="6327"/>
        <item m="1" x="5510"/>
        <item x="404"/>
        <item m="1" x="2407"/>
        <item m="1" x="3346"/>
        <item m="1" x="3837"/>
        <item m="1" x="7808"/>
        <item m="1" x="3968"/>
        <item m="1" x="4972"/>
        <item m="1" x="5533"/>
        <item m="1" x="7123"/>
        <item m="1" x="7150"/>
        <item m="1" x="5074"/>
        <item m="1" x="7019"/>
        <item m="1" x="2388"/>
        <item m="1" x="2979"/>
        <item m="1" x="6806"/>
        <item m="1" x="6590"/>
        <item m="1" x="7527"/>
        <item m="1" x="5232"/>
        <item m="1" x="3578"/>
        <item m="1" x="7202"/>
        <item m="1" x="4359"/>
        <item m="1" x="4304"/>
        <item m="1" x="5208"/>
        <item m="1" x="5657"/>
        <item m="1" x="3359"/>
        <item m="1" x="5900"/>
        <item m="1" x="3407"/>
        <item m="1" x="7122"/>
        <item m="1" x="5617"/>
        <item m="1" x="6990"/>
        <item m="1" x="5771"/>
        <item m="1" x="4191"/>
        <item m="1" x="2729"/>
        <item m="1" x="5794"/>
        <item m="1" x="6974"/>
        <item m="1" x="7551"/>
        <item m="1" x="6535"/>
        <item m="1" x="6352"/>
        <item m="1" x="7826"/>
        <item m="1" x="7318"/>
        <item m="1" x="7191"/>
        <item m="1" x="3221"/>
        <item m="1" x="7354"/>
        <item m="1" x="7970"/>
        <item m="1" x="3168"/>
        <item m="1" x="5472"/>
        <item m="1" x="7751"/>
        <item m="1" x="4239"/>
        <item m="1" x="5999"/>
        <item m="1" x="4782"/>
        <item m="1" x="5806"/>
        <item m="1" x="6262"/>
        <item m="1" x="7773"/>
        <item m="1" x="5709"/>
        <item m="1" x="6345"/>
        <item m="1" x="4158"/>
        <item m="1" x="7247"/>
        <item m="1" x="3130"/>
        <item m="1" x="3685"/>
        <item m="1" x="7069"/>
        <item m="1" x="4487"/>
        <item m="1" x="2922"/>
        <item m="1" x="4011"/>
        <item m="1" x="7436"/>
        <item m="1" x="6402"/>
        <item m="1" x="3243"/>
        <item m="1" x="7050"/>
        <item m="1" x="7254"/>
        <item m="1" x="4012"/>
        <item m="1" x="6430"/>
        <item m="1" x="6951"/>
        <item m="1" x="6437"/>
        <item m="1" x="7866"/>
        <item m="1" x="6321"/>
        <item m="1" x="4738"/>
        <item m="1" x="6604"/>
        <item m="1" x="6274"/>
        <item m="1" x="7448"/>
        <item m="1" x="4255"/>
        <item m="1" x="5990"/>
        <item m="1" x="2516"/>
        <item m="1" x="4612"/>
        <item m="1" x="2728"/>
        <item m="1" x="3881"/>
        <item m="1" x="2596"/>
        <item m="1" x="4927"/>
        <item m="1" x="6583"/>
        <item m="1" x="6237"/>
        <item m="1" x="7248"/>
        <item m="1" x="7010"/>
        <item m="1" x="5019"/>
        <item m="1" x="6931"/>
        <item m="1" x="3972"/>
        <item m="1" x="5660"/>
        <item m="1" x="6680"/>
        <item m="1" x="2997"/>
        <item m="1" x="2468"/>
        <item m="1" x="2753"/>
        <item m="1" x="5683"/>
        <item m="1" x="4455"/>
        <item m="1" x="7622"/>
        <item m="1" x="7600"/>
        <item m="1" x="4314"/>
        <item m="1" x="7195"/>
        <item m="1" x="6648"/>
        <item m="1" x="4303"/>
        <item m="1" x="4310"/>
        <item m="1" x="5091"/>
        <item m="1" x="5910"/>
        <item m="1" x="7525"/>
        <item m="1" x="4123"/>
        <item m="1" x="4852"/>
        <item m="1" x="3511"/>
        <item m="1" x="5678"/>
        <item m="1" x="3495"/>
        <item m="1" x="3653"/>
        <item m="1" x="7366"/>
        <item m="1" x="7951"/>
        <item m="1" x="5188"/>
        <item m="1" x="6280"/>
        <item m="1" x="4744"/>
        <item m="1" x="2576"/>
        <item m="1" x="3978"/>
        <item m="1" x="2886"/>
        <item m="1" x="7432"/>
        <item m="1" x="6824"/>
        <item m="1" x="5546"/>
        <item m="1" x="6191"/>
        <item m="1" x="5189"/>
        <item m="1" x="3433"/>
        <item m="1" x="7558"/>
        <item m="1" x="3961"/>
        <item m="1" x="3318"/>
        <item m="1" x="7372"/>
        <item m="1" x="3150"/>
        <item m="1" x="4830"/>
        <item m="1" x="2685"/>
        <item m="1" x="6832"/>
        <item m="1" x="4725"/>
        <item m="1" x="5402"/>
        <item m="1" x="3100"/>
        <item m="1" x="6474"/>
        <item m="1" x="5520"/>
        <item m="1" x="4815"/>
        <item m="1" x="2390"/>
        <item m="1" x="5592"/>
        <item m="1" x="684"/>
        <item m="1" x="2524"/>
        <item m="1" x="3540"/>
        <item m="1" x="7459"/>
        <item m="1" x="3845"/>
        <item m="1" x="6740"/>
        <item m="1" x="4749"/>
        <item m="1" x="2956"/>
        <item m="1" x="7824"/>
        <item m="1" x="2604"/>
        <item m="1" x="7972"/>
        <item m="1" x="528"/>
        <item m="1" x="5276"/>
        <item m="1" x="4896"/>
        <item m="1" x="2892"/>
        <item m="1" x="7689"/>
        <item m="1" x="6512"/>
        <item m="1" x="5096"/>
        <item m="1" x="6938"/>
        <item m="1" x="5703"/>
        <item m="1" x="745"/>
        <item m="1" x="2380"/>
        <item m="1" x="2657"/>
        <item m="1" x="4327"/>
        <item m="1" x="7344"/>
        <item m="1" x="7170"/>
        <item m="1" x="5112"/>
        <item m="1" x="5424"/>
        <item m="1" x="7933"/>
        <item m="1" x="3394"/>
        <item m="1" x="3971"/>
        <item m="1" x="2906"/>
        <item m="1" x="4650"/>
        <item m="1" x="2764"/>
        <item m="1" x="5687"/>
        <item m="1" x="6768"/>
        <item m="1" x="3175"/>
        <item m="1" x="2652"/>
        <item m="1" x="4800"/>
        <item m="1" x="3443"/>
        <item m="1" x="5768"/>
        <item m="1" x="6417"/>
        <item m="1" x="4148"/>
        <item m="1" x="3052"/>
        <item m="1" x="6511"/>
        <item m="1" x="7518"/>
        <item m="1" x="4254"/>
        <item m="1" x="6049"/>
        <item m="1" x="6510"/>
        <item m="1" x="6787"/>
        <item m="1" x="2799"/>
        <item m="1" x="3589"/>
        <item m="1" x="6523"/>
        <item m="1" x="4169"/>
        <item m="1" x="6206"/>
        <item m="1" x="4685"/>
        <item m="1" x="3558"/>
        <item m="1" x="4976"/>
        <item m="1" x="7830"/>
        <item m="1" x="4771"/>
        <item m="1" x="3040"/>
        <item m="1" x="4490"/>
        <item m="1" x="7874"/>
        <item m="1" x="6753"/>
        <item m="1" x="2995"/>
        <item m="1" x="7544"/>
        <item m="1" x="6014"/>
        <item m="1" x="7407"/>
        <item m="1" x="6022"/>
        <item m="1" x="6222"/>
        <item m="1" x="6537"/>
        <item m="1" x="3957"/>
        <item m="1" x="5397"/>
        <item m="1" x="3193"/>
        <item m="1" x="4356"/>
        <item m="1" x="3251"/>
        <item m="1" x="3989"/>
        <item m="1" x="4485"/>
        <item m="1" x="5552"/>
        <item m="1" x="2780"/>
        <item m="1" x="5582"/>
        <item m="1" x="4946"/>
        <item m="1" x="5783"/>
        <item m="1" x="7381"/>
        <item m="1" x="3019"/>
        <item m="1" x="4759"/>
        <item m="1" x="6770"/>
        <item m="1" x="3823"/>
        <item m="1" x="3301"/>
        <item m="1" x="3520"/>
        <item m="1" x="4890"/>
        <item m="1" x="7020"/>
        <item m="1" x="6470"/>
        <item m="1" x="2861"/>
        <item m="1" x="7047"/>
        <item m="1" x="2671"/>
        <item m="1" x="6594"/>
        <item m="1" x="1686"/>
        <item m="1" x="4445"/>
        <item m="1" x="7750"/>
        <item m="1" x="6828"/>
        <item m="1" x="5194"/>
        <item m="1" x="5243"/>
        <item m="1" x="2822"/>
        <item m="1" x="7196"/>
        <item m="1" x="5848"/>
        <item m="1" x="2864"/>
        <item m="1" x="6943"/>
        <item m="1" x="7938"/>
        <item m="1" x="6541"/>
        <item m="1" x="4265"/>
        <item m="1" x="5260"/>
        <item m="1" x="3604"/>
        <item m="1" x="3709"/>
        <item m="1" x="6111"/>
        <item m="1" x="6029"/>
        <item m="1" x="4009"/>
        <item m="1" x="4450"/>
        <item m="1" x="5822"/>
        <item m="1" x="3477"/>
        <item m="1" x="2907"/>
        <item m="1" x="7330"/>
        <item m="1" x="7672"/>
        <item m="1" x="7300"/>
        <item m="1" x="2766"/>
        <item m="1" x="4298"/>
        <item m="1" x="2993"/>
        <item m="1" x="7992"/>
        <item m="1" x="3694"/>
        <item m="1" x="5701"/>
        <item m="1" x="2372"/>
        <item m="1" x="3672"/>
        <item m="1" x="2403"/>
        <item m="1" x="5834"/>
        <item m="1" x="4883"/>
        <item m="1" x="7056"/>
        <item m="1" x="6400"/>
        <item m="1" x="5177"/>
        <item m="1" x="7846"/>
        <item m="1" x="3742"/>
        <item m="1" x="3945"/>
        <item m="1" x="6055"/>
        <item m="1" x="5110"/>
        <item m="1" x="4962"/>
        <item m="1" x="4549"/>
        <item m="1" x="2838"/>
        <item m="1" x="3439"/>
        <item m="1" x="5713"/>
        <item m="1" x="4519"/>
        <item m="1" x="6992"/>
        <item m="1" x="7860"/>
        <item m="1" x="2802"/>
        <item m="1" x="6037"/>
        <item m="1" x="4603"/>
        <item m="1" x="4398"/>
        <item m="1" x="6671"/>
        <item m="1" x="7085"/>
        <item m="1" x="5801"/>
        <item m="1" x="6431"/>
        <item m="1" x="7141"/>
        <item m="1" x="2540"/>
        <item m="1" x="4924"/>
        <item m="1" x="4221"/>
        <item m="1" x="4320"/>
        <item m="1" x="3743"/>
        <item m="1" x="4170"/>
        <item m="1" x="6686"/>
        <item m="1" x="7564"/>
        <item m="1" x="7532"/>
        <item m="1" x="5728"/>
        <item m="1" x="3447"/>
        <item m="1" x="2618"/>
        <item m="1" x="2583"/>
        <item m="1" x="3627"/>
        <item m="1" x="3994"/>
        <item m="1" x="6364"/>
        <item m="1" x="4137"/>
        <item m="1" x="4236"/>
        <item m="1" x="4046"/>
        <item m="1" x="2475"/>
        <item m="1" x="2495"/>
        <item m="1" x="3072"/>
        <item m="1" x="6649"/>
        <item m="1" x="3354"/>
        <item m="1" x="2953"/>
        <item m="1" x="4926"/>
        <item m="1" x="5841"/>
        <item m="1" x="3136"/>
        <item m="1" x="4600"/>
        <item m="1" x="5525"/>
        <item m="1" x="4538"/>
        <item m="1" x="7289"/>
        <item m="1" x="6536"/>
        <item m="1" x="6520"/>
        <item m="1" x="4992"/>
        <item m="1" x="2732"/>
        <item m="1" x="5360"/>
        <item m="1" x="3729"/>
        <item m="1" x="4321"/>
        <item m="1" x="5439"/>
        <item m="1" x="4134"/>
        <item m="1" x="5354"/>
        <item m="1" x="7921"/>
        <item m="1" x="7447"/>
        <item m="1" x="4840"/>
        <item m="1" x="7509"/>
        <item m="1" x="7815"/>
        <item m="1" x="7995"/>
        <item m="1" x="6571"/>
        <item m="1" x="6388"/>
        <item m="1" x="6713"/>
        <item m="1" x="5504"/>
        <item m="1" x="6281"/>
        <item m="1" x="6380"/>
        <item m="1" x="4067"/>
        <item m="1" x="7537"/>
        <item m="1" x="2621"/>
        <item m="1" x="5136"/>
        <item m="1" x="3361"/>
        <item m="1" x="6272"/>
        <item m="1" x="6057"/>
        <item m="1" x="2458"/>
        <item m="1" x="7152"/>
        <item m="1" x="2594"/>
        <item m="1" x="6108"/>
        <item m="1" x="4000"/>
        <item m="1" x="7573"/>
        <item m="1" x="6306"/>
        <item m="1" x="3620"/>
        <item m="1" x="6908"/>
        <item m="1" x="5295"/>
        <item m="1" x="7287"/>
        <item m="1" x="2492"/>
        <item m="1" x="4766"/>
        <item m="1" x="5781"/>
        <item m="1" x="7317"/>
        <item m="1" x="4842"/>
        <item m="1" x="3127"/>
        <item m="1" x="5651"/>
        <item m="1" x="6426"/>
        <item m="1" x="5920"/>
        <item m="1" x="5374"/>
        <item m="1" x="3675"/>
        <item m="1" x="4280"/>
        <item m="1" x="3543"/>
        <item m="1" x="4955"/>
        <item m="1" x="2668"/>
        <item m="1" x="3246"/>
        <item m="1" x="5785"/>
        <item m="1" x="2706"/>
        <item m="1" x="5566"/>
        <item m="1" x="3009"/>
        <item m="1" x="6646"/>
        <item m="1" x="7112"/>
        <item m="1" x="7683"/>
        <item m="1" x="2532"/>
        <item m="1" x="5432"/>
        <item m="1" x="6016"/>
        <item m="1" x="2384"/>
        <item m="1" x="2691"/>
        <item m="1" x="4473"/>
        <item m="1" x="5228"/>
        <item m="1" x="4561"/>
        <item m="1" x="3336"/>
        <item m="1" x="7778"/>
        <item m="1" x="7969"/>
        <item m="1" x="4799"/>
        <item m="1" x="4764"/>
        <item m="1" x="7208"/>
        <item m="1" x="3724"/>
        <item m="1" x="2900"/>
        <item m="1" x="3086"/>
        <item m="1" x="5612"/>
        <item m="1" x="4963"/>
        <item m="1" x="5075"/>
        <item m="1" x="7576"/>
        <item m="1" x="3517"/>
        <item m="1" x="3830"/>
        <item m="1" x="2879"/>
        <item m="1" x="4335"/>
        <item m="1" x="5989"/>
        <item m="1" x="4182"/>
        <item m="1" x="7595"/>
        <item m="1" x="7298"/>
        <item m="1" x="4550"/>
        <item m="1" x="2504"/>
        <item m="1" x="6333"/>
        <item m="1" x="2737"/>
        <item m="1" x="7111"/>
        <item m="1" x="6254"/>
        <item m="1" x="5307"/>
        <item m="1" x="7131"/>
        <item m="1" x="7077"/>
        <item m="1" x="5528"/>
        <item m="1" x="7935"/>
        <item m="1" x="5681"/>
        <item m="1" x="3964"/>
        <item m="1" x="7174"/>
        <item m="1" x="3277"/>
        <item m="1" x="3179"/>
        <item m="1" x="5061"/>
        <item m="1" x="5765"/>
        <item m="1" x="7175"/>
        <item m="1" x="5024"/>
        <item m="1" x="6790"/>
        <item m="1" x="2703"/>
        <item m="1" x="5267"/>
        <item m="1" x="5762"/>
        <item m="1" x="7501"/>
        <item m="1" x="4044"/>
        <item m="1" x="4834"/>
        <item m="1" x="2396"/>
        <item m="1" x="4240"/>
        <item m="1" x="3868"/>
        <item m="1" x="7554"/>
        <item m="1" x="3458"/>
        <item m="1" x="3943"/>
        <item m="1" x="7435"/>
        <item m="1" x="5057"/>
        <item m="1" x="5082"/>
        <item m="1" x="7039"/>
        <item m="1" x="4225"/>
        <item m="1" x="7892"/>
        <item m="1" x="3375"/>
        <item m="1" x="5750"/>
        <item m="1" x="3557"/>
        <item m="1" x="4703"/>
        <item m="1" x="4259"/>
        <item m="1" x="5691"/>
        <item m="1" x="3293"/>
        <item m="1" x="3329"/>
        <item m="1" x="3274"/>
        <item m="1" x="7669"/>
        <item m="1" x="5960"/>
        <item m="1" x="6922"/>
        <item m="1" x="7598"/>
        <item m="1" x="2479"/>
        <item m="1" x="6888"/>
        <item m="1" x="5130"/>
        <item m="1" x="6924"/>
        <item m="1" x="2425"/>
        <item m="1" x="3242"/>
        <item m="1" x="3752"/>
        <item m="1" x="6749"/>
        <item m="1" x="3851"/>
        <item m="1" x="4755"/>
        <item m="1" x="6367"/>
        <item m="1" x="4745"/>
        <item m="1" x="4037"/>
        <item m="1" x="5537"/>
        <item m="1" x="3810"/>
        <item m="1" x="4528"/>
        <item m="1" x="3698"/>
        <item m="1" x="3159"/>
        <item m="1" x="4054"/>
        <item m="1" x="6035"/>
        <item m="1" x="6130"/>
        <item m="1" x="4269"/>
        <item m="1" x="5412"/>
        <item m="1" x="3376"/>
        <item m="1" x="3623"/>
        <item m="1" x="6714"/>
        <item m="1" x="6642"/>
        <item m="1" x="4291"/>
        <item m="1" x="6789"/>
        <item m="1" x="6811"/>
        <item m="1" x="4285"/>
        <item m="1" x="3299"/>
        <item m="1" x="5972"/>
        <item m="1" x="2434"/>
        <item m="1" x="5198"/>
        <item m="1" x="4015"/>
        <item m="1" x="6065"/>
        <item m="1" x="3892"/>
        <item m="1" x="4420"/>
        <item m="1" x="5263"/>
        <item m="1" x="6203"/>
        <item m="1" x="5831"/>
        <item m="1" x="4729"/>
        <item m="1" x="4414"/>
        <item m="1" x="3670"/>
        <item m="1" x="2952"/>
        <item m="1" x="4410"/>
        <item m="1" x="5132"/>
        <item m="1" x="5148"/>
        <item m="1" x="4172"/>
        <item m="1" x="6149"/>
        <item m="1" x="4529"/>
        <item m="1" x="2523"/>
        <item m="1" x="2421"/>
        <item m="1" x="7498"/>
        <item m="1" x="6011"/>
        <item m="1" x="6515"/>
        <item m="1" x="7711"/>
        <item m="1" x="7757"/>
        <item m="1" x="7451"/>
        <item m="1" x="7431"/>
        <item m="1" x="3805"/>
        <item m="1" x="4035"/>
        <item m="1" x="7603"/>
        <item m="1" x="5743"/>
        <item m="1" x="3016"/>
        <item m="1" x="7028"/>
        <item m="1" x="7098"/>
        <item m="1" x="2912"/>
        <item m="1" x="6911"/>
        <item m="1" x="7549"/>
        <item m="1" x="7764"/>
        <item m="1" x="3898"/>
        <item m="1" x="4789"/>
        <item m="1" x="7949"/>
        <item m="1" x="5636"/>
        <item m="1" x="5304"/>
        <item m="1" x="6561"/>
        <item m="1" x="3563"/>
        <item m="1" x="3056"/>
        <item m="1" x="2560"/>
        <item m="1" x="7900"/>
        <item m="1" x="3934"/>
        <item m="1" x="7335"/>
        <item m="1" x="5977"/>
        <item m="1" x="3528"/>
        <item m="1" x="5616"/>
        <item m="1" x="6525"/>
        <item m="1" x="5375"/>
        <item m="1" x="3360"/>
        <item m="1" x="6762"/>
        <item m="1" x="5833"/>
        <item m="1" x="5839"/>
        <item m="1" x="6052"/>
        <item m="1" x="7215"/>
        <item m="1" x="6721"/>
        <item m="1" x="5644"/>
        <item m="1" x="7593"/>
        <item m="1" x="7840"/>
        <item m="1" x="2855"/>
        <item m="1" x="7945"/>
        <item m="1" x="3252"/>
        <item m="1" x="3544"/>
        <item m="1" x="5707"/>
        <item m="1" x="7002"/>
        <item m="1" x="6502"/>
        <item m="1" x="7884"/>
        <item m="1" x="6253"/>
        <item m="1" x="7114"/>
        <item m="1" x="5283"/>
        <item m="1" x="4975"/>
        <item m="1" x="2896"/>
        <item m="1" x="4369"/>
        <item m="1" x="5246"/>
        <item m="1" x="2432"/>
        <item m="1" x="6117"/>
        <item m="1" x="4599"/>
        <item m="1" x="3630"/>
        <item m="1" x="5535"/>
        <item m="1" x="5873"/>
        <item m="1" x="4047"/>
        <item m="1" x="6441"/>
        <item m="1" x="6185"/>
        <item m="1" x="7243"/>
        <item m="1" x="5346"/>
        <item m="1" x="6575"/>
        <item m="1" x="7008"/>
        <item m="1" x="2999"/>
        <item m="1" x="7652"/>
        <item m="1" x="5361"/>
        <item m="1" x="5673"/>
        <item m="1" x="6220"/>
        <item m="1" x="7859"/>
        <item m="1" x="7097"/>
        <item m="1" x="2779"/>
        <item m="1" x="6576"/>
        <item m="1" x="6314"/>
        <item m="1" x="2903"/>
        <item m="1" x="5587"/>
        <item m="1" x="2940"/>
        <item m="1" x="7508"/>
        <item m="1" x="5400"/>
        <item m="1" x="5947"/>
        <item m="1" x="4057"/>
        <item m="1" x="7543"/>
        <item m="1" x="5013"/>
        <item m="1" x="4031"/>
        <item m="1" x="7902"/>
        <item m="1" x="2969"/>
        <item m="1" x="2983"/>
        <item m="1" x="4362"/>
        <item m="1" x="3566"/>
        <item m="1" x="6572"/>
        <item m="1" x="6723"/>
        <item m="1" x="7106"/>
        <item m="1" x="2464"/>
        <item m="1" x="7886"/>
        <item m="1" x="4412"/>
        <item m="1" x="4598"/>
        <item m="1" x="4636"/>
        <item m="1" x="6269"/>
        <item m="1" x="7145"/>
        <item m="1" x="6162"/>
        <item m="1" x="3017"/>
        <item m="1" x="7231"/>
        <item m="1" x="6720"/>
        <item m="1" x="4686"/>
        <item m="1" x="3031"/>
        <item m="1" x="2852"/>
        <item m="1" x="3824"/>
        <item m="1" x="5685"/>
        <item m="1" x="6084"/>
        <item m="1" x="7392"/>
        <item m="1" x="2890"/>
        <item m="1" x="7761"/>
        <item m="1" x="6312"/>
        <item m="1" x="7267"/>
        <item m="1" x="4271"/>
        <item m="1" x="5331"/>
        <item m="1" x="7548"/>
        <item m="1" x="7767"/>
        <item m="1" x="3189"/>
        <item m="1" x="3493"/>
        <item m="1" x="3569"/>
        <item m="1" x="5968"/>
        <item m="1" x="5906"/>
        <item m="1" x="7338"/>
        <item m="1" x="3291"/>
        <item m="1" x="6545"/>
        <item m="1" x="5193"/>
        <item m="1" x="3156"/>
        <item m="1" x="2962"/>
        <item m="1" x="6385"/>
        <item m="1" x="5262"/>
        <item m="1" x="7171"/>
        <item m="1" x="2655"/>
        <item m="1" x="2803"/>
        <item m="1" x="5646"/>
        <item m="1" x="6864"/>
        <item m="1" x="7053"/>
        <item m="1" x="4539"/>
        <item m="1" x="7204"/>
        <item m="1" x="3078"/>
        <item m="1" x="6581"/>
        <item m="1" x="4737"/>
        <item m="1" x="4053"/>
        <item m="1" x="7265"/>
        <item m="1" x="3132"/>
        <item m="1" x="4186"/>
        <item m="1" x="3298"/>
        <item m="1" x="3282"/>
        <item m="1" x="7811"/>
        <item m="1" x="5725"/>
        <item m="1" x="5430"/>
        <item m="1" x="7297"/>
        <item m="1" x="3194"/>
        <item m="1" x="7303"/>
        <item m="1" x="6406"/>
        <item m="1" x="3004"/>
        <item m="1" x="4293"/>
        <item m="1" x="4496"/>
        <item m="1" x="7157"/>
        <item m="1" x="3063"/>
        <item m="1" x="3305"/>
        <item m="1" x="2893"/>
        <item m="1" x="7911"/>
        <item m="1" x="6843"/>
        <item m="1" x="2619"/>
        <item m="1" x="4040"/>
        <item m="1" x="6925"/>
        <item m="1" x="4433"/>
        <item m="1" x="4099"/>
        <item m="1" x="7229"/>
        <item m="1" x="3973"/>
        <item m="1" x="6644"/>
        <item m="1" x="5332"/>
        <item m="1" x="5943"/>
        <item m="1" x="6884"/>
        <item m="1" x="5469"/>
        <item m="1" x="2654"/>
        <item m="1" x="2919"/>
        <item m="1" x="4568"/>
        <item m="1" x="4465"/>
        <item m="1" x="3437"/>
        <item m="1" x="7717"/>
        <item m="1" x="7356"/>
        <item m="1" x="7246"/>
        <item m="1" x="3871"/>
        <item m="1" x="4213"/>
        <item m="1" x="4177"/>
        <item m="1" x="7378"/>
        <item m="1" x="6481"/>
        <item m="1" x="4268"/>
        <item m="1" x="7472"/>
        <item m="1" x="3514"/>
        <item m="1" x="2599"/>
        <item m="1" x="3585"/>
        <item m="1" x="6161"/>
        <item m="1" x="7725"/>
        <item m="1" x="3195"/>
        <item m="1" x="4732"/>
        <item m="1" x="5195"/>
        <item m="1" x="7885"/>
        <item m="1" x="7648"/>
        <item m="1" x="4747"/>
        <item m="1" x="3783"/>
        <item m="1" x="7083"/>
        <item m="1" x="3436"/>
        <item m="1" x="4276"/>
        <item m="1" x="7058"/>
        <item m="1" x="3444"/>
        <item m="1" x="6034"/>
        <item m="1" x="2794"/>
        <item m="1" x="2561"/>
        <item m="1" x="3648"/>
        <item m="1" x="7825"/>
        <item m="1" x="7074"/>
        <item m="1" x="5296"/>
        <item m="1" x="3999"/>
        <item m="1" x="7369"/>
        <item m="1" x="2945"/>
        <item m="1" x="3986"/>
        <item m="1" x="6587"/>
        <item m="1" x="3256"/>
        <item m="1" x="6224"/>
        <item m="1" x="3662"/>
        <item m="1" x="4227"/>
        <item m="1" x="5373"/>
        <item m="1" x="2938"/>
        <item m="1" x="6906"/>
        <item m="1" x="2466"/>
        <item m="1" x="4443"/>
        <item m="1" x="4881"/>
        <item m="1" x="2996"/>
        <item m="1" x="5465"/>
        <item m="1" x="4406"/>
        <item m="1" x="4421"/>
        <item m="1" x="7835"/>
        <item m="1" x="3448"/>
        <item m="1" x="5352"/>
        <item m="1" x="4874"/>
        <item m="1" x="5072"/>
        <item m="1" x="5152"/>
        <item m="1" x="4020"/>
        <item m="1" x="4156"/>
        <item m="1" x="4193"/>
        <item m="1" x="4190"/>
        <item m="1" x="7352"/>
        <item m="1" x="7307"/>
        <item m="1" x="7699"/>
        <item m="1" x="5935"/>
        <item m="1" x="4387"/>
        <item m="1" x="3642"/>
        <item m="1" x="3091"/>
        <item m="1" x="3797"/>
        <item m="1" x="7355"/>
        <item m="1" x="6694"/>
        <item m="1" x="5488"/>
        <item m="1" x="3133"/>
        <item m="1" x="7875"/>
        <item m="1" x="7176"/>
        <item m="1" x="6310"/>
        <item m="1" x="2984"/>
        <item m="1" x="4203"/>
        <item m="1" x="3862"/>
        <item m="1" x="7624"/>
        <item m="1" x="3496"/>
        <item m="1" x="3842"/>
        <item m="1" x="3794"/>
        <item m="1" x="5573"/>
        <item m="1" x="6760"/>
        <item m="1" x="5936"/>
        <item m="1" x="7483"/>
        <item m="1" x="2829"/>
        <item m="1" x="2742"/>
        <item m="1" x="7678"/>
        <item m="1" x="6656"/>
        <item m="1" x="3807"/>
        <item m="1" x="7367"/>
        <item m="1" x="4970"/>
        <item m="1" x="5131"/>
        <item m="1" x="2939"/>
        <item m="1" x="3658"/>
        <item m="1" x="3287"/>
        <item m="1" x="7209"/>
        <item m="1" x="7674"/>
        <item m="1" x="7533"/>
        <item m="1" x="3951"/>
        <item m="1" x="2501"/>
        <item m="1" x="3953"/>
        <item m="1" x="2510"/>
        <item m="1" x="7042"/>
        <item m="1" x="5217"/>
        <item m="1" x="3643"/>
        <item m="1" x="6781"/>
        <item m="1" x="3131"/>
        <item m="1" x="5378"/>
        <item m="1" x="5496"/>
        <item m="1" x="3833"/>
        <item m="1" x="2823"/>
        <item m="1" x="5327"/>
        <item m="1" x="6290"/>
        <item m="1" x="6150"/>
        <item m="1" x="5071"/>
        <item m="1" x="7786"/>
        <item m="1" x="2383"/>
        <item m="1" x="5387"/>
        <item m="1" x="6677"/>
        <item m="1" x="3279"/>
        <item m="1" x="7443"/>
        <item m="1" x="3257"/>
        <item m="1" x="7623"/>
        <item m="1" x="5035"/>
        <item m="1" x="2508"/>
        <item m="1" x="4518"/>
        <item m="1" x="5726"/>
        <item m="1" x="6391"/>
        <item m="1" x="2517"/>
        <item m="1" x="7113"/>
        <item m="1" x="3818"/>
        <item m="1" x="3595"/>
        <item m="1" x="2859"/>
        <item m="1" x="7635"/>
        <item m="1" x="5588"/>
        <item m="1" x="5840"/>
        <item m="1" x="4045"/>
        <item m="1" x="5529"/>
        <item m="1" x="7712"/>
        <item m="1" x="6798"/>
        <item m="1" x="4583"/>
        <item m="1" x="3689"/>
        <item m="1" x="7046"/>
        <item m="1" x="5907"/>
        <item m="1" x="3363"/>
        <item m="1" x="4788"/>
        <item m="1" x="7658"/>
        <item m="1" x="5297"/>
        <item m="1" x="7393"/>
        <item m="1" x="4470"/>
        <item m="1" x="4116"/>
        <item m="1" x="6926"/>
        <item m="1" x="4401"/>
        <item m="1" x="2752"/>
        <item m="1" x="6100"/>
        <item m="1" x="2581"/>
        <item m="1" x="4207"/>
        <item m="1" x="5603"/>
        <item m="1" x="5541"/>
        <item m="1" x="5776"/>
        <item m="1" x="6082"/>
        <item m="1" x="7316"/>
        <item m="1" x="5118"/>
        <item m="1" x="7161"/>
        <item m="1" x="7336"/>
        <item m="1" x="3903"/>
        <item m="1" x="5814"/>
        <item m="1" x="2784"/>
        <item m="1" x="3110"/>
        <item m="1" x="7753"/>
        <item m="1" x="4375"/>
        <item m="1" x="6236"/>
        <item m="1" x="6657"/>
        <item m="1" x="2902"/>
        <item m="1" x="6349"/>
        <item m="1" x="2853"/>
        <item m="1" x="2023"/>
        <item m="1" x="3025"/>
        <item m="1" x="6829"/>
        <item m="1" x="5056"/>
        <item m="1" x="6492"/>
        <item m="1" x="7627"/>
        <item m="1" x="6722"/>
        <item m="1" x="5559"/>
        <item m="1" x="4206"/>
        <item m="1" x="7625"/>
        <item m="1" x="3826"/>
        <item m="1" x="7454"/>
        <item m="1" x="4770"/>
        <item m="1" x="6605"/>
        <item m="1" x="3186"/>
        <item m="1" x="7337"/>
        <item m="1" x="5182"/>
        <item m="1" x="6218"/>
        <item m="1" x="2967"/>
        <item m="1" x="2836"/>
        <item m="1" x="6445"/>
        <item m="1" x="5674"/>
        <item m="1" x="4400"/>
        <item m="1" x="3083"/>
        <item m="1" x="7960"/>
        <item m="1" x="4336"/>
        <item m="1" x="6653"/>
        <item m="1" x="6443"/>
        <item m="1" x="3796"/>
        <item m="1" x="2968"/>
        <item m="1" x="6024"/>
        <item m="1" x="6795"/>
        <item m="1" x="7733"/>
        <item m="1" x="5557"/>
        <item m="1" x="4541"/>
        <item m="1" x="6602"/>
        <item m="1" x="4063"/>
        <item m="1" x="3481"/>
        <item m="1" x="3134"/>
        <item m="1" x="4878"/>
        <item m="1" x="6935"/>
        <item m="1" x="7057"/>
        <item m="1" x="5844"/>
        <item m="1" x="2406"/>
        <item m="1" x="4282"/>
        <item m="1" x="5949"/>
        <item m="1" x="6959"/>
        <item m="1" x="6005"/>
        <item m="1" x="6608"/>
        <item m="1" x="7553"/>
        <item m="1" x="7125"/>
        <item m="1" x="4475"/>
        <item m="1" x="3915"/>
        <item m="1" x="5055"/>
        <item m="1" x="6069"/>
        <item m="1" x="6672"/>
        <item m="1" x="4136"/>
        <item m="1" x="3867"/>
        <item m="1" x="7499"/>
        <item m="1" x="7741"/>
        <item m="1" x="3668"/>
        <item m="1" x="4141"/>
        <item m="1" x="3719"/>
        <item m="1" x="4863"/>
        <item m="1" x="6527"/>
        <item m="1" x="3552"/>
        <item m="1" x="6195"/>
        <item m="1" x="3545"/>
        <item m="1" x="6010"/>
        <item m="1" x="7477"/>
        <item m="1" x="4618"/>
        <item m="1" x="7475"/>
        <item m="1" x="3762"/>
        <item m="1" x="7397"/>
        <item m="1" x="6381"/>
        <item m="1" x="4230"/>
        <item m="1" x="7813"/>
        <item m="1" x="7844"/>
        <item m="1" x="5899"/>
        <item m="1" x="6343"/>
        <item m="1" x="2443"/>
        <item m="1" x="4586"/>
        <item m="1" x="4814"/>
        <item m="1" x="5127"/>
        <item m="1" x="2414"/>
        <item m="1" x="3039"/>
        <item m="1" x="4319"/>
        <item m="1" x="4921"/>
        <item m="1" x="4222"/>
        <item m="1" x="7306"/>
        <item m="1" x="6876"/>
        <item m="1" x="6867"/>
        <item m="1" x="3571"/>
        <item m="1" x="7606"/>
        <item m="1" x="6316"/>
        <item m="1" x="5222"/>
        <item m="1" x="3665"/>
        <item m="1" x="6530"/>
        <item m="1" x="4795"/>
        <item m="1" x="2547"/>
        <item m="1" x="5396"/>
        <item m="1" x="7487"/>
        <item m="1" x="2925"/>
        <item m="1" x="5392"/>
        <item m="1" x="6187"/>
        <item m="1" x="7124"/>
        <item m="1" x="2870"/>
        <item m="1" x="7003"/>
        <item m="1" x="4932"/>
        <item m="1" x="7613"/>
        <item m="1" x="3423"/>
        <item m="1" x="3272"/>
        <item m="1" x="7449"/>
        <item m="1" x="6570"/>
        <item m="1" x="2871"/>
        <item m="1" x="7430"/>
        <item m="1" x="5952"/>
        <item m="1" x="7326"/>
        <item m="1" x="6171"/>
        <item m="1" x="5940"/>
        <item m="1" x="5330"/>
        <item m="1" x="4613"/>
        <item m="1" x="2746"/>
        <item m="1" x="4864"/>
        <item m="1" x="4868"/>
        <item m="1" x="6296"/>
        <item m="1" x="7488"/>
        <item m="1" x="7802"/>
        <item m="1" x="6816"/>
        <item m="1" x="3519"/>
        <item m="1" x="5916"/>
        <item m="1" x="5168"/>
        <item m="1" x="3472"/>
        <item m="1" x="3691"/>
        <item m="1" x="4090"/>
        <item m="1" x="7033"/>
        <item m="1" x="2679"/>
        <item m="1" x="5411"/>
        <item m="1" x="2723"/>
        <item m="1" x="7151"/>
        <item m="1" x="2630"/>
        <item m="1" x="4483"/>
        <item m="1" x="4999"/>
        <item m="1" x="4121"/>
        <item m="1" x="3355"/>
        <item m="1" x="3446"/>
        <item m="1" x="5686"/>
        <item m="1" x="4087"/>
        <item m="1" x="5797"/>
        <item m="1" x="6546"/>
        <item m="1" x="3713"/>
        <item m="1" x="3650"/>
        <item m="1" x="5287"/>
        <item m="1" x="6089"/>
        <item m="1" x="3323"/>
        <item m="1" x="5499"/>
        <item m="1" x="5618"/>
        <item m="1" x="2994"/>
        <item m="1" x="5203"/>
        <item m="1" x="7121"/>
        <item m="1" x="7691"/>
        <item m="1" x="7425"/>
        <item m="1" x="6050"/>
        <item m="1" x="3782"/>
        <item m="1" x="3787"/>
        <item m="1" x="5207"/>
        <item m="1" x="2533"/>
        <item m="1" x="2961"/>
        <item m="1" x="3191"/>
        <item m="1" x="6688"/>
        <item m="1" x="5542"/>
        <item m="1" x="3920"/>
        <item m="1" x="4813"/>
        <item m="1" x="4477"/>
        <item m="1" x="5364"/>
        <item m="1" x="6949"/>
        <item m="1" x="4984"/>
        <item m="1" x="7103"/>
        <item m="1" x="4039"/>
        <item m="1" x="3880"/>
        <item m="1" x="3891"/>
        <item m="1" x="6001"/>
        <item m="1" x="7566"/>
        <item m="1" x="6408"/>
        <item m="1" x="5632"/>
        <item m="1" x="3268"/>
        <item m="1" x="3421"/>
        <item m="1" x="6350"/>
        <item m="1" x="7241"/>
        <item m="1" x="7747"/>
        <item m="1" x="3013"/>
        <item m="1" x="7858"/>
        <item m="1" x="6979"/>
        <item m="1" x="6857"/>
        <item m="1" x="4215"/>
        <item m="1" x="6771"/>
        <item m="1" x="7850"/>
        <item m="1" x="4579"/>
        <item m="1" x="6564"/>
        <item m="1" x="3680"/>
        <item m="1" x="6424"/>
        <item m="1" x="6744"/>
        <item m="1" x="3211"/>
        <item m="1" x="7143"/>
        <item m="1" x="4866"/>
        <item m="1" x="7132"/>
        <item m="1" x="7304"/>
        <item m="1" x="4833"/>
        <item m="1" x="5443"/>
        <item m="1" x="2869"/>
        <item m="1" x="7159"/>
        <item m="1" x="4981"/>
        <item m="1" x="7024"/>
        <item m="1" x="5433"/>
        <item m="1" x="6747"/>
        <item m="1" x="5736"/>
        <item m="1" x="4171"/>
        <item m="1" x="7301"/>
        <item m="1" x="5150"/>
        <item m="1" x="3306"/>
        <item m="1" x="4544"/>
        <item m="1" x="5837"/>
        <item m="1" x="6960"/>
        <item m="1" x="2769"/>
        <item m="1" x="4942"/>
        <item m="1" x="5670"/>
        <item m="1" x="7467"/>
        <item m="1" x="5444"/>
        <item m="1" x="5734"/>
        <item m="1" x="2638"/>
        <item m="1" x="7285"/>
        <item m="1" x="6419"/>
        <item m="1" x="5729"/>
        <item m="1" x="3187"/>
        <item m="1" x="7408"/>
        <item m="1" x="6114"/>
        <item m="1" x="5578"/>
        <item m="1" x="4467"/>
        <item m="1" x="4491"/>
        <item m="1" x="2642"/>
        <item m="1" x="4934"/>
        <item m="1" x="7619"/>
        <item m="1" x="2569"/>
        <item m="1" x="6489"/>
        <item m="1" x="6309"/>
        <item m="1" x="5372"/>
        <item m="1" x="3151"/>
        <item m="1" x="2423"/>
        <item m="1" x="5175"/>
        <item m="1" x="2530"/>
        <item m="1" x="3028"/>
        <item m="1" x="5585"/>
        <item m="1" x="5690"/>
        <item m="1" x="7096"/>
        <item m="1" x="6109"/>
        <item m="1" x="7584"/>
        <item m="1" x="5157"/>
        <item m="1" x="6284"/>
        <item m="1" x="4806"/>
        <item m="1" x="5166"/>
        <item m="1" x="2646"/>
        <item m="1" x="7896"/>
        <item m="1" x="7897"/>
        <item m="1" x="3048"/>
        <item m="1" x="7134"/>
        <item m="1" x="6855"/>
        <item m="1" x="6096"/>
        <item m="1" x="4885"/>
        <item m="1" x="7888"/>
        <item m="1" x="3922"/>
        <item m="1" x="3602"/>
        <item m="1" x="2793"/>
        <item m="1" x="4469"/>
        <item m="1" x="3217"/>
        <item m="1" x="4442"/>
        <item m="1" x="4621"/>
        <item m="1" x="2943"/>
        <item m="1" x="4097"/>
        <item m="1" x="3319"/>
        <item m="1" x="5001"/>
        <item m="1" x="5146"/>
        <item m="1" x="4993"/>
        <item m="1" x="4977"/>
        <item m="1" x="4592"/>
        <item m="1" x="6698"/>
        <item m="1" x="3454"/>
        <item m="1" x="7211"/>
        <item m="1" x="7147"/>
        <item m="1" x="6923"/>
        <item m="1" x="5884"/>
        <item m="1" x="4642"/>
        <item m="1" x="7040"/>
        <item m="1" x="6548"/>
        <item m="1" x="4326"/>
        <item m="1" x="6826"/>
        <item m="1" x="2720"/>
        <item m="1" x="6442"/>
        <item m="1" x="3055"/>
        <item m="1" x="7279"/>
        <item m="1" x="5598"/>
        <item m="1" x="5565"/>
        <item m="1" x="6020"/>
        <item m="1" x="6591"/>
        <item m="1" x="5602"/>
        <item m="1" x="4532"/>
        <item m="1" x="4397"/>
        <item m="1" x="3297"/>
        <item m="1" x="5958"/>
        <item m="1" x="4292"/>
        <item m="1" x="3137"/>
        <item m="1" x="5549"/>
        <item m="1" x="4990"/>
        <item m="1" x="6153"/>
        <item m="1" x="4836"/>
        <item m="1" x="2566"/>
        <item m="1" x="4567"/>
        <item m="1" x="7187"/>
        <item m="1" x="5923"/>
        <item m="1" x="6849"/>
        <item m="1" x="5978"/>
        <item m="1" x="3613"/>
        <item m="1" x="4558"/>
        <item m="1" x="3521"/>
        <item m="1" x="5069"/>
        <item m="1" x="4672"/>
        <item m="1" x="3219"/>
        <item m="1" x="2988"/>
        <item m="1" x="7983"/>
        <item m="1" x="6383"/>
        <item m="1" x="6311"/>
        <item m="1" x="2472"/>
        <item m="1" x="7090"/>
        <item m="1" x="5490"/>
        <item m="1" x="4663"/>
        <item m="1" x="7507"/>
        <item m="1" x="2807"/>
        <item m="1" x="5457"/>
        <item m="1" x="7437"/>
        <item m="1" x="4794"/>
        <item m="1" x="6040"/>
        <item m="1" x="6946"/>
        <item m="1" x="7466"/>
        <item m="1" x="7982"/>
        <item m="1" x="3024"/>
        <item m="1" x="5763"/>
        <item m="1" x="2535"/>
        <item m="1" x="4299"/>
        <item m="1" x="2744"/>
        <item m="1" x="6927"/>
        <item m="1" x="6822"/>
        <item m="1" x="7889"/>
        <item m="1" x="4767"/>
        <item m="1" x="4313"/>
        <item m="1" x="3122"/>
        <item m="1" x="6764"/>
        <item m="1" x="7870"/>
        <item m="1" x="5434"/>
        <item m="1" x="7234"/>
        <item m="1" x="5824"/>
        <item m="1" x="5046"/>
        <item m="1" x="2790"/>
        <item m="1" x="5126"/>
        <item m="1" x="4682"/>
        <item m="1" x="6307"/>
        <item m="1" x="3925"/>
        <item m="1" x="3611"/>
        <item m="1" x="5206"/>
        <item m="1" x="2965"/>
        <item m="1" x="6179"/>
        <item m="1" x="4505"/>
        <item m="1" x="2894"/>
        <item m="1" x="7930"/>
        <item m="1" x="3914"/>
        <item m="1" x="5143"/>
        <item m="1" x="4736"/>
        <item m="1" x="3635"/>
        <item m="1" x="6565"/>
        <item m="1" x="3149"/>
        <item m="1" x="5089"/>
        <item m="1" x="6092"/>
        <item m="1" x="5980"/>
        <item m="1" x="6676"/>
        <item m="1" x="4534"/>
        <item m="1" x="7594"/>
        <item m="1" x="7966"/>
        <item m="1" x="6361"/>
        <item m="1" x="2957"/>
        <item m="1" x="7503"/>
        <item m="1" x="7583"/>
        <item m="1" x="3982"/>
        <item m="1" x="6118"/>
        <item m="1" x="5428"/>
        <item m="1" x="5872"/>
        <item m="1" x="3129"/>
        <item m="1" x="2457"/>
        <item m="1" x="3255"/>
        <item m="1" x="7989"/>
        <item m="1" x="6196"/>
        <item m="1" x="4108"/>
        <item m="1" x="2714"/>
        <item m="1" x="6912"/>
        <item m="1" x="5275"/>
        <item m="1" x="5023"/>
        <item m="1" x="4052"/>
        <item m="1" x="4616"/>
        <item m="1" x="5068"/>
        <item m="1" x="2413"/>
        <item m="1" x="6678"/>
        <item m="1" x="4023"/>
        <item m="1" x="7444"/>
        <item m="1" x="6335"/>
        <item m="1" x="7415"/>
        <item m="1" x="6866"/>
        <item m="1" x="6823"/>
        <item m="1" x="4024"/>
        <item m="1" x="2941"/>
        <item m="1" x="2763"/>
        <item m="1" x="7853"/>
        <item m="1" x="3330"/>
        <item m="1" x="5531"/>
        <item m="1" x="7974"/>
        <item m="1" x="7590"/>
        <item m="1" x="7925"/>
        <item m="1" x="3502"/>
        <item m="1" x="7251"/>
        <item m="1" x="5289"/>
        <item m="1" x="7636"/>
        <item m="1" x="4212"/>
        <item m="1" x="6896"/>
        <item m="1" x="4322"/>
        <item m="1" x="5715"/>
        <item m="1" x="3970"/>
        <item m="1" x="3456"/>
        <item m="1" x="4437"/>
        <item m="1" x="5812"/>
        <item m="1" x="4391"/>
        <item m="1" x="3761"/>
        <item m="1" x="6663"/>
        <item m="1" x="4827"/>
        <item m="1" x="6977"/>
        <item m="1" x="7654"/>
        <item m="1" x="3183"/>
        <item m="1" x="5204"/>
        <item m="1" x="6972"/>
        <item m="1" x="6940"/>
        <item m="1" x="6900"/>
        <item m="1" x="3155"/>
        <item m="1" x="7506"/>
        <item m="1" x="3320"/>
        <item m="1" x="2580"/>
        <item m="1" x="5631"/>
        <item m="1" x="7032"/>
        <item m="1" x="4996"/>
        <item m="1" x="3347"/>
        <item m="1" x="2947"/>
        <item m="1" x="5116"/>
        <item m="1" x="2463"/>
        <item m="1" x="7620"/>
        <item m="1" x="7128"/>
        <item m="1" x="6767"/>
        <item m="1" x="3469"/>
        <item m="1" x="5825"/>
        <item m="1" x="2603"/>
        <item m="1" x="4982"/>
        <item m="1" x="7784"/>
        <item m="1" x="6007"/>
        <item m="1" x="4331"/>
        <item m="1" x="4419"/>
        <item m="1" x="7550"/>
        <item m="1" x="2738"/>
        <item m="1" x="4247"/>
        <item m="1" x="6757"/>
        <item m="1" x="6276"/>
        <item m="1" x="6497"/>
        <item m="1" x="7523"/>
        <item m="1" x="4723"/>
        <item m="1" x="4750"/>
        <item m="1" x="2908"/>
        <item m="1" x="2633"/>
        <item m="1" x="5155"/>
        <item m="1" x="5699"/>
        <item m="1" x="3377"/>
        <item m="1" x="6897"/>
        <item m="1" x="3981"/>
        <item m="1" x="3001"/>
        <item m="1" x="2375"/>
        <item m="1" x="6460"/>
        <item m="1" x="3599"/>
        <item m="1" x="5399"/>
        <item m="1" x="4266"/>
        <item m="1" x="5052"/>
        <item m="1" x="7898"/>
        <item m="1" x="3169"/>
        <item m="1" x="3123"/>
        <item m="1" x="4372"/>
        <item m="1" x="2487"/>
        <item m="1" x="6270"/>
        <item m="1" x="4638"/>
        <item m="1" x="3419"/>
        <item m="1" x="7661"/>
        <item m="1" x="5963"/>
        <item m="1" x="7261"/>
        <item m="1" x="7597"/>
        <item m="1" x="5694"/>
        <item m="1" x="5742"/>
        <item m="1" x="5675"/>
        <item m="1" x="5993"/>
        <item m="1" x="4030"/>
        <item m="1" x="6848"/>
        <item m="1" x="4228"/>
        <item m="1" x="5759"/>
        <item m="1" x="6693"/>
        <item m="1" x="4884"/>
        <item m="1" x="3037"/>
        <item m="1" x="2393"/>
        <item m="1" x="6479"/>
        <item m="1" x="5107"/>
        <item m="1" x="2782"/>
        <item m="1" x="7883"/>
        <item m="1" x="2559"/>
        <item m="1" x="3674"/>
        <item m="1" x="5210"/>
        <item m="1" x="5343"/>
        <item m="1" x="3772"/>
        <item m="1" x="6302"/>
        <item m="1" x="6186"/>
        <item m="1" x="6159"/>
        <item m="1" x="5429"/>
        <item m="1" x="5489"/>
        <item m="1" x="6258"/>
        <item m="1" x="2726"/>
        <item m="1" x="7282"/>
        <item m="1" x="6087"/>
        <item m="1" x="6471"/>
        <item m="1" x="5583"/>
        <item m="1" x="5764"/>
        <item m="1" x="6075"/>
        <item m="1" x="3839"/>
        <item m="1" x="3568"/>
        <item m="1" x="6355"/>
        <item m="1" x="7626"/>
        <item m="1" x="4243"/>
        <item m="1" x="7796"/>
        <item m="1" x="4308"/>
        <item m="1" x="2718"/>
        <item m="1" x="7060"/>
        <item m="1" x="6132"/>
        <item m="1" x="3677"/>
        <item m="1" x="2634"/>
        <item m="1" x="6988"/>
        <item m="1" x="2488"/>
        <item m="1" x="6013"/>
        <item m="1" x="6483"/>
        <item m="1" x="3748"/>
        <item m="1" x="3143"/>
        <item m="1" x="6101"/>
        <item m="1" x="2568"/>
        <item m="1" x="4778"/>
        <item m="1" x="7343"/>
        <item m="1" x="4029"/>
        <item m="1" x="680"/>
        <item m="1" x="7252"/>
        <item m="1" x="5898"/>
        <item m="1" x="6319"/>
        <item m="1" x="4994"/>
        <item m="1" x="6164"/>
        <item m="1" x="7766"/>
        <item m="1" x="4270"/>
        <item m="1" x="2105"/>
        <item m="1" x="6504"/>
        <item m="1" x="5669"/>
        <item m="1" x="3533"/>
        <item m="1" x="4004"/>
        <item m="1" x="5133"/>
        <item m="1" x="7126"/>
        <item m="1" x="7865"/>
        <item m="1" x="3057"/>
        <item m="1" x="7547"/>
        <item m="1" x="4507"/>
        <item m="1" x="3234"/>
        <item m="1" x="3959"/>
        <item m="1" x="3462"/>
        <item m="1" x="3522"/>
        <item m="1" x="5196"/>
        <item m="1" x="6592"/>
        <item m="1" x="4263"/>
        <item m="1" x="4014"/>
        <item m="1" x="3740"/>
        <item m="1" x="7496"/>
        <item m="1" x="6827"/>
        <item m="1" x="4338"/>
        <item m="1" x="3188"/>
        <item m="1" x="6803"/>
        <item m="1" x="5937"/>
        <item m="1" x="3465"/>
        <item m="1" x="4608"/>
        <item m="1" x="6647"/>
        <item m="1" x="4006"/>
        <item m="1" x="6204"/>
        <item m="1" x="5501"/>
        <item m="1" x="3108"/>
        <item m="1" x="3082"/>
        <item m="1" x="2972"/>
        <item m="1" x="7709"/>
        <item m="1" x="2867"/>
        <item m="1" x="4133"/>
        <item m="1" x="6786"/>
        <item m="1" x="3888"/>
        <item m="1" x="3356"/>
        <item m="1" x="4085"/>
        <item m="1" x="4727"/>
        <item m="1" x="3966"/>
        <item m="1" x="2470"/>
        <item m="1" x="6244"/>
        <item m="1" x="5042"/>
        <item m="1" x="6614"/>
        <item m="1" x="7256"/>
        <item m="1" x="4081"/>
        <item m="1" x="3656"/>
        <item m="1" x="2666"/>
        <item m="1" x="7210"/>
        <item m="1" x="7586"/>
        <item m="1" x="3666"/>
        <item m="1" x="3047"/>
        <item m="1" x="6495"/>
        <item m="1" x="5711"/>
        <item m="1" x="2695"/>
        <item m="1" x="4760"/>
        <item m="1" x="6287"/>
        <item m="1" x="6323"/>
        <item m="1" x="2578"/>
        <item m="1" x="5874"/>
        <item m="1" x="2833"/>
        <item m="1" x="6028"/>
        <item m="1" x="2526"/>
        <item m="1" x="6736"/>
        <item m="1" x="7334"/>
        <item m="1" x="6689"/>
        <item m="1" x="4728"/>
        <item m="1" x="6799"/>
        <item m="1" x="2805"/>
        <item m="1" x="2607"/>
        <item m="1" x="3259"/>
        <item m="1" x="5384"/>
        <item m="1" x="3801"/>
        <item m="1" x="3484"/>
        <item m="1" x="3505"/>
        <item m="1" x="5983"/>
        <item m="1" x="4253"/>
        <item m="1" x="5556"/>
        <item m="1" x="4091"/>
        <item m="1" x="6285"/>
        <item m="1" x="5291"/>
        <item m="1" x="3426"/>
        <item m="1" x="3322"/>
        <item m="1" x="3260"/>
        <item m="1" x="5790"/>
        <item m="1" x="2834"/>
        <item m="1" x="2858"/>
        <item m="1" x="4777"/>
        <item m="1" x="5926"/>
        <item m="1" x="7200"/>
        <item m="1" x="6610"/>
        <item m="1" x="3840"/>
        <item m="1" x="3095"/>
        <item m="1" x="5934"/>
        <item m="1" x="6861"/>
        <item m="1" x="7445"/>
        <item m="1" x="2537"/>
        <item m="1" x="3358"/>
        <item m="1" x="7715"/>
        <item m="1" x="6217"/>
        <item m="1" x="6986"/>
        <item m="1" x="5199"/>
        <item m="1" x="5308"/>
        <item m="1" x="3487"/>
        <item m="1" x="6275"/>
        <item m="1" x="6061"/>
        <item m="1" x="5793"/>
        <item m="1" x="3021"/>
        <item m="1" x="3403"/>
        <item m="1" x="5654"/>
        <item m="1" x="6401"/>
        <item m="1" x="4344"/>
        <item m="1" x="4153"/>
        <item m="1" x="7485"/>
        <item m="1" x="6143"/>
        <item m="1" x="4385"/>
        <item m="1" x="6681"/>
        <item m="1" x="7693"/>
        <item m="1" x="4825"/>
        <item m="1" x="2582"/>
        <item m="1" x="3909"/>
        <item m="1" x="7340"/>
        <item m="1" x="5850"/>
        <item m="1" x="7876"/>
        <item m="1" x="3490"/>
        <item m="1" x="6989"/>
        <item m="1" x="3749"/>
        <item m="1" x="4495"/>
        <item m="1" x="4662"/>
        <item m="1" x="4560"/>
        <item m="1" x="5007"/>
        <item m="1" x="6131"/>
        <item m="1" x="4119"/>
        <item m="1" x="5927"/>
        <item m="1" x="3962"/>
        <item m="1" x="5238"/>
        <item m="1" x="5849"/>
        <item m="1" x="6192"/>
        <item m="1" x="2536"/>
        <item m="1" x="7740"/>
        <item m="1" x="2513"/>
        <item m="1" x="3364"/>
        <item m="1" x="4699"/>
        <item m="1" x="4822"/>
        <item m="1" x="4628"/>
        <item m="1" x="4413"/>
        <item m="1" x="4204"/>
        <item m="1" x="2850"/>
        <item m="1" x="7821"/>
        <item m="1" x="6756"/>
        <item m="1" x="4657"/>
        <item m="1" x="6519"/>
        <item m="1" x="6008"/>
        <item m="1" x="2982"/>
        <item m="1" x="3676"/>
        <item m="1" x="6784"/>
        <item m="1" x="5039"/>
        <item m="1" x="7107"/>
        <item m="1" x="3146"/>
        <item m="1" x="4587"/>
        <item m="1" x="7616"/>
        <item m="1" x="3513"/>
        <item m="1" x="4229"/>
        <item m="1" x="4563"/>
        <item m="1" x="7268"/>
        <item m="1" x="2818"/>
        <item m="1" x="4980"/>
        <item m="1" x="6732"/>
        <item m="1" x="7640"/>
        <item m="1" x="4003"/>
        <item m="1" x="3239"/>
        <item m="1" x="4183"/>
        <item m="1" x="4887"/>
        <item m="1" x="6846"/>
        <item m="1" x="7064"/>
        <item m="1" x="5230"/>
        <item m="1" x="5487"/>
        <item m="1" x="4768"/>
        <item m="1" x="4835"/>
        <item m="1" x="2891"/>
        <item m="1" x="4431"/>
        <item m="1" x="4300"/>
        <item m="1" x="2672"/>
        <item m="1" x="7779"/>
        <item m="1" x="5948"/>
        <item m="1" x="2563"/>
        <item m="1" x="4088"/>
        <item m="1" x="7614"/>
        <item m="1" x="7916"/>
        <item m="1" x="4194"/>
        <item m="1" x="3598"/>
        <item m="1" x="5480"/>
        <item m="1" x="5347"/>
        <item m="1" x="7048"/>
        <item m="1" x="7852"/>
        <item m="1" x="7280"/>
        <item m="1" x="5273"/>
        <item m="1" x="6902"/>
        <item m="1" x="5464"/>
        <item m="1" x="5390"/>
        <item m="1" x="5314"/>
        <item m="1" x="4959"/>
        <item m="1" x="7663"/>
        <item m="1" x="6783"/>
        <item m="1" x="2386"/>
        <item m="1" x="4609"/>
        <item m="1" x="2751"/>
        <item m="1" x="6157"/>
        <item m="1" x="3087"/>
        <item m="1" x="2426"/>
        <item m="1" x="7075"/>
        <item m="1" x="3489"/>
        <item m="1" x="3011"/>
        <item m="1" x="7952"/>
        <item x="218"/>
        <item m="1" x="4588"/>
        <item m="1" x="4523"/>
        <item m="1" x="7244"/>
        <item m="1" x="2785"/>
        <item m="1" x="3160"/>
        <item m="1" x="7371"/>
        <item m="1" x="5672"/>
        <item m="1" x="7310"/>
        <item m="1" x="7557"/>
        <item m="1" x="4773"/>
        <item m="1" x="6053"/>
        <item m="1" x="4913"/>
        <item m="1" x="4746"/>
        <item m="1" x="5758"/>
        <item m="1" x="6513"/>
        <item m="1" x="4340"/>
        <item m="1" x="3649"/>
        <item m="1" x="7529"/>
        <item m="1" x="4711"/>
        <item m="1" x="7800"/>
        <item m="1" x="5876"/>
        <item m="1" x="5253"/>
        <item m="1" x="4325"/>
        <item m="1" x="5134"/>
        <item m="1" x="2846"/>
        <item m="1" x="7162"/>
        <item m="1" x="4274"/>
        <item m="1" x="7320"/>
        <item m="1" x="3163"/>
        <item m="1" x="6359"/>
        <item m="1" x="6093"/>
        <item m="1" x="6467"/>
        <item m="1" x="4733"/>
        <item m="1" x="6773"/>
        <item m="1" x="5925"/>
        <item m="1" x="6340"/>
        <item m="1" x="7794"/>
        <item m="1" x="6584"/>
        <item m="1" x="4904"/>
        <item m="1" x="7217"/>
        <item m="1" x="4779"/>
        <item m="1" x="3045"/>
        <item m="1" x="3977"/>
        <item m="1" x="4102"/>
        <item m="1" x="4735"/>
        <item m="1" x="4957"/>
        <item m="1" x="3625"/>
        <item m="1" x="5087"/>
        <item m="1" x="2676"/>
        <item m="1" x="3471"/>
        <item m="1" x="3755"/>
        <item m="1" x="4812"/>
        <item m="1" x="4197"/>
        <item m="1" x="6886"/>
        <item m="1" x="3516"/>
        <item m="1" x="7453"/>
        <item m="1" x="5679"/>
        <item m="1" x="3141"/>
        <item m="1" x="7052"/>
        <item m="1" x="4726"/>
        <item m="1" x="4283"/>
        <item m="1" x="6872"/>
        <item m="1" x="3912"/>
        <item m="1" x="3776"/>
        <item m="1" x="5174"/>
        <item m="1" x="6612"/>
        <item m="1" x="4456"/>
        <item m="1" x="7592"/>
        <item m="1" x="6699"/>
        <item m="1" x="3222"/>
        <item m="1" x="2616"/>
        <item m="1" x="7078"/>
        <item m="1" x="3382"/>
        <item m="1" x="6358"/>
        <item m="1" x="3532"/>
        <item m="1" x="4580"/>
        <item m="1" x="2927"/>
        <item m="1" x="6103"/>
        <item m="1" x="7946"/>
        <item m="1" x="5961"/>
        <item m="1" x="6297"/>
        <item m="1" x="1410"/>
        <item m="1" x="5628"/>
        <item m="1" x="4720"/>
        <item m="1" x="6593"/>
        <item m="1" x="3624"/>
        <item m="1" x="5225"/>
        <item m="1" x="5634"/>
        <item m="1" x="4848"/>
        <item m="1" x="5605"/>
        <item m="1" x="6317"/>
        <item m="1" x="5570"/>
        <item m="1" x="2645"/>
        <item m="1" x="4080"/>
        <item m="1" x="2608"/>
        <item m="1" x="6458"/>
        <item m="1" x="5865"/>
        <item m="1" x="5220"/>
        <item m="1" x="3292"/>
        <item m="1" x="1896"/>
        <item m="1" x="4785"/>
        <item m="1" x="7281"/>
        <item m="1" x="5563"/>
        <item m="1" x="3902"/>
        <item m="1" x="6630"/>
        <item m="1" x="5843"/>
        <item m="1" x="6917"/>
        <item m="1" x="7612"/>
        <item m="1" x="2704"/>
        <item m="1" x="5905"/>
        <item m="1" x="4159"/>
        <item m="1" x="4233"/>
        <item m="1" x="7452"/>
        <item m="1" x="5567"/>
        <item m="1" x="3181"/>
        <item m="1" x="2509"/>
        <item m="1" x="7422"/>
        <item m="1" x="3022"/>
        <item m="1" x="2376"/>
        <item m="1" x="4877"/>
        <item m="1" x="2485"/>
        <item m="1" x="7745"/>
        <item m="1" x="3018"/>
        <item m="1" x="6423"/>
        <item m="1" x="6339"/>
        <item m="1" x="5921"/>
        <item m="1" x="4492"/>
        <item m="1" x="7440"/>
        <item m="1" x="3699"/>
        <item m="1" x="4374"/>
        <item m="1" x="4394"/>
        <item m="1" x="3167"/>
        <item m="1" x="3815"/>
        <item m="1" x="7783"/>
        <item m="1" x="5704"/>
        <item m="1" x="3020"/>
        <item m="1" x="2899"/>
        <item m="1" x="7770"/>
        <item m="1" x="5142"/>
        <item m="1" x="5268"/>
        <item m="1" x="7292"/>
        <item m="1" x="2883"/>
        <item m="1" x="2862"/>
        <item m="1" x="3924"/>
        <item m="1" x="7094"/>
        <item m="1" x="4092"/>
        <item m="1" x="3199"/>
        <item m="1" x="4426"/>
        <item m="1" x="2369"/>
        <item m="1" x="7706"/>
        <item m="1" x="2826"/>
        <item m="1" x="2478"/>
        <item m="1" x="5077"/>
        <item m="1" x="6705"/>
        <item m="1" x="2554"/>
        <item m="1" x="3424"/>
        <item m="1" x="7388"/>
        <item m="1" x="7704"/>
        <item m="1" x="7129"/>
        <item m="1" x="2410"/>
        <item m="1" x="4978"/>
        <item m="1" x="3302"/>
        <item m="1" x="7755"/>
        <item m="1" x="5109"/>
        <item m="1" x="3607"/>
        <item m="1" x="3325"/>
        <item m="1" x="7662"/>
        <item m="1" x="2527"/>
        <item m="1" x="3064"/>
        <item m="1" x="4093"/>
        <item m="1" x="7403"/>
        <item m="1" x="3606"/>
        <item m="1" x="5389"/>
        <item m="1" x="5163"/>
        <item m="1" x="6791"/>
        <item m="1" x="6344"/>
        <item m="1" x="6893"/>
        <item m="1" x="3161"/>
        <item m="1" x="2840"/>
        <item m="1" x="7728"/>
        <item m="1" x="6213"/>
        <item m="1" x="5513"/>
        <item m="1" x="6879"/>
        <item m="1" x="3117"/>
        <item m="1" x="4449"/>
        <item m="1" x="3262"/>
        <item m="1" x="2529"/>
        <item m="1" x="4486"/>
        <item m="1" x="5167"/>
        <item m="1" x="6038"/>
        <item m="1" x="5441"/>
        <item m="1" x="4678"/>
        <item m="1" x="5590"/>
        <item m="1" x="6555"/>
        <item m="1" x="3307"/>
        <item m="1" x="4610"/>
        <item m="1" x="2936"/>
        <item m="1" x="7887"/>
        <item m="1" x="6578"/>
        <item m="1" x="5893"/>
        <item m="1" x="7998"/>
        <item m="1" x="5739"/>
        <item m="1" x="6031"/>
        <item m="1" x="7901"/>
        <item m="1" x="2635"/>
        <item m="1" x="3311"/>
        <item m="1" x="5328"/>
        <item m="1" x="7332"/>
        <item m="1" x="4021"/>
        <item m="1" x="7423"/>
        <item m="1" x="2711"/>
        <item m="1" x="5845"/>
        <item m="1" x="7216"/>
        <item m="1" x="6140"/>
        <item m="1" x="5720"/>
        <item m="1" x="6881"/>
        <item m="1" x="3817"/>
        <item m="1" x="6709"/>
        <item m="1" x="5523"/>
        <item m="1" x="4742"/>
        <item m="1" x="7687"/>
        <item m="1" x="6878"/>
        <item m="1" x="5128"/>
        <item m="1" x="3374"/>
        <item m="1" x="6526"/>
        <item m="1" x="7059"/>
        <item m="1" x="5404"/>
        <item m="1" x="6778"/>
        <item m="1" x="4645"/>
        <item m="1" x="3441"/>
        <item m="1" x="6184"/>
        <item m="1" x="5913"/>
        <item m="1" x="7782"/>
        <item m="1" x="4712"/>
        <item m="1" x="2471"/>
        <item m="1" x="7607"/>
        <item m="1" x="7441"/>
        <item m="1" x="2511"/>
        <item m="1" x="5451"/>
        <item m="1" x="3499"/>
        <item m="1" x="7891"/>
        <item m="1" x="6058"/>
        <item m="1" x="5274"/>
        <item m="1" x="4068"/>
        <item m="1" x="6491"/>
        <item m="1" x="7412"/>
        <item m="1" x="5738"/>
        <item m="1" x="7013"/>
        <item m="1" x="6452"/>
        <item m="1" x="6148"/>
        <item m="1" x="4278"/>
        <item m="1" x="7484"/>
        <item m="1" x="2743"/>
        <item m="1" x="2929"/>
        <item m="1" x="6566"/>
        <item m="1" x="7245"/>
        <item m="1" x="3402"/>
        <item m="1" x="4898"/>
        <item m="1" x="2382"/>
        <item m="1" x="5808"/>
        <item m="1" x="3096"/>
        <item m="1" x="6769"/>
        <item m="1" x="5518"/>
        <item m="1" x="6662"/>
        <item m="1" x="6737"/>
        <item m="1" x="7460"/>
        <item m="1" x="3712"/>
        <item m="1" x="3735"/>
        <item m="1" x="6817"/>
        <item m="1" x="6556"/>
        <item m="1" x="2648"/>
        <item m="1" x="2904"/>
        <item m="1" x="3340"/>
        <item m="1" x="5944"/>
        <item m="1" x="2473"/>
        <item m="1" x="3757"/>
        <item m="1" x="7214"/>
        <item m="1" x="7682"/>
        <item m="1" x="7036"/>
        <item m="1" x="6214"/>
        <item m="1" x="5813"/>
        <item m="1" x="3950"/>
        <item m="1" x="4069"/>
        <item m="1" x="5988"/>
        <item m="1" x="7917"/>
        <item m="1" x="3005"/>
        <item m="1" x="3541"/>
        <item m="1" x="4816"/>
        <item m="1" x="6735"/>
        <item m="1" x="3119"/>
        <item m="1" x="3046"/>
        <item m="1" x="4973"/>
        <item m="1" x="7308"/>
        <item m="1" x="2848"/>
        <item m="1" x="3765"/>
        <item m="1" x="5770"/>
        <item m="1" x="3315"/>
        <item m="1" x="2765"/>
        <item m="1" x="2609"/>
        <item m="1" x="6147"/>
        <item m="1" x="5780"/>
        <item m="1" x="4152"/>
        <item m="1" x="5666"/>
        <item m="1" x="7416"/>
        <item m="1" x="4562"/>
        <item m="1" x="7746"/>
        <item m="1" x="4676"/>
        <item m="1" x="5564"/>
        <item m="1" x="7236"/>
        <item m="1" x="3657"/>
        <item m="1" x="5259"/>
        <item m="1" x="5836"/>
        <item m="1" x="6248"/>
        <item m="1" x="7589"/>
        <item m="1" x="7012"/>
        <item m="1" x="6797"/>
        <item m="1" x="6636"/>
        <item m="1" x="6283"/>
        <item m="1" x="6891"/>
        <item m="1" x="7063"/>
        <item m="1" x="2980"/>
        <item m="1" x="5097"/>
        <item m="1" x="6976"/>
        <item m="1" x="4408"/>
        <item m="1" x="7803"/>
        <item m="1" x="7219"/>
        <item m="1" x="2395"/>
        <item m="1" x="6932"/>
        <item m="1" x="7463"/>
        <item m="1" x="3956"/>
        <item m="1" x="6107"/>
        <item m="1" x="7795"/>
        <item m="1" x="7481"/>
        <item m="1" x="5606"/>
        <item m="1" x="5693"/>
        <item m="1" x="3799"/>
        <item m="1" x="3342"/>
        <item m="1" x="4660"/>
        <item m="1" x="4716"/>
        <item m="1" x="6360"/>
        <item m="1" x="4684"/>
        <item m="1" x="6741"/>
        <item m="1" x="6138"/>
        <item m="1" x="5368"/>
        <item m="1" x="3390"/>
        <item m="1" x="2884"/>
        <item m="1" x="2588"/>
        <item m="1" x="5868"/>
        <item m="1" x="5021"/>
        <item m="1" x="6250"/>
        <item m="1" x="4780"/>
        <item m="1" x="7264"/>
        <item m="1" x="7402"/>
        <item m="1" x="3203"/>
        <item m="1" x="6557"/>
        <item m="1" x="6731"/>
        <item m="1" x="4937"/>
        <item m="1" x="4751"/>
        <item m="1" x="7644"/>
        <item m="1" x="6235"/>
        <item m="1" x="7906"/>
        <item m="1" x="4237"/>
        <item m="1" x="2622"/>
        <item m="1" x="6070"/>
        <item m="1" x="6697"/>
        <item m="1" x="6801"/>
        <item m="1" x="7868"/>
        <item m="1" x="3763"/>
        <item m="1" x="2392"/>
        <item m="1" x="6377"/>
        <item m="1" x="5066"/>
        <item m="1" x="2688"/>
        <item m="1" x="3033"/>
        <item m="1" x="5231"/>
        <item m="1" x="4961"/>
        <item m="1" x="5048"/>
        <item m="1" x="6362"/>
        <item m="1" x="2725"/>
        <item m="1" x="3455"/>
        <item m="1" x="4139"/>
        <item m="1" x="3352"/>
        <item m="1" x="5436"/>
        <item m="1" x="6674"/>
        <item m="1" x="7189"/>
        <item m="1" x="6805"/>
        <item m="1" x="4901"/>
        <item m="1" x="7232"/>
        <item m="1" x="2491"/>
        <item m="1" x="3105"/>
        <item m="1" x="7457"/>
        <item m="1" x="4714"/>
        <item m="1" x="5942"/>
        <item m="1" x="4454"/>
        <item m="1" x="5026"/>
        <item m="1" x="6094"/>
        <item m="1" x="4935"/>
        <item m="1" x="5067"/>
        <item m="1" x="4049"/>
        <item m="1" x="2419"/>
        <item m="1" x="5871"/>
        <item m="1" x="3734"/>
        <item m="1" x="5284"/>
        <item m="1" x="2644"/>
        <item m="1" x="4350"/>
        <item m="1" x="5826"/>
        <item m="1" x="3760"/>
        <item m="1" x="7478"/>
        <item m="1" x="2809"/>
        <item m="1" x="4619"/>
        <item m="1" x="5435"/>
        <item m="1" x="7810"/>
        <item m="1" x="2575"/>
        <item m="1" x="6464"/>
        <item m="1" x="4154"/>
        <item m="1" x="4358"/>
        <item m="1" x="5342"/>
        <item m="1" x="7827"/>
        <item m="1" x="7819"/>
        <item m="1" x="7104"/>
        <item m="1" x="7476"/>
        <item m="1" x="7138"/>
        <item m="1" x="6695"/>
        <item m="1" x="6834"/>
        <item m="1" x="2851"/>
        <item m="1" x="4533"/>
        <item m="1" x="4641"/>
        <item m="1" x="3591"/>
        <item m="1" x="4348"/>
        <item m="1" x="6447"/>
        <item m="1" x="5571"/>
        <item m="1" x="3601"/>
        <item m="1" x="5918"/>
        <item m="1" x="7359"/>
        <item m="1" x="7772"/>
        <item m="1" x="6516"/>
        <item m="1" x="7347"/>
        <item m="1" x="7360"/>
        <item m="1" x="6915"/>
        <item m="1" x="3049"/>
        <item m="1" x="3883"/>
        <item m="1" x="2522"/>
        <item m="1" x="6072"/>
        <item m="1" x="4784"/>
        <item m="1" x="5137"/>
        <item m="1" x="4368"/>
        <item m="1" x="5903"/>
        <item m="1" x="3738"/>
        <item m="1" x="6821"/>
        <item m="1" x="4860"/>
        <item m="1" x="3312"/>
        <item m="1" x="2416"/>
        <item m="1" x="5280"/>
        <item m="1" x="6176"/>
        <item m="1" x="7941"/>
        <item m="1" x="4339"/>
        <item m="1" x="6326"/>
        <item m="1" x="6382"/>
        <item m="1" x="2909"/>
        <item m="1" x="3029"/>
        <item m="1" x="6661"/>
        <item m="1" x="7470"/>
        <item m="1" x="3080"/>
        <item m="1" x="3393"/>
        <item m="1" x="6743"/>
        <item m="1" x="6451"/>
        <item m="1" x="4311"/>
        <item m="1" x="5997"/>
        <item m="1" x="2611"/>
        <item m="1" x="3872"/>
        <item m="1" x="6420"/>
        <item m="1" x="2740"/>
        <item m="1" x="4106"/>
        <item m="1" x="2946"/>
        <item m="1" x="3849"/>
        <item m="1" x="4520"/>
        <item m="1" x="3890"/>
        <item m="1" x="5799"/>
        <item m="1" x="2528"/>
        <item m="1" x="3321"/>
        <item m="1" x="3405"/>
        <item m="1" x="4517"/>
        <item m="1" x="3058"/>
        <item m="1" x="4820"/>
        <item m="1" x="3310"/>
        <item m="1" x="3621"/>
        <item m="1" x="5129"/>
        <item m="1" x="6718"/>
        <item m="1" x="6475"/>
        <item m="1" x="7807"/>
        <item m="1" x="3561"/>
        <item m="1" x="3241"/>
        <item m="1" x="6637"/>
        <item m="1" x="4704"/>
        <item m="1" x="5782"/>
        <item m="1" x="5240"/>
        <item m="1" x="6984"/>
        <item m="1" x="4551"/>
        <item m="1" x="4114"/>
        <item m="1" x="5144"/>
        <item m="1" x="2577"/>
        <item m="1" x="7643"/>
        <item m="1" x="7405"/>
        <item m="1" x="7364"/>
        <item m="1" x="4284"/>
        <item m="1" x="7809"/>
        <item m="1" x="5063"/>
        <item m="1" x="6858"/>
        <item m="1" x="2469"/>
        <item m="1" x="3202"/>
        <item m="1" x="6135"/>
        <item m="1" x="2451"/>
        <item m="1" x="2564"/>
        <item m="1" x="7993"/>
        <item m="1" x="4731"/>
        <item m="1" x="4910"/>
        <item m="1" x="5522"/>
        <item m="1" x="3949"/>
        <item m="1" x="6914"/>
        <item m="1" x="5440"/>
        <item m="1" x="4674"/>
        <item m="1" x="6910"/>
        <item m="1" x="3854"/>
        <item m="1" x="6433"/>
        <item m="1" x="7734"/>
        <item m="1" x="3814"/>
        <item m="1" x="6018"/>
        <item m="1" x="4602"/>
        <item m="1" x="2455"/>
        <item m="1" x="3213"/>
        <item m="1" x="6706"/>
        <item m="1" x="3060"/>
        <item m="1" x="3937"/>
        <item m="1" x="849"/>
        <item m="1" x="3380"/>
        <item m="1" x="4245"/>
        <item m="1" x="4452"/>
        <item m="1" x="2701"/>
        <item m="1" x="3145"/>
        <item m="1" x="7190"/>
        <item m="1" x="6842"/>
        <item m="1" x="4950"/>
        <item m="1" x="3974"/>
        <item m="1" x="2570"/>
        <item m="1" x="4606"/>
        <item m="1" x="3875"/>
        <item m="1" x="7073"/>
        <item m="1" x="7079"/>
        <item m="1" x="6263"/>
        <item m="1" x="3285"/>
        <item m="1" x="5159"/>
        <item m="1" x="3379"/>
        <item m="1" x="3088"/>
        <item m="1" x="5539"/>
        <item m="1" x="5775"/>
        <item m="1" x="5151"/>
        <item m="1" x="5964"/>
        <item m="1" x="7771"/>
        <item m="1" x="4969"/>
        <item m="1" x="6154"/>
        <item m="1" x="3928"/>
        <item m="1" x="5853"/>
        <item m="1" x="3245"/>
        <item m="1" x="7857"/>
        <item m="1" x="5251"/>
        <item m="1" x="6567"/>
        <item m="1" x="4715"/>
        <item m="1" x="7118"/>
        <item m="1" x="5345"/>
        <item m="1" x="5047"/>
        <item m="1" x="4189"/>
        <item m="1" x="5431"/>
        <item m="1" x="2556"/>
        <item m="1" x="7419"/>
        <item m="1" x="6428"/>
        <item m="1" x="7863"/>
        <item m="1" x="3120"/>
        <item m="1" x="7517"/>
        <item m="1" x="4798"/>
        <item m="1" x="5586"/>
        <item m="1" x="5027"/>
        <item m="1" x="4019"/>
        <item m="1" x="4214"/>
        <item m="1" x="2758"/>
        <item m="1" x="6219"/>
        <item m="1" x="5202"/>
        <item m="1" x="4710"/>
        <item m="1" x="3987"/>
        <item m="1" x="6015"/>
        <item m="1" x="5827"/>
        <item m="1" x="6378"/>
        <item m="1" x="6712"/>
        <item m="1" x="2164"/>
        <item m="1" x="4175"/>
        <item m="1" x="5835"/>
        <item m="1" x="4754"/>
        <item m="1" x="7158"/>
        <item m="1" x="4983"/>
        <item m="1" x="4043"/>
        <item m="1" x="6551"/>
        <item m="1" x="7601"/>
        <item m="1" x="5579"/>
        <item m="1" x="2882"/>
        <item m="1" x="6675"/>
        <item m="1" x="5516"/>
        <item m="1" x="4971"/>
        <item m="1" x="4149"/>
        <item m="1" x="6739"/>
        <item m="1" x="7961"/>
        <item m="1" x="4361"/>
        <item m="1" x="6369"/>
        <item m="1" x="5359"/>
        <item m="1" x="2913"/>
        <item m="1" x="2682"/>
        <item m="1" x="7512"/>
        <item m="1" x="7101"/>
        <item m="1" x="4262"/>
        <item m="1" x="4807"/>
        <item m="1" x="5608"/>
        <item m="1" x="6856"/>
        <item m="1" x="2401"/>
        <item m="1" x="6461"/>
        <item m="1" x="6124"/>
        <item m="1" x="5245"/>
        <item m="1" x="6975"/>
        <item m="1" x="2708"/>
        <item m="1" x="6691"/>
        <item m="1" x="3864"/>
        <item m="1" x="3139"/>
        <item m="1" x="3577"/>
        <item m="1" x="4498"/>
        <item m="1" x="4384"/>
        <item m="1" x="4763"/>
        <item m="1" x="2730"/>
        <item m="1" x="6933"/>
        <item m="1" x="3948"/>
        <item m="1" x="7579"/>
        <item m="1" x="6122"/>
        <item m="1" x="6478"/>
        <item m="1" x="5100"/>
        <item m="1" x="3732"/>
        <item m="1" x="5197"/>
        <item m="1" x="5401"/>
        <item m="1" x="6488"/>
        <item m="1" x="5394"/>
        <item m="1" x="5460"/>
        <item m="1" x="2789"/>
        <item m="1" x="4597"/>
        <item m="1" x="4808"/>
        <item m="1" x="5667"/>
        <item m="1" x="3631"/>
        <item m="1" x="2680"/>
        <item m="1" x="4286"/>
        <item m="1" x="4453"/>
        <item m="1" x="5337"/>
        <item m="1" x="5382"/>
        <item m="1" x="6230"/>
        <item m="1" x="4371"/>
        <item m="1" x="7239"/>
        <item m="1" x="2480"/>
        <item m="1" x="5998"/>
        <item m="1" x="3214"/>
        <item m="1" x="6105"/>
        <item m="1" x="6597"/>
        <item m="1" x="2860"/>
        <item m="1" x="7513"/>
        <item m="1" x="6666"/>
        <item m="1" x="3509"/>
        <item m="1" x="3608"/>
        <item m="1" x="6387"/>
        <item m="1" x="6006"/>
        <item m="1" x="6966"/>
        <item m="1" x="4632"/>
        <item m="1" x="4543"/>
        <item m="1" x="4462"/>
        <item m="1" x="5576"/>
        <item m="1" x="4829"/>
        <item m="1" x="2986"/>
        <item m="1" x="7043"/>
        <item m="1" x="4893"/>
        <item m="1" x="7908"/>
        <item m="1" x="7266"/>
        <item m="1" x="6585"/>
        <item m="1" x="3328"/>
        <item m="1" x="7765"/>
        <item m="1" x="7160"/>
        <item m="1" x="7979"/>
        <item m="1" x="2841"/>
        <item m="1" x="7155"/>
        <item m="1" x="7102"/>
        <item m="1" x="6238"/>
        <item m="1" x="4671"/>
        <item m="1" x="5692"/>
        <item m="1" x="3863"/>
        <item m="1" x="5479"/>
        <item m="1" x="4329"/>
        <item m="1" x="7348"/>
        <item m="1" x="5517"/>
        <item m="1" x="5545"/>
        <item m="1" x="5842"/>
        <item m="1" x="3411"/>
        <item m="1" x="6514"/>
        <item m="1" x="3619"/>
        <item m="1" x="7228"/>
        <item m="1" x="5929"/>
        <item m="1" x="2519"/>
        <item m="1" x="4640"/>
        <item m="1" x="7560"/>
        <item m="1" x="3610"/>
        <item m="1" x="6522"/>
        <item m="1" x="2489"/>
        <item m="1" x="5290"/>
        <item m="1" x="5221"/>
        <item m="1" x="6862"/>
        <item m="1" x="6021"/>
        <item m="1" x="7735"/>
        <item m="1" x="7181"/>
        <item m="1" x="3821"/>
        <item m="1" x="4380"/>
        <item m="1" x="6047"/>
        <item m="1" x="3592"/>
        <item m="1" x="5235"/>
        <item m="1" x="4556"/>
        <item m="1" x="2433"/>
        <item m="1" x="5659"/>
        <item m="1" x="7587"/>
        <item m="1" x="5169"/>
        <item m="1" x="2606"/>
        <item m="1" x="5406"/>
        <item m="1" x="7167"/>
        <item m="1" x="5369"/>
        <item m="1" x="6892"/>
        <item m="1" x="5547"/>
        <item m="1" x="4478"/>
        <item m="1" x="5494"/>
        <item m="1" x="3803"/>
        <item m="1" x="2598"/>
        <item m="1" x="7395"/>
        <item m="1" x="3333"/>
        <item m="1" x="7142"/>
        <item m="1" x="4954"/>
        <item m="1" x="7305"/>
        <item m="1" x="7838"/>
        <item m="1" x="5115"/>
        <item m="1" x="7065"/>
        <item m="1" x="4032"/>
        <item m="1" x="2917"/>
        <item m="1" x="4317"/>
        <item m="1" x="4527"/>
        <item m="1" x="3919"/>
        <item m="1" x="3931"/>
        <item m="1" x="5355"/>
        <item m="1" x="5792"/>
        <item m="1" x="4244"/>
        <item m="1" x="3721"/>
        <item m="1" x="5242"/>
        <item m="1" x="7446"/>
        <item m="1" x="7238"/>
        <item m="1" x="6243"/>
        <item m="1" x="5418"/>
        <item m="1" x="6017"/>
        <item m="1" x="5946"/>
        <item m="1" x="6814"/>
        <item m="1" x="6432"/>
        <item m="1" x="3629"/>
        <item m="1" x="6606"/>
        <item m="1" x="7781"/>
        <item m="1" x="5491"/>
        <item m="1" x="5370"/>
        <item m="1" x="6288"/>
        <item m="1" x="6208"/>
        <item m="1" x="3284"/>
        <item m="1" x="7363"/>
        <item m="1" x="3034"/>
        <item m="1" x="5376"/>
        <item m="1" x="5438"/>
        <item m="1" x="2587"/>
        <item m="1" x="3429"/>
        <item m="1" x="4232"/>
        <item m="1" x="3754"/>
        <item m="1" x="6225"/>
        <item m="1" x="7944"/>
        <item m="1" x="6632"/>
        <item m="1" x="7940"/>
        <item m="1" x="7929"/>
        <item m="1" x="5875"/>
        <item m="1" x="6398"/>
        <item m="1" x="4297"/>
        <item m="1" x="4132"/>
        <item m="1" x="3617"/>
        <item m="1" x="5172"/>
        <item m="1" x="5987"/>
        <item m="1" x="7016"/>
        <item m="1" x="6245"/>
        <item m="1" x="6654"/>
        <item m="1" x="3501"/>
        <item m="1" x="5730"/>
        <item m="1" x="2600"/>
        <item m="1" x="6601"/>
        <item m="1" x="5798"/>
        <item m="1" x="4238"/>
        <item m="1" x="3897"/>
        <item m="1" x="3812"/>
        <item m="1" x="4552"/>
        <item m="1" x="6560"/>
        <item m="1" x="4163"/>
        <item m="1" x="7877"/>
        <item m="1" x="3800"/>
        <item m="1" x="5589"/>
        <item m="1" x="3809"/>
        <item m="1" x="7959"/>
        <item m="1" x="5778"/>
        <item m="1" x="6650"/>
        <item m="1" x="4001"/>
        <item m="1" x="5309"/>
        <item m="1" x="3786"/>
        <item m="1" x="7914"/>
        <item m="1" x="7382"/>
        <item m="1" x="4525"/>
        <item m="1" x="5315"/>
        <item m="1" x="3401"/>
        <item m="1" x="5741"/>
        <item m="1" x="7139"/>
        <item m="1" x="4752"/>
        <item m="1" x="3412"/>
        <item m="1" x="4841"/>
        <item m="1" x="3212"/>
        <item m="1" x="5737"/>
        <item m="1" x="6727"/>
        <item m="1" x="2933"/>
        <item m="1" x="7666"/>
        <item m="1" x="691"/>
        <item m="1" x="7365"/>
        <item m="1" x="6956"/>
        <item m="1" x="3062"/>
        <item m="1" x="924"/>
        <item m="1" x="2483"/>
        <item m="1" x="3831"/>
        <item m="1" x="7062"/>
        <item m="1" x="4903"/>
        <item m="1" x="4673"/>
        <item m="1" x="4267"/>
        <item m="1" x="3383"/>
        <item m="1" x="3201"/>
        <item m="1" x="6379"/>
        <item m="1" x="4801"/>
        <item m="1" x="6422"/>
        <item m="1" x="4105"/>
        <item m="1" x="6256"/>
        <item m="1" x="2612"/>
        <item m="1" x="3065"/>
        <item m="1" x="7568"/>
        <item m="1" x="4076"/>
        <item m="1" x="6421"/>
        <item m="1" x="7894"/>
        <item m="1" x="6518"/>
        <item m="1" x="3896"/>
        <item m="1" x="5255"/>
        <item m="1" x="3002"/>
        <item m="1" x="2735"/>
        <item m="1" x="6363"/>
        <item m="1" x="3586"/>
        <item m="1" x="5271"/>
        <item m="1" x="5362"/>
        <item m="1" x="2683"/>
        <item m="1" x="3567"/>
        <item m="1" x="5515"/>
        <item m="1" x="2558"/>
        <item m="1" x="7565"/>
        <item m="1" x="6156"/>
        <item m="1" x="5234"/>
        <item m="1" x="5561"/>
        <item m="1" x="5320"/>
        <item m="1" x="2739"/>
        <item m="1" x="2660"/>
        <item m="1" x="4627"/>
        <item m="1" x="3710"/>
        <item m="1" x="2830"/>
        <item m="1" x="6758"/>
        <item m="1" x="3878"/>
        <item m="1" x="2811"/>
        <item m="1" x="4130"/>
        <item m="1" x="5890"/>
        <item m="1" x="2552"/>
        <item m="1" x="4502"/>
        <item m="1" x="3834"/>
        <item m="1" x="4071"/>
        <item m="1" x="7569"/>
        <item m="1" x="6170"/>
        <item m="1" x="3435"/>
        <item m="1" x="2647"/>
        <item m="1" x="6595"/>
        <item m="1" x="5398"/>
        <item m="1" x="4781"/>
        <item m="1" x="7926"/>
        <item m="1" x="7185"/>
        <item m="1" x="4837"/>
        <item m="1" x="7133"/>
        <item m="1" x="4889"/>
        <item m="1" x="7442"/>
        <item m="1" x="5302"/>
        <item m="1" x="4953"/>
        <item m="1" x="6351"/>
        <item m="1" x="4393"/>
        <item m="1" x="4664"/>
        <item m="1" x="3955"/>
        <item m="1" x="5819"/>
        <item m="1" x="3075"/>
        <item m="1" x="7799"/>
        <item m="1" x="6725"/>
        <item m="1" x="2898"/>
        <item m="1" x="2856"/>
        <item m="1" x="4334"/>
        <item m="1" x="6456"/>
        <item m="1" x="6368"/>
        <item m="1" x="3938"/>
        <item m="1" x="3583"/>
        <item m="1" x="6667"/>
        <item m="1" x="2663"/>
        <item m="1" x="6260"/>
        <item m="1" x="7404"/>
        <item m="1" x="5226"/>
        <item m="1" x="5078"/>
        <item m="1" x="4949"/>
        <item m="1" x="6251"/>
        <item m="1" x="3745"/>
        <item m="1" x="6948"/>
        <item m="1" x="5591"/>
        <item m="1" x="7376"/>
        <item m="1" x="6411"/>
        <item m="1" x="5892"/>
        <item m="1" x="7953"/>
        <item m="1" x="6658"/>
        <item m="1" x="6980"/>
        <item m="1" x="3671"/>
        <item m="1" x="4554"/>
        <item m="1" x="7153"/>
        <item m="1" x="3744"/>
        <item m="1" x="3053"/>
        <item m="1" x="6812"/>
        <item m="1" x="6494"/>
        <item m="1" x="2759"/>
        <item m="1" x="5609"/>
        <item m="1" x="4209"/>
        <item m="1" x="5478"/>
        <item m="1" x="6444"/>
        <item m="1" x="2677"/>
        <item m="1" x="7899"/>
        <item m="1" x="5286"/>
        <item m="1" x="5025"/>
        <item m="1" x="6836"/>
        <item m="1" x="5856"/>
        <item m="1" x="5448"/>
        <item m="1" x="7278"/>
        <item m="1" x="5526"/>
        <item m="1" x="7563"/>
        <item m="1" x="4692"/>
        <item m="1" x="4056"/>
        <item m="1" x="6207"/>
        <item m="1" x="3475"/>
        <item m="1" x="2798"/>
        <item m="1" x="3233"/>
        <item m="1" x="6913"/>
        <item m="1" x="3180"/>
        <item m="1" x="6123"/>
        <item m="1" x="2831"/>
        <item m="1" x="2374"/>
        <item m="1" x="7015"/>
        <item m="1" x="2715"/>
        <item m="1" x="6763"/>
        <item m="1" x="5569"/>
        <item m="1" x="6134"/>
        <item m="1" x="7108"/>
        <item m="1" x="4084"/>
        <item m="1" x="2791"/>
        <item m="1" x="5139"/>
        <item m="1" x="2258"/>
        <item m="1" x="2662"/>
        <item m="1" x="5746"/>
        <item m="1" x="7341"/>
        <item m="1" x="3070"/>
        <item m="1" x="5879"/>
        <item m="1" x="2866"/>
        <item m="1" x="5349"/>
        <item m="1" x="2924"/>
        <item m="1" x="3716"/>
        <item m="1" x="2589"/>
        <item m="1" x="4110"/>
        <item m="1" x="5427"/>
        <item m="1" x="5468"/>
        <item m="1" x="3750"/>
        <item m="1" x="2854"/>
        <item m="1" x="6871"/>
        <item m="1" x="6019"/>
        <item m="1" x="3106"/>
        <item m="1" x="7055"/>
        <item m="1" x="7987"/>
        <item m="1" x="3283"/>
        <item m="1" x="7087"/>
        <item m="1" x="3618"/>
        <item m="1" x="5680"/>
        <item m="1" x="3813"/>
        <item m="1" x="7918"/>
        <item m="1" x="2868"/>
        <item m="1" x="6954"/>
        <item m="1" x="3990"/>
        <item m="1" x="3404"/>
        <item m="1" x="4510"/>
        <item m="1" x="3289"/>
        <item m="1" x="7934"/>
        <item m="1" x="6446"/>
        <item m="1" x="7018"/>
        <item m="1" x="3174"/>
        <item m="1" x="5671"/>
        <item m="1" x="7775"/>
        <item m="1" x="7327"/>
        <item m="1" x="6226"/>
        <item m="1" x="5642"/>
        <item m="1" x="6139"/>
        <item m="1" x="6490"/>
        <item m="1" x="6574"/>
        <item m="1" x="4275"/>
        <item m="1" x="3574"/>
        <item m="1" x="7722"/>
        <item m="1" x="6665"/>
        <item m="1" x="2918"/>
        <item m="1" x="5967"/>
        <item m="1" x="7311"/>
        <item m="1" x="4741"/>
        <item m="1" x="4791"/>
        <item m="1" x="6750"/>
        <item m="1" x="7274"/>
        <item m="1" x="7642"/>
        <item m="1" x="5386"/>
        <item m="1" x="5647"/>
        <item m="1" x="6539"/>
        <item m="1" x="5485"/>
        <item m="1" x="4200"/>
        <item m="1" x="3267"/>
        <item m="1" x="6765"/>
        <item m="1" x="6532"/>
        <item m="1" x="5919"/>
        <item m="1" x="2976"/>
        <item m="1" x="3895"/>
        <item m="1" x="5414"/>
        <item m="1" x="7792"/>
        <item m="1" x="7464"/>
        <item m="1" x="5975"/>
        <item m="1" x="3235"/>
        <item m="1" x="4790"/>
        <item m="1" x="7037"/>
        <item m="1" x="7905"/>
        <item m="1" x="5979"/>
        <item m="1" x="6690"/>
        <item m="1" x="3910"/>
        <item m="1" x="7007"/>
        <item m="1" x="7848"/>
        <item m="1" x="3547"/>
        <item m="1" x="6059"/>
        <item m="1" x="7005"/>
        <item m="1" x="3041"/>
        <item m="1" x="2772"/>
        <item m="1" x="5257"/>
        <item m="1" x="2640"/>
        <item m="1" x="4309"/>
        <item m="1" x="5219"/>
        <item m="1" x="2888"/>
        <item m="1" x="4687"/>
        <item m="1" x="7177"/>
        <item m="1" x="5484"/>
        <item m="1" x="3992"/>
        <item m="1" x="3006"/>
        <item m="1" x="6337"/>
        <item m="1" x="7045"/>
        <item m="1" x="6682"/>
        <item m="1" x="7965"/>
        <item m="1" x="3718"/>
        <item m="1" x="4891"/>
        <item m="1" x="2515"/>
        <item m="1" x="2923"/>
        <item m="1" x="7942"/>
        <item m="1" x="7986"/>
        <item m="1" x="5877"/>
        <item m="1" x="5723"/>
        <item m="1" x="2539"/>
        <item m="1" x="3696"/>
        <item m="1" x="4185"/>
        <item m="1" x="5688"/>
        <item m="1" x="3473"/>
        <item m="1" x="7262"/>
        <item m="1" x="4774"/>
        <item m="1" x="7931"/>
        <item m="1" x="5955"/>
        <item m="1" x="7849"/>
        <item m="1" x="3343"/>
        <item m="1" x="6887"/>
        <item m="1" x="6457"/>
        <item m="1" x="4179"/>
        <item m="1" x="7653"/>
        <item m="1" x="7333"/>
        <item m="1" x="2394"/>
        <item m="1" x="6711"/>
        <item m="1" x="4875"/>
        <item m="1" x="4911"/>
        <item m="1" x="3913"/>
        <item m="1" x="5022"/>
        <item m="1" x="6373"/>
        <item m="1" x="4855"/>
        <item m="1" x="5031"/>
        <item m="1" x="3877"/>
        <item m="1" x="3967"/>
        <item m="1" x="6742"/>
        <item m="1" x="7530"/>
        <item m="1" x="5909"/>
        <item m="1" x="6970"/>
        <item m="1" x="3768"/>
        <item m="1" x="3636"/>
        <item m="1" x="2444"/>
        <item m="1" x="3771"/>
        <item m="1" x="6558"/>
        <item m="1" x="4888"/>
        <item m="1" x="6507"/>
        <item m="1" x="5641"/>
        <item m="1" x="2797"/>
        <item m="1" x="4241"/>
        <item m="1" x="5769"/>
        <item m="1" x="3378"/>
        <item m="1" x="3788"/>
        <item m="1" x="6621"/>
        <item m="1" x="4850"/>
        <item m="1" x="5512"/>
        <item m="1" x="3278"/>
        <item m="1" x="6197"/>
        <item m="1" x="2692"/>
        <item m="1" x="2696"/>
        <item m="1" x="7667"/>
        <item m="1" x="3148"/>
        <item m="1" x="6909"/>
        <item m="1" x="4155"/>
        <item m="1" x="5577"/>
        <item m="1" x="6033"/>
        <item m="1" x="5183"/>
        <item m="1" x="6850"/>
        <item m="1" x="5847"/>
        <item m="1" x="6085"/>
        <item m="1" x="4705"/>
        <item m="1" x="5004"/>
        <item m="1" x="4382"/>
        <item m="1" x="3965"/>
        <item m="1" x="5030"/>
        <item m="1" x="3706"/>
        <item m="1" x="7714"/>
        <item m="1" x="4819"/>
        <item m="1" x="7545"/>
        <item m="1" x="6455"/>
        <item m="1" x="2935"/>
        <item m="1" x="5032"/>
        <item m="1" x="5650"/>
        <item m="1" x="3010"/>
        <item m="1" x="5321"/>
        <item m="1" x="2422"/>
        <item m="1" x="6414"/>
        <item m="1" x="5862"/>
        <item m="1" x="5858"/>
        <item m="1" x="4938"/>
        <item m="1" x="6830"/>
        <item m="1" x="3703"/>
        <item m="1" x="2398"/>
        <item m="1" x="4250"/>
        <item m="1" x="5970"/>
        <item m="1" x="2409"/>
        <item m="1" x="4145"/>
        <item m="1" x="3885"/>
        <item m="1" x="7973"/>
        <item m="1" x="4677"/>
        <item m="1" x="3396"/>
        <item m="1" x="3111"/>
        <item m="1" x="7227"/>
        <item m="1" x="3847"/>
        <item m="1" x="3565"/>
        <item m="1" x="5752"/>
        <item m="1" x="7259"/>
        <item m="1" x="6874"/>
        <item m="1" x="6810"/>
        <item m="1" x="2412"/>
        <item m="1" x="2949"/>
        <item m="1" x="7414"/>
        <item m="1" x="4187"/>
        <item m="1" x="7031"/>
        <item m="1" x="3015"/>
        <item m="1" x="7406"/>
        <item m="1" x="6880"/>
        <item m="1" x="7426"/>
        <item m="1" x="5353"/>
        <item m="1" x="7904"/>
        <item m="1" x="4956"/>
        <item m="1" x="4987"/>
        <item m="1" x="6215"/>
        <item m="1" x="7495"/>
        <item m="1" x="5572"/>
        <item m="1" x="6278"/>
        <item m="1" x="4461"/>
        <item m="1" x="5864"/>
        <item m="1" x="4224"/>
        <item m="1" x="4988"/>
        <item m="1" x="3205"/>
        <item m="1" x="7025"/>
        <item m="1" x="5664"/>
        <item m="1" x="6882"/>
        <item m="1" x="6291"/>
        <item m="1" x="7556"/>
        <item m="1" x="5191"/>
        <item m="1" x="3841"/>
        <item m="1" x="3784"/>
        <item m="1" x="5187"/>
        <item m="1" x="6825"/>
        <item m="1" x="3114"/>
        <item m="1" x="5446"/>
        <item m="1" x="3453"/>
        <item m="1" x="4965"/>
        <item m="1" x="4143"/>
        <item m="1" x="6734"/>
        <item m="1" x="3197"/>
        <item m="1" x="1331"/>
        <item m="1" x="4065"/>
        <item m="1" x="2436"/>
        <item m="1" x="7479"/>
        <item m="1" x="6521"/>
        <item m="1" x="7731"/>
        <item m="1" x="6099"/>
        <item m="1" x="7273"/>
        <item m="1" x="2804"/>
        <item m="1" x="3918"/>
        <item m="1" x="3079"/>
        <item m="1" x="5103"/>
        <item m="1" x="2636"/>
        <item m="1" x="6261"/>
        <item m="1" x="4379"/>
        <item m="1" x="7789"/>
        <item m="1" x="7169"/>
        <item m="1" x="6200"/>
        <item m="1" x="7394"/>
        <item m="1" x="6544"/>
        <item m="1" x="7692"/>
        <item m="1" x="3101"/>
        <item m="1" x="3717"/>
        <item m="1" x="7294"/>
        <item m="1" x="4811"/>
        <item m="1" x="3906"/>
        <item m="1" x="5954"/>
        <item m="1" x="1715"/>
        <item m="1" x="2863"/>
        <item m="1" x="4696"/>
        <item m="1" x="7089"/>
        <item m="1" x="7500"/>
        <item m="1" x="7913"/>
        <item m="1" x="4524"/>
        <item m="1" x="4573"/>
        <item m="1" x="4899"/>
        <item m="1" x="7791"/>
        <item m="1" x="7067"/>
        <item m="1" x="2712"/>
        <item m="1" x="6242"/>
        <item m="1" x="2449"/>
        <item m="1" x="7331"/>
        <item m="1" x="6405"/>
        <item m="1" x="4979"/>
        <item m="1" x="3425"/>
        <item m="1" x="7511"/>
        <item m="1" x="6365"/>
        <item m="1" x="2825"/>
        <item m="1" x="3229"/>
        <item m="1" x="5051"/>
        <item m="1" x="6613"/>
        <item m="1" x="6201"/>
        <item m="1" x="4181"/>
        <item m="1" x="6670"/>
        <item m="1" x="5288"/>
        <item m="1" x="7387"/>
        <item m="1" x="5261"/>
        <item m="1" x="2500"/>
        <item m="1" x="6599"/>
        <item m="1" x="5830"/>
        <item m="1" x="5627"/>
        <item m="1" x="4633"/>
        <item m="1" x="4620"/>
        <item m="1" x="4373"/>
        <item m="1" x="3451"/>
        <item m="1" x="3069"/>
        <item m="1" x="5020"/>
        <item m="1" x="6102"/>
        <item m="1" x="2417"/>
        <item m="1" x="2368"/>
        <item m="1" x="2880"/>
        <item m="1" x="6833"/>
        <item m="1" x="7144"/>
        <item m="1" x="5932"/>
        <item m="1" x="3432"/>
        <item m="1" x="6370"/>
        <item m="1" x="4248"/>
        <item m="1" x="6748"/>
        <item m="1" x="3584"/>
        <item m="1" x="3660"/>
        <item m="1" x="2553"/>
        <item m="1" x="4509"/>
        <item m="1" x="5754"/>
        <item m="1" x="5558"/>
        <item m="1" x="3357"/>
        <item m="1" x="3422"/>
        <item m="1" x="4859"/>
        <item m="1" x="5639"/>
        <item m="1" x="7469"/>
        <item m="1" x="4460"/>
        <item m="1" x="5015"/>
        <item m="1" x="3811"/>
        <item m="1" x="2757"/>
        <item m="1" x="3470"/>
        <item m="1" x="2574"/>
        <item m="1" x="7095"/>
        <item m="1" x="2937"/>
        <item m="1" x="6121"/>
        <item m="1" x="5649"/>
        <item m="1" x="2717"/>
        <item m="1" x="3409"/>
        <item m="1" x="3153"/>
        <item m="1" x="6779"/>
        <item m="1" x="2914"/>
        <item m="1" x="2991"/>
        <item m="1" x="2722"/>
        <item m="1" x="6158"/>
        <item m="1" x="4922"/>
        <item m="1" x="3932"/>
        <item m="1" x="4974"/>
        <item m="1" x="5363"/>
        <item m="1" x="5846"/>
        <item m="1" x="2601"/>
        <item m="1" x="3026"/>
        <item m="1" x="7763"/>
        <item m="1" x="6853"/>
        <item m="1" x="7420"/>
        <item m="1" x="4131"/>
        <item m="1" x="2605"/>
        <item m="1" x="6804"/>
        <item m="1" x="7837"/>
        <item m="1" x="4832"/>
        <item m="1" x="2613"/>
        <item m="1" x="5908"/>
        <item m="1" x="2788"/>
        <item m="1" x="4402"/>
        <item m="1" x="7474"/>
        <item m="1" x="5965"/>
        <item m="1" x="2218"/>
        <item m="1" x="2219"/>
        <item m="1" x="7242"/>
        <item m="1" x="2221"/>
        <item m="1" x="3103"/>
        <item m="1" x="2224"/>
        <item m="1" x="2225"/>
        <item m="1" x="3904"/>
        <item m="1" x="6173"/>
        <item m="1" x="3126"/>
        <item m="1" x="2229"/>
        <item m="1" x="2231"/>
        <item m="1" x="4845"/>
        <item m="1" x="7705"/>
        <item m="1" x="6582"/>
        <item m="1" x="5223"/>
        <item m="1" x="5264"/>
        <item m="1" x="4828"/>
        <item m="1" x="3958"/>
        <item m="1" x="1894"/>
        <item m="1" x="7999"/>
        <item m="1" x="6851"/>
        <item m="1" x="6619"/>
        <item m="1" x="2592"/>
        <item m="1" x="7035"/>
        <item m="1" x="7022"/>
        <item m="1" x="2820"/>
        <item m="1" x="5756"/>
        <item m="1" x="6004"/>
        <item m="1" x="2792"/>
        <item m="1" x="1862"/>
        <item m="1" x="3529"/>
        <item m="1" x="5625"/>
        <item m="1" x="6883"/>
        <item m="1" x="2545"/>
        <item m="1" x="6468"/>
        <item m="1" x="7119"/>
        <item m="1" x="6077"/>
        <item m="1" x="3400"/>
        <item m="1" x="3348"/>
        <item m="1" x="2810"/>
        <item m="1" x="3609"/>
        <item m="1" x="5036"/>
        <item m="1" x="6506"/>
        <item m="1" x="6294"/>
        <item m="1" x="4793"/>
        <item m="1" x="5212"/>
        <item m="1" x="5719"/>
        <item m="1" x="2267"/>
        <item m="1" x="2268"/>
        <item m="1" x="1935"/>
        <item m="1" x="2441"/>
        <item m="1" x="2387"/>
        <item m="1" x="2876"/>
        <item m="1" x="3506"/>
        <item m="1" x="5313"/>
        <item m="1" x="5928"/>
        <item m="1" x="6305"/>
        <item m="1" x="5938"/>
        <item m="1" x="4536"/>
        <item m="1" x="5962"/>
        <item m="1" x="3216"/>
        <item m="1" x="3236"/>
        <item m="1" x="3388"/>
        <item m="1" x="5974"/>
        <item m="1" x="5385"/>
        <item m="1" x="3384"/>
        <item m="1" x="6409"/>
        <item m="1" x="6971"/>
        <item m="1" x="6193"/>
        <item m="1" x="6060"/>
        <item m="1" x="4683"/>
        <item m="1" x="3876"/>
        <item m="1" x="6407"/>
        <item m="1" x="3929"/>
        <item m="1" x="7072"/>
        <item m="1" x="5885"/>
        <item m="1" x="4577"/>
        <item m="1" x="4160"/>
        <item m="1" x="6166"/>
        <item m="1" x="3804"/>
        <item m="1" x="6625"/>
        <item m="1" x="2932"/>
        <item m="1" x="4258"/>
        <item m="1" x="3038"/>
        <item m="1" x="4142"/>
        <item m="1" x="5358"/>
        <item m="1" x="2555"/>
        <item m="1" x="3345"/>
        <item m="1" x="5810"/>
        <item m="1" x="3848"/>
        <item m="1" x="3434"/>
        <item m="1" x="7639"/>
        <item m="1" x="3296"/>
        <item m="1" x="7009"/>
        <item m="1" x="4894"/>
        <item m="1" x="6112"/>
        <item m="1" x="3385"/>
        <item m="1" x="7491"/>
        <item m="1" x="6998"/>
        <item m="1" x="4252"/>
        <item m="1" x="5500"/>
        <item m="1" x="4471"/>
        <item m="1" x="5482"/>
        <item m="1" x="6257"/>
        <item m="1" x="2661"/>
        <item m="1" x="6332"/>
        <item m="1" x="7328"/>
        <item m="1" x="4347"/>
        <item m="1" x="5299"/>
        <item m="1" x="2731"/>
        <item m="1" x="6144"/>
        <item m="1" x="7702"/>
        <item m="1" x="5661"/>
        <item m="1" x="4516"/>
        <item m="1" x="7788"/>
        <item m="1" x="3366"/>
        <item m="1" x="3228"/>
        <item m="1" x="5804"/>
        <item m="1" x="4396"/>
        <item m="1" x="7742"/>
        <item m="1" x="7390"/>
        <item m="1" x="4607"/>
        <item x="285"/>
        <item m="1" x="1853"/>
        <item m="1" x="2767"/>
        <item m="1" x="2024"/>
        <item m="1" x="2025"/>
        <item m="1" x="2026"/>
        <item m="1" x="7458"/>
        <item m="1" x="3324"/>
        <item m="1" x="5502"/>
        <item m="1" x="2745"/>
        <item m="1" x="6573"/>
        <item m="1" x="3588"/>
        <item m="1" x="5866"/>
        <item m="1" x="5381"/>
        <item m="1" x="4315"/>
        <item m="1" x="5265"/>
        <item m="1" x="2674"/>
        <item m="1" x="2812"/>
        <item m="1" x="5237"/>
        <item m="1" x="5645"/>
        <item m="1" x="4064"/>
        <item m="1" x="7539"/>
        <item m="1" x="2447"/>
        <item m="1" x="3923"/>
        <item m="1" x="7084"/>
        <item m="1" x="4968"/>
        <item m="1" x="4886"/>
        <item m="1" x="7776"/>
        <item m="1" x="2367"/>
        <item m="1" x="3654"/>
        <item m="1" x="2411"/>
        <item m="1" x="5088"/>
        <item m="1" x="3182"/>
        <item m="1" x="2795"/>
        <item m="1" x="3969"/>
        <item m="1" x="7720"/>
        <item m="1" x="3466"/>
        <item m="1" x="7749"/>
        <item m="1" x="7026"/>
        <item m="1" x="2427"/>
        <item m="1" x="5676"/>
        <item m="1" x="3725"/>
        <item m="1" x="5886"/>
        <item m="1" x="5855"/>
        <item m="1" x="3098"/>
        <item m="1" x="6231"/>
        <item m="1" x="6633"/>
        <item m="1" x="5953"/>
        <item m="1" x="5971"/>
        <item m="1" x="7299"/>
        <item m="1" x="3852"/>
        <item m="1" x="2051"/>
        <item m="1" x="6916"/>
        <item m="1" x="2948"/>
        <item m="1" x="5753"/>
        <item m="1" x="2878"/>
        <item m="1" x="4305"/>
        <item m="1" x="3728"/>
        <item m="1" x="5534"/>
        <item m="1" x="3985"/>
        <item m="1" x="3976"/>
        <item m="1" x="6003"/>
        <item m="1" x="3309"/>
        <item m="1" x="3917"/>
        <item m="1" x="5379"/>
        <item m="1" x="4493"/>
        <item m="1" x="6598"/>
        <item m="1" x="5817"/>
        <item m="1" x="5300"/>
        <item m="1" x="6683"/>
        <item m="1" x="7250"/>
        <item m="1" x="5080"/>
        <item m="1" x="6919"/>
        <item m="1" x="2453"/>
        <item m="1" x="4050"/>
        <item m="1" x="3785"/>
        <item m="1" x="3369"/>
        <item m="1" x="6064"/>
        <item m="1" x="3524"/>
        <item m="1" x="5045"/>
        <item m="1" x="6820"/>
        <item m="1" x="4381"/>
        <item m="1" x="2670"/>
        <item m="1" x="5615"/>
        <item m="1" x="7424"/>
        <item m="1" x="6328"/>
        <item m="1" x="1575"/>
        <item m="1" x="7797"/>
        <item m="1" x="3353"/>
        <item m="1" x="3747"/>
        <item m="1" x="6726"/>
        <item m="1" x="3684"/>
        <item m="1" x="7271"/>
        <item m="1" x="7324"/>
        <item m="1" x="4060"/>
        <item m="1" x="5351"/>
        <item m="1" x="4306"/>
        <item m="1" x="4279"/>
        <item m="1" x="3457"/>
        <item m="1" x="6752"/>
        <item m="1" x="4101"/>
        <item m="1" x="3290"/>
        <item m="1" x="3076"/>
        <item m="1" x="4424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6890"/>
        <item m="1" x="5852"/>
        <item m="1" x="7465"/>
        <item m="1" x="7515"/>
        <item m="1" x="2477"/>
        <item m="1" x="5227"/>
        <item m="1" x="5462"/>
        <item m="1" x="3152"/>
        <item m="1" x="5209"/>
        <item m="1" x="4435"/>
        <item m="1" x="6603"/>
        <item m="1" x="3210"/>
        <item m="1" x="5010"/>
        <item m="1" x="6937"/>
        <item m="1" x="6509"/>
        <item m="1" x="5915"/>
        <item m="1" x="6997"/>
        <item m="1" x="1630"/>
        <item m="1" x="5621"/>
        <item m="1" x="7760"/>
        <item m="1" x="6205"/>
        <item m="1" x="3753"/>
        <item m="1" x="5102"/>
        <item m="1" x="4629"/>
        <item m="1" x="6133"/>
        <item m="1" x="6473"/>
        <item m="1" x="7222"/>
        <item m="1" x="7237"/>
        <item m="1" x="3548"/>
        <item m="1" x="4125"/>
        <item m="1" x="6273"/>
        <item m="1" x="6062"/>
        <item m="1" x="7621"/>
        <item m="1" x="5521"/>
        <item m="1" x="3663"/>
        <item m="1" x="7924"/>
        <item m="1" x="7184"/>
        <item m="1" x="4288"/>
        <item m="1" x="4352"/>
        <item m="1" x="2503"/>
        <item m="1" x="5108"/>
        <item m="1" x="4103"/>
        <item m="1" x="5924"/>
        <item m="1" x="7519"/>
        <item m="1" x="2543"/>
        <item m="1" x="4928"/>
        <item m="1" x="3410"/>
        <item m="1" x="4405"/>
        <item m="1" x="5939"/>
        <item m="1" x="6945"/>
        <item m="1" x="4249"/>
        <item m="1" x="7833"/>
        <item m="1" x="7082"/>
        <item m="1" x="4126"/>
        <item m="1" x="2343"/>
        <item m="1" x="2344"/>
        <item m="1" x="2345"/>
        <item m="1" x="1666"/>
        <item m="1" x="2346"/>
        <item m="1" x="2347"/>
        <item m="1" x="2348"/>
        <item m="1" x="2349"/>
        <item m="1" x="2350"/>
        <item m="1" x="3626"/>
        <item m="1" x="7768"/>
        <item m="1" x="5933"/>
        <item m="1" x="5449"/>
        <item m="1" x="5881"/>
        <item m="1" x="6418"/>
        <item m="1" x="6486"/>
        <item m="1" x="3580"/>
        <item m="1" x="3844"/>
        <item m="1" x="6169"/>
        <item m="1" x="4444"/>
        <item m="1" x="6679"/>
        <item m="1" x="5473"/>
        <item m="1" x="6999"/>
        <item m="1" x="4195"/>
        <item m="1" x="3368"/>
        <item m="1" x="6505"/>
        <item m="1" x="7737"/>
        <item m="1" x="6247"/>
        <item m="1" x="6127"/>
        <item m="1" x="4432"/>
        <item m="1" x="7976"/>
        <item m="1" x="3736"/>
        <item m="1" x="4501"/>
        <item m="1" x="7212"/>
        <item m="1" x="4208"/>
        <item m="1" x="4581"/>
        <item m="1" x="3523"/>
        <item m="1" x="6098"/>
        <item m="1" x="3313"/>
        <item m="1" x="7109"/>
        <item m="1" x="5624"/>
        <item m="1" x="6540"/>
        <item m="1" x="3751"/>
        <item m="1" x="4354"/>
        <item m="1" x="4484"/>
        <item m="1" x="5595"/>
        <item m="1" x="4036"/>
        <item m="1" x="3870"/>
        <item m="1" x="4112"/>
        <item m="1" x="3726"/>
        <item m="1" x="4377"/>
        <item m="1" x="3727"/>
        <item m="1" x="5716"/>
        <item m="1" x="6549"/>
        <item m="1" x="2971"/>
        <item m="1" x="4497"/>
        <item m="1" x="3939"/>
        <item m="1" x="7677"/>
        <item m="1" x="3116"/>
        <item m="1" x="5506"/>
        <item m="1" x="2768"/>
        <item m="1" x="3594"/>
        <item m="1" x="3793"/>
        <item m="1" x="7526"/>
        <item m="1" x="2442"/>
        <item m="1" x="7937"/>
        <item m="1" x="6719"/>
        <item m="1" x="2615"/>
        <item m="1" x="4639"/>
        <item m="1" x="4138"/>
        <item m="1" x="3612"/>
        <item m="1" x="2456"/>
        <item m="1" x="5991"/>
        <item m="1" x="7011"/>
        <item m="1" x="4757"/>
        <item m="1" x="6687"/>
        <item m="1" x="7971"/>
        <item m="1" x="4548"/>
        <item m="1" x="3575"/>
        <item m="1" x="4451"/>
        <item m="1" x="2484"/>
        <item m="1" x="5278"/>
        <item m="1" x="7502"/>
        <item m="1" x="3427"/>
        <item m="1" x="4113"/>
        <item m="1" x="4104"/>
        <item m="1" x="7017"/>
        <item m="1" x="4857"/>
        <item m="1" x="3526"/>
        <item m="1" x="3531"/>
        <item m="1" x="5279"/>
        <item m="1" x="5147"/>
        <item m="1" x="6668"/>
        <item m="1" x="3237"/>
        <item m="1" x="6068"/>
        <item m="1" x="1796"/>
        <item m="1" x="4915"/>
        <item m="1" x="7842"/>
        <item m="1" x="6780"/>
        <item m="1" x="5594"/>
        <item m="1" x="4109"/>
        <item m="1" x="7882"/>
        <item m="1" x="4479"/>
        <item m="1" x="5562"/>
        <item m="1" x="3759"/>
        <item m="1" x="3518"/>
        <item m="1" x="2198"/>
        <item m="1" x="2651"/>
        <item m="1" x="5851"/>
        <item m="1" x="4184"/>
        <item m="1" x="2985"/>
        <item m="1" x="7521"/>
        <item m="1" x="4918"/>
        <item m="1" x="3996"/>
        <item m="1" x="6091"/>
        <item m="1" x="3463"/>
        <item m="1" x="7814"/>
        <item m="1" x="5930"/>
        <item m="1" x="1821"/>
        <item m="1" x="7615"/>
        <item m="1" x="2966"/>
        <item m="1" x="4231"/>
        <item m="1" x="6531"/>
        <item m="1" x="6074"/>
        <item m="1" x="5622"/>
        <item m="1" x="5891"/>
        <item m="1" x="4107"/>
        <item m="1" x="4459"/>
        <item m="1" x="2371"/>
        <item m="1" x="4034"/>
        <item m="1" x="6080"/>
        <item m="1" x="3570"/>
        <item m="1" x="2877"/>
        <item x="160"/>
        <item m="1" x="5340"/>
        <item m="1" x="3633"/>
        <item m="1" x="3275"/>
        <item m="1" x="3138"/>
        <item m="1" x="4902"/>
        <item m="1" x="6265"/>
        <item m="1" x="5395"/>
        <item m="1" x="7092"/>
        <item m="1" x="5241"/>
        <item m="1" x="3288"/>
        <item m="1" x="2217"/>
        <item m="1" x="2220"/>
        <item m="1" x="2222"/>
        <item m="1" x="3737"/>
        <item m="1" x="7919"/>
        <item m="1" x="6211"/>
        <item m="1" x="6043"/>
        <item m="1" x="4504"/>
        <item m="1" x="4290"/>
        <item m="1" x="4173"/>
        <item m="1" x="4220"/>
        <item m="1" x="4574"/>
        <item m="1" x="5053"/>
        <item m="1" x="3546"/>
        <item m="1" x="6579"/>
        <item m="1" x="6241"/>
        <item m="1" x="7339"/>
        <item m="1" x="833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7504"/>
        <item m="1" x="4656"/>
        <item m="1" x="5124"/>
        <item m="1" x="5003"/>
        <item m="1" x="7029"/>
        <item m="1" x="2881"/>
        <item m="1" x="6692"/>
        <item m="1" x="7872"/>
        <item m="1" x="7754"/>
        <item m="1" x="4367"/>
        <item m="1" x="7609"/>
        <item m="1" x="4943"/>
        <item m="1" x="2428"/>
        <item m="1" x="7834"/>
        <item m="1" x="6277"/>
        <item m="1" x="4787"/>
        <item m="1" x="2773"/>
        <item m="1" x="3012"/>
        <item m="1" x="2950"/>
        <item m="1" x="4312"/>
        <item m="1" x="5149"/>
        <item m="1" x="7996"/>
        <item m="1" x="3536"/>
        <item m="1" x="6115"/>
        <item m="1" x="7223"/>
        <item m="1" x="4617"/>
        <item m="1" x="2629"/>
        <item m="1" x="5705"/>
        <item m="1" x="5596"/>
        <item m="1" x="6704"/>
        <item m="1" x="2828"/>
        <item m="1" x="5156"/>
        <item m="1" x="5214"/>
        <item m="1" x="6533"/>
        <item m="1" x="6356"/>
        <item m="1" x="7748"/>
        <item m="1" x="6146"/>
        <item m="1" x="3144"/>
        <item m="1" x="7323"/>
        <item m="1" x="7618"/>
        <item m="1" x="5467"/>
        <item m="1" x="5767"/>
        <item m="1" x="4809"/>
        <item m="1" x="3664"/>
        <item m="1" x="6860"/>
        <item m="1" x="7140"/>
        <item m="1" x="3731"/>
        <item m="1" x="7358"/>
        <item m="1" x="7670"/>
        <item m="1" x="3372"/>
        <item m="1" x="5665"/>
        <item m="1" x="6618"/>
        <item m="1" x="6427"/>
        <item m="1" x="6141"/>
        <item m="1" x="3838"/>
        <item m="1" x="4192"/>
        <item m="1" x="7695"/>
        <item m="1" x="4066"/>
        <item m="1" x="6325"/>
        <item m="1" x="7295"/>
        <item m="1" x="3102"/>
        <item m="1" x="4952"/>
        <item m="1" x="3597"/>
        <item m="1" x="6357"/>
        <item m="1" x="4941"/>
        <item m="1" x="7276"/>
        <item m="1" x="3593"/>
        <item m="1" x="4914"/>
        <item m="1" x="5229"/>
        <item m="1" x="6568"/>
        <item m="1" x="4985"/>
        <item m="1" x="3843"/>
        <item m="1" x="3887"/>
        <item m="1" x="6562"/>
        <item m="1" x="7684"/>
        <item m="1" x="4017"/>
        <item m="1" x="2391"/>
        <item m="1" x="6329"/>
        <item m="1" x="5180"/>
        <item m="1" x="3846"/>
        <item m="1" x="7980"/>
        <item m="1" x="3264"/>
        <item m="1" x="4933"/>
        <item m="1" x="7719"/>
        <item m="1" x="6652"/>
        <item m="1" x="7647"/>
        <item m="1" x="5481"/>
        <item m="1" x="6395"/>
        <item m="1" x="1494"/>
        <item m="1" x="1495"/>
        <item m="1" x="1496"/>
        <item m="1" x="2034"/>
        <item m="1" x="2035"/>
        <item m="1" x="1499"/>
        <item m="1" x="2036"/>
        <item m="1" x="2037"/>
        <item m="1" x="1502"/>
        <item m="1" x="2038"/>
        <item m="1" x="2039"/>
        <item m="1" x="2040"/>
        <item m="1" x="1506"/>
        <item m="1" x="1507"/>
        <item m="1" x="1508"/>
        <item m="1" x="1509"/>
        <item m="1" x="1510"/>
        <item m="1" x="2041"/>
        <item m="1" x="2042"/>
        <item m="1" x="1514"/>
        <item m="1" x="1515"/>
        <item m="1" x="1516"/>
        <item m="1" x="2043"/>
        <item m="1" x="1518"/>
        <item m="1" x="2044"/>
        <item m="1" x="1520"/>
        <item m="1" x="1521"/>
        <item m="1" x="1522"/>
        <item m="1" x="1523"/>
        <item m="1" x="1524"/>
        <item m="1" x="2045"/>
        <item m="1" x="2046"/>
        <item m="1" x="2047"/>
        <item m="1" x="2049"/>
        <item m="1" x="2050"/>
        <item m="1" x="1532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1545"/>
        <item m="1" x="1546"/>
        <item m="1" x="1547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1558"/>
        <item m="1" x="2071"/>
        <item m="1" x="2072"/>
        <item m="1" x="2073"/>
        <item m="1" x="2074"/>
        <item m="1" x="2075"/>
        <item m="1" x="1564"/>
        <item m="1" x="2076"/>
        <item m="1" x="1566"/>
        <item m="1" x="1568"/>
        <item m="1" x="2077"/>
        <item m="1" x="2078"/>
        <item m="1" x="1571"/>
        <item m="1" x="2079"/>
        <item m="1" x="1573"/>
        <item m="1" x="1574"/>
        <item m="1" x="2080"/>
        <item m="1" x="2081"/>
        <item m="1" x="1578"/>
        <item m="1" x="1579"/>
        <item m="1" x="1580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100"/>
        <item m="1" x="1612"/>
        <item m="1" x="1613"/>
        <item m="1" x="1614"/>
        <item m="1" x="1615"/>
        <item m="1" x="1616"/>
        <item m="1" x="1617"/>
        <item m="1" x="1618"/>
        <item m="1" x="2101"/>
        <item m="1" x="1620"/>
        <item m="1" x="2102"/>
        <item m="1" x="1622"/>
        <item m="1" x="1623"/>
        <item m="1" x="1625"/>
        <item m="1" x="2103"/>
        <item m="1" x="1627"/>
        <item m="1" x="1628"/>
        <item m="1" x="1629"/>
        <item m="1" x="2104"/>
        <item m="1" x="1632"/>
        <item m="1" x="2106"/>
        <item m="1" x="1634"/>
        <item m="1" x="1635"/>
        <item m="1" x="2107"/>
        <item m="1" x="1637"/>
        <item m="1" x="1639"/>
        <item m="1" x="2108"/>
        <item m="1" x="1641"/>
        <item m="1" x="2109"/>
        <item m="1" x="2110"/>
        <item m="1" x="2111"/>
        <item m="1" x="2112"/>
        <item m="1" x="2113"/>
        <item m="1" x="1647"/>
        <item m="1" x="2114"/>
        <item m="1" x="2115"/>
        <item m="1" x="2116"/>
        <item m="1" x="2117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1683"/>
        <item m="1" x="1684"/>
        <item m="1" x="1685"/>
        <item m="1" x="1687"/>
        <item m="1" x="1688"/>
        <item m="1" x="1689"/>
        <item m="1" x="1690"/>
        <item m="1" x="1691"/>
        <item m="1" x="1692"/>
        <item m="1" x="1693"/>
        <item m="1" x="2133"/>
        <item m="1" x="2134"/>
        <item m="1" x="2135"/>
        <item m="1" x="2136"/>
        <item m="1" x="2137"/>
        <item m="1" x="1700"/>
        <item m="1" x="2138"/>
        <item m="1" x="2139"/>
        <item m="1" x="1703"/>
        <item m="1" x="1704"/>
        <item m="1" x="1705"/>
        <item m="1" x="1706"/>
        <item m="1" x="2140"/>
        <item m="1" x="2141"/>
        <item m="1" x="2142"/>
        <item m="1" x="1711"/>
        <item m="1" x="2143"/>
        <item m="1" x="1713"/>
        <item m="1" x="1714"/>
        <item m="1" x="2144"/>
        <item m="1" x="2145"/>
        <item m="1" x="2146"/>
        <item m="1" x="2147"/>
        <item m="1" x="1720"/>
        <item m="1" x="2148"/>
        <item m="1" x="2149"/>
        <item m="1" x="2150"/>
        <item m="1" x="2151"/>
        <item m="1" x="2152"/>
        <item m="1" x="1726"/>
        <item m="1" x="2153"/>
        <item m="1" x="2154"/>
        <item m="1" x="1730"/>
        <item m="1" x="2155"/>
        <item m="1" x="1733"/>
        <item m="1" x="1734"/>
        <item m="1" x="1735"/>
        <item m="1" x="1736"/>
        <item m="1" x="2156"/>
        <item m="1" x="2157"/>
        <item m="1" x="2158"/>
        <item m="1" x="2159"/>
        <item m="1" x="1741"/>
        <item m="1" x="2160"/>
        <item m="1" x="2161"/>
        <item m="1" x="2162"/>
        <item m="1" x="2163"/>
        <item m="1" x="1747"/>
        <item m="1" x="1748"/>
        <item m="1" x="1749"/>
        <item m="1" x="2165"/>
        <item m="1" x="2166"/>
        <item m="1" x="2167"/>
        <item m="1" x="2168"/>
        <item m="1" x="2169"/>
        <item m="1" x="1757"/>
        <item m="1" x="2170"/>
        <item m="1" x="2171"/>
        <item m="1" x="1760"/>
        <item m="1" x="1761"/>
        <item m="1" x="1762"/>
        <item m="1" x="1763"/>
        <item m="1" x="1764"/>
        <item m="1" x="2172"/>
        <item m="1" x="1767"/>
        <item m="1" x="1768"/>
        <item m="1" x="1769"/>
        <item m="1" x="1770"/>
        <item m="1" x="2173"/>
        <item m="1" x="2174"/>
        <item m="1" x="2175"/>
        <item m="1" x="1774"/>
        <item m="1" x="1775"/>
        <item m="1" x="2176"/>
        <item m="1" x="2177"/>
        <item m="1" x="2178"/>
        <item m="1" x="2179"/>
        <item m="1" x="2180"/>
        <item m="1" x="1782"/>
        <item m="1" x="2181"/>
        <item m="1" x="2182"/>
        <item m="1" x="1785"/>
        <item m="1" x="2183"/>
        <item m="1" x="2184"/>
        <item m="1" x="2185"/>
        <item m="1" x="2186"/>
        <item m="1" x="2187"/>
        <item m="1" x="2188"/>
        <item m="1" x="2189"/>
        <item m="1" x="1794"/>
        <item m="1" x="2190"/>
        <item m="1" x="2191"/>
        <item m="1" x="2192"/>
        <item m="1" x="1799"/>
        <item m="1" x="1800"/>
        <item m="1" x="1801"/>
        <item m="1" x="2193"/>
        <item m="1" x="2194"/>
        <item m="1" x="2195"/>
        <item m="1" x="2196"/>
        <item m="1" x="2197"/>
        <item m="1" x="2199"/>
        <item m="1" x="2200"/>
        <item m="1" x="2201"/>
        <item m="1" x="2202"/>
        <item m="1" x="2203"/>
        <item m="1" x="2204"/>
        <item m="1" x="2205"/>
        <item m="1" x="1817"/>
        <item m="1" x="1818"/>
        <item m="1" x="1819"/>
        <item m="1" x="1820"/>
        <item m="1" x="2206"/>
        <item m="1" x="2207"/>
        <item m="1" x="2208"/>
        <item m="1" x="1825"/>
        <item m="1" x="1826"/>
        <item m="1" x="2209"/>
        <item m="1" x="1828"/>
        <item m="1" x="2210"/>
        <item m="1" x="2211"/>
        <item m="1" x="2212"/>
        <item m="1" x="2213"/>
        <item m="1" x="1834"/>
        <item m="1" x="760"/>
        <item m="1" x="1835"/>
        <item m="1" x="1836"/>
        <item m="1" x="1837"/>
        <item m="1" x="1838"/>
        <item m="1" x="2214"/>
        <item m="1" x="1841"/>
        <item m="1" x="1842"/>
        <item m="1" x="1843"/>
        <item m="1" x="2215"/>
        <item m="1" x="2216"/>
        <item m="1" x="1846"/>
        <item m="1" x="1847"/>
        <item m="1" x="1848"/>
        <item m="1" x="1849"/>
        <item m="1" x="1850"/>
        <item m="1" x="2228"/>
        <item m="1" x="2232"/>
        <item m="1" x="2233"/>
        <item m="1" x="2234"/>
        <item m="1" x="1884"/>
        <item m="1" x="2235"/>
        <item m="1" x="2236"/>
        <item m="1" x="2237"/>
        <item m="1" x="2238"/>
        <item m="1" x="2239"/>
        <item m="1" x="2240"/>
        <item m="1" x="2241"/>
        <item m="1" x="2251"/>
        <item m="1" x="2252"/>
        <item m="1" x="1910"/>
        <item m="1" x="2253"/>
        <item m="1" x="2254"/>
        <item m="1" x="2255"/>
        <item m="1" x="2256"/>
        <item m="1" x="2257"/>
        <item m="1" x="1918"/>
        <item m="1" x="1919"/>
        <item m="1" x="1920"/>
        <item m="1" x="1921"/>
        <item m="1" x="1922"/>
        <item m="1" x="2259"/>
        <item m="1" x="2260"/>
        <item m="1" x="2261"/>
        <item m="1" x="1926"/>
        <item m="1" x="2262"/>
        <item m="1" x="2263"/>
        <item m="1" x="2264"/>
        <item m="1" x="2265"/>
        <item m="1" x="2266"/>
        <item m="1" x="2269"/>
        <item m="1" x="2270"/>
        <item m="1" x="2271"/>
        <item m="1" x="2272"/>
        <item m="1" x="1940"/>
        <item m="1" x="2027"/>
        <item m="1" x="2028"/>
        <item m="1" x="2029"/>
        <item x="284"/>
        <item m="1" x="2030"/>
        <item m="1" x="2031"/>
        <item m="1" x="2032"/>
        <item m="1" x="2033"/>
        <item m="1" x="2282"/>
        <item m="1" x="2283"/>
        <item m="1" x="2284"/>
        <item m="1" x="1967"/>
        <item m="1" x="2285"/>
        <item m="1" x="1969"/>
        <item m="1" x="2286"/>
        <item m="1" x="2287"/>
        <item m="1" x="19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1962"/>
        <item m="1" x="2351"/>
        <item m="1" x="2352"/>
        <item m="1" x="2353"/>
        <item m="1" x="2354"/>
        <item m="1" x="2355"/>
        <item m="1" x="2356"/>
        <item m="1" x="235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1987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1596"/>
        <item m="1" x="1597"/>
        <item m="1" x="1598"/>
        <item m="1" x="2095"/>
        <item m="1" x="2096"/>
        <item m="1" x="1601"/>
        <item m="1" x="1602"/>
        <item m="1" x="1603"/>
        <item m="1" x="1604"/>
        <item m="1" x="2097"/>
        <item m="1" x="2098"/>
        <item m="1" x="2099"/>
        <item m="1" x="1608"/>
        <item m="1" x="1609"/>
        <item m="1" x="2127"/>
        <item m="1" x="2128"/>
        <item m="1" x="2129"/>
        <item m="1" x="1677"/>
        <item m="1" x="2130"/>
        <item m="1" x="2131"/>
        <item m="1" x="2132"/>
        <item m="1" x="1681"/>
        <item m="1" x="2223"/>
        <item m="1" x="2226"/>
        <item m="1" x="1871"/>
        <item m="1" x="2227"/>
        <item m="1" x="1873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1525"/>
        <item m="1" x="1497"/>
        <item m="1" x="1498"/>
        <item m="1" x="1500"/>
        <item m="1" x="1501"/>
        <item m="1" x="1503"/>
        <item m="1" x="1504"/>
        <item m="1" x="1505"/>
        <item m="1" x="1511"/>
        <item m="1" x="1512"/>
        <item m="1" x="1513"/>
        <item m="1" x="1517"/>
        <item m="1" x="1519"/>
        <item m="1" x="1526"/>
        <item m="1" x="1527"/>
        <item m="1" x="1528"/>
        <item m="1" x="1529"/>
        <item m="1" x="1530"/>
        <item m="1" x="1531"/>
        <item m="1" x="1533"/>
        <item m="1" x="1534"/>
        <item m="1" x="1535"/>
        <item m="1" x="1536"/>
        <item m="1" x="1537"/>
        <item m="1" x="1538"/>
        <item m="1" x="2022"/>
        <item m="1" x="1540"/>
        <item m="1" x="1541"/>
        <item m="1" x="1542"/>
        <item m="1" x="1543"/>
        <item m="1" x="1544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9"/>
        <item m="1" x="1560"/>
        <item m="1" x="1561"/>
        <item m="1" x="1562"/>
        <item m="1" x="1563"/>
        <item m="1" x="1565"/>
        <item m="1" x="1567"/>
        <item m="1" x="1569"/>
        <item m="1" x="1570"/>
        <item m="1" x="1572"/>
        <item m="1" x="1576"/>
        <item m="1" x="1577"/>
        <item m="1" x="1581"/>
        <item m="1" x="1582"/>
        <item m="1" x="1583"/>
        <item m="1" x="1584"/>
        <item m="1" x="1585"/>
        <item m="1" x="1586"/>
        <item m="1" x="1588"/>
        <item m="1" x="1589"/>
        <item m="1" x="1590"/>
        <item m="1" x="1591"/>
        <item m="1" x="1592"/>
        <item m="1" x="1593"/>
        <item m="1" x="1594"/>
        <item m="1" x="1595"/>
        <item m="1" x="1599"/>
        <item m="1" x="1600"/>
        <item m="1" x="1605"/>
        <item m="1" x="1606"/>
        <item m="1" x="1607"/>
        <item m="1" x="1610"/>
        <item m="1" x="1611"/>
        <item m="1" x="1619"/>
        <item m="1" x="1621"/>
        <item m="1" x="1624"/>
        <item m="1" x="1626"/>
        <item m="1" x="1631"/>
        <item m="1" x="1633"/>
        <item m="1" x="1636"/>
        <item m="1" x="1638"/>
        <item m="1" x="1640"/>
        <item m="1" x="1642"/>
        <item m="1" x="1643"/>
        <item m="1" x="1644"/>
        <item m="1" x="1645"/>
        <item m="1" x="1646"/>
        <item m="1" x="1648"/>
        <item m="1" x="1649"/>
        <item m="1" x="1650"/>
        <item m="1" x="1651"/>
        <item m="1" x="1652"/>
        <item m="1" x="1663"/>
        <item m="1" x="1664"/>
        <item m="1" x="1665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8"/>
        <item m="1" x="1679"/>
        <item m="1" x="1680"/>
        <item m="1" x="1682"/>
        <item m="1" x="1694"/>
        <item m="1" x="1695"/>
        <item m="1" x="1696"/>
        <item m="1" x="1697"/>
        <item m="1" x="1698"/>
        <item m="1" x="1699"/>
        <item m="1" x="1701"/>
        <item m="1" x="1702"/>
        <item m="1" x="1707"/>
        <item m="1" x="1708"/>
        <item m="1" x="1709"/>
        <item m="1" x="1710"/>
        <item m="1" x="1712"/>
        <item m="1" x="1716"/>
        <item m="1" x="1717"/>
        <item m="1" x="1718"/>
        <item m="1" x="1719"/>
        <item m="1" x="1721"/>
        <item m="1" x="1722"/>
        <item m="1" x="1723"/>
        <item m="1" x="1724"/>
        <item x="178"/>
        <item m="1" x="1725"/>
        <item m="1" x="1727"/>
        <item m="1" x="1728"/>
        <item m="1" x="1729"/>
        <item m="1" x="1731"/>
        <item m="1" x="1732"/>
        <item m="1" x="1737"/>
        <item m="1" x="1738"/>
        <item m="1" x="1739"/>
        <item m="1" x="1740"/>
        <item m="1" x="1742"/>
        <item m="1" x="1743"/>
        <item m="1" x="1744"/>
        <item m="1" x="1746"/>
        <item m="1" x="1750"/>
        <item m="1" x="1751"/>
        <item m="1" x="1752"/>
        <item m="1" x="1753"/>
        <item m="1" x="1754"/>
        <item m="1" x="1755"/>
        <item m="1" x="1756"/>
        <item m="1" x="1758"/>
        <item m="1" x="1759"/>
        <item m="1" x="1765"/>
        <item m="1" x="1766"/>
        <item m="1" x="1771"/>
        <item m="1" x="1772"/>
        <item m="1" x="1773"/>
        <item m="1" x="1776"/>
        <item m="1" x="1777"/>
        <item m="1" x="1778"/>
        <item m="1" x="1779"/>
        <item m="1" x="1780"/>
        <item m="1" x="1781"/>
        <item m="1" x="1783"/>
        <item m="1" x="1784"/>
        <item m="1" x="1786"/>
        <item m="1" x="1787"/>
        <item m="1" x="1788"/>
        <item m="1" x="1789"/>
        <item m="1" x="1790"/>
        <item m="1" x="1791"/>
        <item m="1" x="1792"/>
        <item m="1" x="1793"/>
        <item m="1" x="1795"/>
        <item m="1" x="1797"/>
        <item m="1" x="1798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22"/>
        <item m="1" x="1823"/>
        <item m="1" x="1824"/>
        <item m="1" x="1827"/>
        <item m="1" x="1829"/>
        <item m="1" x="1830"/>
        <item m="1" x="1831"/>
        <item m="1" x="1832"/>
        <item m="1" x="1833"/>
        <item m="1" x="1839"/>
        <item m="1" x="1840"/>
        <item m="1" x="1844"/>
        <item m="1" x="1845"/>
        <item m="1" x="1851"/>
        <item m="1" x="1860"/>
        <item m="1" x="1861"/>
        <item m="1" x="1863"/>
        <item m="1" x="1864"/>
        <item m="1" x="1865"/>
        <item m="1" x="1866"/>
        <item m="1" x="1867"/>
        <item m="1" x="1868"/>
        <item m="1" x="1869"/>
        <item m="1" x="1870"/>
        <item m="1" x="1872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5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1"/>
        <item m="1" x="1912"/>
        <item m="1" x="1913"/>
        <item m="1" x="1914"/>
        <item m="1" x="1915"/>
        <item m="1" x="1916"/>
        <item m="1" x="1917"/>
        <item m="1" x="1923"/>
        <item m="1" x="1924"/>
        <item m="1" x="1925"/>
        <item m="1" x="1927"/>
        <item m="1" x="1928"/>
        <item m="1" x="1929"/>
        <item m="1" x="1930"/>
        <item m="1" x="1931"/>
        <item m="1" x="1932"/>
        <item m="1" x="1933"/>
        <item m="1" x="1934"/>
        <item m="1" x="1936"/>
        <item m="1" x="1937"/>
        <item m="1" x="1938"/>
        <item m="1" x="1939"/>
        <item m="1" x="1941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3"/>
        <item m="1" x="1964"/>
        <item m="1" x="1965"/>
        <item m="1" x="1966"/>
        <item m="1" x="1968"/>
        <item m="1" x="1970"/>
        <item m="1" x="1971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1852"/>
        <item m="1" x="1854"/>
        <item m="1" x="1855"/>
        <item m="1" x="1856"/>
        <item m="1" x="1857"/>
        <item m="1" x="1858"/>
        <item m="1" x="1859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539"/>
        <item m="1" x="2019"/>
        <item m="1" x="2020"/>
        <item m="1" x="2021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x="340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x="365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508"/>
        <item m="1" x="509"/>
        <item m="1" x="510"/>
        <item m="1" x="511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m="1" x="552"/>
        <item m="1" x="553"/>
        <item m="1" x="554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609"/>
        <item m="1" x="610"/>
        <item m="1" x="611"/>
        <item m="1" x="612"/>
        <item m="1" x="613"/>
        <item m="1" x="614"/>
        <item m="1" x="615"/>
        <item m="1" x="616"/>
        <item m="1" x="617"/>
        <item m="1" x="618"/>
        <item m="1" x="619"/>
        <item m="1" x="620"/>
        <item m="1" x="621"/>
        <item m="1" x="622"/>
        <item m="1" x="623"/>
        <item m="1" x="624"/>
        <item m="1" x="625"/>
        <item m="1" x="626"/>
        <item m="1" x="627"/>
        <item m="1" x="628"/>
        <item m="1" x="629"/>
        <item m="1" x="630"/>
        <item m="1" x="631"/>
        <item m="1" x="632"/>
        <item m="1" x="633"/>
        <item m="1" x="634"/>
        <item m="1" x="635"/>
        <item m="1" x="636"/>
        <item m="1" x="637"/>
        <item m="1" x="638"/>
        <item m="1" x="639"/>
        <item m="1" x="640"/>
        <item m="1" x="641"/>
        <item m="1" x="642"/>
        <item m="1" x="643"/>
        <item m="1" x="644"/>
        <item m="1" x="645"/>
        <item m="1" x="646"/>
        <item m="1" x="647"/>
        <item m="1" x="648"/>
        <item m="1" x="649"/>
        <item m="1" x="650"/>
        <item m="1" x="651"/>
        <item m="1" x="652"/>
        <item m="1" x="653"/>
        <item m="1" x="654"/>
        <item m="1" x="655"/>
        <item m="1" x="656"/>
        <item m="1" x="657"/>
        <item m="1" x="658"/>
        <item m="1" x="659"/>
        <item m="1" x="660"/>
        <item m="1" x="661"/>
        <item m="1" x="662"/>
        <item m="1" x="663"/>
        <item m="1" x="664"/>
        <item m="1" x="665"/>
        <item m="1" x="666"/>
        <item m="1" x="667"/>
        <item m="1" x="668"/>
        <item m="1" x="669"/>
        <item m="1" x="670"/>
        <item m="1" x="671"/>
        <item m="1" x="672"/>
        <item m="1" x="673"/>
        <item m="1" x="674"/>
        <item m="1" x="675"/>
        <item m="1" x="676"/>
        <item m="1" x="677"/>
        <item m="1" x="678"/>
        <item m="1" x="679"/>
        <item m="1" x="681"/>
        <item m="1" x="682"/>
        <item m="1" x="683"/>
        <item m="1" x="685"/>
        <item m="1" x="686"/>
        <item m="1" x="687"/>
        <item m="1" x="688"/>
        <item m="1" x="689"/>
        <item m="1" x="690"/>
        <item m="1" x="692"/>
        <item m="1" x="693"/>
        <item m="1" x="694"/>
        <item m="1" x="695"/>
        <item m="1" x="696"/>
        <item m="1" x="697"/>
        <item m="1" x="698"/>
        <item m="1" x="699"/>
        <item m="1" x="700"/>
        <item m="1" x="701"/>
        <item m="1" x="702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x="395"/>
        <item m="1" x="757"/>
        <item m="1" x="758"/>
        <item m="1" x="759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x="297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x="321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x="333"/>
        <item m="1" x="828"/>
        <item m="1" x="829"/>
        <item m="1" x="830"/>
        <item m="1" x="831"/>
        <item m="1" x="832"/>
        <item m="1" x="834"/>
        <item m="1" x="835"/>
        <item m="1" x="836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50"/>
        <item m="1" x="851"/>
        <item x="366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m="1" x="495"/>
        <item m="1" x="496"/>
        <item m="1" x="497"/>
        <item m="1" x="498"/>
        <item m="1" x="499"/>
        <item m="1" x="500"/>
        <item m="1" x="501"/>
        <item m="1" x="502"/>
        <item m="1" x="503"/>
        <item m="1" x="504"/>
        <item m="1" x="505"/>
        <item m="1" x="506"/>
        <item m="1" x="50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5"/>
        <item x="176"/>
        <item x="177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4"/>
        <item x="335"/>
        <item x="336"/>
        <item x="337"/>
        <item x="338"/>
        <item x="339"/>
        <item x="341"/>
        <item x="342"/>
        <item x="343"/>
        <item x="344"/>
        <item x="345"/>
        <item x="347"/>
        <item x="348"/>
        <item x="349"/>
        <item x="350"/>
        <item x="351"/>
        <item x="352"/>
        <item x="353"/>
        <item x="355"/>
        <item x="356"/>
        <item x="357"/>
        <item x="358"/>
        <item x="359"/>
        <item x="360"/>
        <item x="361"/>
        <item x="362"/>
        <item x="363"/>
        <item x="364"/>
        <item x="367"/>
        <item x="368"/>
        <item x="369"/>
        <item x="370"/>
        <item x="372"/>
        <item x="373"/>
        <item x="374"/>
        <item x="375"/>
        <item x="376"/>
        <item x="377"/>
        <item x="378"/>
        <item x="379"/>
        <item x="380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6"/>
        <item x="397"/>
        <item x="398"/>
        <item x="399"/>
        <item x="400"/>
        <item x="401"/>
        <item x="402"/>
        <item x="403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</items>
    </pivotField>
    <pivotField axis="axisRow" compact="0" outline="0" subtotalTop="0" showAll="0" includeNewItemsInFilter="1" defaultSubtotal="0">
      <items count="8000">
        <item x="18"/>
        <item m="1" x="4027"/>
        <item m="1" x="4512"/>
        <item m="1" x="5199"/>
        <item m="1" x="7789"/>
        <item m="1" x="7779"/>
        <item m="1" x="6517"/>
        <item m="1" x="6751"/>
        <item m="1" x="6011"/>
        <item m="1" x="6927"/>
        <item m="1" x="6478"/>
        <item m="1" x="6596"/>
        <item m="1" x="4882"/>
        <item m="1" x="4250"/>
        <item m="1" x="6159"/>
        <item m="1" x="7739"/>
        <item m="1" x="7098"/>
        <item m="1" x="7049"/>
        <item m="1" x="4608"/>
        <item m="1" x="4045"/>
        <item m="1" x="6841"/>
        <item m="1" x="6142"/>
        <item m="1" x="7915"/>
        <item m="1" x="6818"/>
        <item m="1" x="7756"/>
        <item m="1" x="3804"/>
        <item m="1" x="5922"/>
        <item m="1" x="4976"/>
        <item m="1" x="7102"/>
        <item m="1" x="7256"/>
        <item m="1" x="7007"/>
        <item m="1" x="6230"/>
        <item m="1" x="6904"/>
        <item m="1" x="6029"/>
        <item m="1" x="7931"/>
        <item m="1" x="6344"/>
        <item m="1" x="5336"/>
        <item m="1" x="3866"/>
        <item m="1" x="6958"/>
        <item m="1" x="4559"/>
        <item m="1" x="4313"/>
        <item m="1" x="6256"/>
        <item m="1" x="5475"/>
        <item m="1" x="4680"/>
        <item m="1" x="5113"/>
        <item m="1" x="6987"/>
        <item m="1" x="4626"/>
        <item m="1" x="7702"/>
        <item m="1" x="3827"/>
        <item m="1" x="4088"/>
        <item m="1" x="6042"/>
        <item m="1" x="3615"/>
        <item m="1" x="7082"/>
        <item m="1" x="6916"/>
        <item m="1" x="4604"/>
        <item m="1" x="5951"/>
        <item m="1" x="7744"/>
        <item m="1" x="5827"/>
        <item m="1" x="7541"/>
        <item m="1" x="4641"/>
        <item m="1" x="7530"/>
        <item m="1" x="6842"/>
        <item m="1" x="3983"/>
        <item m="1" x="5153"/>
        <item m="1" x="5927"/>
        <item m="1" x="5793"/>
        <item m="1" x="7175"/>
        <item m="1" x="4787"/>
        <item m="1" x="4959"/>
        <item m="1" x="7276"/>
        <item m="1" x="5423"/>
        <item m="1" x="6097"/>
        <item m="1" x="7801"/>
        <item m="1" x="4708"/>
        <item m="1" x="3717"/>
        <item m="1" x="7005"/>
        <item m="1" x="7130"/>
        <item m="1" x="3636"/>
        <item m="1" x="5275"/>
        <item m="1" x="7253"/>
        <item m="1" x="5715"/>
        <item m="1" x="3691"/>
        <item m="1" x="3681"/>
        <item m="1" x="6052"/>
        <item m="1" x="5969"/>
        <item m="1" x="6345"/>
        <item m="1" x="3974"/>
        <item m="1" x="5986"/>
        <item m="1" x="5596"/>
        <item m="1" x="6700"/>
        <item m="1" x="6645"/>
        <item m="1" x="4280"/>
        <item m="1" x="6506"/>
        <item m="1" x="6845"/>
        <item m="1" x="5567"/>
        <item m="1" x="7113"/>
        <item m="1" x="4587"/>
        <item m="1" x="5011"/>
        <item m="1" x="3619"/>
        <item m="1" x="7298"/>
        <item m="1" x="3632"/>
        <item m="1" x="5100"/>
        <item m="1" x="6023"/>
        <item m="1" x="4742"/>
        <item m="1" x="4292"/>
        <item m="1" x="6168"/>
        <item m="1" x="6554"/>
        <item m="1" x="3854"/>
        <item m="1" x="7722"/>
        <item m="1" x="5446"/>
        <item m="1" x="6835"/>
        <item m="1" x="5255"/>
        <item m="1" x="4114"/>
        <item m="1" x="5570"/>
        <item m="1" x="7273"/>
        <item m="1" x="4346"/>
        <item m="1" x="5592"/>
        <item m="1" x="4844"/>
        <item m="1" x="5121"/>
        <item m="1" x="5185"/>
        <item m="1" x="5730"/>
        <item m="1" x="7315"/>
        <item m="1" x="5323"/>
        <item m="1" x="5839"/>
        <item m="1" x="5665"/>
        <item m="1" x="7624"/>
        <item m="1" x="7280"/>
        <item m="1" x="3652"/>
        <item m="1" x="3668"/>
        <item m="1" x="7887"/>
        <item m="1" x="7334"/>
        <item m="1" x="4311"/>
        <item m="1" x="3802"/>
        <item m="1" x="6809"/>
        <item m="1" x="6731"/>
        <item m="1" x="5393"/>
        <item m="1" x="5941"/>
        <item m="1" x="7543"/>
        <item m="1" x="3642"/>
        <item m="1" x="4281"/>
        <item m="1" x="7184"/>
        <item m="1" x="6059"/>
        <item m="1" x="4423"/>
        <item m="1" x="5611"/>
        <item m="1" x="6457"/>
        <item m="1" x="5989"/>
        <item m="1" x="3618"/>
        <item m="1" x="4950"/>
        <item m="1" x="4612"/>
        <item m="1" x="5066"/>
        <item m="1" x="7621"/>
        <item m="1" x="7291"/>
        <item m="1" x="3843"/>
        <item m="1" x="5888"/>
        <item m="1" x="3672"/>
        <item m="1" x="4496"/>
        <item m="1" x="4489"/>
        <item m="1" x="7146"/>
        <item m="1" x="3918"/>
        <item m="1" x="6578"/>
        <item m="1" x="5699"/>
        <item m="1" x="4816"/>
        <item m="1" x="7605"/>
        <item m="1" x="5955"/>
        <item m="1" x="5744"/>
        <item m="1" x="7261"/>
        <item m="1" x="6273"/>
        <item m="1" x="5161"/>
        <item m="1" x="7633"/>
        <item m="1" x="4109"/>
        <item m="1" x="7914"/>
        <item m="1" x="6207"/>
        <item m="1" x="4091"/>
        <item m="1" x="7616"/>
        <item m="1" x="7685"/>
        <item m="1" x="5811"/>
        <item m="1" x="5377"/>
        <item m="1" x="7022"/>
        <item m="1" x="6720"/>
        <item m="1" x="7957"/>
        <item m="1" x="6226"/>
        <item m="1" x="4918"/>
        <item m="1" x="6418"/>
        <item m="1" x="4039"/>
        <item m="1" x="5564"/>
        <item m="1" x="7940"/>
        <item m="1" x="5907"/>
        <item m="1" x="3655"/>
        <item m="1" x="5257"/>
        <item m="1" x="5425"/>
        <item m="1" x="5516"/>
        <item m="1" x="6843"/>
        <item m="1" x="6979"/>
        <item m="1" x="6021"/>
        <item m="1" x="4951"/>
        <item m="1" x="5162"/>
        <item m="1" x="5091"/>
        <item m="1" x="5737"/>
        <item m="1" x="5978"/>
        <item m="1" x="7897"/>
        <item m="1" x="7003"/>
        <item m="1" x="5065"/>
        <item m="1" x="3703"/>
        <item m="1" x="6678"/>
        <item m="1" x="3761"/>
        <item m="1" x="7403"/>
        <item m="1" x="4762"/>
        <item m="1" x="7216"/>
        <item m="1" x="5342"/>
        <item m="1" x="4714"/>
        <item m="1" x="5459"/>
        <item m="1" x="6646"/>
        <item m="1" x="4619"/>
        <item m="1" x="3963"/>
        <item m="1" x="6488"/>
        <item m="1" x="5200"/>
        <item m="1" x="6723"/>
        <item m="1" x="7553"/>
        <item m="1" x="3832"/>
        <item m="1" x="7894"/>
        <item m="1" x="5479"/>
        <item m="1" x="7564"/>
        <item m="1" x="4056"/>
        <item m="1" x="3730"/>
        <item m="1" x="5076"/>
        <item m="1" x="5796"/>
        <item m="1" x="5219"/>
        <item m="1" x="7429"/>
        <item m="1" x="7917"/>
        <item m="1" x="4325"/>
        <item m="1" x="5308"/>
        <item m="1" x="6908"/>
        <item m="1" x="5574"/>
        <item m="1" x="7499"/>
        <item m="1" x="6135"/>
        <item m="1" x="6832"/>
        <item m="1" x="4771"/>
        <item m="1" x="5098"/>
        <item m="1" x="4317"/>
        <item m="1" x="7335"/>
        <item m="1" x="5206"/>
        <item m="1" x="5316"/>
        <item m="1" x="4388"/>
        <item m="1" x="3720"/>
        <item m="1" x="4157"/>
        <item m="1" x="7603"/>
        <item m="1" x="6261"/>
        <item m="1" x="5944"/>
        <item m="1" x="5267"/>
        <item m="1" x="6464"/>
        <item m="1" x="4235"/>
        <item m="1" x="4036"/>
        <item m="1" x="5210"/>
        <item m="1" x="4888"/>
        <item m="1" x="3709"/>
        <item m="1" x="5663"/>
        <item m="1" x="4286"/>
        <item m="1" x="7797"/>
        <item m="1" x="6799"/>
        <item m="1" x="5783"/>
        <item m="1" x="3768"/>
        <item m="1" x="6961"/>
        <item m="1" x="6146"/>
        <item m="1" x="4811"/>
        <item m="1" x="7806"/>
        <item m="1" x="3950"/>
        <item m="1" x="5697"/>
        <item m="1" x="5186"/>
        <item m="1" x="7550"/>
        <item m="1" x="5831"/>
        <item m="1" x="4763"/>
        <item m="1" x="7368"/>
        <item m="1" x="7226"/>
        <item m="1" x="4694"/>
        <item m="1" x="3877"/>
        <item m="1" x="6333"/>
        <item m="1" x="7653"/>
        <item m="1" x="7037"/>
        <item m="1" x="5762"/>
        <item m="1" x="7035"/>
        <item m="1" x="3904"/>
        <item m="1" x="5757"/>
        <item m="1" x="5322"/>
        <item m="1" x="4633"/>
        <item m="1" x="5984"/>
        <item m="1" x="6141"/>
        <item m="1" x="7149"/>
        <item m="1" x="4936"/>
        <item m="1" x="4344"/>
        <item m="1" x="6595"/>
        <item m="1" x="7317"/>
        <item m="1" x="7072"/>
        <item m="1" x="6702"/>
        <item m="1" x="5068"/>
        <item m="1" x="5687"/>
        <item m="1" x="5042"/>
        <item m="1" x="7979"/>
        <item m="1" x="4530"/>
        <item m="1" x="4102"/>
        <item m="1" x="7355"/>
        <item m="1" x="7641"/>
        <item m="1" x="7167"/>
        <item m="1" x="7430"/>
        <item m="1" x="7331"/>
        <item m="1" x="4748"/>
        <item m="1" x="5781"/>
        <item m="1" x="5919"/>
        <item x="5"/>
        <item m="1" x="6320"/>
        <item m="1" x="5028"/>
        <item m="1" x="3783"/>
        <item m="1" x="5014"/>
        <item m="1" x="5652"/>
        <item m="1" x="4359"/>
        <item m="1" x="4110"/>
        <item m="1" x="7743"/>
        <item m="1" x="5494"/>
        <item m="1" x="6559"/>
        <item m="1" x="7901"/>
        <item m="1" x="4289"/>
        <item m="1" x="4999"/>
        <item m="1" x="5168"/>
        <item m="1" x="5703"/>
        <item m="1" x="3625"/>
        <item m="1" x="4483"/>
        <item m="1" x="7344"/>
        <item m="1" x="5920"/>
        <item m="1" x="6981"/>
        <item m="1" x="7428"/>
        <item m="1" x="5612"/>
        <item m="1" x="3924"/>
        <item m="1" x="4747"/>
        <item m="1" x="3669"/>
        <item m="1" x="5407"/>
        <item m="1" x="4469"/>
        <item m="1" x="4781"/>
        <item m="1" x="5170"/>
        <item m="1" x="7444"/>
        <item m="1" x="3934"/>
        <item m="1" x="7142"/>
        <item m="1" x="5384"/>
        <item m="1" x="5357"/>
        <item m="1" x="5412"/>
        <item m="1" x="5109"/>
        <item m="1" x="4852"/>
        <item m="1" x="7851"/>
        <item m="1" x="5194"/>
        <item m="1" x="7062"/>
        <item m="1" x="5133"/>
        <item m="1" x="7799"/>
        <item m="1" x="7209"/>
        <item m="1" x="7289"/>
        <item m="1" x="6613"/>
        <item m="1" x="5009"/>
        <item m="1" x="5631"/>
        <item m="1" x="6355"/>
        <item m="1" x="5734"/>
        <item m="1" x="7445"/>
        <item m="1" x="4593"/>
        <item m="1" x="6196"/>
        <item m="1" x="5422"/>
        <item m="1" x="6925"/>
        <item m="1" x="4616"/>
        <item m="1" x="5850"/>
        <item m="1" x="5740"/>
        <item m="1" x="7986"/>
        <item m="1" x="4887"/>
        <item m="1" x="4028"/>
        <item m="1" x="4187"/>
        <item m="1" x="5707"/>
        <item m="1" x="4068"/>
        <item m="1" x="7503"/>
        <item m="1" x="3638"/>
        <item m="1" x="5428"/>
        <item m="1" x="7882"/>
        <item m="1" x="4737"/>
        <item m="1" x="5237"/>
        <item m="1" x="4363"/>
        <item m="1" x="7025"/>
        <item m="1" x="6829"/>
        <item m="1" x="6884"/>
        <item m="1" x="5050"/>
        <item m="1" x="4148"/>
        <item m="1" x="7432"/>
        <item m="1" x="6072"/>
        <item m="1" x="7483"/>
        <item m="1" x="5801"/>
        <item m="1" x="7725"/>
        <item m="1" x="4721"/>
        <item m="1" x="5190"/>
        <item m="1" x="5732"/>
        <item m="1" x="4920"/>
        <item m="1" x="5212"/>
        <item m="1" x="7586"/>
        <item m="1" x="6285"/>
        <item m="1" x="3686"/>
        <item m="1" x="6048"/>
        <item m="1" x="6224"/>
        <item m="1" x="7140"/>
        <item m="1" x="3975"/>
        <item m="1" x="6894"/>
        <item m="1" x="6123"/>
        <item m="1" x="3953"/>
        <item m="1" x="6876"/>
        <item m="1" x="6134"/>
        <item m="1" x="4414"/>
        <item m="1" x="4406"/>
        <item m="1" x="6618"/>
        <item m="1" x="4331"/>
        <item m="1" x="7609"/>
        <item m="1" x="5217"/>
        <item m="1" x="7690"/>
        <item m="1" x="7235"/>
        <item m="1" x="5963"/>
        <item m="1" x="6046"/>
        <item m="1" x="4396"/>
        <item m="1" x="5932"/>
        <item m="1" x="6108"/>
        <item m="1" x="5996"/>
        <item m="1" x="3639"/>
        <item m="1" x="7447"/>
        <item m="1" x="5904"/>
        <item m="1" x="5610"/>
        <item m="1" x="4636"/>
        <item m="1" x="4647"/>
        <item m="1" x="6603"/>
        <item m="1" x="7246"/>
        <item m="1" x="4570"/>
        <item m="1" x="4973"/>
        <item m="1" x="3811"/>
        <item m="1" x="5498"/>
        <item m="1" x="4232"/>
        <item m="1" x="4871"/>
        <item m="1" x="4666"/>
        <item m="1" x="5256"/>
        <item m="1" x="7808"/>
        <item m="1" x="3658"/>
        <item m="1" x="4382"/>
        <item m="1" x="4905"/>
        <item m="1" x="5214"/>
        <item m="1" x="7689"/>
        <item m="1" x="6232"/>
        <item m="1" x="5326"/>
        <item m="1" x="5724"/>
        <item m="1" x="5752"/>
        <item m="1" x="6131"/>
        <item m="1" x="5641"/>
        <item m="1" x="4274"/>
        <item m="1" x="4060"/>
        <item m="1" x="7414"/>
        <item m="1" x="5624"/>
        <item m="1" x="4200"/>
        <item m="1" x="5265"/>
        <item m="1" x="6533"/>
        <item m="1" x="4431"/>
        <item m="1" x="6203"/>
        <item m="1" x="5789"/>
        <item m="1" x="6808"/>
        <item m="1" x="3902"/>
        <item m="1" x="7296"/>
        <item m="1" x="7573"/>
        <item m="1" x="5805"/>
        <item m="1" x="7812"/>
        <item m="1" x="4408"/>
        <item m="1" x="5855"/>
        <item m="1" x="7420"/>
        <item m="1" x="4850"/>
        <item m="1" x="5114"/>
        <item m="1" x="7650"/>
        <item m="1" x="7409"/>
        <item m="1" x="7338"/>
        <item m="1" x="3704"/>
        <item m="1" x="7639"/>
        <item m="1" x="4594"/>
        <item m="1" x="4541"/>
        <item m="1" x="4580"/>
        <item m="1" x="4410"/>
        <item m="1" x="5975"/>
        <item m="1" x="5589"/>
        <item m="1" x="6179"/>
        <item m="1" x="6314"/>
        <item m="1" x="6550"/>
        <item m="1" x="3833"/>
        <item m="1" x="6316"/>
        <item m="1" x="7996"/>
        <item m="1" x="7422"/>
        <item m="1" x="6616"/>
        <item m="1" x="7632"/>
        <item m="1" x="6512"/>
        <item m="1" x="4030"/>
        <item m="1" x="7509"/>
        <item m="1" x="7879"/>
        <item m="1" x="5064"/>
        <item m="1" x="6630"/>
        <item m="1" x="6019"/>
        <item m="1" x="7839"/>
        <item m="1" x="4474"/>
        <item m="1" x="4494"/>
        <item m="1" x="5542"/>
        <item m="1" x="6035"/>
        <item m="1" x="4644"/>
        <item m="1" x="7540"/>
        <item m="1" x="6363"/>
        <item m="1" x="4160"/>
        <item m="1" x="3785"/>
        <item m="1" x="6342"/>
        <item m="1" x="3864"/>
        <item m="1" x="3795"/>
        <item m="1" x="5125"/>
        <item m="1" x="3958"/>
        <item m="1" x="4454"/>
        <item m="1" x="4862"/>
        <item m="1" x="6877"/>
        <item m="1" x="5291"/>
        <item m="1" x="5108"/>
        <item m="1" x="5834"/>
        <item m="1" x="7231"/>
        <item m="1" x="4972"/>
        <item m="1" x="6121"/>
        <item m="1" x="4231"/>
        <item m="1" x="4745"/>
        <item m="1" x="4727"/>
        <item m="1" x="7136"/>
        <item m="1" x="5436"/>
        <item m="1" x="4655"/>
        <item m="1" x="4870"/>
        <item m="1" x="3750"/>
        <item m="1" x="4214"/>
        <item m="1" x="7951"/>
        <item m="1" x="7556"/>
        <item m="1" x="5636"/>
        <item m="1" x="6661"/>
        <item m="1" x="6223"/>
        <item m="1" x="4925"/>
        <item m="1" x="4419"/>
        <item m="1" x="5411"/>
        <item m="1" x="4698"/>
        <item m="1" x="5772"/>
        <item m="1" x="4072"/>
        <item m="1" x="5771"/>
        <item m="1" x="4839"/>
        <item m="1" x="3736"/>
        <item m="1" x="5270"/>
        <item m="1" x="7561"/>
        <item m="1" x="4672"/>
        <item m="1" x="4129"/>
        <item m="1" x="3687"/>
        <item m="1" x="6612"/>
        <item m="1" x="7978"/>
        <item m="1" x="7634"/>
        <item m="1" x="6941"/>
        <item m="1" x="6598"/>
        <item m="1" x="4178"/>
        <item m="1" x="5702"/>
        <item m="1" x="6541"/>
        <item m="1" x="6602"/>
        <item m="1" x="4963"/>
        <item m="1" x="7576"/>
        <item m="1" x="5382"/>
        <item m="1" x="5519"/>
        <item m="1" x="3916"/>
        <item m="1" x="6572"/>
        <item m="1" x="7859"/>
        <item m="1" x="6094"/>
        <item m="1" x="5169"/>
        <item m="1" x="4381"/>
        <item m="1" x="7221"/>
        <item m="1" x="6111"/>
        <item m="1" x="3988"/>
        <item m="1" x="5686"/>
        <item m="1" x="4002"/>
        <item m="1" x="7051"/>
        <item m="1" x="5939"/>
        <item m="1" x="5236"/>
        <item m="1" x="5376"/>
        <item m="1" x="7704"/>
        <item m="1" x="5603"/>
        <item m="1" x="4320"/>
        <item m="1" x="4413"/>
        <item m="1" x="4586"/>
        <item m="1" x="4482"/>
        <item m="1" x="6795"/>
        <item m="1" x="4134"/>
        <item m="1" x="7294"/>
        <item m="1" x="6822"/>
        <item m="1" x="4180"/>
        <item m="1" x="4931"/>
        <item m="1" x="6643"/>
        <item m="1" x="7585"/>
        <item m="1" x="7069"/>
        <item m="1" x="7935"/>
        <item m="1" x="6573"/>
        <item m="1" x="7638"/>
        <item m="1" x="7194"/>
        <item m="1" x="4900"/>
        <item m="1" x="7204"/>
        <item m="1" x="5726"/>
        <item m="1" x="6739"/>
        <item m="1" x="3908"/>
        <item m="1" x="4915"/>
        <item m="1" x="4813"/>
        <item m="1" x="5478"/>
        <item m="1" x="6063"/>
        <item m="1" x="7255"/>
        <item m="1" x="6293"/>
        <item m="1" x="6151"/>
        <item m="1" x="7546"/>
        <item m="1" x="6750"/>
        <item m="1" x="4190"/>
        <item m="1" x="4343"/>
        <item m="1" x="3948"/>
        <item m="1" x="4766"/>
        <item m="1" x="5600"/>
        <item m="1" x="7078"/>
        <item m="1" x="5569"/>
        <item m="1" x="5041"/>
        <item m="1" x="4867"/>
        <item m="1" x="7385"/>
        <item m="1" x="5015"/>
        <item m="1" x="4692"/>
        <item m="1" x="5378"/>
        <item m="1" x="6423"/>
        <item m="1" x="3620"/>
        <item m="1" x="5048"/>
        <item m="1" x="3868"/>
        <item m="1" x="6229"/>
        <item m="1" x="5842"/>
        <item m="1" x="6402"/>
        <item m="1" x="6515"/>
        <item m="1" x="3930"/>
        <item m="1" x="4314"/>
        <item m="1" x="6701"/>
        <item m="1" x="3919"/>
        <item m="1" x="6732"/>
        <item m="1" x="7321"/>
        <item m="1" x="6116"/>
        <item m="1" x="5013"/>
        <item m="1" x="7372"/>
        <item m="1" x="5095"/>
        <item m="1" x="7143"/>
        <item m="1" x="6868"/>
        <item m="1" x="3725"/>
        <item m="1" x="7042"/>
        <item m="1" x="4739"/>
        <item m="1" x="5774"/>
        <item m="1" x="3766"/>
        <item m="1" x="4107"/>
        <item m="1" x="7813"/>
        <item m="1" x="7245"/>
        <item m="1" x="6577"/>
        <item m="1" x="6027"/>
        <item m="1" x="4577"/>
        <item m="1" x="4765"/>
        <item m="1" x="7529"/>
        <item m="1" x="6857"/>
        <item m="1" x="4914"/>
        <item m="1" x="6118"/>
        <item m="1" x="3865"/>
        <item m="1" x="5957"/>
        <item m="1" x="3889"/>
        <item m="1" x="5735"/>
        <item m="1" x="6905"/>
        <item m="1" x="4055"/>
        <item m="1" x="6520"/>
        <item m="1" x="5902"/>
        <item m="1" x="6919"/>
        <item m="1" x="7547"/>
        <item m="1" x="6537"/>
        <item m="1" x="3780"/>
        <item m="1" x="4697"/>
        <item m="1" x="5079"/>
        <item m="1" x="6115"/>
        <item m="1" x="3715"/>
        <item m="1" x="5115"/>
        <item m="1" x="3684"/>
        <item m="1" x="6769"/>
        <item m="1" x="7640"/>
        <item m="1" x="7515"/>
        <item m="1" x="6567"/>
        <item m="1" x="7065"/>
        <item m="1" x="4208"/>
        <item m="1" x="6492"/>
        <item m="1" x="6609"/>
        <item m="1" x="7147"/>
        <item m="1" x="7309"/>
        <item m="1" x="5298"/>
        <item m="1" x="4070"/>
        <item m="1" x="7278"/>
        <item m="1" x="5742"/>
        <item m="1" x="5424"/>
        <item m="1" x="4103"/>
        <item m="1" x="6909"/>
        <item m="1" x="6592"/>
        <item m="1" x="6162"/>
        <item m="1" x="6784"/>
        <item m="1" x="5931"/>
        <item m="1" x="7856"/>
        <item m="1" x="3800"/>
        <item m="1" x="5211"/>
        <item m="1" x="4532"/>
        <item m="1" x="5844"/>
        <item m="1" x="5764"/>
        <item m="1" x="5829"/>
        <item m="1" x="5736"/>
        <item m="1" x="7528"/>
        <item m="1" x="6248"/>
        <item m="1" x="3683"/>
        <item m="1" x="4295"/>
        <item m="1" x="5070"/>
        <item m="1" x="7923"/>
        <item m="1" x="6599"/>
        <item m="1" x="5148"/>
        <item m="1" x="5150"/>
        <item m="1" x="4398"/>
        <item m="1" x="5207"/>
        <item m="1" x="7114"/>
        <item m="1" x="7052"/>
        <item m="1" x="5262"/>
        <item m="1" x="5915"/>
        <item m="1" x="7921"/>
        <item m="1" x="7818"/>
        <item m="1" x="6175"/>
        <item m="1" x="6923"/>
        <item m="1" x="5396"/>
        <item m="1" x="5973"/>
        <item m="1" x="4832"/>
        <item m="1" x="6963"/>
        <item m="1" x="4402"/>
        <item m="1" x="7000"/>
        <item m="1" x="3842"/>
        <item m="1" x="4699"/>
        <item m="1" x="5122"/>
        <item m="1" x="3830"/>
        <item m="1" x="6234"/>
        <item m="1" x="7532"/>
        <item m="1" x="4394"/>
        <item m="1" x="7745"/>
        <item m="1" x="5385"/>
        <item m="1" x="5203"/>
        <item m="1" x="4980"/>
        <item m="1" x="3817"/>
        <item m="1" x="7870"/>
        <item m="1" x="6408"/>
        <item m="1" x="5142"/>
        <item m="1" x="3744"/>
        <item m="1" x="4943"/>
        <item m="1" x="7749"/>
        <item m="1" x="7400"/>
        <item m="1" x="3786"/>
        <item m="1" x="5283"/>
        <item m="1" x="7381"/>
        <item m="1" x="4749"/>
        <item m="1" x="5623"/>
        <item m="1" x="5173"/>
        <item m="1" x="5269"/>
        <item m="1" x="7703"/>
        <item m="1" x="7041"/>
        <item m="1" x="5828"/>
        <item m="1" x="7464"/>
        <item m="1" x="7565"/>
        <item m="1" x="5942"/>
        <item m="1" x="3997"/>
        <item m="1" x="5147"/>
        <item m="1" x="6398"/>
        <item m="1" x="6482"/>
        <item m="1" x="7679"/>
        <item m="1" x="7238"/>
        <item m="1" x="6917"/>
        <item m="1" x="5500"/>
        <item m="1" x="5318"/>
        <item m="1" x="4864"/>
        <item m="1" x="4387"/>
        <item m="1" x="5330"/>
        <item m="1" x="5487"/>
        <item m="1" x="6212"/>
        <item m="1" x="7845"/>
        <item m="1" x="6522"/>
        <item m="1" x="6771"/>
        <item m="1" x="7171"/>
        <item m="1" x="4478"/>
        <item m="1" x="6902"/>
        <item m="1" x="5810"/>
        <item m="1" x="6498"/>
        <item m="1" x="4149"/>
        <item m="1" x="6938"/>
        <item m="1" x="7418"/>
        <item m="1" x="4591"/>
        <item m="1" x="6310"/>
        <item m="1" x="3719"/>
        <item m="1" x="4076"/>
        <item m="1" x="7498"/>
        <item m="1" x="5044"/>
        <item m="1" x="7613"/>
        <item m="1" x="5016"/>
        <item m="1" x="5007"/>
        <item m="1" x="4293"/>
        <item m="1" x="3943"/>
        <item m="1" x="4400"/>
        <item m="1" x="6340"/>
        <item m="1" x="3743"/>
        <item m="1" x="7465"/>
        <item m="1" x="6716"/>
        <item m="1" x="4466"/>
        <item m="1" x="6191"/>
        <item m="1" x="7440"/>
        <item m="1" x="5748"/>
        <item m="1" x="5758"/>
        <item m="1" x="5667"/>
        <item m="1" x="4298"/>
        <item m="1" x="4351"/>
        <item m="1" x="4112"/>
        <item m="1" x="3897"/>
        <item m="1" x="4329"/>
        <item m="1" x="4212"/>
        <item m="1" x="5864"/>
        <item m="1" x="4732"/>
        <item m="1" x="7668"/>
        <item m="1" x="5520"/>
        <item m="1" x="4910"/>
        <item m="1" x="4304"/>
        <item m="1" x="5759"/>
        <item m="1" x="5954"/>
        <item m="1" x="4545"/>
        <item m="1" x="5221"/>
        <item m="1" x="4631"/>
        <item m="1" x="4835"/>
        <item m="1" x="3954"/>
        <item m="1" x="4270"/>
        <item m="1" x="7579"/>
        <item m="1" x="5897"/>
        <item m="1" x="6682"/>
        <item m="1" x="6681"/>
        <item m="1" x="7726"/>
        <item m="1" x="4350"/>
        <item m="1" x="7672"/>
        <item m="1" x="5718"/>
        <item m="1" x="4411"/>
        <item m="1" x="3893"/>
        <item m="1" x="4789"/>
        <item m="1" x="6634"/>
        <item m="1" x="4455"/>
        <item m="1" x="3732"/>
        <item m="1" x="7462"/>
        <item m="1" x="6177"/>
        <item m="1" x="4682"/>
        <item m="1" x="7855"/>
        <item m="1" x="6686"/>
        <item m="1" x="4947"/>
        <item m="1" x="6521"/>
        <item m="1" x="4041"/>
        <item m="1" x="3809"/>
        <item m="1" x="5328"/>
        <item m="1" x="7942"/>
        <item m="1" x="7525"/>
        <item m="1" x="3657"/>
        <item m="1" x="6562"/>
        <item m="1" x="3961"/>
        <item m="1" x="4401"/>
        <item m="1" x="6738"/>
        <item m="1" x="7805"/>
        <item m="1" x="7737"/>
        <item m="1" x="4366"/>
        <item m="1" x="6959"/>
        <item m="1" x="5456"/>
        <item m="1" x="6255"/>
        <item m="1" x="3955"/>
        <item m="1" x="6110"/>
        <item m="1" x="6153"/>
        <item m="1" x="3971"/>
        <item m="1" x="3689"/>
        <item m="1" x="6127"/>
        <item m="1" x="4952"/>
        <item m="1" x="6005"/>
        <item m="1" x="4927"/>
        <item m="1" x="6999"/>
        <item m="1" x="4784"/>
        <item m="1" x="6762"/>
        <item m="1" x="5800"/>
        <item m="1" x="7264"/>
        <item m="1" x="7631"/>
        <item m="1" x="5562"/>
        <item m="1" x="7559"/>
        <item m="1" x="7010"/>
        <item m="1" x="3772"/>
        <item m="1" x="5182"/>
        <item m="1" x="5278"/>
        <item m="1" x="6856"/>
        <item m="1" x="4566"/>
        <item m="1" x="6429"/>
        <item m="1" x="6167"/>
        <item m="1" x="7821"/>
        <item m="1" x="7033"/>
        <item m="1" x="7164"/>
        <item m="1" x="6708"/>
        <item m="1" x="4684"/>
        <item m="1" x="4032"/>
        <item m="1" x="7212"/>
        <item m="1" x="4026"/>
        <item m="1" x="5197"/>
        <item m="1" x="6581"/>
        <item m="1" x="4064"/>
        <item m="1" x="6932"/>
        <item m="1" x="5700"/>
        <item m="1" x="4399"/>
        <item m="1" x="7079"/>
        <item m="1" x="4051"/>
        <item m="1" x="4287"/>
        <item m="1" x="7131"/>
        <item m="1" x="6416"/>
        <item m="1" x="5401"/>
        <item m="1" x="3838"/>
        <item m="1" x="7716"/>
        <item m="1" x="6929"/>
        <item m="1" x="3791"/>
        <item m="1" x="7890"/>
        <item m="1" x="4782"/>
        <item m="1" x="5896"/>
        <item m="1" x="5982"/>
        <item m="1" x="4450"/>
        <item m="1" x="4994"/>
        <item m="1" x="6176"/>
        <item m="1" x="3716"/>
        <item m="1" x="7262"/>
        <item m="1" x="7587"/>
        <item m="1" x="7470"/>
        <item m="1" x="6435"/>
        <item m="1" x="4271"/>
        <item m="1" x="4312"/>
        <item m="1" x="5525"/>
        <item m="1" x="5753"/>
        <item m="1" x="7872"/>
        <item m="1" x="7186"/>
        <item m="1" x="3903"/>
        <item m="1" x="5905"/>
        <item m="1" x="6892"/>
        <item m="1" x="6374"/>
        <item m="1" x="6231"/>
        <item m="1" x="4018"/>
        <item m="1" x="5756"/>
        <item m="1" x="7834"/>
        <item m="1" x="7583"/>
        <item m="1" x="6379"/>
        <item m="1" x="7803"/>
        <item m="1" x="7202"/>
        <item m="1" x="7234"/>
        <item m="1" x="6106"/>
        <item m="1" x="6713"/>
        <item m="1" x="5331"/>
        <item m="1" x="7963"/>
        <item m="1" x="5264"/>
        <item m="1" x="5658"/>
        <item m="1" x="6280"/>
        <item m="1" x="6756"/>
        <item m="1" x="4902"/>
        <item m="1" x="3635"/>
        <item m="1" x="4717"/>
        <item m="1" x="6558"/>
        <item m="1" x="7571"/>
        <item m="1" x="7830"/>
        <item m="1" x="5483"/>
        <item m="1" x="4384"/>
        <item m="1" x="5906"/>
        <item m="1" x="5959"/>
        <item m="1" x="6378"/>
        <item m="1" x="7862"/>
        <item m="1" x="6399"/>
        <item m="1" x="5743"/>
        <item m="1" x="4780"/>
        <item m="1" x="5171"/>
        <item m="1" x="4057"/>
        <item m="1" x="6635"/>
        <item m="1" x="5492"/>
        <item m="1" x="3824"/>
        <item m="1" x="4349"/>
        <item m="1" x="4046"/>
        <item m="1" x="4998"/>
        <item m="1" x="6219"/>
        <item m="1" x="5134"/>
        <item m="1" x="4048"/>
        <item m="1" x="6056"/>
        <item m="1" x="4872"/>
        <item m="1" x="7077"/>
        <item m="1" x="7980"/>
        <item m="1" x="4452"/>
        <item m="1" x="4497"/>
        <item m="1" x="3782"/>
        <item m="1" x="5918"/>
        <item m="1" x="6817"/>
        <item m="1" x="5797"/>
        <item m="1" x="4449"/>
        <item m="1" x="5977"/>
        <item m="1" x="6623"/>
        <item m="1" x="6250"/>
        <item m="1" x="4970"/>
        <item m="1" x="4144"/>
        <item m="1" x="5440"/>
        <item m="1" x="4614"/>
        <item m="1" x="7379"/>
        <item m="1" x="4815"/>
        <item m="1" x="6125"/>
        <item m="1" x="4770"/>
        <item m="1" x="6727"/>
        <item m="1" x="4059"/>
        <item m="1" x="7554"/>
        <item m="1" x="3931"/>
        <item m="1" x="5916"/>
        <item m="1" x="3938"/>
        <item m="1" x="5081"/>
        <item m="1" x="5868"/>
        <item m="1" x="7623"/>
        <item m="1" x="7254"/>
        <item m="1" x="4657"/>
        <item m="1" x="3965"/>
        <item m="1" x="3947"/>
        <item m="1" x="4278"/>
        <item m="1" x="4480"/>
        <item m="1" x="7542"/>
        <item m="1" x="6742"/>
        <item m="1" x="6946"/>
        <item m="1" x="4168"/>
        <item m="1" x="7889"/>
        <item m="1" x="6699"/>
        <item m="1" x="4803"/>
        <item m="1" x="7629"/>
        <item m="1" x="7731"/>
        <item m="1" x="5639"/>
        <item m="1" x="4730"/>
        <item m="1" x="4213"/>
        <item m="1" x="4985"/>
        <item m="1" x="6415"/>
        <item m="1" x="7714"/>
        <item m="1" x="5485"/>
        <item m="1" x="7247"/>
        <item m="1" x="5359"/>
        <item m="1" x="5970"/>
        <item m="1" x="6360"/>
        <item m="1" x="6852"/>
        <item m="1" x="6833"/>
        <item m="1" x="7215"/>
        <item m="1" x="5215"/>
        <item m="1" x="4790"/>
        <item m="1" x="4904"/>
        <item m="1" x="7517"/>
        <item m="1" x="5704"/>
        <item m="1" x="6157"/>
        <item m="1" x="6557"/>
        <item m="1" x="6129"/>
        <item m="1" x="4797"/>
        <item m="1" x="6205"/>
        <item m="1" x="3944"/>
        <item m="1" x="4711"/>
        <item m="1" x="6585"/>
        <item m="1" x="7946"/>
        <item m="1" x="4895"/>
        <item m="1" x="4801"/>
        <item m="1" x="5614"/>
        <item m="1" x="5552"/>
        <item m="1" x="5394"/>
        <item m="1" x="6450"/>
        <item m="1" x="4013"/>
        <item m="1" x="5765"/>
        <item m="1" x="6185"/>
        <item m="1" x="7992"/>
        <item m="1" x="4514"/>
        <item m="1" x="3640"/>
        <item m="1" x="3653"/>
        <item m="1" x="7442"/>
        <item m="1" x="6740"/>
        <item m="1" x="4337"/>
        <item m="1" x="6090"/>
        <item m="1" x="4831"/>
        <item m="1" x="6501"/>
        <item m="1" x="5094"/>
        <item m="1" x="4136"/>
        <item m="1" x="6294"/>
        <item m="1" x="3846"/>
        <item m="1" x="5022"/>
        <item m="1" x="6983"/>
        <item m="1" x="6849"/>
        <item m="1" x="4409"/>
        <item m="1" x="7497"/>
        <item m="1" x="6444"/>
        <item m="1" x="5409"/>
        <item m="1" x="6198"/>
        <item m="1" x="5976"/>
        <item m="1" x="4262"/>
        <item m="1" x="7674"/>
        <item m="1" x="6073"/>
        <item m="1" x="5073"/>
        <item m="1" x="7081"/>
        <item m="1" x="7860"/>
        <item m="1" x="5277"/>
        <item m="1" x="6322"/>
        <item m="1" x="6377"/>
        <item m="1" x="6978"/>
        <item m="1" x="5080"/>
        <item m="1" x="4834"/>
        <item m="1" x="7407"/>
        <item m="1" x="7373"/>
        <item m="1" x="4012"/>
        <item m="1" x="7283"/>
        <item m="1" x="7950"/>
        <item m="1" x="5392"/>
        <item m="1" x="7087"/>
        <item m="1" x="4743"/>
        <item m="1" x="4011"/>
        <item m="1" x="4379"/>
        <item m="1" x="7274"/>
        <item m="1" x="6034"/>
        <item m="1" x="7538"/>
        <item m="1" x="5841"/>
        <item m="1" x="3739"/>
        <item m="1" x="4551"/>
        <item m="1" x="6480"/>
        <item m="1" x="3648"/>
        <item m="1" x="4710"/>
        <item m="1" x="7524"/>
        <item m="1" x="5145"/>
        <item m="1" x="3680"/>
        <item m="1" x="3966"/>
        <item m="1" x="5156"/>
        <item m="1" x="7925"/>
        <item m="1" x="7411"/>
        <item m="1" x="4256"/>
        <item m="1" x="6124"/>
        <item m="1" x="6055"/>
        <item m="1" x="7369"/>
        <item m="1" x="7303"/>
        <item m="1" x="7436"/>
        <item m="1" x="4726"/>
        <item m="1" x="5235"/>
        <item m="1" x="5132"/>
        <item m="1" x="4166"/>
        <item m="1" x="7956"/>
        <item m="1" x="5729"/>
        <item m="1" x="7816"/>
        <item m="1" x="6222"/>
        <item m="1" x="5806"/>
        <item m="1" x="6352"/>
        <item m="1" x="5233"/>
        <item m="1" x="7819"/>
        <item m="1" x="6782"/>
        <item m="1" x="6694"/>
        <item m="1" x="5956"/>
        <item m="1" x="5568"/>
        <item m="1" x="6519"/>
        <item m="1" x="4755"/>
        <item m="1" x="5305"/>
        <item m="1" x="7362"/>
        <item m="1" x="4856"/>
        <item m="1" x="5174"/>
        <item m="1" x="7461"/>
        <item m="1" x="7473"/>
        <item m="1" x="4405"/>
        <item m="1" x="5117"/>
        <item m="1" x="6425"/>
        <item m="1" x="7371"/>
        <item m="1" x="5602"/>
        <item m="1" x="4520"/>
        <item m="1" x="4347"/>
        <item m="1" x="6514"/>
        <item m="1" x="7939"/>
        <item m="1" x="7378"/>
        <item m="1" x="4205"/>
        <item m="1" x="4642"/>
        <item m="1" x="5890"/>
        <item m="1" x="5177"/>
        <item m="1" x="5273"/>
        <item m="1" x="7584"/>
        <item m="1" x="7949"/>
        <item m="1" x="4836"/>
        <item m="1" x="5437"/>
        <item m="1" x="7481"/>
        <item m="1" x="6813"/>
        <item m="1" x="5427"/>
        <item m="1" x="4826"/>
        <item m="1" x="4246"/>
        <item m="1" x="7257"/>
        <item m="1" x="4540"/>
        <item m="1" x="6479"/>
        <item m="1" x="7092"/>
        <item m="1" x="4186"/>
        <item m="1" x="4735"/>
        <item m="1" x="4549"/>
        <item m="1" x="4921"/>
        <item m="1" x="5101"/>
        <item m="1" x="4728"/>
        <item m="1" x="3737"/>
        <item m="1" x="7511"/>
        <item m="1" x="5923"/>
        <item m="1" x="7419"/>
        <item m="1" x="4794"/>
        <item m="1" x="4960"/>
        <item m="1" x="7125"/>
        <item m="1" x="5630"/>
        <item m="1" x="4042"/>
        <item m="1" x="6746"/>
        <item m="1" x="6652"/>
        <item m="1" x="7396"/>
        <item m="1" x="5606"/>
        <item m="1" x="5749"/>
        <item m="1" x="4894"/>
        <item m="1" x="5281"/>
        <item m="1" x="7973"/>
        <item m="1" x="7205"/>
        <item m="1" x="4380"/>
        <item m="1" x="6930"/>
        <item m="1" x="4881"/>
        <item m="1" x="7424"/>
        <item m="1" x="5504"/>
        <item m="1" x="5883"/>
        <item m="1" x="4869"/>
        <item m="1" x="5127"/>
        <item m="1" x="7329"/>
        <item m="1" x="3923"/>
        <item m="1" x="3623"/>
        <item m="1" x="6367"/>
        <item m="1" x="3656"/>
        <item m="1" x="6758"/>
        <item m="1" x="5821"/>
        <item m="1" x="6105"/>
        <item m="1" x="5694"/>
        <item m="1" x="7118"/>
        <item m="1" x="4706"/>
        <item m="1" x="3818"/>
        <item m="1" x="6937"/>
        <item m="1" x="4645"/>
        <item m="1" x="4075"/>
        <item m="1" x="6715"/>
        <item m="1" x="3629"/>
        <item m="1" x="7178"/>
        <item m="1" x="4971"/>
        <item m="1" x="7886"/>
        <item m="1" x="4767"/>
        <item m="1" x="4774"/>
        <item m="1" x="5719"/>
        <item m="1" x="4077"/>
        <item m="1" x="5616"/>
        <item m="1" x="6351"/>
        <item m="1" x="6553"/>
        <item m="1" x="4996"/>
        <item m="1" x="3917"/>
        <item m="1" x="6891"/>
        <item m="1" x="5129"/>
        <item m="1" x="4094"/>
        <item m="1" x="6933"/>
        <item m="1" x="6448"/>
        <item m="1" x="5620"/>
        <item m="1" x="4302"/>
        <item m="1" x="3617"/>
        <item m="1" x="6956"/>
        <item m="1" x="5155"/>
        <item m="1" x="7406"/>
        <item m="1" x="5448"/>
        <item m="1" x="4005"/>
        <item m="1" x="5857"/>
        <item m="1" x="6030"/>
        <item m="1" x="4715"/>
        <item m="1" x="3984"/>
        <item m="1" x="6409"/>
        <item m="1" x="4155"/>
        <item m="1" x="4986"/>
        <item m="1" x="5553"/>
        <item m="1" x="4377"/>
        <item m="1" x="6365"/>
        <item m="1" x="4464"/>
        <item m="1" x="6362"/>
        <item m="1" x="7717"/>
        <item m="1" x="6446"/>
        <item m="1" x="6734"/>
        <item m="1" x="7747"/>
        <item m="1" x="4089"/>
        <item m="1" x="6210"/>
        <item m="1" x="6033"/>
        <item m="1" x="5586"/>
        <item m="1" x="6383"/>
        <item m="1" x="6268"/>
        <item m="1" x="4561"/>
        <item m="1" x="7144"/>
        <item m="1" x="4675"/>
        <item m="1" x="4897"/>
        <item m="1" x="3986"/>
        <item m="1" x="4597"/>
        <item m="1" x="7128"/>
        <item m="1" x="7023"/>
        <item m="1" x="4158"/>
        <item m="1" x="3901"/>
        <item m="1" x="3819"/>
        <item m="1" x="6495"/>
        <item m="1" x="6132"/>
        <item m="1" x="4723"/>
        <item m="1" x="4022"/>
        <item m="1" x="6820"/>
        <item m="1" x="5539"/>
        <item m="1" x="4575"/>
        <item m="1" x="7045"/>
        <item m="1" x="6659"/>
        <item m="1" x="7239"/>
        <item m="1" x="4196"/>
        <item m="1" x="7319"/>
        <item m="1" x="4853"/>
        <item m="1" x="5046"/>
        <item m="1" x="6043"/>
        <item m="1" x="4355"/>
        <item m="1" x="4934"/>
        <item m="1" x="5638"/>
        <item m="1" x="7843"/>
        <item m="1" x="7977"/>
        <item m="1" x="5547"/>
        <item m="1" x="6570"/>
        <item m="1" x="6471"/>
        <item m="1" x="7824"/>
        <item m="1" x="5512"/>
        <item m="1" x="5530"/>
        <item m="1" x="5442"/>
        <item m="1" x="5348"/>
        <item m="1" x="6555"/>
        <item m="1" x="5445"/>
        <item m="1" x="6587"/>
        <item m="1" x="3813"/>
        <item m="1" x="7163"/>
        <item m="1" x="4792"/>
        <item m="1" x="4718"/>
        <item m="1" x="6588"/>
        <item m="1" x="7955"/>
        <item m="1" x="7002"/>
        <item m="1" x="7258"/>
        <item m="1" x="6549"/>
        <item m="1" x="7008"/>
        <item m="1" x="4911"/>
        <item m="1" x="5324"/>
        <item m="1" x="3991"/>
        <item m="1" x="4079"/>
        <item m="1" x="5580"/>
        <item m="1" x="7947"/>
        <item m="1" x="5154"/>
        <item m="1" x="7250"/>
        <item m="1" x="6020"/>
        <item m="1" x="3880"/>
        <item m="1" x="5668"/>
        <item m="1" x="4459"/>
        <item m="1" x="7382"/>
        <item m="1" x="3710"/>
        <item m="1" x="6403"/>
        <item m="1" x="3774"/>
        <item m="1" x="6225"/>
        <item m="1" x="4923"/>
        <item m="1" x="5160"/>
        <item m="1" x="7201"/>
        <item m="1" x="4503"/>
        <item m="1" x="5464"/>
        <item m="1" x="3960"/>
        <item m="1" x="6966"/>
        <item m="1" x="6484"/>
        <item m="1" x="3977"/>
        <item m="1" x="7197"/>
        <item m="1" x="5195"/>
        <item m="1" x="3792"/>
        <item m="1" x="7786"/>
        <item m="1" x="5632"/>
        <item m="1" x="4712"/>
        <item m="1" x="4658"/>
        <item m="1" x="6283"/>
        <item m="1" x="6542"/>
        <item m="1" x="6862"/>
        <item m="1" x="3755"/>
        <item m="1" x="5714"/>
        <item m="1" x="7590"/>
        <item m="1" x="5289"/>
        <item m="1" x="4206"/>
        <item m="1" x="7953"/>
        <item m="1" x="5116"/>
        <item m="1" x="5543"/>
        <item m="1" x="6454"/>
        <item m="1" x="3875"/>
        <item m="1" x="7151"/>
        <item m="1" x="7602"/>
        <item m="1" x="4368"/>
        <item m="1" x="7776"/>
        <item m="1" x="7288"/>
        <item m="1" x="5346"/>
        <item m="1" x="4128"/>
        <item m="1" x="3840"/>
        <item m="1" x="7601"/>
        <item m="1" x="4861"/>
        <item m="1" x="4143"/>
        <item m="1" x="5072"/>
        <item m="1" x="6311"/>
        <item m="1" x="4984"/>
        <item m="1" x="7086"/>
        <item m="1" x="4037"/>
        <item m="1" x="4576"/>
        <item m="1" x="6561"/>
        <item m="1" x="5438"/>
        <item m="1" x="3708"/>
        <item m="1" x="5979"/>
        <item m="1" x="7260"/>
        <item m="1" x="5477"/>
        <item m="1" x="7597"/>
        <item m="1" x="7073"/>
        <item m="1" x="7736"/>
        <item m="1" x="7346"/>
        <item m="1" x="7762"/>
        <item m="1" x="7908"/>
        <item m="1" x="6274"/>
        <item m="1" x="5712"/>
        <item m="1" x="6208"/>
        <item m="1" x="5653"/>
        <item m="1" x="3922"/>
        <item m="1" x="4204"/>
        <item m="1" x="5332"/>
        <item m="1" x="6154"/>
        <item m="1" x="7500"/>
        <item m="1" x="7054"/>
        <item m="1" x="4722"/>
        <item m="1" x="6100"/>
        <item m="1" x="5674"/>
        <item m="1" x="7810"/>
        <item m="1" x="5588"/>
        <item m="1" x="4437"/>
        <item m="1" x="5508"/>
        <item m="1" x="7713"/>
        <item m="1" x="6982"/>
        <item m="1" x="4830"/>
        <item m="1" x="3790"/>
        <item m="1" x="3627"/>
        <item m="1" x="5881"/>
        <item m="1" x="4517"/>
        <item m="1" x="6965"/>
        <item m="1" x="6161"/>
        <item m="1" x="7974"/>
        <item m="1" x="4693"/>
        <item m="1" x="7777"/>
        <item m="1" x="6317"/>
        <item m="1" x="7659"/>
        <item m="1" x="7874"/>
        <item m="1" x="7268"/>
        <item m="1" x="5454"/>
        <item m="1" x="5960"/>
        <item m="1" x="4173"/>
        <item m="1" x="5074"/>
        <item m="1" x="7999"/>
        <item m="1" x="6307"/>
        <item m="1" x="5405"/>
        <item m="1" x="7611"/>
        <item m="1" x="5657"/>
        <item m="1" x="6016"/>
        <item m="1" x="3907"/>
        <item m="1" x="7451"/>
        <item m="1" x="5886"/>
        <item m="1" x="4912"/>
        <item m="1" x="7628"/>
        <item m="1" x="6899"/>
        <item m="1" x="4673"/>
        <item m="1" x="4543"/>
        <item m="1" x="6952"/>
        <item m="1" x="5579"/>
        <item m="1" x="5672"/>
        <item m="1" x="5819"/>
        <item m="1" x="5202"/>
        <item m="1" x="4447"/>
        <item m="1" x="5403"/>
        <item m="1" x="6707"/>
        <item m="1" x="6625"/>
        <item m="1" x="5077"/>
        <item m="1" x="6171"/>
        <item m="1" x="3887"/>
        <item m="1" x="4654"/>
        <item m="1" x="4557"/>
        <item m="1" x="3759"/>
        <item m="1" x="5032"/>
        <item m="1" x="7958"/>
        <item m="1" x="7715"/>
        <item m="1" x="7885"/>
        <item m="1" x="7823"/>
        <item m="1" x="4470"/>
        <item m="1" x="3845"/>
        <item m="1" x="4321"/>
        <item m="1" x="4170"/>
        <item m="1" x="6667"/>
        <item m="1" x="5135"/>
        <item m="1" x="5345"/>
        <item m="1" x="7519"/>
        <item m="1" x="7975"/>
        <item m="1" x="7156"/>
        <item m="1" x="5727"/>
        <item m="1" x="4618"/>
        <item m="1" x="3926"/>
        <item m="1" x="4435"/>
        <item m="1" x="3646"/>
        <item m="1" x="6985"/>
        <item m="1" x="6233"/>
        <item m="1" x="4385"/>
        <item m="1" x="4846"/>
        <item m="1" x="7501"/>
        <item m="1" x="6995"/>
        <item m="1" x="5104"/>
        <item m="1" x="6148"/>
        <item m="1" x="3674"/>
        <item m="1" x="6675"/>
        <item m="1" x="7307"/>
        <item m="1" x="4000"/>
        <item m="1" x="5822"/>
        <item m="1" x="7580"/>
        <item m="1" x="5784"/>
        <item m="1" x="7683"/>
        <item m="1" x="7203"/>
        <item m="1" x="5646"/>
        <item m="1" x="7150"/>
        <item m="1" x="4258"/>
        <item m="1" x="4689"/>
        <item m="1" x="7326"/>
        <item m="1" x="4339"/>
        <item m="1" x="7485"/>
        <item m="1" x="3765"/>
        <item m="1" x="7531"/>
        <item m="1" x="7932"/>
        <item m="1" x="7969"/>
        <item m="1" x="6262"/>
        <item m="1" x="6977"/>
        <item m="1" x="4415"/>
        <item m="1" x="4016"/>
        <item m="1" x="7039"/>
        <item m="1" x="5513"/>
        <item m="1" x="5974"/>
        <item m="1" x="4990"/>
        <item m="1" x="7240"/>
        <item m="1" x="4078"/>
        <item m="1" x="3713"/>
        <item m="1" x="7841"/>
        <item m="1" x="4536"/>
        <item m="1" x="4991"/>
        <item m="1" x="6296"/>
        <item m="1" x="6477"/>
        <item m="1" x="6240"/>
        <item m="1" x="7398"/>
        <item m="1" x="3702"/>
        <item m="1" x="5501"/>
        <item m="1" x="6504"/>
        <item m="1" x="7916"/>
        <item m="1" x="7693"/>
        <item m="1" x="7984"/>
        <item m="1" x="7536"/>
        <item m="1" x="6458"/>
        <item m="1" x="7016"/>
        <item m="1" x="6691"/>
        <item m="1" x="7456"/>
        <item m="1" x="6967"/>
        <item m="1" x="3793"/>
        <item m="1" x="3706"/>
        <item m="1" x="7359"/>
        <item m="1" x="5327"/>
        <item m="1" x="7967"/>
        <item m="1" x="4433"/>
        <item m="1" x="4964"/>
        <item m="1" x="6913"/>
        <item m="1" x="5421"/>
        <item m="1" x="7109"/>
        <item m="1" x="7526"/>
        <item m="1" x="4674"/>
        <item m="1" x="3942"/>
        <item m="1" x="7439"/>
        <item m="1" x="5741"/>
        <item m="1" x="6726"/>
        <item m="1" x="4987"/>
        <item m="1" x="7096"/>
        <item m="1" x="4620"/>
        <item m="1" x="6371"/>
        <item m="1" x="6235"/>
        <item m="1" x="7302"/>
        <item m="1" x="4690"/>
        <item m="1" x="5404"/>
        <item m="1" x="7512"/>
        <item m="1" x="5123"/>
        <item m="1" x="6490"/>
        <item m="1" x="7351"/>
        <item m="1" x="3722"/>
        <item m="1" x="5352"/>
        <item m="1" x="6947"/>
        <item m="1" x="5824"/>
        <item m="1" x="5655"/>
        <item m="1" x="5343"/>
        <item m="1" x="7213"/>
        <item m="1" x="5087"/>
        <item m="1" x="7469"/>
        <item m="1" x="6869"/>
        <item m="1" x="7141"/>
        <item m="1" x="6543"/>
        <item m="1" x="3872"/>
        <item m="1" x="6663"/>
        <item m="1" x="6263"/>
        <item m="1" x="7970"/>
        <item m="1" x="6373"/>
        <item m="1" x="6050"/>
        <item m="1" x="5175"/>
        <item m="1" x="6888"/>
        <item m="1" x="7807"/>
        <item m="1" x="7838"/>
        <item m="1" x="7032"/>
        <item m="1" x="6436"/>
        <item m="1" x="4775"/>
        <item m="1" x="4632"/>
        <item m="1" x="4635"/>
        <item m="1" x="6593"/>
        <item m="1" x="5462"/>
        <item m="1" x="5690"/>
        <item m="1" x="6538"/>
        <item m="1" x="4652"/>
        <item m="1" x="3883"/>
        <item m="1" x="6324"/>
        <item m="1" x="4372"/>
        <item m="1" x="7248"/>
        <item m="1" x="6413"/>
        <item m="1" x="4609"/>
        <item m="1" x="6309"/>
        <item m="1" x="5356"/>
        <item m="1" x="5112"/>
        <item m="1" x="6487"/>
        <item m="1" x="7320"/>
        <item m="1" x="4142"/>
        <item m="1" x="7781"/>
        <item m="1" x="6936"/>
        <item m="1" x="5302"/>
        <item m="1" x="4578"/>
        <item m="1" x="4236"/>
        <item m="1" x="3723"/>
        <item m="1" x="5837"/>
        <item m="1" x="6334"/>
        <item m="1" x="5725"/>
        <item m="1" x="4611"/>
        <item m="1" x="4705"/>
        <item m="1" x="7112"/>
        <item m="1" x="5192"/>
        <item m="1" x="6353"/>
        <item m="1" x="4719"/>
        <item m="1" x="4845"/>
        <item m="1" x="7910"/>
        <item m="1" x="4481"/>
        <item m="1" x="7145"/>
        <item m="1" x="7751"/>
        <item m="1" x="7983"/>
        <item m="1" x="7174"/>
        <item m="1" x="4799"/>
        <item m="1" x="6178"/>
        <item m="1" x="4417"/>
        <item m="1" x="5731"/>
        <item m="1" x="4307"/>
        <item m="1" x="6462"/>
        <item m="1" x="3775"/>
        <item m="1" x="6165"/>
        <item m="1" x="5688"/>
        <item m="1" x="4021"/>
        <item m="1" x="5528"/>
        <item m="1" x="7423"/>
        <item m="1" x="3738"/>
        <item m="1" x="5276"/>
        <item m="1" x="4356"/>
        <item m="1" x="6776"/>
        <item m="1" x="7080"/>
        <item m="1" x="3810"/>
        <item m="1" x="6890"/>
        <item m="1" x="3825"/>
        <item m="1" x="5595"/>
        <item m="1" x="5084"/>
        <item m="1" x="5566"/>
        <item m="1" x="6346"/>
        <item m="1" x="5447"/>
        <item m="1" x="5832"/>
        <item m="1" x="5912"/>
        <item m="1" x="7325"/>
        <item m="1" x="4793"/>
        <item m="1" x="5043"/>
        <item m="1" x="3831"/>
        <item m="1" x="4563"/>
        <item m="1" x="6227"/>
        <item m="1" x="6649"/>
        <item m="1" x="4138"/>
        <item m="1" x="4738"/>
        <item m="1" x="7735"/>
        <item m="1" x="5334"/>
        <item m="1" x="4199"/>
        <item m="1" x="4583"/>
        <item m="1" x="7443"/>
        <item m="1" x="6942"/>
        <item m="1" x="4101"/>
        <item m="1" x="4310"/>
        <item m="1" x="6831"/>
        <item m="1" x="6889"/>
        <item m="1" x="6236"/>
        <item m="1" x="4276"/>
        <item m="1" x="7071"/>
        <item m="1" x="6348"/>
        <item m="1" x="4860"/>
        <item m="1" x="4868"/>
        <item m="1" x="4707"/>
        <item m="1" x="4874"/>
        <item m="1" x="5458"/>
        <item m="1" x="6881"/>
        <item m="1" x="4553"/>
        <item m="1" x="4255"/>
        <item m="1" x="3670"/>
        <item m="1" x="7692"/>
        <item m="1" x="7954"/>
        <item m="1" x="6276"/>
        <item m="1" x="4535"/>
        <item m="1" x="7864"/>
        <item m="1" x="7849"/>
        <item m="1" x="5051"/>
        <item m="1" x="6759"/>
        <item m="1" x="6878"/>
        <item m="1" x="7948"/>
        <item m="1" x="7723"/>
        <item m="1" x="7170"/>
        <item m="1" x="7449"/>
        <item m="1" x="3735"/>
        <item m="1" x="4522"/>
        <item m="1" x="6028"/>
        <item m="1" x="6113"/>
        <item m="1" x="4930"/>
        <item m="1" x="4087"/>
        <item m="1" x="4176"/>
        <item m="1" x="7099"/>
        <item m="1" x="7837"/>
        <item m="1" x="7592"/>
        <item m="1" x="6648"/>
        <item m="1" x="6054"/>
        <item m="1" x="6494"/>
        <item m="1" x="7663"/>
        <item m="1" x="6969"/>
        <item m="1" x="5355"/>
        <item m="1" x="5495"/>
        <item m="1" x="5898"/>
        <item m="1" x="3999"/>
        <item m="1" x="6385"/>
        <item m="1" x="5086"/>
        <item m="1" x="4301"/>
        <item m="1" x="7236"/>
        <item m="1" x="6858"/>
        <item m="1" x="4219"/>
        <item m="1" x="5216"/>
        <item m="1" x="4716"/>
        <item m="1" x="4942"/>
        <item m="1" x="7861"/>
        <item m="1" x="7997"/>
        <item m="1" x="6786"/>
        <item m="1" x="5244"/>
        <item m="1" x="7110"/>
        <item m="1" x="6655"/>
        <item m="1" x="5054"/>
        <item m="1" x="5261"/>
        <item m="1" x="4092"/>
        <item m="1" x="5209"/>
        <item m="1" x="4006"/>
        <item m="1" x="7646"/>
        <item m="1" x="7339"/>
        <item m="1" x="7127"/>
        <item m="1" x="4822"/>
        <item m="1" x="5662"/>
        <item m="1" x="3952"/>
        <item m="1" x="6455"/>
        <item m="1" x="3751"/>
        <item m="1" x="6953"/>
        <item m="1" x="7134"/>
        <item m="1" x="6823"/>
        <item m="1" x="6505"/>
        <item m="1" x="6651"/>
        <item m="1" x="6098"/>
        <item m="1" x="7944"/>
        <item m="1" x="7900"/>
        <item m="1" x="6582"/>
        <item m="1" x="7570"/>
        <item m="1" x="4445"/>
        <item m="1" x="5671"/>
        <item m="1" x="6109"/>
        <item m="1" x="5481"/>
        <item m="1" x="5313"/>
        <item m="1" x="7084"/>
        <item m="1" x="5865"/>
        <item m="1" x="5659"/>
        <item m="1" x="6503"/>
        <item m="1" x="4764"/>
        <item m="1" x="6502"/>
        <item m="1" x="6122"/>
        <item m="1" x="7111"/>
        <item m="1" x="6277"/>
        <item m="1" x="7783"/>
        <item m="1" x="3998"/>
        <item m="1" x="7891"/>
        <item m="1" x="7649"/>
        <item m="1" x="3692"/>
        <item m="1" x="4222"/>
        <item m="1" x="4183"/>
        <item m="1" x="7822"/>
        <item m="1" x="7316"/>
        <item m="1" x="5099"/>
        <item m="1" x="5833"/>
        <item m="1" x="6026"/>
        <item m="1" x="5649"/>
        <item m="1" x="3844"/>
        <item m="1" x="4939"/>
        <item m="1" x="7615"/>
        <item m="1" x="3762"/>
        <item m="1" x="5271"/>
        <item m="1" x="4376"/>
        <item m="1" x="4944"/>
        <item m="1" x="6463"/>
        <item m="1" x="4268"/>
        <item m="1" x="6202"/>
        <item m="1" x="7617"/>
        <item m="1" x="4244"/>
        <item m="1" x="6687"/>
        <item m="1" x="6934"/>
        <item m="1" x="4983"/>
        <item m="1" x="7709"/>
        <item m="1" x="4552"/>
        <item m="1" x="6906"/>
        <item m="1" x="5429"/>
        <item m="1" x="4015"/>
        <item m="1" x="4510"/>
        <item m="1" x="5550"/>
        <item m="1" x="6051"/>
        <item m="1" x="4821"/>
        <item m="1" x="6804"/>
        <item m="1" x="7055"/>
        <item m="1" x="5370"/>
        <item m="1" x="5189"/>
        <item m="1" x="5874"/>
        <item m="1" x="4992"/>
        <item m="1" x="7038"/>
        <item m="1" x="6960"/>
        <item m="1" x="4961"/>
        <item m="1" x="7228"/>
        <item m="1" x="4040"/>
        <item m="1" x="7225"/>
        <item m="1" x="7337"/>
        <item m="1" x="7995"/>
        <item m="1" x="6267"/>
        <item m="1" x="4117"/>
        <item m="1" x="3633"/>
        <item m="1" x="7562"/>
        <item m="1" x="4687"/>
        <item m="1" x="4907"/>
        <item m="1" x="6574"/>
        <item m="1" x="5056"/>
        <item m="1" x="4391"/>
        <item m="1" x="6861"/>
        <item m="1" x="6497"/>
        <item m="1" x="5768"/>
        <item m="1" x="4010"/>
        <item m="1" x="6190"/>
        <item m="1" x="3985"/>
        <item m="1" x="7898"/>
        <item m="1" x="7120"/>
        <item m="1" x="4224"/>
        <item m="1" x="7292"/>
        <item m="1" x="6392"/>
        <item m="1" x="7200"/>
        <item m="1" x="5026"/>
        <item m="1" x="7453"/>
        <item m="1" x="3855"/>
        <item m="1" x="3957"/>
        <item m="1" x="7056"/>
        <item m="1" x="4146"/>
        <item m="1" x="7655"/>
        <item m="1" x="7652"/>
        <item m="1" x="6563"/>
        <item m="1" x="3821"/>
        <item m="1" x="7844"/>
        <item m="1" x="7976"/>
        <item m="1" x="5590"/>
        <item m="1" x="7413"/>
        <item m="1" x="6357"/>
        <item m="1" x="4403"/>
        <item m="1" x="4306"/>
        <item m="1" x="6481"/>
        <item m="1" x="6789"/>
        <item m="1" x="7622"/>
        <item m="1" x="7920"/>
        <item m="1" x="6591"/>
        <item m="1" x="5691"/>
        <item m="1" x="4425"/>
        <item m="1" x="7068"/>
        <item m="1" x="6839"/>
        <item m="1" x="6414"/>
        <item m="1" x="4661"/>
        <item m="1" x="5003"/>
        <item m="1" x="7913"/>
        <item m="1" x="6540"/>
        <item m="1" x="6290"/>
        <item m="1" x="7479"/>
        <item m="1" x="7173"/>
        <item m="1" x="4800"/>
        <item m="1" x="4903"/>
        <item m="1" x="4104"/>
        <item m="1" x="5675"/>
        <item m="1" x="6779"/>
        <item m="1" x="6082"/>
        <item m="1" x="6552"/>
        <item m="1" x="4123"/>
        <item m="1" x="6920"/>
        <item m="1" x="7285"/>
        <item m="1" x="6453"/>
        <item m="1" x="4189"/>
        <item m="1" x="4228"/>
        <item m="1" x="7336"/>
        <item m="1" x="7865"/>
        <item m="1" x="5788"/>
        <item m="1" x="4029"/>
        <item m="1" x="5909"/>
        <item m="1" x="5670"/>
        <item m="1" x="6166"/>
        <item m="1" x="4928"/>
        <item m="1" x="5578"/>
        <item m="1" x="4086"/>
        <item m="1" x="6796"/>
        <item m="1" x="5222"/>
        <item m="1" x="4154"/>
        <item m="1" x="4759"/>
        <item m="1" x="7161"/>
        <item m="1" x="7219"/>
        <item m="1" x="6639"/>
        <item m="1" x="7305"/>
        <item m="1" x="5900"/>
        <item m="1" x="7095"/>
        <item m="1" x="4957"/>
        <item m="1" x="5374"/>
        <item m="1" x="7207"/>
        <item m="1" x="4043"/>
        <item m="1" x="5055"/>
        <item m="1" x="5507"/>
        <item m="1" x="7848"/>
        <item m="1" x="6680"/>
        <item m="1" x="7133"/>
        <item m="1" x="6527"/>
        <item m="1" x="5466"/>
        <item m="1" x="6472"/>
        <item m="1" x="7395"/>
        <item m="1" x="6066"/>
        <item m="1" x="4261"/>
        <item m="1" x="5444"/>
        <item m="1" x="4544"/>
        <item m="1" x="6815"/>
        <item m="1" x="4105"/>
        <item m="1" x="4607"/>
        <item m="1" x="4546"/>
        <item m="1" x="4386"/>
        <item m="1" x="6565"/>
        <item m="1" x="5994"/>
        <item m="1" x="5471"/>
        <item m="1" x="5315"/>
        <item m="1" x="6606"/>
        <item m="1" x="6244"/>
        <item m="1" x="3968"/>
        <item m="1" x="3614"/>
        <item m="1" x="5733"/>
        <item m="1" x="4083"/>
        <item m="1" x="7176"/>
        <item m="1" x="5307"/>
        <item m="1" x="6610"/>
        <item m="1" x="7507"/>
        <item m="1" x="3914"/>
        <item m="1" x="6528"/>
        <item m="1" x="4809"/>
        <item m="1" x="7670"/>
        <item m="1" x="7767"/>
        <item m="1" x="5537"/>
        <item m="1" x="5282"/>
        <item m="1" x="4108"/>
        <item m="1" x="7728"/>
        <item m="1" x="7881"/>
        <item m="1" x="4282"/>
        <item m="1" x="3699"/>
        <item m="1" x="4592"/>
        <item m="1" x="6422"/>
        <item m="1" x="5484"/>
        <item m="1" x="7712"/>
        <item m="1" x="4556"/>
        <item m="1" x="4383"/>
        <item m="1" x="7730"/>
        <item m="1" x="3851"/>
        <item m="1" x="4956"/>
        <item m="1" x="7911"/>
        <item m="1" x="5980"/>
        <item m="1" x="6650"/>
        <item m="1" x="5496"/>
        <item m="1" x="4979"/>
        <item m="1" x="5935"/>
        <item m="1" x="7026"/>
        <item m="1" x="3856"/>
        <item m="1" x="4082"/>
        <item m="1" x="4877"/>
        <item m="1" x="7982"/>
        <item m="1" x="6200"/>
        <item m="1" x="6608"/>
        <item m="1" x="7537"/>
        <item m="1" x="4418"/>
        <item m="1" x="7384"/>
        <item m="1" x="6380"/>
        <item m="1" x="4922"/>
        <item m="1" x="7930"/>
        <item m="1" x="4283"/>
        <item m="1" x="7454"/>
        <item m="1" x="7053"/>
        <item m="1" x="6001"/>
        <item m="1" x="4461"/>
        <item m="1" x="4035"/>
        <item m="1" x="6182"/>
        <item m="1" x="5680"/>
        <item m="1" x="7544"/>
        <item m="1" x="3859"/>
        <item m="1" x="7661"/>
        <item m="1" x="6382"/>
        <item m="1" x="6811"/>
        <item m="1" x="6971"/>
        <item m="1" x="3849"/>
        <item m="1" x="5268"/>
        <item m="1" x="4058"/>
        <item m="1" x="5029"/>
        <item m="1" x="4962"/>
        <item m="1" x="5751"/>
        <item m="1" x="4537"/>
        <item m="1" x="6781"/>
        <item m="1" x="7028"/>
        <item m="1" x="4038"/>
        <item m="1" x="5863"/>
        <item m="1" x="6449"/>
        <item m="1" x="6797"/>
        <item m="1" x="6622"/>
        <item m="1" x="4791"/>
        <item m="1" x="5903"/>
        <item m="1" x="6474"/>
        <item m="1" x="6761"/>
        <item m="1" x="7732"/>
        <item m="1" x="6062"/>
        <item m="1" x="4467"/>
        <item m="1" x="6658"/>
        <item m="1" x="7437"/>
        <item m="1" x="4420"/>
        <item m="1" x="7242"/>
        <item m="1" x="5584"/>
        <item m="1" x="6991"/>
        <item m="1" x="5836"/>
        <item m="1" x="4462"/>
        <item m="1" x="6117"/>
        <item m="1" x="7208"/>
        <item m="1" x="5521"/>
        <item m="1" x="4828"/>
        <item m="1" x="6149"/>
        <item m="1" x="3858"/>
        <item m="1" x="7476"/>
        <item m="1" x="4499"/>
        <item m="1" x="7220"/>
        <item m="1" x="6535"/>
        <item m="1" x="6258"/>
        <item m="1" x="7472"/>
        <item m="1" x="6860"/>
        <item m="1" x="7343"/>
        <item m="1" x="5682"/>
        <item m="1" x="3784"/>
        <item m="1" x="6281"/>
        <item m="1" x="4147"/>
        <item m="1" x="4360"/>
        <item m="1" x="3972"/>
        <item m="1" x="5948"/>
        <item m="1" x="7902"/>
        <item m="1" x="6466"/>
        <item m="1" x="4253"/>
        <item m="1" x="7124"/>
        <item m="1" x="7662"/>
        <item m="1" x="4364"/>
        <item m="1" x="6755"/>
        <item m="1" x="5807"/>
        <item m="1" x="6705"/>
        <item m="1" x="5188"/>
        <item m="1" x="7606"/>
        <item m="1" x="6944"/>
        <item m="1" x="3940"/>
        <item m="1" x="5249"/>
        <item m="1" x="5532"/>
        <item m="1" x="4308"/>
        <item m="1" x="4838"/>
        <item m="1" x="5618"/>
        <item m="1" x="6391"/>
        <item m="1" x="6107"/>
        <item m="1" x="6308"/>
        <item m="1" x="5746"/>
        <item m="1" x="7057"/>
        <item m="1" x="5457"/>
        <item m="1" x="4628"/>
        <item m="1" x="7458"/>
        <item m="1" x="7989"/>
        <item m="1" x="5157"/>
        <item m="1" x="4238"/>
        <item m="1" x="7802"/>
        <item m="1" x="3612"/>
        <item m="1" x="3945"/>
        <item m="1" x="7539"/>
        <item m="1" x="6040"/>
        <item m="1" x="5248"/>
        <item m="1" x="5241"/>
        <item m="1" x="3745"/>
        <item m="1" x="7191"/>
        <item m="1" x="5535"/>
        <item m="1" x="5947"/>
        <item m="1" x="7618"/>
        <item m="1" x="7858"/>
        <item m="1" x="7402"/>
        <item m="1" x="5167"/>
        <item m="1" x="6611"/>
        <item m="1" x="5339"/>
        <item m="1" x="6144"/>
        <item m="1" x="3643"/>
        <item m="1" x="3951"/>
        <item m="1" x="3748"/>
        <item m="1" x="6785"/>
        <item m="1" x="4407"/>
        <item m="1" x="5892"/>
        <item m="1" x="3982"/>
        <item m="1" x="4179"/>
        <item m="1" x="7664"/>
        <item m="1" x="5637"/>
        <item m="1" x="5914"/>
        <item m="1" x="4518"/>
        <item m="1" x="6511"/>
        <item m="1" x="6907"/>
        <item m="1" x="3714"/>
        <item m="1" x="7467"/>
        <item m="1" x="7626"/>
        <item m="1" x="7391"/>
        <item m="1" x="5238"/>
        <item m="1" x="7867"/>
        <item m="1" x="4795"/>
        <item m="1" x="4526"/>
        <item m="1" x="6741"/>
        <item m="1" x="4758"/>
        <item m="1" x="5576"/>
        <item m="1" x="6516"/>
        <item m="1" x="5760"/>
        <item m="1" x="6671"/>
        <item m="1" x="7636"/>
        <item m="1" x="6870"/>
        <item m="1" x="4490"/>
        <item m="1" x="3946"/>
        <item m="1" x="6579"/>
        <item m="1" x="3641"/>
        <item m="1" x="4683"/>
        <item m="1" x="5058"/>
        <item m="1" x="3852"/>
        <item m="1" x="6145"/>
        <item m="1" x="6075"/>
        <item m="1" x="6730"/>
        <item m="1" x="5946"/>
        <item m="1" x="6871"/>
        <item m="1" x="4754"/>
        <item m="1" x="6013"/>
        <item m="1" x="5198"/>
        <item m="1" x="4263"/>
        <item m="1" x="5306"/>
        <item m="1" x="7600"/>
        <item m="1" x="4223"/>
        <item m="1" x="5062"/>
        <item m="1" x="4315"/>
        <item m="1" x="4153"/>
        <item m="1" x="6685"/>
        <item m="1" x="4760"/>
        <item m="1" x="4328"/>
        <item m="1" x="4457"/>
        <item m="1" x="6893"/>
        <item m="1" x="6780"/>
        <item m="1" x="4463"/>
        <item m="1" x="7478"/>
        <item m="1" x="4534"/>
        <item m="1" x="4550"/>
        <item m="1" x="5350"/>
        <item m="1" x="6509"/>
        <item m="1" x="5934"/>
        <item m="1" x="4322"/>
        <item m="1" x="7682"/>
        <item m="1" x="4218"/>
        <item m="1" x="7595"/>
        <item m="1" x="5625"/>
        <item m="1" x="3724"/>
        <item m="1" x="4935"/>
        <item m="1" x="5290"/>
        <item m="1" x="6009"/>
        <item m="1" x="6045"/>
        <item m="1" x="3812"/>
        <item m="1" x="5661"/>
        <item m="1" x="4436"/>
        <item m="1" x="4389"/>
        <item m="1" x="7572"/>
        <item m="1" x="5961"/>
        <item m="1" x="5972"/>
        <item m="1" x="6297"/>
        <item m="1" x="6677"/>
        <item m="1" x="7765"/>
        <item m="1" x="6828"/>
        <item m="1" x="3969"/>
        <item m="1" x="4521"/>
        <item m="1" x="4240"/>
        <item m="1" x="7741"/>
        <item m="1" x="5706"/>
        <item m="1" x="7233"/>
        <item m="1" x="5038"/>
        <item m="1" x="4968"/>
        <item m="1" x="7791"/>
        <item m="1" x="4237"/>
        <item m="1" x="6802"/>
        <item m="1" x="4071"/>
        <item m="1" x="5057"/>
        <item m="1" x="4299"/>
        <item m="1" x="5004"/>
        <item m="1" x="6724"/>
        <item m="1" x="4691"/>
        <item m="1" x="4303"/>
        <item m="1" x="5835"/>
        <item m="1" x="6381"/>
        <item m="1" x="4031"/>
        <item m="1" x="6247"/>
        <item m="1" x="6807"/>
        <item m="1" x="4624"/>
        <item m="1" x="5140"/>
        <item m="1" x="5018"/>
        <item m="1" x="6629"/>
        <item m="1" x="6221"/>
        <item m="1" x="6096"/>
        <item m="1" x="3964"/>
        <item m="1" x="3752"/>
        <item m="1" x="6569"/>
        <item m="1" x="5463"/>
        <item m="1" x="3693"/>
        <item m="1" x="7123"/>
        <item m="1" x="4567"/>
        <item m="1" x="7784"/>
        <item m="1" x="5408"/>
        <item m="1" x="4562"/>
        <item m="1" x="7270"/>
        <item m="1" x="5024"/>
        <item m="1" x="5709"/>
        <item m="1" x="7569"/>
        <item m="1" x="5619"/>
        <item m="1" x="7643"/>
        <item m="1" x="5280"/>
        <item m="1" x="7905"/>
        <item m="1" x="6386"/>
        <item m="1" x="6473"/>
        <item m="1" x="7552"/>
        <item m="1" x="5651"/>
        <item m="1" x="5272"/>
        <item m="1" x="3700"/>
        <item m="1" x="6950"/>
        <item m="1" x="7347"/>
        <item m="1" x="6638"/>
        <item m="1" x="6252"/>
        <item m="1" x="7758"/>
        <item m="1" x="4172"/>
        <item m="1" x="5502"/>
        <item m="1" x="7018"/>
        <item m="1" x="7332"/>
        <item m="1" x="5721"/>
        <item m="1" x="4395"/>
        <item m="1" x="5861"/>
        <item m="1" x="5650"/>
        <item m="1" x="7494"/>
        <item m="1" x="6656"/>
        <item m="1" x="6483"/>
        <item m="1" x="4926"/>
        <item m="1" x="5034"/>
        <item m="1" x="6954"/>
        <item m="1" x="5223"/>
        <item m="1" x="7665"/>
        <item m="1" x="3682"/>
        <item m="1" x="4555"/>
        <item m="1" x="5517"/>
        <item m="1" x="4243"/>
        <item m="1" x="6665"/>
        <item m="1" x="7510"/>
        <item m="1" x="7121"/>
        <item m="1" x="6130"/>
        <item m="1" x="7873"/>
        <item m="1" x="5506"/>
        <item m="1" x="4290"/>
        <item m="1" x="6886"/>
        <item m="1" x="5335"/>
        <item m="1" x="5958"/>
        <item m="1" x="4932"/>
        <item m="1" x="6594"/>
        <item m="1" x="6300"/>
        <item m="1" x="3660"/>
        <item m="1" x="4163"/>
        <item m="1" x="7185"/>
        <item m="1" x="3867"/>
        <item m="1" x="3920"/>
        <item m="1" x="6993"/>
        <item m="1" x="6337"/>
        <item m="1" x="7021"/>
        <item m="1" x="5895"/>
        <item m="1" x="5274"/>
        <item m="1" x="6406"/>
        <item m="1" x="7393"/>
        <item m="1" x="4969"/>
        <item m="1" x="6038"/>
        <item m="1" x="5136"/>
        <item m="1" x="7877"/>
        <item m="1" x="6187"/>
        <item m="1" x="7370"/>
        <item m="1" x="4264"/>
        <item m="1" x="5885"/>
        <item m="1" x="5524"/>
        <item m="1" x="5179"/>
        <item m="1" x="6445"/>
        <item m="1" x="7656"/>
        <item m="1" x="5321"/>
        <item m="1" x="7195"/>
        <item m="1" x="4623"/>
        <item m="1" x="4670"/>
        <item m="1" x="6545"/>
        <item m="1" x="4890"/>
        <item m="1" x="7243"/>
        <item m="1" x="7644"/>
        <item m="1" x="5443"/>
        <item m="1" x="5225"/>
        <item m="1" x="7348"/>
        <item m="1" x="6192"/>
        <item m="1" x="6405"/>
        <item m="1" x="6404"/>
        <item m="1" x="6576"/>
        <item m="1" x="6783"/>
        <item m="1" x="7551"/>
        <item m="1" x="7249"/>
        <item m="1" x="7188"/>
        <item m="1" x="7972"/>
        <item m="1" x="6039"/>
        <item m="1" x="7604"/>
        <item m="1" x="6265"/>
        <item m="1" x="6714"/>
        <item m="1" x="5047"/>
        <item m="1" x="3757"/>
        <item m="1" x="7103"/>
        <item m="1" x="5785"/>
        <item m="1" x="4393"/>
        <item m="1" x="3896"/>
        <item m="1" x="5531"/>
        <item m="1" x="6662"/>
        <item m="1" x="5717"/>
        <item m="1" x="7452"/>
        <item m="1" x="6358"/>
        <item m="1" x="4353"/>
        <item m="1" x="3776"/>
        <item m="1" x="5818"/>
        <item m="1" x="7502"/>
        <item m="1" x="4273"/>
        <item m="1" x="7795"/>
        <item m="1" x="6865"/>
        <item m="1" x="3654"/>
        <item m="1" x="7004"/>
        <item m="1" x="7046"/>
        <item m="1" x="5183"/>
        <item m="1" x="6370"/>
        <item m="1" x="7904"/>
        <item m="1" x="6637"/>
        <item m="1" x="5967"/>
        <item m="1" x="6330"/>
        <item m="1" x="6339"/>
        <item m="1" x="4648"/>
        <item m="1" x="4009"/>
        <item m="1" x="5577"/>
        <item m="1" x="6524"/>
        <item m="1" x="3881"/>
        <item m="1" x="5340"/>
        <item m="1" x="5092"/>
        <item m="1" x="3760"/>
        <item m="1" x="7922"/>
        <item m="1" x="5085"/>
        <item m="1" x="5997"/>
        <item m="1" x="7427"/>
        <item m="1" x="6848"/>
        <item m="1" x="7448"/>
        <item m="1" x="6641"/>
        <item m="1" x="7386"/>
        <item m="1" x="5297"/>
        <item m="1" x="4358"/>
        <item m="1" x="5010"/>
        <item m="1" x="7804"/>
        <item m="1" x="4245"/>
        <item m="1" x="6704"/>
        <item m="1" x="5061"/>
        <item m="1" x="5002"/>
        <item m="1" x="6733"/>
        <item m="1" x="7876"/>
        <item m="1" x="6197"/>
        <item m="1" x="4330"/>
        <item m="1" x="7457"/>
        <item m="1" x="4133"/>
        <item m="1" x="4362"/>
        <item m="1" x="4333"/>
        <item m="1" x="6992"/>
        <item m="1" x="6169"/>
        <item m="1" x="7705"/>
        <item m="1" x="4993"/>
        <item m="1" x="7116"/>
        <item m="1" x="5490"/>
        <item m="1" x="7281"/>
        <item m="1" x="7463"/>
        <item m="1" x="6957"/>
        <item m="1" x="6084"/>
        <item m="1" x="5656"/>
        <item m="1" x="6803"/>
        <item m="1" x="3900"/>
        <item m="1" x="6183"/>
        <item m="1" x="4242"/>
        <item m="1" x="5849"/>
        <item m="1" x="5728"/>
        <item m="1" x="6864"/>
        <item m="1" x="5317"/>
        <item m="1" x="7677"/>
        <item m="1" x="7401"/>
        <item m="1" x="6411"/>
        <item m="1" x="7333"/>
        <item m="1" x="5917"/>
        <item m="1" x="5078"/>
        <item m="1" x="6846"/>
        <item m="1" x="4891"/>
        <item m="1" x="6007"/>
        <item m="1" x="7506"/>
        <item m="1" x="3847"/>
        <item m="1" x="5226"/>
        <item m="1" x="6489"/>
        <item m="1" x="5294"/>
        <item m="1" x="5851"/>
        <item m="1" x="6767"/>
        <item m="1" x="3616"/>
        <item m="1" x="7794"/>
        <item m="1" x="7383"/>
        <item m="1" x="7937"/>
        <item m="1" x="3753"/>
        <item m="1" x="4291"/>
        <item m="1" x="6086"/>
        <item m="1" x="7048"/>
        <item m="1" x="5387"/>
        <item m="1" x="6556"/>
        <item m="1" x="7800"/>
        <item m="1" x="5213"/>
        <item m="1" x="5247"/>
        <item m="1" x="3626"/>
        <item m="1" x="3649"/>
        <item m="1" x="4704"/>
        <item m="1" x="7416"/>
        <item m="1" x="4637"/>
        <item m="1" x="4127"/>
        <item m="1" x="7159"/>
        <item m="1" x="4106"/>
        <item m="1" x="7903"/>
        <item m="1" x="6091"/>
        <item m="1" x="3987"/>
        <item m="1" x="3659"/>
        <item m="1" x="4605"/>
        <item m="1" x="6060"/>
        <item m="1" x="5876"/>
        <item m="1" x="7180"/>
        <item m="1" x="3749"/>
        <item m="1" x="3779"/>
        <item m="1" x="6354"/>
        <item m="1" x="4949"/>
        <item m="1" x="3860"/>
        <item m="1" x="5642"/>
        <item m="1" x="7941"/>
        <item m="1" x="4169"/>
        <item m="1" x="7888"/>
        <item m="1" x="7753"/>
        <item m="1" x="4252"/>
        <item m="1" x="4484"/>
        <item m="1" x="7557"/>
        <item m="1" x="7012"/>
        <item m="1" x="4439"/>
        <item m="1" x="3876"/>
        <item m="1" x="7549"/>
        <item m="1" x="5301"/>
        <item m="1" x="3871"/>
        <item m="1" x="6150"/>
        <item m="1" x="6812"/>
        <item m="1" x="5747"/>
        <item m="1" x="5184"/>
        <item m="1" x="5813"/>
        <item m="1" x="4865"/>
        <item m="1" x="7826"/>
        <item m="1" x="5006"/>
        <item m="1" x="5371"/>
        <item m="1" x="4695"/>
        <item m="1" x="5769"/>
        <item m="1" x="5027"/>
        <item m="1" x="6335"/>
        <item m="1" x="6895"/>
        <item m="1" x="6209"/>
        <item m="1" x="4565"/>
        <item m="1" x="6279"/>
        <item m="1" x="5432"/>
        <item m="1" x="4833"/>
        <item m="1" x="4323"/>
        <item m="1" x="4460"/>
        <item m="1" x="7846"/>
        <item m="1" x="7695"/>
        <item m="1" x="3789"/>
        <item m="1" x="4913"/>
        <item m="1" x="6874"/>
        <item m="1" x="5149"/>
        <item m="1" x="3690"/>
        <item m="1" x="4560"/>
        <item m="1" x="4124"/>
        <item m="1" x="7738"/>
        <item m="1" x="5398"/>
        <item m="1" x="4906"/>
        <item m="1" x="4120"/>
        <item m="1" x="4074"/>
        <item m="1" x="6326"/>
        <item m="1" x="5591"/>
        <item m="1" x="4529"/>
        <item m="1" x="5869"/>
        <item m="1" x="7044"/>
        <item m="1" x="5866"/>
        <item m="1" x="5870"/>
        <item m="1" x="7857"/>
        <item m="1" x="3826"/>
        <item m="1" x="4175"/>
        <item m="1" x="3861"/>
        <item m="1" x="5107"/>
        <item m="1" x="5677"/>
        <item m="1" x="6102"/>
        <item m="1" x="4305"/>
        <item m="1" x="4640"/>
        <item m="1" x="7367"/>
        <item m="1" x="3798"/>
        <item m="1" x="7426"/>
        <item m="1" x="7154"/>
        <item m="1" x="5467"/>
        <item m="1" x="6140"/>
        <item m="1" x="5503"/>
        <item m="1" x="4284"/>
        <item m="1" x="4773"/>
        <item m="1" x="6735"/>
        <item m="1" x="7811"/>
        <item m="1" x="5710"/>
        <item m="1" x="6653"/>
        <item m="1" x="5252"/>
        <item m="1" x="5681"/>
        <item m="1" x="7019"/>
        <item m="1" x="5601"/>
        <item m="1" x="3721"/>
        <item m="1" x="6155"/>
        <item m="1" x="7769"/>
        <item m="1" x="7651"/>
        <item m="1" x="3949"/>
        <item m="1" x="3937"/>
        <item m="1" x="7827"/>
        <item m="1" x="5664"/>
        <item m="1" x="7287"/>
        <item m="1" x="7608"/>
        <item m="1" x="6994"/>
        <item m="1" x="3835"/>
        <item m="1" x="4929"/>
        <item m="1" x="5023"/>
        <item m="1" x="6972"/>
        <item m="1" x="5124"/>
        <item m="1" x="7047"/>
        <item m="1" x="6722"/>
        <item m="1" x="4589"/>
        <item m="1" x="3807"/>
        <item m="1" x="7277"/>
        <item m="1" x="4192"/>
        <item m="1" x="3894"/>
        <item m="1" x="3941"/>
        <item m="1" x="6104"/>
        <item m="1" x="4879"/>
        <item m="1" x="4502"/>
        <item m="1" x="5395"/>
        <item m="1" x="6531"/>
        <item m="1" x="6921"/>
        <item m="1" x="5286"/>
        <item m="1" x="4729"/>
        <item m="1" x="7364"/>
        <item m="1" x="7676"/>
        <item m="1" x="7241"/>
        <item m="1" x="6547"/>
        <item m="1" x="6867"/>
        <item m="1" x="7345"/>
        <item m="1" x="5293"/>
        <item m="1" x="5240"/>
        <item m="1" x="7522"/>
        <item m="1" x="7578"/>
        <item m="1" x="4807"/>
        <item m="1" x="5354"/>
        <item m="1" x="4656"/>
        <item m="1" x="3712"/>
        <item m="1" x="7991"/>
        <item m="1" x="4639"/>
        <item m="1" x="3962"/>
        <item m="1" x="5701"/>
        <item m="1" x="6679"/>
        <item m="1" x="7755"/>
        <item m="1" x="6855"/>
        <item m="1" x="5558"/>
        <item m="1" x="5472"/>
        <item m="1" x="3891"/>
        <item m="1" x="4294"/>
        <item m="1" x="6061"/>
        <item m="1" x="6041"/>
        <item m="1" x="6184"/>
        <item m="1" x="6347"/>
        <item m="1" x="4746"/>
        <item m="1" x="5020"/>
        <item m="1" x="7746"/>
        <item m="1" x="5843"/>
        <item m="1" x="4491"/>
        <item m="1" x="7313"/>
        <item m="1" x="4603"/>
        <item m="1" x="5708"/>
        <item m="1" x="4662"/>
        <item m="1" x="5798"/>
        <item m="1" x="4050"/>
        <item m="1" x="7006"/>
        <item m="1" x="3980"/>
        <item m="1" x="7412"/>
        <item m="1" x="6114"/>
        <item m="1" x="5926"/>
        <item m="1" x="4121"/>
        <item m="1" x="7001"/>
        <item m="1" x="6800"/>
        <item m="1" x="4371"/>
        <item m="1" x="5761"/>
        <item m="1" x="6931"/>
        <item m="1" x="7607"/>
        <item m="1" x="6437"/>
        <item m="1" x="7514"/>
        <item m="1" x="4818"/>
        <item m="1" x="5943"/>
        <item m="1" x="7354"/>
        <item m="1" x="3928"/>
        <item m="1" x="5480"/>
        <item m="1" x="5344"/>
        <item m="1" x="4573"/>
        <item m="1" x="4122"/>
        <item m="1" x="4857"/>
        <item m="1" x="3976"/>
        <item m="1" x="5999"/>
        <item m="1" x="7787"/>
        <item m="1" x="5380"/>
        <item m="1" x="7139"/>
        <item m="1" x="5406"/>
        <item m="1" x="4421"/>
        <item m="1" x="3767"/>
        <item m="1" x="5489"/>
        <item m="1" x="3650"/>
        <item m="1" x="7850"/>
        <item m="1" x="5434"/>
        <item m="1" x="4345"/>
        <item m="1" x="6551"/>
        <item m="1" x="4659"/>
        <item m="1" x="7965"/>
        <item m="1" x="7593"/>
        <item m="1" x="5966"/>
        <item m="1" x="7183"/>
        <item m="1" x="4508"/>
        <item m="1" x="4955"/>
        <item m="1" x="6709"/>
        <item m="1" x="7387"/>
        <item m="1" x="3913"/>
        <item m="1" x="7286"/>
        <item m="1" x="6390"/>
        <item m="1" x="5158"/>
        <item m="1" x="5867"/>
        <item m="1" x="7933"/>
        <item m="1" x="6640"/>
        <item m="1" x="7875"/>
        <item m="1" x="7990"/>
        <item m="1" x="5693"/>
        <item m="1" x="4622"/>
        <item m="1" x="5071"/>
        <item m="1" x="5645"/>
        <item m="1" x="7610"/>
        <item m="1" x="7356"/>
        <item m="1" x="4210"/>
        <item m="1" x="6318"/>
        <item m="1" x="6006"/>
        <item m="1" x="3921"/>
        <item m="1" x="3676"/>
        <item m="1" x="6000"/>
        <item m="1" x="7490"/>
        <item m="1" x="6896"/>
        <item m="1" x="7696"/>
        <item m="1" x="5985"/>
        <item m="1" x="6424"/>
        <item m="1" x="3925"/>
        <item m="1" x="3836"/>
        <item m="1" x="6688"/>
        <item m="1" x="5470"/>
        <item m="1" x="4181"/>
        <item m="1" x="4066"/>
        <item m="1" x="3850"/>
        <item m="1" x="7825"/>
        <item m="1" x="6081"/>
        <item m="1" x="6887"/>
        <item m="1" x="5802"/>
        <item m="1" x="6218"/>
        <item m="1" x="4975"/>
        <item m="1" x="6790"/>
        <item m="1" x="5536"/>
        <item m="1" x="7063"/>
        <item m="1" x="3857"/>
        <item m="1" x="5227"/>
        <item m="1" x="6897"/>
        <item m="1" x="7612"/>
        <item m="1" x="4776"/>
        <item m="1" x="7475"/>
        <item m="1" x="6341"/>
        <item m="1" x="7535"/>
        <item m="1" x="6711"/>
        <item m="1" x="6433"/>
        <item m="1" x="5993"/>
        <item m="1" x="5812"/>
        <item m="1" x="5418"/>
        <item m="1" x="7748"/>
        <item m="1" x="3696"/>
        <item m="1" x="7523"/>
        <item m="1" x="5936"/>
        <item m="1" x="7495"/>
        <item m="1" x="7836"/>
        <item m="1" x="7645"/>
        <item m="1" x="6271"/>
        <item m="1" x="7642"/>
        <item m="1" x="7788"/>
        <item m="1" x="7477"/>
        <item m="1" x="4663"/>
        <item m="1" x="7107"/>
        <item m="1" x="4156"/>
        <item m="1" x="5815"/>
        <item m="1" x="6903"/>
        <item m="1" x="4473"/>
        <item m="1" x="4901"/>
        <item m="1" x="4829"/>
        <item m="1" x="5258"/>
        <item m="1" x="6376"/>
        <item m="1" x="7192"/>
        <item m="1" x="4197"/>
        <item m="1" x="5420"/>
        <item m="1" x="7489"/>
        <item m="1" x="4685"/>
        <item m="1" x="4650"/>
        <item m="1" x="6288"/>
        <item m="1" x="4978"/>
        <item m="1" x="5763"/>
        <item m="1" x="5309"/>
        <item m="1" x="4590"/>
        <item m="1" x="3981"/>
        <item m="1" x="6806"/>
        <item m="1" x="7417"/>
        <item m="1" x="4579"/>
        <item m="1" x="4034"/>
        <item m="1" x="6507"/>
        <item m="1" x="6158"/>
        <item m="1" x="7835"/>
        <item m="1" x="3728"/>
        <item m="1" x="6955"/>
        <item m="1" x="7966"/>
        <item m="1" x="4164"/>
        <item m="1" x="7187"/>
        <item m="1" x="5497"/>
        <item m="1" x="4430"/>
        <item m="1" x="6058"/>
        <item m="1" x="5105"/>
        <item m="1" x="3624"/>
        <item m="1" x="4182"/>
        <item m="1" x="6421"/>
        <item m="1" x="3613"/>
        <item m="1" x="6834"/>
        <item m="1" x="6173"/>
        <item m="1" x="3806"/>
        <item m="1" x="4858"/>
        <item m="1" x="6242"/>
        <item m="1" x="7179"/>
        <item m="1" x="6968"/>
        <item m="1" x="7871"/>
        <item m="1" x="5353"/>
        <item m="1" x="4432"/>
        <item m="1" x="7771"/>
        <item m="1" x="5139"/>
        <item m="1" x="7314"/>
        <item m="1" x="4084"/>
        <item m="1" x="4696"/>
        <item m="1" x="5386"/>
        <item m="1" x="6336"/>
        <item m="1" x="4539"/>
        <item m="1" x="5983"/>
        <item m="1" x="5847"/>
        <item m="1" x="6085"/>
        <item m="1" x="6417"/>
        <item m="1" x="5144"/>
        <item m="1" x="7680"/>
        <item m="1" x="4703"/>
        <item m="1" x="6615"/>
        <item m="1" x="5469"/>
        <item m="1" x="4141"/>
        <item m="1" x="4744"/>
        <item m="1" x="6794"/>
        <item m="1" x="7988"/>
        <item m="1" x="6765"/>
        <item m="1" x="5251"/>
        <item m="1" x="5152"/>
        <item m="1" x="5220"/>
        <item m="1" x="7330"/>
        <item m="1" x="6164"/>
        <item m="1" x="5426"/>
        <item m="1" x="5845"/>
        <item m="1" x="7945"/>
        <item m="1" x="6213"/>
        <item m="1" x="6302"/>
        <item m="1" x="7842"/>
        <item m="1" x="4638"/>
        <item m="1" x="6749"/>
        <item m="1" x="6566"/>
        <item m="1" x="5146"/>
        <item m="1" x="5362"/>
        <item m="1" x="6990"/>
        <item m="1" x="5573"/>
        <item m="1" x="7106"/>
        <item m="1" x="7708"/>
        <item m="1" x="5228"/>
        <item m="1" x="6670"/>
        <item m="1" x="7684"/>
        <item m="1" x="3990"/>
        <item m="1" x="7840"/>
        <item m="1" x="6619"/>
        <item m="1" x="5473"/>
        <item m="1" x="5604"/>
        <item m="1" x="6420"/>
        <item m="1" x="4995"/>
        <item m="1" x="4458"/>
        <item m="1" x="6850"/>
        <item m="1" x="6536"/>
        <item m="1" x="7637"/>
        <item m="1" x="5575"/>
        <item m="1" x="3734"/>
        <item m="1" x="3805"/>
        <item m="1" x="5522"/>
        <item m="1" x="7181"/>
        <item m="1" x="6174"/>
        <item m="1" x="5067"/>
        <item m="1" x="4487"/>
        <item m="1" x="4277"/>
        <item m="1" x="6935"/>
        <item m="1" x="6915"/>
        <item m="1" x="6539"/>
        <item m="1" x="5809"/>
        <item m="1" x="6389"/>
        <item m="1" x="6827"/>
        <item m="1" x="5808"/>
        <item m="1" x="7358"/>
        <item m="1" x="4188"/>
        <item m="1" x="4989"/>
        <item m="1" x="6319"/>
        <item m="1" x="3677"/>
        <item m="1" x="6614"/>
        <item m="1" x="5666"/>
        <item m="1" x="6216"/>
        <item m="1" x="7815"/>
        <item m="1" x="4438"/>
        <item m="1" x="6997"/>
        <item m="1" x="5856"/>
        <item m="1" x="7926"/>
        <item m="1" x="3837"/>
        <item m="1" x="5053"/>
        <item m="1" x="7172"/>
        <item m="1" x="4118"/>
        <item m="1" x="6428"/>
        <item m="1" x="5119"/>
        <item m="1" x="7380"/>
        <item m="1" x="3898"/>
        <item m="1" x="6343"/>
        <item m="1" x="5039"/>
        <item m="1" x="3912"/>
        <item m="1" x="5990"/>
        <item m="1" x="5794"/>
        <item m="1" x="4260"/>
        <item m="1" x="6249"/>
        <item m="1" x="5938"/>
        <item m="1" x="5130"/>
        <item m="1" x="4568"/>
        <item m="1" x="4203"/>
        <item m="1" x="4440"/>
        <item m="1" x="4817"/>
        <item m="1" x="6928"/>
        <item m="1" x="5499"/>
        <item m="1" x="7199"/>
        <item m="1" x="6885"/>
        <item m="1" x="7129"/>
        <item m="1" x="4599"/>
        <item m="1" x="6128"/>
        <item m="1" x="6633"/>
        <item m="1" x="5187"/>
        <item m="1" x="7492"/>
        <item m="1" x="3823"/>
        <item m="1" x="7994"/>
        <item m="1" x="7342"/>
        <item m="1" x="5366"/>
        <item m="1" x="4701"/>
        <item m="1" x="4374"/>
        <item m="1" x="5096"/>
        <item m="1" x="5518"/>
        <item m="1" x="6401"/>
        <item m="1" x="4003"/>
        <item m="1" x="5745"/>
        <item m="1" x="6017"/>
        <item m="1" x="5300"/>
        <item m="1" x="4488"/>
        <item m="1" x="4174"/>
        <item m="1" x="7907"/>
        <item m="1" x="4446"/>
        <item m="1" x="3994"/>
        <item m="1" x="7029"/>
        <item m="1" x="7015"/>
        <item m="1" x="7993"/>
        <item m="1" x="5260"/>
        <item m="1" x="7733"/>
        <item m="1" x="4397"/>
        <item m="1" x="7678"/>
        <item m="1" x="6901"/>
        <item m="1" x="7869"/>
        <item m="1" x="6359"/>
        <item m="1" x="6962"/>
        <item m="1" x="7866"/>
        <item m="1" x="6824"/>
        <item m="1" x="7468"/>
        <item m="1" x="6772"/>
        <item m="1" x="4471"/>
        <item m="1" x="5846"/>
        <item m="1" x="5312"/>
        <item m="1" x="3631"/>
        <item m="1" x="7441"/>
        <item m="1" x="3634"/>
        <item m="1" x="6847"/>
        <item m="1" x="5191"/>
        <item m="1" x="4054"/>
        <item m="1" x="7404"/>
        <item m="1" x="6476"/>
        <item m="1" x="6872"/>
        <item m="1" x="4116"/>
        <item m="1" x="7376"/>
        <item m="1" x="4668"/>
        <item m="1" x="4524"/>
        <item m="1" x="4854"/>
        <item m="1" x="7222"/>
        <item m="1" x="6791"/>
        <item m="1" x="6575"/>
        <item m="1" x="5739"/>
        <item m="1" x="4615"/>
        <item m="1" x="4100"/>
        <item m="1" x="7918"/>
        <item m="1" x="4428"/>
        <item m="1" x="4241"/>
        <item m="1" x="5178"/>
        <item m="1" x="7230"/>
        <item m="1" x="3773"/>
        <item m="1" x="7863"/>
        <item m="1" x="7627"/>
        <item m="1" x="4892"/>
        <item m="1" x="6388"/>
        <item m="1" x="6136"/>
        <item m="1" x="7410"/>
        <item m="1" x="7318"/>
        <item m="1" x="5137"/>
        <item m="1" x="7591"/>
        <item m="1" x="7707"/>
        <item m="1" x="4953"/>
        <item m="1" x="4756"/>
        <item m="1" x="7259"/>
        <item m="1" x="7575"/>
        <item m="1" x="7390"/>
        <item m="1" x="5933"/>
        <item m="1" x="6003"/>
        <item m="1" x="5151"/>
        <item m="1" x="6434"/>
        <item m="1" x="4600"/>
        <item m="1" x="5563"/>
        <item m="1" x="6844"/>
        <item m="1" x="6036"/>
        <item m="1" x="5799"/>
        <item m="1" x="4681"/>
        <item m="1" x="4340"/>
        <item m="1" x="7446"/>
        <item m="1" x="5873"/>
        <item m="1" x="6922"/>
        <item m="1" x="4779"/>
        <item m="1" x="4940"/>
        <item m="1" x="6816"/>
        <item m="1" x="4348"/>
        <item m="1" x="3754"/>
        <item m="1" x="4099"/>
        <item m="1" x="5030"/>
        <item m="1" x="4227"/>
        <item m="1" x="7269"/>
        <item m="1" x="5449"/>
        <item m="1" x="6295"/>
        <item m="1" x="7299"/>
        <item m="1" x="4941"/>
        <item m="1" x="6180"/>
        <item m="1" x="7778"/>
        <item m="1" x="7244"/>
        <item m="1" x="6580"/>
        <item m="1" x="4938"/>
        <item m="1" x="5232"/>
        <item m="1" x="3808"/>
        <item m="1" x="4665"/>
        <item m="1" x="6012"/>
        <item m="1" x="6419"/>
        <item m="1" x="7328"/>
        <item m="1" x="7750"/>
        <item m="1" x="7210"/>
        <item m="1" x="7987"/>
        <item m="1" x="6259"/>
        <item m="1" x="5413"/>
        <item m="1" x="7101"/>
        <item m="1" x="6768"/>
        <item m="1" x="4162"/>
        <item m="1" x="4008"/>
        <item m="1" x="5750"/>
        <item m="1" x="7880"/>
        <item m="1" x="4676"/>
        <item m="1" x="5792"/>
        <item m="1" x="4878"/>
        <item m="1" x="5159"/>
        <item m="1" x="7654"/>
        <item m="1" x="4519"/>
        <item m="1" x="5887"/>
        <item m="1" x="7763"/>
        <item m="1" x="6607"/>
        <item m="1" x="7196"/>
        <item m="1" x="4492"/>
        <item m="1" x="7513"/>
        <item m="1" x="4193"/>
        <item m="1" x="3967"/>
        <item m="1" x="4805"/>
        <item m="1" x="5402"/>
        <item m="1" x="5559"/>
        <item m="1" x="4429"/>
        <item m="1" x="6092"/>
        <item m="1" x="5333"/>
        <item m="1" x="6272"/>
        <item m="1" x="7137"/>
        <item m="1" x="3664"/>
        <item m="1" x="5163"/>
        <item m="1" x="7657"/>
        <item m="1" x="5635"/>
        <item m="1" x="6764"/>
        <item m="1" x="3956"/>
        <item m="1" x="3878"/>
        <item m="1" x="6025"/>
        <item m="1" x="5683"/>
        <item m="1" x="3764"/>
        <item m="1" x="5347"/>
        <item m="1" x="7772"/>
        <item m="1" x="5319"/>
        <item m="1" x="4643"/>
        <item m="1" x="4777"/>
        <item m="1" x="3936"/>
        <item m="1" x="5287"/>
        <item m="1" x="5141"/>
        <item m="1" x="4049"/>
        <item m="1" x="7271"/>
        <item m="1" x="7227"/>
        <item m="1" x="5862"/>
        <item m="1" x="7431"/>
        <item m="1" x="6584"/>
        <item m="1" x="7279"/>
        <item m="1" x="5493"/>
        <item m="1" x="7718"/>
        <item m="1" x="5399"/>
        <item m="1" x="5572"/>
        <item m="1" x="3863"/>
        <item m="1" x="5193"/>
        <item m="1" x="4338"/>
        <item m="1" x="5945"/>
        <item m="1" x="7671"/>
        <item m="1" x="6251"/>
        <item m="1" x="5554"/>
        <item m="1" x="7070"/>
        <item m="1" x="5871"/>
        <item m="1" x="6853"/>
        <item m="1" x="7740"/>
        <item m="1" x="6518"/>
        <item m="1" x="6770"/>
        <item m="1" x="5894"/>
        <item m="1" x="4061"/>
        <item m="1" x="6486"/>
        <item m="1" x="5526"/>
        <item m="1" x="5587"/>
        <item m="1" x="5647"/>
        <item m="1" x="3711"/>
        <item m="1" x="6093"/>
        <item m="1" x="4855"/>
        <item m="1" x="5795"/>
        <item m="1" x="5246"/>
        <item m="1" x="5060"/>
        <item m="1" x="7361"/>
        <item m="1" x="3828"/>
        <item m="1" x="7266"/>
        <item m="1" x="6627"/>
        <item m="1" x="5284"/>
        <item m="1" x="5634"/>
        <item m="1" x="6099"/>
        <item m="1" x="7706"/>
        <item m="1" x="7533"/>
        <item m="1" x="5877"/>
        <item m="1" x="6745"/>
        <item m="1" x="6710"/>
        <item m="1" x="5617"/>
        <item m="1" x="7936"/>
        <item m="1" x="6526"/>
        <item m="1" x="7724"/>
        <item m="1" x="7985"/>
        <item m="1" x="7198"/>
        <item m="1" x="5544"/>
        <item m="1" x="7058"/>
        <item m="1" x="5738"/>
        <item m="1" x="6943"/>
        <item m="1" x="4677"/>
        <item m="1" x="6508"/>
        <item m="1" x="6674"/>
        <item m="1" x="3787"/>
        <item m="1" x="7232"/>
        <item m="1" x="3685"/>
        <item m="1" x="7377"/>
        <item m="1" x="5679"/>
        <item m="1" x="4664"/>
        <item m="1" x="4937"/>
        <item m="1" x="5303"/>
        <item m="1" x="4610"/>
        <item m="1" x="7505"/>
        <item m="1" x="7619"/>
        <item m="1" x="5510"/>
        <item m="1" x="5609"/>
        <item m="1" x="5626"/>
        <item m="1" x="5069"/>
        <item m="1" x="5082"/>
        <item m="1" x="3770"/>
        <item m="1" x="7929"/>
        <item m="1" x="6044"/>
        <item m="1" x="4849"/>
        <item m="1" x="6737"/>
        <item m="1" x="3701"/>
        <item m="1" x="6440"/>
        <item m="1" x="3929"/>
        <item m="1" x="4954"/>
        <item m="1" x="6018"/>
        <item m="1" x="5720"/>
        <item m="1" x="6698"/>
        <item m="1" x="7893"/>
        <item m="1" x="4486"/>
        <item m="1" x="5767"/>
        <item m="1" x="4226"/>
        <item m="1" x="6624"/>
        <item m="1" x="7284"/>
        <item m="1" x="5040"/>
        <item m="1" x="6031"/>
        <item m="1" x="7158"/>
        <item m="1" x="7374"/>
        <item m="1" x="5052"/>
        <item m="1" x="7352"/>
        <item m="1" x="4434"/>
        <item m="1" x="7518"/>
        <item m="1" x="4595"/>
        <item m="1" x="7388"/>
        <item m="1" x="7105"/>
        <item m="1" x="7721"/>
        <item m="1" x="4194"/>
        <item m="1" x="6270"/>
        <item m="1" x="6239"/>
        <item m="1" x="4574"/>
        <item m="1" x="3667"/>
        <item m="1" x="4734"/>
        <item m="1" x="7189"/>
        <item m="1" x="6530"/>
        <item m="1" x="5358"/>
        <item m="1" x="7353"/>
        <item m="1" x="4713"/>
        <item m="1" x="6410"/>
        <item m="1" x="6214"/>
        <item m="1" x="5791"/>
        <item m="1" x="5491"/>
        <item m="1" x="4257"/>
        <item m="1" x="5253"/>
        <item m="1" x="6456"/>
        <item m="1" x="4207"/>
        <item m="1" x="6660"/>
        <item m="1" x="4919"/>
        <item m="1" x="7237"/>
        <item m="1" x="6299"/>
        <item m="1" x="5320"/>
        <item m="1" x="5372"/>
        <item m="1" x="5379"/>
        <item m="1" x="7686"/>
        <item m="1" x="4161"/>
        <item m="1" x="5541"/>
        <item m="1" x="5766"/>
        <item m="1" x="6642"/>
        <item m="1" x="7828"/>
        <item m="1" x="3973"/>
        <item m="1" x="4335"/>
        <item m="1" x="4441"/>
        <item m="1" x="6744"/>
        <item m="1" x="6924"/>
        <item m="1" x="7014"/>
        <item m="1" x="7981"/>
        <item m="1" x="7265"/>
        <item m="1" x="3763"/>
        <item m="1" x="7761"/>
        <item m="1" x="4720"/>
        <item m="1" x="7853"/>
        <item m="1" x="5131"/>
        <item m="1" x="4125"/>
        <item m="1" x="5817"/>
        <item m="1" x="7774"/>
        <item m="1" x="6077"/>
        <item m="1" x="3882"/>
        <item m="1" x="7272"/>
        <item m="1" x="4130"/>
        <item m="1" x="6703"/>
        <item m="1" x="7165"/>
        <item m="1" x="4933"/>
        <item m="1" x="7831"/>
        <item m="1" x="4548"/>
        <item m="1" x="6103"/>
        <item m="1" x="6431"/>
        <item m="1" x="4898"/>
        <item m="1" x="6441"/>
        <item m="1" x="7363"/>
        <item m="1" x="7959"/>
        <item m="1" x="3978"/>
        <item m="1" x="4327"/>
        <item m="1" x="4981"/>
        <item m="1" x="4885"/>
        <item m="1" x="3621"/>
        <item m="1" x="4569"/>
        <item m="1" x="5410"/>
        <item m="1" x="7308"/>
        <item m="1" x="5538"/>
        <item m="1" x="7906"/>
        <item m="1" x="4451"/>
        <item m="1" x="5285"/>
        <item m="1" x="6133"/>
        <item m="1" x="4020"/>
        <item m="1" x="4702"/>
        <item m="1" x="6568"/>
        <item m="1" x="6788"/>
        <item m="1" x="7067"/>
        <item m="1" x="6069"/>
        <item m="1" x="6475"/>
        <item m="1" x="7177"/>
        <item m="1" x="5992"/>
        <item m="1" x="7011"/>
        <item m="1" x="7817"/>
        <item m="1" x="7040"/>
        <item m="1" x="6306"/>
        <item m="1" x="5523"/>
        <item m="1" x="6866"/>
        <item m="1" x="5452"/>
        <item m="1" x="5120"/>
        <item m="1" x="4453"/>
        <item m="1" x="4111"/>
        <item m="1" x="5021"/>
        <item m="1" x="7104"/>
        <item m="1" x="3995"/>
        <item m="1" x="7833"/>
        <item m="1" x="5962"/>
        <item m="1" x="6654"/>
        <item m="1" x="6605"/>
        <item m="1" x="4266"/>
        <item m="1" x="7327"/>
        <item m="1" x="3933"/>
        <item m="1" x="7558"/>
        <item m="1" x="5180"/>
        <item m="1" x="6706"/>
        <item m="1" x="7588"/>
        <item m="1" x="7275"/>
        <item m="1" x="4924"/>
        <item m="1" x="7389"/>
        <item m="1" x="5414"/>
        <item m="1" x="4842"/>
        <item m="1" x="6717"/>
        <item m="1" x="6074"/>
        <item m="1" x="7474"/>
        <item m="1" x="3611"/>
        <item m="1" x="7088"/>
        <item m="1" x="6693"/>
        <item m="1" x="6427"/>
        <item m="1" x="4511"/>
        <item m="1" x="4177"/>
        <item m="1" x="4375"/>
        <item m="1" x="7471"/>
        <item m="1" x="4215"/>
        <item m="1" x="7952"/>
        <item m="1" x="5103"/>
        <item m="1" x="7122"/>
        <item m="1" x="4988"/>
        <item m="1" x="6617"/>
        <item m="1" x="6137"/>
        <item m="1" x="5676"/>
        <item m="1" x="4404"/>
        <item m="1" x="5660"/>
        <item m="1" x="5036"/>
        <item m="1" x="6529"/>
        <item m="1" x="6139"/>
        <item m="1" x="4354"/>
        <item m="1" x="3756"/>
        <item m="1" x="5929"/>
        <item m="1" x="5164"/>
        <item m="1" x="6245"/>
        <item m="1" x="5388"/>
        <item m="1" x="3794"/>
        <item m="1" x="4096"/>
        <item m="1" x="4851"/>
        <item m="1" x="5607"/>
        <item m="1" x="3910"/>
        <item m="1" x="3796"/>
        <item m="1" x="6292"/>
        <item m="1" x="7211"/>
        <item m="1" x="7658"/>
        <item m="1" x="5627"/>
        <item m="1" x="4297"/>
        <item m="1" x="6321"/>
        <item m="1" x="5803"/>
        <item m="1" x="5511"/>
        <item m="1" x="4617"/>
        <item m="1" x="4251"/>
        <item m="1" x="3769"/>
        <item m="1" x="3996"/>
        <item m="1" x="5045"/>
        <item m="1" x="6312"/>
        <item m="1" x="5008"/>
        <item m="1" x="7534"/>
        <item m="1" x="6810"/>
        <item m="1" x="6163"/>
        <item m="1" x="7508"/>
        <item m="1" x="4671"/>
        <item m="1" x="3666"/>
        <item m="1" x="5678"/>
        <item m="1" x="3726"/>
        <item m="1" x="7912"/>
        <item m="1" x="5097"/>
        <item m="1" x="7560"/>
        <item m="1" x="7809"/>
        <item m="1" x="6189"/>
        <item m="1" x="6237"/>
        <item m="1" x="5025"/>
        <item m="1" x="4444"/>
        <item m="1" x="4866"/>
        <item m="1" x="6284"/>
        <item m="1" x="7719"/>
        <item m="1" x="4014"/>
        <item m="1" x="4824"/>
        <item m="1" x="5971"/>
        <item m="1" x="6712"/>
        <item m="1" x="7752"/>
        <item m="1" x="4248"/>
        <item m="1" x="4581"/>
        <item m="1" x="6260"/>
        <item m="1" x="4090"/>
        <item m="1" x="6975"/>
        <item m="1" x="3909"/>
        <item m="1" x="7493"/>
        <item m="1" x="4373"/>
        <item m="1" x="3915"/>
        <item m="1" x="5205"/>
        <item m="1" x="6838"/>
        <item m="1" x="7484"/>
        <item m="1" x="6883"/>
        <item m="1" x="6257"/>
        <item m="1" x="3662"/>
        <item m="1" x="5696"/>
        <item m="1" x="4184"/>
        <item m="1" x="6673"/>
        <item m="1" x="4613"/>
        <item m="1" x="5830"/>
        <item m="1" x="3731"/>
        <item m="1" x="6523"/>
        <item m="1" x="4145"/>
        <item m="1" x="7252"/>
        <item m="1" x="7060"/>
        <item m="1" x="3939"/>
        <item m="1" x="5063"/>
        <item m="1" x="5351"/>
        <item m="1" x="6719"/>
        <item m="1" x="6188"/>
        <item m="1" x="6143"/>
        <item m="1" x="7425"/>
        <item m="1" x="3697"/>
        <item m="1" x="6361"/>
        <item m="1" x="5390"/>
        <item m="1" x="7614"/>
        <item m="1" x="6364"/>
        <item m="1" x="7566"/>
        <item m="1" x="6303"/>
        <item m="1" x="4731"/>
        <item m="1" x="7488"/>
        <item m="1" x="6729"/>
        <item m="1" x="7896"/>
        <item m="1" x="6287"/>
        <item m="1" x="7790"/>
        <item m="1" x="6774"/>
        <item m="1" x="6798"/>
        <item m="1" x="4073"/>
        <item m="1" x="4080"/>
        <item m="1" x="4678"/>
        <item m="1" x="6228"/>
        <item m="1" x="4456"/>
        <item m="1" x="5854"/>
        <item m="1" x="5383"/>
        <item m="1" x="3671"/>
        <item m="1" x="3647"/>
        <item m="1" x="4506"/>
        <item m="1" x="3820"/>
        <item m="1" x="6301"/>
        <item m="1" x="5816"/>
        <item m="1" x="4819"/>
        <item m="1" x="5455"/>
        <item m="1" x="7223"/>
        <item m="1" x="5292"/>
        <item m="1" x="4309"/>
        <item m="1" x="7263"/>
        <item m="1" x="4733"/>
        <item m="1" x="7083"/>
        <item m="1" x="5245"/>
        <item m="1" x="6836"/>
        <item m="1" x="7126"/>
        <item m="1" x="5557"/>
        <item m="1" x="6269"/>
        <item m="1" x="4341"/>
        <item m="1" x="6773"/>
        <item m="1" x="4531"/>
        <item m="1" x="6083"/>
        <item m="1" x="6327"/>
        <item m="1" x="5296"/>
        <item m="1" x="6664"/>
        <item m="1" x="6590"/>
        <item m="1" x="5940"/>
        <item m="1" x="7182"/>
        <item m="1" x="4837"/>
        <item m="1" x="5224"/>
        <item m="1" x="7218"/>
        <item m="1" x="5266"/>
        <item m="1" x="3892"/>
        <item m="1" x="4571"/>
        <item m="1" x="5465"/>
        <item m="1" x="7568"/>
        <item m="1" x="3970"/>
        <item m="1" x="6631"/>
        <item m="1" x="5777"/>
        <item m="1" x="6752"/>
        <item m="1" x="5230"/>
        <item m="1" x="7433"/>
        <item m="1" x="6313"/>
        <item m="1" x="5669"/>
        <item m="1" x="6119"/>
        <item m="1" x="6394"/>
        <item m="1" x="6988"/>
        <item m="1" x="5879"/>
        <item m="1" x="3788"/>
        <item m="1" x="5684"/>
        <item m="1" x="7660"/>
        <item m="1" x="4750"/>
        <item m="1" x="5368"/>
        <item m="1" x="5338"/>
        <item m="1" x="5640"/>
        <item m="1" x="3718"/>
        <item m="1" x="6160"/>
        <item m="1" x="4889"/>
        <item m="1" x="6349"/>
        <item m="1" x="4217"/>
        <item m="1" x="6387"/>
        <item m="1" x="6400"/>
        <item m="1" x="4422"/>
        <item m="1" x="5840"/>
        <item m="1" x="5860"/>
        <item m="1" x="4468"/>
        <item m="1" x="6513"/>
        <item m="1" x="6286"/>
        <item m="1" x="7392"/>
        <item m="1" x="3644"/>
        <item m="1" x="7341"/>
        <item m="1" x="4808"/>
        <item m="1" x="3829"/>
        <item m="1" x="5365"/>
        <item m="1" x="4254"/>
        <item m="1" x="7820"/>
        <item m="1" x="5311"/>
        <item m="1" x="5786"/>
        <item m="1" x="5172"/>
        <item m="1" x="5546"/>
        <item m="1" x="3899"/>
        <item m="1" x="3698"/>
        <item m="1" x="5234"/>
        <item m="1" x="3707"/>
        <item m="1" x="4001"/>
        <item m="1" x="5723"/>
        <item m="1" x="4126"/>
        <item m="1" x="4761"/>
        <item m="1" x="5582"/>
        <item m="1" x="7157"/>
        <item m="1" x="6088"/>
        <item m="1" x="6980"/>
        <item m="1" x="6747"/>
        <item m="1" x="3886"/>
        <item m="1" x="6493"/>
        <item m="1" x="3927"/>
        <item m="1" x="4724"/>
        <item m="1" x="4660"/>
        <item m="1" x="6939"/>
        <item m="1" x="5599"/>
        <item m="1" x="5128"/>
        <item m="1" x="4065"/>
        <item m="1" x="6070"/>
        <item m="1" x="4063"/>
        <item m="1" x="5181"/>
        <item m="1" x="5279"/>
        <item m="1" x="4883"/>
        <item m="1" x="7229"/>
        <item m="1" x="5551"/>
        <item m="1" x="5460"/>
        <item m="1" x="4859"/>
        <item m="1" x="6725"/>
        <item m="1" x="5304"/>
        <item m="1" x="7408"/>
        <item m="1" x="6873"/>
        <item m="1" x="4093"/>
        <item m="1" x="5853"/>
        <item m="1" x="5208"/>
        <item m="1" x="6393"/>
        <item m="1" x="7089"/>
        <item m="1" x="4220"/>
        <item m="1" x="6032"/>
        <item m="1" x="6632"/>
        <item m="1" x="6948"/>
        <item m="1" x="7366"/>
        <item m="1" x="6095"/>
        <item m="1" x="6945"/>
        <item m="1" x="7297"/>
        <item m="1" x="6369"/>
        <item m="1" x="7998"/>
        <item m="1" x="4974"/>
        <item m="1" x="5597"/>
        <item m="1" x="5814"/>
        <item m="1" x="7884"/>
        <item m="1" x="7673"/>
        <item m="1" x="6037"/>
        <item m="1" x="3694"/>
        <item m="1" x="6152"/>
        <item m="1" x="5295"/>
        <item m="1" x="7596"/>
        <item m="1" x="6080"/>
        <item m="1" x="5875"/>
        <item m="1" x="7964"/>
        <item m="1" x="7138"/>
        <item m="1" x="6830"/>
        <item m="1" x="5254"/>
        <item m="1" x="6323"/>
        <item m="1" x="5598"/>
        <item m="1" x="4876"/>
        <item m="1" x="4476"/>
        <item m="1" x="3932"/>
        <item m="1" x="3816"/>
        <item m="1" x="5329"/>
        <item m="1" x="6468"/>
        <item m="1" x="4880"/>
        <item m="1" x="6532"/>
        <item m="1" x="4288"/>
        <item m="1" x="4896"/>
        <item m="1" x="6560"/>
        <item m="1" x="4201"/>
        <item m="1" x="6064"/>
        <item m="1" x="4785"/>
        <item m="1" x="4216"/>
        <item m="1" x="7521"/>
        <item m="1" x="4165"/>
        <item m="1" x="6898"/>
        <item m="1" x="4443"/>
        <item m="1" x="4265"/>
        <item m="1" x="5988"/>
        <item m="1" x="5204"/>
        <item m="1" x="5964"/>
        <item m="1" x="3873"/>
        <item m="1" x="6241"/>
        <item m="1" x="4945"/>
        <item m="1" x="6976"/>
        <item m="1" x="7727"/>
        <item m="1" x="6470"/>
        <item m="1" x="7563"/>
        <item m="1" x="7435"/>
        <item m="1" x="5593"/>
        <item m="1" x="6217"/>
        <item m="1" x="5367"/>
        <item m="1" x="6697"/>
        <item m="1" x="4982"/>
        <item m="1" x="6951"/>
        <item m="1" x="5722"/>
        <item m="1" x="4211"/>
        <item m="1" x="4221"/>
        <item m="1" x="4515"/>
        <item m="1" x="6053"/>
        <item m="1" x="5858"/>
        <item m="1" x="7971"/>
        <item m="1" x="5608"/>
        <item m="1" x="7017"/>
        <item m="1" x="7878"/>
        <item m="1" x="7899"/>
        <item m="1" x="7459"/>
        <item m="1" x="5755"/>
        <item m="1" x="5341"/>
        <item m="1" x="5995"/>
        <item m="1" x="4171"/>
        <item m="1" x="4700"/>
        <item m="1" x="7394"/>
        <item m="1" x="5953"/>
        <item m="1" x="3869"/>
        <item m="1" x="5949"/>
        <item m="1" x="6940"/>
        <item m="1" x="7009"/>
        <item m="1" x="6692"/>
        <item m="1" x="6087"/>
        <item m="1" x="6438"/>
        <item m="1" x="7455"/>
        <item m="1" x="6912"/>
        <item m="1" x="4416"/>
        <item m="1" x="5928"/>
        <item m="1" x="7697"/>
        <item m="1" x="6600"/>
        <item m="1" x="6253"/>
        <item m="1" x="7701"/>
        <item m="1" x="7097"/>
        <item m="1" x="6564"/>
        <item m="1" x="4899"/>
        <item m="1" x="4634"/>
        <item m="1" x="5689"/>
        <item m="1" x="4884"/>
        <item m="1" x="7486"/>
        <item m="1" x="5035"/>
        <item m="1" x="6793"/>
        <item m="1" x="3781"/>
        <item m="1" x="6792"/>
        <item m="1" x="4825"/>
        <item m="1" x="4768"/>
        <item m="1" x="6201"/>
        <item m="1" x="4967"/>
        <item m="1" x="7648"/>
        <item m="1" x="5695"/>
        <item m="1" x="6814"/>
        <item m="1" x="5560"/>
        <item m="1" x="6047"/>
        <item m="1" x="4601"/>
        <item m="1" x="4229"/>
        <item m="1" x="7527"/>
        <item m="1" x="3848"/>
        <item m="1" x="4151"/>
        <item m="1" x="7567"/>
        <item m="1" x="4132"/>
        <item m="1" x="5090"/>
        <item m="1" x="6397"/>
        <item m="1" x="6186"/>
        <item m="1" x="4025"/>
        <item m="1" x="6970"/>
        <item m="1" x="6763"/>
        <item m="1" x="6801"/>
        <item m="1" x="7938"/>
        <item m="1" x="6126"/>
        <item m="1" x="3888"/>
        <item m="1" x="4916"/>
        <item m="1" x="5111"/>
        <item m="1" x="7324"/>
        <item m="1" x="4342"/>
        <item m="1" x="7675"/>
        <item m="1" x="5416"/>
        <item m="1" x="7340"/>
        <item m="1" x="5083"/>
        <item m="1" x="5692"/>
        <item m="1" x="4752"/>
        <item m="1" x="6120"/>
        <item m="1" x="4840"/>
        <item m="1" x="5229"/>
        <item m="1" x="4285"/>
        <item m="1" x="7024"/>
        <item m="1" x="5790"/>
        <item m="1" x="5622"/>
        <item m="1" x="7581"/>
        <item m="1" x="5482"/>
        <item m="1" x="6597"/>
        <item m="1" x="6604"/>
        <item m="1" x="4023"/>
        <item m="1" x="5698"/>
        <item m="1" x="6065"/>
        <item m="1" x="6089"/>
        <item m="1" x="6368"/>
        <item m="1" x="5243"/>
        <item m="1" x="5102"/>
        <item m="1" x="6447"/>
        <item m="1" x="7814"/>
        <item m="1" x="5581"/>
        <item m="1" x="7589"/>
        <item m="1" x="6396"/>
        <item m="1" x="4019"/>
        <item m="1" x="4052"/>
        <item m="1" x="6328"/>
        <item m="1" x="4886"/>
        <item m="1" x="4751"/>
        <item m="1" x="7300"/>
        <item m="1" x="4554"/>
        <item m="1" x="4558"/>
        <item m="1" x="5921"/>
        <item m="1" x="3651"/>
        <item m="1" x="7943"/>
        <item m="1" x="4778"/>
        <item m="1" x="5106"/>
        <item m="1" x="4097"/>
        <item m="1" x="5431"/>
        <item m="1" x="4024"/>
        <item m="1" x="7152"/>
        <item m="1" x="4893"/>
        <item m="1" x="6647"/>
        <item m="1" x="4361"/>
        <item m="1" x="6821"/>
        <item m="1" x="5787"/>
        <item m="1" x="7075"/>
        <item m="1" x="7217"/>
        <item m="1" x="4630"/>
        <item m="1" x="4653"/>
        <item m="1" x="4152"/>
        <item m="1" x="6238"/>
        <item m="1" x="7669"/>
        <item m="1" x="7304"/>
        <item m="1" x="6407"/>
        <item m="1" x="7577"/>
        <item m="1" x="6910"/>
        <item m="1" x="5545"/>
        <item m="1" x="3678"/>
        <item m="1" x="6879"/>
        <item m="1" x="7729"/>
        <item m="1" x="7074"/>
        <item m="1" x="6926"/>
        <item m="1" x="5000"/>
        <item m="1" x="7155"/>
        <item m="1" x="5950"/>
        <item m="1" x="5968"/>
        <item m="1" x="6211"/>
        <item m="1" x="5685"/>
        <item m="1" x="7148"/>
        <item m="1" x="5773"/>
        <item m="1" x="7399"/>
        <item m="1" x="6620"/>
        <item m="1" x="5893"/>
        <item m="1" x="6728"/>
        <item m="1" x="4267"/>
        <item m="1" x="5031"/>
        <item m="1" x="6491"/>
        <item m="1" x="5126"/>
        <item m="1" x="6315"/>
        <item m="1" x="6112"/>
        <item m="1" x="5435"/>
        <item m="1" x="5534"/>
        <item m="1" x="6525"/>
        <item m="1" x="4275"/>
        <item m="1" x="5310"/>
        <item m="1" x="4365"/>
        <item m="1" x="4596"/>
        <item m="1" x="5583"/>
        <item m="1" x="7094"/>
        <item m="1" x="3801"/>
        <item m="1" x="7153"/>
        <item m="1" x="4336"/>
        <item m="1" x="4669"/>
        <item m="1" x="7323"/>
        <item m="1" x="6147"/>
        <item m="1" x="6973"/>
        <item m="1" x="6067"/>
        <item m="1" x="4225"/>
        <item m="1" x="5716"/>
        <item m="1" x="4390"/>
        <item m="1" x="3895"/>
        <item m="1" x="4786"/>
        <item m="1" x="3637"/>
        <item m="1" x="6628"/>
        <item m="1" x="6426"/>
        <item m="1" x="4827"/>
        <item m="1" x="6275"/>
        <item m="1" x="4504"/>
        <item m="1" x="3905"/>
        <item m="1" x="4820"/>
        <item m="1" x="6840"/>
        <item m="1" x="3758"/>
        <item m="1" x="6278"/>
        <item m="1" x="7282"/>
        <item m="1" x="7594"/>
        <item m="1" x="6170"/>
        <item m="1" x="3746"/>
        <item m="1" x="6989"/>
        <item m="1" x="7928"/>
        <item m="1" x="4279"/>
        <item m="1" x="7687"/>
        <item m="1" x="4582"/>
        <item m="1" x="7868"/>
        <item m="1" x="7290"/>
        <item m="1" x="6918"/>
        <item m="1" x="7892"/>
        <item m="1" x="5872"/>
        <item m="1" x="4572"/>
        <item m="1" x="7681"/>
        <item m="1" x="7620"/>
        <item m="1" x="4965"/>
        <item m="1" x="4479"/>
        <item m="1" x="4475"/>
        <item m="1" x="7667"/>
        <item m="1" x="4472"/>
        <item m="1" x="6430"/>
        <item m="1" x="5884"/>
        <item m="1" x="7582"/>
        <item m="1" x="3740"/>
        <item m="1" x="4843"/>
        <item m="1" x="7545"/>
        <item m="1" x="6753"/>
        <item m="1" x="4198"/>
        <item m="1" x="4247"/>
        <item m="1" x="7883"/>
        <item m="1" x="6914"/>
        <item m="1" x="5779"/>
        <item m="1" x="5633"/>
        <item m="1" x="3645"/>
        <item m="1" x="4062"/>
        <item m="1" x="5417"/>
        <item m="1" x="7764"/>
        <item m="1" x="4352"/>
        <item m="1" x="5239"/>
        <item m="1" x="3742"/>
        <item m="1" x="6787"/>
        <item m="1" x="4958"/>
        <item m="1" x="6586"/>
        <item m="1" x="3675"/>
        <item m="1" x="7466"/>
        <item m="1" x="6266"/>
        <item m="1" x="6465"/>
        <item m="1" x="6304"/>
        <item m="1" x="6439"/>
        <item m="1" x="5826"/>
        <item m="1" x="5439"/>
        <item m="1" x="4917"/>
        <item m="1" x="5776"/>
        <item m="1" x="7711"/>
        <item m="1" x="6996"/>
        <item m="1" x="4081"/>
        <item m="1" x="4810"/>
        <item m="1" x="7757"/>
        <item m="1" x="5288"/>
        <item m="1" x="7357"/>
        <item m="1" x="3989"/>
        <item m="1" x="5337"/>
        <item m="1" x="6024"/>
        <item m="1" x="5952"/>
        <item m="1" x="5882"/>
        <item m="1" x="6777"/>
        <item m="1" x="4948"/>
        <item m="1" x="7293"/>
        <item m="1" x="4602"/>
        <item m="1" x="5419"/>
        <item m="1" x="5166"/>
        <item m="1" x="4249"/>
        <item m="1" x="3815"/>
        <item m="1" x="5250"/>
        <item m="1" x="5451"/>
        <item m="1" x="7496"/>
        <item m="1" x="7043"/>
        <item m="1" x="5360"/>
        <item m="1" x="7421"/>
        <item m="1" x="5325"/>
        <item m="1" x="5754"/>
        <item m="1" x="6911"/>
        <item m="1" x="4513"/>
        <item m="1" x="5441"/>
        <item m="1" x="7108"/>
        <item m="1" x="7306"/>
        <item m="1" x="6485"/>
        <item m="1" x="6199"/>
        <item m="1" x="4135"/>
        <item m="1" x="6057"/>
        <item m="1" x="4113"/>
        <item m="1" x="4501"/>
        <item m="1" x="7852"/>
        <item m="1" x="5555"/>
        <item m="1" x="6544"/>
        <item m="1" x="6882"/>
        <item m="1" x="4606"/>
        <item m="1" x="4627"/>
        <item m="1" x="7168"/>
        <item m="1" x="7700"/>
        <item m="1" x="7450"/>
        <item m="1" x="6875"/>
        <item m="1" x="5838"/>
        <item m="1" x="4326"/>
        <item m="1" x="4167"/>
        <item m="1" x="5605"/>
        <item m="1" x="5571"/>
        <item m="1" x="6949"/>
        <item m="1" x="6766"/>
        <item m="1" x="4230"/>
        <item m="1" x="7115"/>
        <item m="1" x="3705"/>
        <item m="1" x="5509"/>
        <item m="1" x="5143"/>
        <item m="1" x="7792"/>
        <item m="1" x="7796"/>
        <item m="1" x="4137"/>
        <item m="1" x="5059"/>
        <item m="1" x="4783"/>
        <item m="1" x="6331"/>
        <item m="1" x="4533"/>
        <item m="1" x="6696"/>
        <item m="1" x="7832"/>
        <item m="1" x="7785"/>
        <item m="1" x="7020"/>
        <item m="1" x="7397"/>
        <item m="1" x="7698"/>
        <item m="1" x="6825"/>
        <item m="1" x="5998"/>
        <item m="1" x="6305"/>
        <item m="1" x="6246"/>
        <item m="1" x="6195"/>
        <item m="1" x="5711"/>
        <item m="1" x="5138"/>
        <item m="1" x="5349"/>
        <item m="1" x="4873"/>
        <item m="1" x="5930"/>
        <item m="1" x="7770"/>
        <item m="1" x="4823"/>
        <item m="1" x="7438"/>
        <item m="1" x="7759"/>
        <item m="1" x="4085"/>
        <item m="1" x="7206"/>
        <item m="1" x="5778"/>
        <item m="1" x="4802"/>
        <item m="1" x="7311"/>
        <item m="1" x="7961"/>
        <item m="1" x="6676"/>
        <item m="1" x="3853"/>
        <item m="1" x="6672"/>
        <item m="1" x="4498"/>
        <item m="1" x="4772"/>
        <item m="1" x="7064"/>
        <item m="1" x="6350"/>
        <item m="1" x="6181"/>
        <item m="1" x="6778"/>
        <item m="1" x="5430"/>
        <item m="1" x="6636"/>
        <item m="1" x="5263"/>
        <item m="1" x="7090"/>
        <item m="1" x="6002"/>
        <item m="1" x="4788"/>
        <item m="1" x="6837"/>
        <item m="1" x="6071"/>
        <item m="1" x="6546"/>
        <item m="1" x="4649"/>
        <item m="1" x="6298"/>
        <item m="1" x="4757"/>
        <item m="1" x="3733"/>
        <item m="1" x="7119"/>
        <item m="1" x="3777"/>
        <item m="1" x="5314"/>
        <item m="1" x="4269"/>
        <item m="1" x="4798"/>
        <item m="1" x="7295"/>
        <item m="1" x="4053"/>
        <item m="1" x="6008"/>
        <item m="1" x="5400"/>
        <item m="1" x="1326"/>
        <item m="1" x="6859"/>
        <item m="1" x="5533"/>
        <item m="1" x="5514"/>
        <item m="1" x="7166"/>
        <item m="1" x="4584"/>
        <item m="1" x="4847"/>
        <item m="1" x="6004"/>
        <item m="1" x="5299"/>
        <item m="1" x="4527"/>
        <item m="1" x="4848"/>
        <item m="1" x="6384"/>
        <item m="1" x="7934"/>
        <item m="1" x="7193"/>
        <item m="1" x="7548"/>
        <item m="1" x="5033"/>
        <item m="1" x="3993"/>
        <item m="1" x="7135"/>
        <item m="1" x="7760"/>
        <item m="1" x="6621"/>
        <item m="1" x="4465"/>
        <item m="1" x="5713"/>
        <item m="1" x="5981"/>
        <item m="1" x="4319"/>
        <item m="1" x="4564"/>
        <item m="1" x="6282"/>
        <item m="1" x="3673"/>
        <item m="1" x="5118"/>
        <item m="1" x="4547"/>
        <item m="1" x="4378"/>
        <item m="1" x="4507"/>
        <item m="1" x="7793"/>
        <item m="1" x="5242"/>
        <item m="1" x="5231"/>
        <item m="1" x="5093"/>
        <item m="1" x="7742"/>
        <item m="1" x="6589"/>
        <item m="1" x="5654"/>
        <item m="1" x="4324"/>
        <item m="1" x="4625"/>
        <item m="1" x="7734"/>
        <item m="1" x="6254"/>
        <item m="1" x="4202"/>
        <item m="1" x="4493"/>
        <item m="1" x="6736"/>
        <item m="1" x="4736"/>
        <item m="1" x="6757"/>
        <item m="1" x="4332"/>
        <item m="1" x="5019"/>
        <item m="1" x="7919"/>
        <item m="1" x="5176"/>
        <item m="1" x="5899"/>
        <item m="1" x="3663"/>
        <item m="1" x="5613"/>
        <item m="1" x="7504"/>
        <item m="1" x="7635"/>
        <item m="1" x="5468"/>
        <item m="1" x="5780"/>
        <item m="1" x="5201"/>
        <item m="1" x="4139"/>
        <item m="1" x="6669"/>
        <item m="1" x="6412"/>
        <item m="1" x="6880"/>
        <item m="1" x="4159"/>
        <item m="1" x="6510"/>
        <item m="1" x="7162"/>
        <item m="1" x="6459"/>
        <item m="1" x="7599"/>
        <item m="1" x="7520"/>
        <item m="1" x="6068"/>
        <item m="1" x="5594"/>
        <item m="1" x="4804"/>
        <item m="1" x="4908"/>
        <item m="1" x="5088"/>
        <item m="1" x="5615"/>
        <item m="1" x="4150"/>
        <item m="1" x="4753"/>
        <item m="1" x="4629"/>
        <item m="1" x="6172"/>
        <item m="1" x="4909"/>
        <item m="1" x="7076"/>
        <item m="1" x="4528"/>
        <item m="1" x="7224"/>
        <item m="1" x="7061"/>
        <item m="1" x="6076"/>
        <item m="1" x="4621"/>
        <item m="1" x="5389"/>
        <item m="1" x="5461"/>
        <item m="1" x="3959"/>
        <item m="1" x="7031"/>
        <item m="1" x="4740"/>
        <item m="1" x="7027"/>
        <item m="1" x="7775"/>
        <item m="1" x="6534"/>
        <item m="1" x="3803"/>
        <item m="1" x="4259"/>
        <item m="1" x="7460"/>
        <item m="1" x="4272"/>
        <item m="1" x="7190"/>
        <item m="1" x="5391"/>
        <item m="1" x="6900"/>
        <item m="1" x="5585"/>
        <item m="1" x="6206"/>
        <item m="1" x="5049"/>
        <item m="1" x="4370"/>
        <item m="1" x="3834"/>
        <item m="1" x="4427"/>
        <item m="1" x="5474"/>
        <item m="1" x="7630"/>
        <item m="1" x="5165"/>
        <item m="1" x="7132"/>
        <item m="1" x="4679"/>
        <item m="1" x="7100"/>
        <item m="1" x="7375"/>
        <item m="1" x="5549"/>
        <item m="1" x="4485"/>
        <item m="1" x="6325"/>
        <item m="1" x="3630"/>
        <item m="1" x="7710"/>
        <item m="1" x="3911"/>
        <item m="1" x="7773"/>
        <item m="1" x="3841"/>
        <item m="1" x="6854"/>
        <item m="1" x="6657"/>
        <item m="1" x="4095"/>
        <item m="1" x="4646"/>
        <item m="1" x="3992"/>
        <item m="1" x="5705"/>
        <item m="1" x="6451"/>
        <item m="1" x="6571"/>
        <item m="1" x="6461"/>
        <item m="1" x="5397"/>
        <item m="1" x="5196"/>
        <item m="1" x="6432"/>
        <item m="1" x="4316"/>
        <item m="1" x="6684"/>
        <item m="1" x="5908"/>
        <item m="1" x="5561"/>
        <item m="1" x="6442"/>
        <item m="1" x="5364"/>
        <item m="1" x="6014"/>
        <item m="1" x="6689"/>
        <item m="1" x="5381"/>
        <item m="1" x="6291"/>
        <item m="1" x="5782"/>
        <item m="1" x="7960"/>
        <item m="1" x="4131"/>
        <item m="1" x="7691"/>
        <item m="1" x="6015"/>
        <item m="1" x="6583"/>
        <item m="1" x="5910"/>
        <item m="1" x="5889"/>
        <item m="1" x="6819"/>
        <item m="1" x="6690"/>
        <item m="1" x="7350"/>
        <item m="1" x="5001"/>
        <item m="1" x="3874"/>
        <item m="1" x="5859"/>
        <item m="1" x="7829"/>
        <item m="1" x="4966"/>
        <item m="1" x="7625"/>
        <item m="1" x="7694"/>
        <item m="1" x="5628"/>
        <item m="1" x="5775"/>
        <item m="1" x="6964"/>
        <item m="1" x="7647"/>
        <item m="1" x="4115"/>
        <item m="1" x="3555"/>
        <item m="1" x="3556"/>
        <item m="1" x="3557"/>
        <item m="1" x="3558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m="1" x="3568"/>
        <item m="1" x="3569"/>
        <item m="1" x="3570"/>
        <item m="1" x="3571"/>
        <item m="1" x="4191"/>
        <item m="1" x="4709"/>
        <item m="1" x="4588"/>
        <item m="1" x="6010"/>
        <item m="1" x="6984"/>
        <item m="1" x="4523"/>
        <item m="1" x="3885"/>
        <item m="1" x="6078"/>
        <item m="1" x="4863"/>
        <item m="1" x="7415"/>
        <item m="1" x="4119"/>
        <item m="1" x="3884"/>
        <item m="1" x="7360"/>
        <item m="1" x="5852"/>
        <item m="1" x="7036"/>
        <item m="1" x="6826"/>
        <item m="1" x="6748"/>
        <item m="1" x="6156"/>
        <item m="1" x="4796"/>
        <item m="1" x="3870"/>
        <item m="1" x="5089"/>
        <item m="1" x="5987"/>
        <item m="1" x="4185"/>
        <item m="1" x="7516"/>
        <item m="1" x="7555"/>
        <item m="1" x="5433"/>
        <item m="1" x="7666"/>
        <item m="1" x="6375"/>
        <item m="1" x="3906"/>
        <item m="1" x="7085"/>
        <item m="1" x="7034"/>
        <item m="1" x="6193"/>
        <item m="1" x="3879"/>
        <item m="1" x="7093"/>
        <item m="1" x="6754"/>
        <item m="1" x="4296"/>
        <item m="1" x="4585"/>
        <item m="1" x="5644"/>
        <item m="1" x="7598"/>
        <item m="1" x="7909"/>
        <item m="1" x="3572"/>
        <item m="1" x="3573"/>
        <item m="1" x="3574"/>
        <item m="1" x="3575"/>
        <item m="1" x="3576"/>
        <item m="1" x="3577"/>
        <item m="1" x="3578"/>
        <item m="1" x="3579"/>
        <item m="1" x="3580"/>
        <item m="1" x="3581"/>
        <item m="1" x="3582"/>
        <item m="1" x="3583"/>
        <item m="1" x="3584"/>
        <item m="1" x="3585"/>
        <item m="1" x="6460"/>
        <item m="1" x="6743"/>
        <item m="1" x="4812"/>
        <item m="1" x="6220"/>
        <item m="1" x="7720"/>
        <item m="1" x="6496"/>
        <item m="1" x="7754"/>
        <item m="1" x="6194"/>
        <item m="1" x="4651"/>
        <item m="1" x="7301"/>
        <item m="1" x="5924"/>
        <item m="1" x="7050"/>
        <item m="1" x="4542"/>
        <item m="1" x="7482"/>
        <item m="1" x="4500"/>
        <item m="1" x="7688"/>
        <item m="1" x="4007"/>
        <item m="1" x="4598"/>
        <item m="1" x="6332"/>
        <item m="1" x="4044"/>
        <item m="1" x="6695"/>
        <item m="1" x="6467"/>
        <item m="1" x="7962"/>
        <item m="1" x="3778"/>
        <item m="1" x="7117"/>
        <item m="1" x="4318"/>
        <item m="1" x="6668"/>
        <item m="1" x="6974"/>
        <item m="1" x="5450"/>
        <item m="1" x="4239"/>
        <item m="1" x="7214"/>
        <item m="1" x="3729"/>
        <item m="1" x="4946"/>
        <item m="1" x="4069"/>
        <item m="1" x="5991"/>
        <item m="1" x="5361"/>
        <item m="1" x="6500"/>
        <item m="1" x="4033"/>
        <item m="1" x="6395"/>
        <item m="1" x="4977"/>
        <item m="1" x="7924"/>
        <item m="1" x="5363"/>
        <item m="1" x="4725"/>
        <item m="1" x="5804"/>
        <item m="1" x="6760"/>
        <item m="1" x="7251"/>
        <item m="1" x="6626"/>
        <item m="1" x="4538"/>
        <item m="1" x="4369"/>
        <item m="1" x="3622"/>
        <item m="1" x="6644"/>
        <item m="1" x="4140"/>
        <item m="1" x="4442"/>
        <item m="1" x="7030"/>
        <item m="1" x="4448"/>
        <item m="1" x="5012"/>
        <item m="1" x="4686"/>
        <item m="1" x="4477"/>
        <item m="1" x="4004"/>
        <item m="1" x="4412"/>
        <item m="1" x="7927"/>
        <item m="1" x="7434"/>
        <item m="1" x="5825"/>
        <item m="1" x="5529"/>
        <item m="1" x="7487"/>
        <item m="1" x="4806"/>
        <item m="1" x="6243"/>
        <item m="1" x="3799"/>
        <item m="1" x="6138"/>
        <item m="1" x="4234"/>
        <item m="1" x="6101"/>
        <item m="1" x="4209"/>
        <item m="1" x="6469"/>
        <item m="1" x="6666"/>
        <item m="1" x="5505"/>
        <item m="1" x="4426"/>
        <item m="1" x="3979"/>
        <item m="1" x="6721"/>
        <item m="1" x="5621"/>
        <item m="1" x="3688"/>
        <item m="1" x="3814"/>
        <item m="1" x="4688"/>
        <item m="1" x="4741"/>
        <item m="1" x="6079"/>
        <item m="1" x="7699"/>
        <item m="1" x="3741"/>
        <item m="1" x="6851"/>
        <item m="1" x="6986"/>
        <item m="1" x="6805"/>
        <item m="1" x="7013"/>
        <item m="1" x="5880"/>
        <item m="1" x="6683"/>
        <item m="1" x="4098"/>
        <item m="1" x="5629"/>
        <item m="1" x="7968"/>
        <item m="1" x="6329"/>
        <item m="1" x="3935"/>
        <item m="1" x="5548"/>
        <item m="1" x="4525"/>
        <item m="1" x="5925"/>
        <item m="1" x="6204"/>
        <item m="1" x="6863"/>
        <item m="1" x="5110"/>
        <item m="1" x="7491"/>
        <item m="1" x="7169"/>
        <item m="1" x="5770"/>
        <item m="1" x="5415"/>
        <item m="1" x="5823"/>
        <item m="1" x="7349"/>
        <item m="1" x="4509"/>
        <item m="1" x="7780"/>
        <item m="1" x="5673"/>
        <item m="1" x="4769"/>
        <item m="1" x="6049"/>
        <item m="1" x="5901"/>
        <item m="1" x="5369"/>
        <item m="1" x="5476"/>
        <item m="1" x="5540"/>
        <item m="1" x="5648"/>
        <item m="1" x="5373"/>
        <item m="1" x="6264"/>
        <item m="1" x="3890"/>
        <item m="1" x="7322"/>
        <item m="1" x="4392"/>
        <item m="1" x="5259"/>
        <item m="1" x="4195"/>
        <item m="1" x="6215"/>
        <item m="1" x="5565"/>
        <item m="1" x="3599"/>
        <item m="1" x="3600"/>
        <item m="1" x="3601"/>
        <item m="1" x="3602"/>
        <item m="1" x="3603"/>
        <item m="1" x="3604"/>
        <item m="1" x="3605"/>
        <item m="1" x="3606"/>
        <item m="1" x="3607"/>
        <item m="1" x="3608"/>
        <item m="1" x="3609"/>
        <item m="1" x="3610"/>
        <item m="1" x="7160"/>
        <item m="1" x="6372"/>
        <item m="1" x="4357"/>
        <item m="1" x="4505"/>
        <item m="1" x="7847"/>
        <item m="1" x="5911"/>
        <item m="1" x="5486"/>
        <item m="1" x="3679"/>
        <item m="1" x="3727"/>
        <item m="1" x="7895"/>
        <item m="1" x="4495"/>
        <item m="1" x="3665"/>
        <item m="1" x="6338"/>
        <item m="1" x="6998"/>
        <item m="1" x="7267"/>
        <item m="1" x="3771"/>
        <item m="1" x="7782"/>
        <item m="1" x="3747"/>
        <item m="1" x="4017"/>
        <item m="1" x="3695"/>
        <item m="1" x="5527"/>
        <item m="1" x="3822"/>
        <item m="1" x="6601"/>
        <item m="1" x="7091"/>
        <item m="1" x="3628"/>
        <item m="1" x="5913"/>
        <item m="1" x="3661"/>
        <item m="1" x="3797"/>
        <item m="1" x="5375"/>
        <item m="1" x="7312"/>
        <item m="1" x="4424"/>
        <item m="1" x="5017"/>
        <item m="1" x="7574"/>
        <item m="1" x="7059"/>
        <item m="1" x="5005"/>
        <item m="1" x="5037"/>
        <item m="1" x="5937"/>
        <item m="1" x="5075"/>
        <item m="1" x="5643"/>
        <item m="1" x="5891"/>
        <item m="1" x="7854"/>
        <item m="1" x="7066"/>
        <item m="1" x="4814"/>
        <item m="1" x="4516"/>
        <item m="1" x="4841"/>
        <item m="1" x="7480"/>
        <item m="1" x="4233"/>
        <item m="1" x="6452"/>
        <item m="1" x="4334"/>
        <item m="1" x="5453"/>
        <item m="1" x="7768"/>
        <item m="1" x="4067"/>
        <item m="1" x="7766"/>
        <item m="1" x="4047"/>
        <item m="1" x="5848"/>
        <item m="1" x="5488"/>
        <item m="1" x="4875"/>
        <item m="1" x="6022"/>
        <item m="1" x="5515"/>
        <item m="1" x="5218"/>
        <item m="1" x="6499"/>
        <item m="1" x="4300"/>
        <item m="1" x="6356"/>
        <item m="1" x="6366"/>
        <item m="1" x="7310"/>
        <item m="1" x="7405"/>
        <item m="1" x="3839"/>
        <item m="1" x="3862"/>
        <item m="1" x="7365"/>
        <item m="1" x="6443"/>
        <item m="1" x="4667"/>
        <item m="1" x="4367"/>
        <item m="1" x="4997"/>
        <item m="1" x="7798"/>
        <item m="1" x="5556"/>
        <item m="1" x="5820"/>
        <item m="1" x="6289"/>
        <item m="1" x="6548"/>
        <item m="1" x="5878"/>
        <item m="1" x="5965"/>
        <item m="1" x="6775"/>
        <item m="1" x="6718"/>
        <item m="1" x="2874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547"/>
        <item m="1" x="3548"/>
        <item m="1" x="3549"/>
        <item m="1" x="3550"/>
        <item m="1" x="3551"/>
        <item m="1" x="3552"/>
        <item m="1" x="3553"/>
        <item m="1" x="3554"/>
        <item m="1" x="2900"/>
        <item m="1" x="2901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5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5"/>
        <item m="1" x="3156"/>
        <item m="1" x="3157"/>
        <item m="1" x="3158"/>
        <item m="1" x="3159"/>
        <item m="1" x="3160"/>
        <item m="1" x="3161"/>
        <item m="1" x="3162"/>
        <item m="1" x="3163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3178"/>
        <item m="1" x="3179"/>
        <item m="1" x="3180"/>
        <item m="1" x="3181"/>
        <item m="1" x="3182"/>
        <item m="1" x="3183"/>
        <item m="1" x="3184"/>
        <item m="1" x="3185"/>
        <item m="1" x="3186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3"/>
        <item m="1" x="3274"/>
        <item m="1" x="3275"/>
        <item m="1" x="3276"/>
        <item m="1" x="3277"/>
        <item m="1" x="3278"/>
        <item m="1" x="3279"/>
        <item m="1" x="3280"/>
        <item m="1" x="3281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m="1" x="3303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320"/>
        <item m="1" x="3321"/>
        <item m="1" x="3322"/>
        <item m="1" x="3323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2673"/>
        <item m="1" x="2674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2862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m="1" x="2847"/>
        <item m="1" x="2848"/>
        <item m="1" x="2849"/>
        <item m="1" x="2850"/>
        <item m="1" x="2851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2861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3334"/>
        <item m="1" x="3335"/>
        <item m="1" x="2624"/>
        <item m="1" x="3336"/>
        <item m="1" x="3586"/>
        <item m="1" x="3587"/>
        <item m="1" x="3588"/>
        <item m="1" x="3589"/>
        <item m="1" x="3590"/>
        <item m="1" x="3591"/>
        <item m="1" x="3592"/>
        <item m="1" x="3593"/>
        <item m="1" x="3594"/>
        <item m="1" x="3595"/>
        <item m="1" x="3596"/>
        <item m="1" x="3597"/>
        <item m="1" x="3598"/>
        <item m="1" x="3471"/>
        <item m="1" x="3472"/>
        <item m="1" x="3473"/>
        <item m="1" x="3474"/>
        <item m="1" x="3475"/>
        <item m="1" x="3476"/>
        <item m="1" x="3477"/>
        <item m="1" x="3478"/>
        <item m="1" x="3479"/>
        <item m="1" x="3480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3499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3509"/>
        <item m="1" x="3510"/>
        <item m="1" x="3511"/>
        <item m="1" x="3512"/>
        <item m="1" x="3513"/>
        <item m="1" x="3514"/>
        <item m="1" x="3515"/>
        <item m="1" x="3516"/>
        <item m="1" x="3517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337"/>
        <item m="1" x="3338"/>
        <item m="1" x="3339"/>
        <item m="1" x="2630"/>
        <item m="1" x="3340"/>
        <item m="1" x="3341"/>
        <item m="1" x="3342"/>
        <item m="1" x="3343"/>
        <item m="1" x="3344"/>
        <item m="1" x="3345"/>
        <item m="1" x="2637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2895"/>
        <item m="1" x="2896"/>
        <item m="1" x="2174"/>
        <item m="1" x="2175"/>
        <item m="1" x="2176"/>
        <item m="1" x="2897"/>
        <item m="1" x="2178"/>
        <item m="1" x="2898"/>
        <item m="1" x="2180"/>
        <item m="1" x="2181"/>
        <item m="1" x="2182"/>
        <item m="1" x="2183"/>
        <item m="1" x="2184"/>
        <item m="1" x="2185"/>
        <item m="1" x="2186"/>
        <item m="1" x="2899"/>
        <item m="1" x="2188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7"/>
        <item m="1" x="2179"/>
        <item m="1" x="2187"/>
        <item m="1" x="2845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846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5"/>
        <item m="1" x="2626"/>
        <item m="1" x="2627"/>
        <item m="1" x="2628"/>
        <item m="1" x="2629"/>
        <item m="1" x="2631"/>
        <item m="1" x="2632"/>
        <item m="1" x="2633"/>
        <item m="1" x="2634"/>
        <item m="1" x="2635"/>
        <item m="1" x="2636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189"/>
        <item m="1" x="2205"/>
        <item m="1" x="2841"/>
        <item m="1" x="2842"/>
        <item m="1" x="2843"/>
        <item m="1" x="2844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x="601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x="341"/>
        <item m="1" x="2366"/>
        <item x="613"/>
        <item m="1" x="3334"/>
        <item m="1" x="6362"/>
        <item m="1" x="1209"/>
        <item m="1" x="1627"/>
        <item m="1" x="955"/>
        <item m="1" x="4753"/>
        <item m="1" x="6354"/>
        <item m="1" x="2921"/>
        <item m="1" x="1588"/>
        <item m="1" x="6187"/>
        <item m="1" x="2536"/>
        <item m="1" x="4429"/>
        <item m="1" x="5939"/>
        <item m="1" x="4592"/>
        <item m="1" x="7363"/>
        <item m="1" x="5973"/>
        <item m="1" x="6531"/>
        <item m="1" x="7541"/>
        <item m="1" x="7332"/>
        <item m="1" x="2337"/>
        <item m="1" x="4860"/>
        <item m="1" x="1460"/>
        <item m="1" x="2033"/>
        <item m="1" x="2066"/>
        <item m="1" x="7571"/>
        <item m="1" x="4511"/>
        <item m="1" x="2413"/>
        <item m="1" x="4818"/>
        <item m="1" x="7430"/>
        <item m="1" x="5740"/>
        <item m="1" x="7969"/>
        <item m="1" x="5811"/>
        <item m="1" x="4881"/>
        <item m="1" x="7794"/>
        <item m="1" x="4915"/>
        <item m="1" x="6867"/>
        <item m="1" x="7360"/>
        <item m="1" x="6921"/>
        <item m="1" x="4759"/>
        <item m="1" x="4103"/>
        <item m="1" x="4333"/>
        <item m="1" x="7030"/>
        <item m="1" x="6819"/>
        <item m="1" x="6400"/>
        <item m="1" x="2329"/>
        <item m="1" x="7622"/>
        <item m="1" x="5252"/>
        <item m="1" x="5955"/>
        <item m="1" x="5274"/>
        <item m="1" x="5977"/>
        <item m="1" x="5537"/>
        <item m="1" x="5545"/>
        <item m="1" x="7993"/>
        <item m="1" x="6083"/>
        <item x="758"/>
        <item m="1" x="7791"/>
        <item m="1" x="7154"/>
        <item m="1" x="5709"/>
        <item m="1" x="6697"/>
        <item m="1" x="5099"/>
        <item m="1" x="7979"/>
        <item m="1" x="7068"/>
        <item m="1" x="7319"/>
        <item m="1" x="7340"/>
        <item m="1" x="6133"/>
        <item m="1" x="4923"/>
        <item m="1" x="4170"/>
        <item m="1" x="5362"/>
        <item m="1" x="6679"/>
        <item m="1" x="4663"/>
        <item m="1" x="6723"/>
        <item m="1" x="7461"/>
        <item m="1" x="5547"/>
        <item m="1" x="6325"/>
        <item m="1" x="7443"/>
        <item m="1" x="5647"/>
        <item m="1" x="6625"/>
        <item m="1" x="4822"/>
        <item m="1" x="5899"/>
        <item m="1" x="4834"/>
        <item m="1" x="7169"/>
        <item m="1" x="6225"/>
        <item m="1" x="5513"/>
        <item m="1" x="7917"/>
        <item m="1" x="4930"/>
        <item m="1" x="5227"/>
        <item m="1" x="6655"/>
        <item m="1" x="5505"/>
        <item m="1" x="7390"/>
        <item m="1" x="5040"/>
        <item m="1" x="4374"/>
        <item m="1" x="6565"/>
        <item m="1" x="5659"/>
        <item m="1" x="7785"/>
        <item m="1" x="5978"/>
        <item m="1" x="5179"/>
        <item m="1" x="6701"/>
        <item m="1" x="7822"/>
        <item m="1" x="6703"/>
        <item m="1" x="7842"/>
        <item m="1" x="6540"/>
        <item m="1" x="4636"/>
        <item m="1" x="4579"/>
        <item m="1" x="4470"/>
        <item m="1" x="6037"/>
        <item m="1" x="3899"/>
        <item m="1" x="5617"/>
        <item m="1" x="4735"/>
        <item m="1" x="7209"/>
        <item m="1" x="5185"/>
        <item m="1" x="7594"/>
        <item m="1" x="7773"/>
        <item m="1" x="7720"/>
        <item m="1" x="5517"/>
        <item m="1" x="6982"/>
        <item m="1" x="5307"/>
        <item m="1" x="7293"/>
        <item m="1" x="4872"/>
        <item m="1" x="7635"/>
        <item m="1" x="4444"/>
        <item m="1" x="4968"/>
        <item m="1" x="5581"/>
        <item m="1" x="5911"/>
        <item m="1" x="4678"/>
        <item m="1" x="5798"/>
        <item m="1" x="4952"/>
        <item m="1" x="7974"/>
        <item m="1" x="4525"/>
        <item m="1" x="4551"/>
        <item m="1" x="6193"/>
        <item m="1" x="7174"/>
        <item m="1" x="4518"/>
        <item m="1" x="7715"/>
        <item m="1" x="4963"/>
        <item m="1" x="7759"/>
        <item m="1" x="6023"/>
        <item m="1" x="7022"/>
        <item m="1" x="4997"/>
        <item m="1" x="7603"/>
        <item m="1" x="6912"/>
        <item m="1" x="5520"/>
        <item m="1" x="6667"/>
        <item m="1" x="4991"/>
        <item m="1" x="5149"/>
        <item m="1" x="4938"/>
        <item m="1" x="6120"/>
        <item m="1" x="7036"/>
        <item m="1" x="7161"/>
        <item m="1" x="6870"/>
        <item m="1" x="4413"/>
        <item m="1" x="4452"/>
        <item m="1" x="5534"/>
        <item m="1" x="6804"/>
        <item m="1" x="4021"/>
        <item m="1" x="5220"/>
        <item m="1" x="6296"/>
        <item m="1" x="6218"/>
        <item m="1" x="1974"/>
        <item m="1" x="5134"/>
        <item m="1" x="6172"/>
        <item m="1" x="4643"/>
        <item m="1" x="6680"/>
        <item m="1" x="6173"/>
        <item m="1" x="7037"/>
        <item m="1" x="5135"/>
        <item m="1" x="5446"/>
        <item m="1" x="5720"/>
        <item m="1" x="7301"/>
        <item m="1" x="6767"/>
        <item m="1" x="4974"/>
        <item m="1" x="5044"/>
        <item m="1" x="4628"/>
        <item m="1" x="6875"/>
        <item m="1" x="5599"/>
        <item m="1" x="7476"/>
        <item m="1" x="6029"/>
        <item m="1" x="4845"/>
        <item m="1" x="7172"/>
        <item m="1" x="7618"/>
        <item m="1" x="7886"/>
        <item m="1" x="6008"/>
        <item m="1" x="7076"/>
        <item m="1" x="5208"/>
        <item m="1" x="4839"/>
        <item m="1" x="7200"/>
        <item m="1" x="7451"/>
        <item m="1" x="5254"/>
        <item m="1" x="6274"/>
        <item m="1" x="7643"/>
        <item m="1" x="5774"/>
        <item m="1" x="5392"/>
        <item m="1" x="7757"/>
        <item m="1" x="6069"/>
        <item m="1" x="7671"/>
        <item m="1" x="7525"/>
        <item m="1" x="5388"/>
        <item m="1" x="5091"/>
        <item m="1" x="7220"/>
        <item m="1" x="7159"/>
        <item m="1" x="5689"/>
        <item m="1" x="4723"/>
        <item m="1" x="5078"/>
        <item m="1" x="6112"/>
        <item m="1" x="6509"/>
        <item m="1" x="4584"/>
        <item m="1" x="5542"/>
        <item m="1" x="5822"/>
        <item m="1" x="4810"/>
        <item m="1" x="4523"/>
        <item m="1" x="5366"/>
        <item m="1" x="4903"/>
        <item m="1" x="7123"/>
        <item m="1" x="4539"/>
        <item m="1" x="4568"/>
        <item m="1" x="7761"/>
        <item m="1" x="4408"/>
        <item m="1" x="7258"/>
        <item m="1" x="6885"/>
        <item m="1" x="4553"/>
        <item m="1" x="4559"/>
        <item m="1" x="6081"/>
        <item m="1" x="7115"/>
        <item m="1" x="5007"/>
        <item m="1" x="5495"/>
        <item m="1" x="5226"/>
        <item m="1" x="6110"/>
        <item m="1" x="6312"/>
        <item m="1" x="6241"/>
        <item m="1" x="5340"/>
        <item m="1" x="5386"/>
        <item m="1" x="6301"/>
        <item m="1" x="4841"/>
        <item m="1" x="7526"/>
        <item m="1" x="5655"/>
        <item m="1" x="4745"/>
        <item m="1" x="6769"/>
        <item m="1" x="7141"/>
        <item m="1" x="4431"/>
        <item m="1" x="4763"/>
        <item m="1" x="6170"/>
        <item m="1" x="4391"/>
        <item m="1" x="4404"/>
        <item m="1" x="5019"/>
        <item m="1" x="7337"/>
        <item m="1" x="4812"/>
        <item m="1" x="6113"/>
        <item m="1" x="5330"/>
        <item m="1" x="6557"/>
        <item m="1" x="7173"/>
        <item m="1" x="6278"/>
        <item m="1" x="5269"/>
        <item m="1" x="4688"/>
        <item m="1" x="5311"/>
        <item m="1" x="5751"/>
        <item m="1" x="6492"/>
        <item m="1" x="4538"/>
        <item m="1" x="7560"/>
        <item m="1" x="6784"/>
        <item m="1" x="7406"/>
        <item m="1" x="4547"/>
        <item m="1" x="7458"/>
        <item m="1" x="6454"/>
        <item m="1" x="7772"/>
        <item m="1" x="7011"/>
        <item m="1" x="5050"/>
        <item m="1" x="5060"/>
        <item m="1" x="6403"/>
        <item m="1" x="5377"/>
        <item m="1" x="7348"/>
        <item m="1" x="4752"/>
        <item m="1" x="4621"/>
        <item m="1" x="5736"/>
        <item m="1" x="6661"/>
        <item m="1" x="6229"/>
        <item m="1" x="7122"/>
        <item m="1" x="6367"/>
        <item m="1" x="6250"/>
        <item m="1" x="6190"/>
        <item m="1" x="6255"/>
        <item m="1" x="6748"/>
        <item m="1" x="6306"/>
        <item m="1" x="5448"/>
        <item m="1" x="6447"/>
        <item m="1" x="4359"/>
        <item m="1" x="5985"/>
        <item m="1" x="5666"/>
        <item m="1" x="7447"/>
        <item m="1" x="4465"/>
        <item m="1" x="6955"/>
        <item m="1" x="7269"/>
        <item m="1" x="4805"/>
        <item m="1" x="6579"/>
        <item m="1" x="5075"/>
        <item m="1" x="7512"/>
        <item m="1" x="4669"/>
        <item m="1" x="7404"/>
        <item m="1" x="6067"/>
        <item m="1" x="7934"/>
        <item m="1" x="7467"/>
        <item m="1" x="7032"/>
        <item m="1" x="6324"/>
        <item m="1" x="7508"/>
        <item m="1" x="5262"/>
        <item m="1" x="5114"/>
        <item m="1" x="5164"/>
        <item m="1" x="6624"/>
        <item m="1" x="6016"/>
        <item m="1" x="7732"/>
        <item m="1" x="6179"/>
        <item m="1" x="6672"/>
        <item m="1" x="5118"/>
        <item m="1" x="6204"/>
        <item m="1" x="6251"/>
        <item m="1" x="6206"/>
        <item m="1" x="7748"/>
        <item m="1" x="6778"/>
        <item m="1" x="6587"/>
        <item m="1" x="7318"/>
        <item m="1" x="6688"/>
        <item m="1" x="5010"/>
        <item m="1" x="7896"/>
        <item m="1" x="6396"/>
        <item m="1" x="5999"/>
        <item m="1" x="6580"/>
        <item m="1" x="7586"/>
        <item m="1" x="7941"/>
        <item m="1" x="6210"/>
        <item m="1" x="6013"/>
        <item m="1" x="7892"/>
        <item m="1" x="5070"/>
        <item m="1" x="6654"/>
        <item m="1" x="7110"/>
        <item m="1" x="5728"/>
        <item m="1" x="6805"/>
        <item m="1" x="5197"/>
        <item m="1" x="6125"/>
        <item m="1" x="6788"/>
        <item m="1" x="7516"/>
        <item m="1" x="6030"/>
        <item m="1" x="1775"/>
        <item m="1" x="4709"/>
        <item m="1" x="4683"/>
        <item m="1" x="4422"/>
        <item m="1" x="4549"/>
        <item m="1" x="4464"/>
        <item m="1" x="5375"/>
        <item m="1" x="7666"/>
        <item m="1" x="7235"/>
        <item m="1" x="6488"/>
        <item m="1" x="4666"/>
        <item m="1" x="5076"/>
        <item m="1" x="6618"/>
        <item m="1" x="7248"/>
        <item m="1" x="7029"/>
        <item m="1" x="6628"/>
        <item m="1" x="5522"/>
        <item m="1" x="7017"/>
        <item m="1" x="4556"/>
        <item m="1" x="4868"/>
        <item m="1" x="7660"/>
        <item m="1" x="6641"/>
        <item m="1" x="4819"/>
        <item m="1" x="6545"/>
        <item m="1" x="6294"/>
        <item m="1" x="7496"/>
        <item m="1" x="5553"/>
        <item x="185"/>
        <item m="1" x="7519"/>
        <item m="1" x="7491"/>
        <item m="1" x="5795"/>
        <item m="1" x="4576"/>
        <item m="1" x="4623"/>
        <item m="1" x="5271"/>
        <item m="1" x="5295"/>
        <item m="1" x="6650"/>
        <item m="1" x="7528"/>
        <item m="1" x="5343"/>
        <item m="1" x="6662"/>
        <item m="1" x="5831"/>
        <item m="1" x="5018"/>
        <item m="1" x="6207"/>
        <item m="1" x="5369"/>
        <item m="1" x="3232"/>
        <item m="1" x="6702"/>
        <item m="1" x="5722"/>
        <item m="1" x="6100"/>
        <item m="1" x="3551"/>
        <item m="1" x="6134"/>
        <item m="1" x="5199"/>
        <item m="1" x="7058"/>
        <item m="1" x="7371"/>
        <item m="1" x="4606"/>
        <item m="1" x="5380"/>
        <item m="1" x="4892"/>
        <item m="1" x="5807"/>
        <item m="1" x="7763"/>
        <item m="1" x="5447"/>
        <item m="1" x="6910"/>
        <item m="1" x="6228"/>
        <item m="1" x="7234"/>
        <item m="1" x="4777"/>
        <item m="1" x="7596"/>
        <item m="1" x="6753"/>
        <item m="1" x="5103"/>
        <item m="1" x="4541"/>
        <item m="1" x="5608"/>
        <item m="1" x="7009"/>
        <item m="1" x="7795"/>
        <item m="1" x="7042"/>
        <item m="1" x="935"/>
        <item m="1" x="7982"/>
        <item m="1" x="6864"/>
        <item m="1" x="1553"/>
        <item m="1" x="4084"/>
        <item m="1" x="7237"/>
        <item m="1" x="3020"/>
        <item m="1" x="7687"/>
        <item m="1" x="6988"/>
        <item m="1" x="7703"/>
        <item m="1" x="6154"/>
        <item m="1" x="6117"/>
        <item m="1" x="5882"/>
        <item m="1" x="7871"/>
        <item m="1" x="6853"/>
        <item m="1" x="7140"/>
        <item m="1" x="6188"/>
        <item m="1" x="6382"/>
        <item m="1" x="7113"/>
        <item m="1" x="5422"/>
        <item m="1" x="6562"/>
        <item m="1" x="5698"/>
        <item m="1" x="7905"/>
        <item m="1" x="6417"/>
        <item m="1" x="5326"/>
        <item m="1" x="6866"/>
        <item m="1" x="6696"/>
        <item m="1" x="6816"/>
        <item m="1" x="7320"/>
        <item m="1" x="6737"/>
        <item m="1" x="5312"/>
        <item m="1" x="4604"/>
        <item m="1" x="6427"/>
        <item m="1" x="5174"/>
        <item m="1" x="5110"/>
        <item m="1" x="7339"/>
        <item m="1" x="4494"/>
        <item m="1" x="5880"/>
        <item m="1" x="4550"/>
        <item m="1" x="5025"/>
        <item m="1" x="7582"/>
        <item m="1" x="6276"/>
        <item m="1" x="4110"/>
        <item m="1" x="6270"/>
        <item m="1" x="6934"/>
        <item m="1" x="5792"/>
        <item m="1" x="5318"/>
        <item m="1" x="4866"/>
        <item m="1" x="4756"/>
        <item m="1" x="4587"/>
        <item m="1" x="5105"/>
        <item m="1" x="6582"/>
        <item m="1" x="6287"/>
        <item m="1" x="7697"/>
        <item m="1" x="6122"/>
        <item m="1" x="5604"/>
        <item m="1" x="4633"/>
        <item m="1" x="6649"/>
        <item m="1" x="5500"/>
        <item m="1" x="5684"/>
        <item m="1" x="6289"/>
        <item m="1" x="5394"/>
        <item m="1" x="6932"/>
        <item m="1" x="7199"/>
        <item m="1" x="5796"/>
        <item m="1" x="7277"/>
        <item m="1" x="5440"/>
        <item m="1" x="6881"/>
        <item m="1" x="5186"/>
        <item m="1" x="6907"/>
        <item m="1" x="4837"/>
        <item m="1" x="5131"/>
        <item m="1" x="4954"/>
        <item m="1" x="7109"/>
        <item m="1" x="7357"/>
        <item m="1" x="5277"/>
        <item m="1" x="6014"/>
        <item m="1" x="6031"/>
        <item m="1" x="5974"/>
        <item m="1" x="5047"/>
        <item m="1" x="5818"/>
        <item m="1" x="4731"/>
        <item m="1" x="7499"/>
        <item m="1" x="7299"/>
        <item m="1" x="6502"/>
        <item m="1" x="5332"/>
        <item m="1" x="5231"/>
        <item m="1" x="5355"/>
        <item m="1" x="7823"/>
        <item m="1" x="5092"/>
        <item m="1" x="6345"/>
        <item m="1" x="4427"/>
        <item m="1" x="7853"/>
        <item m="1" x="4599"/>
        <item m="1" x="6516"/>
        <item m="1" x="4461"/>
        <item m="1" x="5528"/>
        <item m="1" x="7716"/>
        <item m="1" x="5390"/>
        <item m="1" x="5399"/>
        <item m="1" x="7736"/>
        <item m="1" x="5420"/>
        <item m="1" x="5660"/>
        <item m="1" x="4661"/>
        <item m="1" x="5382"/>
        <item m="1" x="6466"/>
        <item m="1" x="5856"/>
        <item m="1" x="7158"/>
        <item m="1" x="1591"/>
        <item m="1" x="5351"/>
        <item m="1" x="5603"/>
        <item m="1" x="6461"/>
        <item m="1" x="5263"/>
        <item m="1" x="4821"/>
        <item m="1" x="6718"/>
        <item m="1" x="7362"/>
        <item m="1" x="5472"/>
        <item m="1" x="6280"/>
        <item m="1" x="6106"/>
        <item m="1" x="7377"/>
        <item m="1" x="6856"/>
        <item m="1" x="7178"/>
        <item m="1" x="6546"/>
        <item m="1" x="7996"/>
        <item m="1" x="6524"/>
        <item m="1" x="5016"/>
        <item m="1" x="6010"/>
        <item m="1" x="3796"/>
        <item m="1" x="5930"/>
        <item m="1" x="7166"/>
        <item m="1" x="6731"/>
        <item m="1" x="6264"/>
        <item m="1" x="7547"/>
        <item m="1" x="7880"/>
        <item m="1" x="6056"/>
        <item m="1" x="4397"/>
        <item m="1" x="7389"/>
        <item m="1" x="6782"/>
        <item m="1" x="5849"/>
        <item m="1" x="4679"/>
        <item m="1" x="6446"/>
        <item m="1" x="6733"/>
        <item m="1" x="5041"/>
        <item m="1" x="6985"/>
        <item m="1" x="4970"/>
        <item m="1" x="7670"/>
        <item m="1" x="5579"/>
        <item m="1" x="5685"/>
        <item m="1" x="7792"/>
        <item m="1" x="6977"/>
        <item m="1" x="5072"/>
        <item m="1" x="4605"/>
        <item m="1" x="4840"/>
        <item m="1" x="7315"/>
        <item m="1" x="7412"/>
        <item m="1" x="7285"/>
        <item m="1" x="7610"/>
        <item m="1" x="6243"/>
        <item m="1" x="4918"/>
        <item m="1" x="4904"/>
        <item m="1" x="5802"/>
        <item m="1" x="4717"/>
        <item m="1" x="7919"/>
        <item m="1" x="4446"/>
        <item m="1" x="6237"/>
        <item m="1" x="5615"/>
        <item m="1" x="5084"/>
        <item m="1" x="5259"/>
        <item m="1" x="4376"/>
        <item m="1" x="4487"/>
        <item m="1" x="7100"/>
        <item m="1" x="7150"/>
        <item m="1" x="5275"/>
        <item m="1" x="6536"/>
        <item m="1" x="7807"/>
        <item m="1" x="5548"/>
        <item m="1" x="4773"/>
        <item m="1" x="6888"/>
        <item m="1" x="6195"/>
        <item m="1" x="7821"/>
        <item m="1" x="5283"/>
        <item m="1" x="7827"/>
        <item m="1" x="7948"/>
        <item m="1" x="7134"/>
        <item m="1" x="5784"/>
        <item m="1" x="6824"/>
        <item m="1" x="6200"/>
        <item m="1" x="7734"/>
        <item m="1" x="5009"/>
        <item m="1" x="7574"/>
        <item m="1" x="5915"/>
        <item m="1" x="6992"/>
        <item m="1" x="7479"/>
        <item m="1" x="5169"/>
        <item m="1" x="6501"/>
        <item m="1" x="7976"/>
        <item m="1" x="6609"/>
        <item m="1" x="6966"/>
        <item m="1" x="6874"/>
        <item m="1" x="2400"/>
        <item m="1" x="2455"/>
        <item m="1" x="5444"/>
        <item m="1" x="4754"/>
        <item m="1" x="7517"/>
        <item m="1" x="5700"/>
        <item m="1" x="4534"/>
        <item m="1" x="4981"/>
        <item m="1" x="7776"/>
        <item m="1" x="7010"/>
        <item m="1" x="4828"/>
        <item m="1" x="7668"/>
        <item m="1" x="5058"/>
        <item m="1" x="4635"/>
        <item m="1" x="7135"/>
        <item m="1" x="7408"/>
        <item m="1" x="6674"/>
        <item m="1" x="4350"/>
        <item m="1" x="5568"/>
        <item m="1" x="4631"/>
        <item m="1" x="5398"/>
        <item m="1" x="4667"/>
        <item m="1" x="6376"/>
        <item m="1" x="4711"/>
        <item m="1" x="5928"/>
        <item m="1" x="4649"/>
        <item m="1" x="7335"/>
        <item m="1" x="5130"/>
        <item m="1" x="6226"/>
        <item m="1" x="7752"/>
        <item m="1" x="5695"/>
        <item m="1" x="6620"/>
        <item m="1" x="7283"/>
        <item m="1" x="5729"/>
        <item m="1" x="4369"/>
        <item m="1" x="4811"/>
        <item m="1" x="4662"/>
        <item m="1" x="6191"/>
        <item m="1" x="6265"/>
        <item m="1" x="6712"/>
        <item m="1" x="7854"/>
        <item m="1" x="7973"/>
        <item m="1" x="5893"/>
        <item m="1" x="4384"/>
        <item m="1" x="5038"/>
        <item m="1" x="6846"/>
        <item m="1" x="6144"/>
        <item m="1" x="6174"/>
        <item m="1" x="6811"/>
        <item m="1" x="5885"/>
        <item m="1" x="5984"/>
        <item m="1" x="7518"/>
        <item m="1" x="6487"/>
        <item m="1" x="6239"/>
        <item m="1" x="6223"/>
        <item m="1" x="4608"/>
        <item m="1" x="7930"/>
        <item m="1" x="7830"/>
        <item m="1" x="5988"/>
        <item m="1" x="5133"/>
        <item m="1" x="7884"/>
        <item m="1" x="4905"/>
        <item m="1" x="4783"/>
        <item m="1" x="4624"/>
        <item m="1" x="5150"/>
        <item m="1" x="6034"/>
        <item m="1" x="5153"/>
        <item m="1" x="6954"/>
        <item m="1" x="7811"/>
        <item m="1" x="6997"/>
        <item m="1" x="7156"/>
        <item m="1" x="6256"/>
        <item m="1" x="7943"/>
        <item m="1" x="7522"/>
        <item m="1" x="5345"/>
        <item m="1" x="7033"/>
        <item m="1" x="7513"/>
        <item m="1" x="7576"/>
        <item m="1" x="5190"/>
        <item m="1" x="5474"/>
        <item m="1" x="4037"/>
        <item m="1" x="7657"/>
        <item m="1" x="6499"/>
        <item m="1" x="2902"/>
        <item m="1" x="7921"/>
        <item m="1" x="7378"/>
        <item m="1" x="7397"/>
        <item m="1" x="4634"/>
        <item m="1" x="6216"/>
        <item m="1" x="4725"/>
        <item m="1" x="5890"/>
        <item m="1" x="7707"/>
        <item m="1" x="7877"/>
        <item m="1" x="4863"/>
        <item m="1" x="2401"/>
        <item m="1" x="6978"/>
        <item m="1" x="5293"/>
        <item m="1" x="7170"/>
        <item m="1" x="6821"/>
        <item m="1" x="4687"/>
        <item m="1" x="4357"/>
        <item m="1" x="7314"/>
        <item m="1" x="5645"/>
        <item m="1" x="5034"/>
        <item m="1" x="6335"/>
        <item m="1" x="5809"/>
        <item m="1" x="5027"/>
        <item m="1" x="5288"/>
        <item m="1" x="6175"/>
        <item m="1" x="5776"/>
        <item m="1" x="3781"/>
        <item m="1" x="7625"/>
        <item m="1" x="7333"/>
        <item m="1" x="6663"/>
        <item m="1" x="6124"/>
        <item m="1" x="5140"/>
        <item m="1" x="7279"/>
        <item m="1" x="7747"/>
        <item m="1" x="5013"/>
        <item m="1" x="6033"/>
        <item m="1" x="4701"/>
        <item m="1" x="4593"/>
        <item m="1" x="4978"/>
        <item m="1" x="6365"/>
        <item m="1" x="7824"/>
        <item m="1" x="4789"/>
        <item m="1" x="6886"/>
        <item m="1" x="7818"/>
        <item m="1" x="6192"/>
        <item m="1" x="6946"/>
        <item m="1" x="5859"/>
        <item m="1" x="6916"/>
        <item m="1" x="5766"/>
        <item m="1" x="6515"/>
        <item m="1" x="5712"/>
        <item m="1" x="6808"/>
        <item m="1" x="5843"/>
        <item m="1" x="5739"/>
        <item m="1" x="4485"/>
        <item m="1" x="6185"/>
        <item m="1" x="7190"/>
        <item m="1" x="6167"/>
        <item m="1" x="6719"/>
        <item m="1" x="5503"/>
        <item m="1" x="6918"/>
        <item m="1" x="5215"/>
        <item m="1" x="6586"/>
        <item m="1" x="1542"/>
        <item m="1" x="5036"/>
        <item m="1" x="7126"/>
        <item m="1" x="7025"/>
        <item m="1" x="4411"/>
        <item m="1" x="5154"/>
        <item m="1" x="7471"/>
        <item m="1" x="7353"/>
        <item m="1" x="7402"/>
        <item m="1" x="5638"/>
        <item m="1" x="6553"/>
        <item m="1" x="6092"/>
        <item m="1" x="7634"/>
        <item m="1" x="7929"/>
        <item m="1" x="6146"/>
        <item m="1" x="4598"/>
        <item m="1" x="7597"/>
        <item m="1" x="4365"/>
        <item m="1" x="7157"/>
        <item m="1" x="6141"/>
        <item m="1" x="5673"/>
        <item m="1" x="5558"/>
        <item m="1" x="5956"/>
        <item m="1" x="6453"/>
        <item m="1" x="6199"/>
        <item m="1" x="5278"/>
        <item m="1" x="6261"/>
        <item m="1" x="6230"/>
        <item m="1" x="6463"/>
        <item m="1" x="5905"/>
        <item m="1" x="7206"/>
        <item m="1" x="7013"/>
        <item m="1" x="7992"/>
        <item m="1" x="7640"/>
        <item m="1" x="6332"/>
        <item m="1" x="5733"/>
        <item m="1" x="4499"/>
        <item m="1" x="7588"/>
        <item m="1" x="5364"/>
        <item m="1" x="4477"/>
        <item m="1" x="7410"/>
        <item m="1" x="5747"/>
        <item m="1" x="5403"/>
        <item m="1" x="7422"/>
        <item m="1" x="7290"/>
        <item m="1" x="5245"/>
        <item m="1" x="7523"/>
        <item m="1" x="7257"/>
        <item m="1" x="5536"/>
        <item m="1" x="6537"/>
        <item m="1" x="6430"/>
        <item m="1" x="7053"/>
        <item m="1" x="6060"/>
        <item m="1" x="4516"/>
        <item m="1" x="6849"/>
        <item m="1" x="6269"/>
        <item x="497"/>
        <item m="1" x="6406"/>
        <item m="1" x="5211"/>
        <item m="1" x="5033"/>
        <item m="1" x="6253"/>
        <item m="1" x="6455"/>
        <item m="1" x="6249"/>
        <item m="1" x="5391"/>
        <item m="1" x="5760"/>
        <item m="1" x="4372"/>
        <item m="1" x="5876"/>
        <item m="1" x="6039"/>
        <item m="1" x="6401"/>
        <item m="1" x="6388"/>
        <item m="1" x="6775"/>
        <item m="1" x="7088"/>
        <item m="1" x="6522"/>
        <item m="1" x="6079"/>
        <item m="1" x="6898"/>
        <item m="1" x="5895"/>
        <item m="1" x="6763"/>
        <item m="1" x="7542"/>
        <item m="1" x="5266"/>
        <item m="1" x="5315"/>
        <item m="1" x="6356"/>
        <item m="1" x="7665"/>
        <item m="1" x="4967"/>
        <item m="1" x="6245"/>
        <item m="1" x="6631"/>
        <item m="1" x="7399"/>
        <item m="1" x="4982"/>
        <item m="1" x="4112"/>
        <item m="1" x="5883"/>
        <item m="1" x="6026"/>
        <item m="1" x="4656"/>
        <item m="1" x="7685"/>
        <item m="1" x="5934"/>
        <item m="1" x="5924"/>
        <item m="1" x="4939"/>
        <item m="1" x="7223"/>
        <item m="1" x="7124"/>
        <item m="1" x="6879"/>
        <item m="1" x="5864"/>
        <item m="1" x="4924"/>
        <item m="1" x="4925"/>
        <item m="1" x="6974"/>
        <item m="1" x="5507"/>
        <item m="1" x="7097"/>
        <item m="1" x="4403"/>
        <item m="1" x="7555"/>
        <item m="1" x="5741"/>
        <item m="1" x="7343"/>
        <item m="1" x="7729"/>
        <item m="1" x="6000"/>
        <item m="1" x="5124"/>
        <item m="1" x="4947"/>
        <item m="1" x="5823"/>
        <item m="1" x="6232"/>
        <item m="1" x="4554"/>
        <item m="1" x="7826"/>
        <item m="1" x="7440"/>
        <item m="1" x="5127"/>
        <item m="1" x="5267"/>
        <item m="1" x="5824"/>
        <item m="1" x="6004"/>
        <item m="1" x="7186"/>
        <item m="1" x="5836"/>
        <item m="1" x="7028"/>
        <item m="1" x="7239"/>
        <item m="1" x="5344"/>
        <item m="1" x="7607"/>
        <item m="1" x="4612"/>
        <item m="1" x="6798"/>
        <item m="1" x="5879"/>
        <item m="1" x="6196"/>
        <item m="1" x="5532"/>
        <item m="1" x="6156"/>
        <item m="1" x="6528"/>
        <item m="1" x="5219"/>
        <item m="1" x="6614"/>
        <item m="1" x="7472"/>
        <item m="1" x="7980"/>
        <item m="1" x="5691"/>
        <item m="1" x="7039"/>
        <item m="1" x="6238"/>
        <item m="1" x="6394"/>
        <item x="698"/>
        <item m="1" x="4442"/>
        <item m="1" x="6307"/>
        <item m="1" x="5717"/>
        <item m="1" x="5869"/>
        <item m="1" x="6500"/>
        <item m="1" x="4492"/>
        <item m="1" x="7601"/>
        <item m="1" x="7151"/>
        <item m="1" x="5584"/>
        <item m="1" x="1140"/>
        <item m="1" x="4415"/>
        <item m="1" x="7958"/>
        <item m="1" x="5301"/>
        <item m="1" x="5872"/>
        <item m="1" x="6813"/>
        <item m="1" x="5209"/>
        <item m="1" x="7829"/>
        <item m="1" x="7201"/>
        <item x="602"/>
        <item m="1" x="7485"/>
        <item m="1" x="7069"/>
        <item m="1" x="5456"/>
        <item m="1" x="5705"/>
        <item m="1" x="6387"/>
        <item m="1" x="7615"/>
        <item m="1" x="5852"/>
        <item m="1" x="5300"/>
        <item m="1" x="4561"/>
        <item m="1" x="7230"/>
        <item m="1" x="6375"/>
        <item m="1" x="7205"/>
        <item m="1" x="6967"/>
        <item x="566"/>
        <item m="1" x="5846"/>
        <item m="1" x="1954"/>
        <item m="1" x="5365"/>
        <item m="1" x="6964"/>
        <item m="1" x="7781"/>
        <item m="1" x="5901"/>
        <item m="1" x="5387"/>
        <item m="1" x="7605"/>
        <item m="1" x="5719"/>
        <item m="1" x="6477"/>
        <item m="1" x="7352"/>
        <item m="1" x="4794"/>
        <item m="1" x="5628"/>
        <item m="1" x="5996"/>
        <item m="1" x="5434"/>
        <item m="1" x="4843"/>
        <item m="1" x="7327"/>
        <item m="1" x="5573"/>
        <item m="1" x="5971"/>
        <item m="1" x="6421"/>
        <item m="1" x="6053"/>
        <item m="1" x="4897"/>
        <item m="1" x="6094"/>
        <item m="1" x="4389"/>
        <item m="1" x="4406"/>
        <item m="1" x="4674"/>
        <item m="1" x="7961"/>
        <item m="1" x="4522"/>
        <item m="1" x="7645"/>
        <item m="1" x="5014"/>
        <item m="1" x="4099"/>
        <item m="1" x="5743"/>
        <item m="1" x="5538"/>
        <item m="1" x="4363"/>
        <item m="1" x="4884"/>
        <item m="1" x="4462"/>
        <item m="1" x="4680"/>
        <item m="1" x="7998"/>
        <item m="1" x="5086"/>
        <item m="1" x="4570"/>
        <item m="1" x="6127"/>
        <item m="1" x="5175"/>
        <item m="1" x="6972"/>
        <item m="1" x="7391"/>
        <item m="1" x="6494"/>
        <item m="1" x="7739"/>
        <item m="1" x="5264"/>
        <item m="1" x="6147"/>
        <item m="1" x="6491"/>
        <item m="1" x="5633"/>
        <item m="1" x="6906"/>
        <item m="1" x="4393"/>
        <item m="1" x="6408"/>
        <item x="645"/>
        <item m="1" x="4401"/>
        <item m="1" x="4893"/>
        <item m="1" x="6768"/>
        <item m="1" x="6638"/>
        <item m="1" x="7762"/>
        <item m="1" x="6007"/>
        <item m="1" x="6444"/>
        <item m="1" x="1625"/>
        <item m="1" x="5706"/>
        <item m="1" x="1515"/>
        <item m="1" x="7832"/>
        <item m="1" x="7699"/>
        <item m="1" x="6527"/>
        <item m="1" x="6550"/>
        <item m="1" x="4977"/>
        <item m="1" x="7836"/>
        <item m="1" x="6318"/>
        <item m="1" x="7310"/>
        <item m="1" x="4458"/>
        <item m="1" x="5467"/>
        <item m="1" x="4742"/>
        <item m="1" x="5574"/>
        <item m="1" x="6015"/>
        <item m="1" x="1593"/>
        <item m="1" x="4467"/>
        <item m="1" x="6511"/>
        <item m="1" x="2755"/>
        <item m="1" x="7483"/>
        <item m="1" x="6076"/>
        <item m="1" x="5284"/>
        <item m="1" x="1598"/>
        <item m="1" x="6434"/>
        <item m="1" x="2075"/>
        <item m="1" x="4563"/>
        <item m="1" x="1565"/>
        <item m="1" x="7659"/>
        <item m="1" x="5559"/>
        <item m="1" x="7918"/>
        <item m="1" x="4558"/>
        <item m="1" x="6309"/>
        <item m="1" x="4412"/>
        <item m="1" x="1298"/>
        <item m="1" x="1562"/>
        <item m="1" x="7484"/>
        <item m="1" x="4425"/>
        <item m="1" x="5409"/>
        <item m="1" x="4705"/>
        <item m="1" x="4984"/>
        <item x="620"/>
        <item m="1" x="7274"/>
        <item m="1" x="6933"/>
        <item m="1" x="5575"/>
        <item m="1" x="6244"/>
        <item m="1" x="7987"/>
        <item m="1" x="6103"/>
        <item m="1" x="6322"/>
        <item m="1" x="6681"/>
        <item m="1" x="6456"/>
        <item m="1" x="6729"/>
        <item m="1" x="1112"/>
        <item m="1" x="6424"/>
        <item m="1" x="6669"/>
        <item m="1" x="5865"/>
        <item m="1" x="5379"/>
        <item m="1" x="7330"/>
        <item m="1" x="4928"/>
        <item m="1" x="6116"/>
        <item m="1" x="5439"/>
        <item m="1" x="5763"/>
        <item m="1" x="5270"/>
        <item m="1" x="7592"/>
        <item m="1" x="5515"/>
        <item m="1" x="6450"/>
        <item m="1" x="6526"/>
        <item m="1" x="7403"/>
        <item m="1" x="4740"/>
        <item m="1" x="7621"/>
        <item m="1" x="7648"/>
        <item m="1" x="7904"/>
        <item m="1" x="6308"/>
        <item m="1" x="4784"/>
        <item m="1" x="4675"/>
        <item m="1" x="5983"/>
        <item m="1" x="6397"/>
        <item m="1" x="7624"/>
        <item m="1" x="5694"/>
        <item m="1" x="5405"/>
        <item m="1" x="6771"/>
        <item m="1" x="4797"/>
        <item m="1" x="6075"/>
        <item m="1" x="7664"/>
        <item m="1" x="5976"/>
        <item m="1" x="6612"/>
        <item m="1" x="7490"/>
        <item m="1" x="7387"/>
        <item m="1" x="6787"/>
        <item m="1" x="7165"/>
        <item m="1" x="5990"/>
        <item m="1" x="5177"/>
        <item m="1" x="5450"/>
        <item m="1" x="6936"/>
        <item m="1" x="7376"/>
        <item m="1" x="7552"/>
        <item m="1" x="7373"/>
        <item m="1" x="5348"/>
        <item m="1" x="2124"/>
        <item m="1" x="6390"/>
        <item m="1" x="2465"/>
        <item m="1" x="5341"/>
        <item m="1" x="4965"/>
        <item x="285"/>
        <item m="1" x="6605"/>
        <item m="1" x="4515"/>
        <item m="1" x="4671"/>
        <item m="1" x="2339"/>
        <item m="1" x="5665"/>
        <item m="1" x="4993"/>
        <item m="1" x="7278"/>
        <item m="1" x="4647"/>
        <item m="1" x="5833"/>
        <item m="1" x="5958"/>
        <item m="1" x="7602"/>
        <item m="1" x="7731"/>
        <item m="1" x="7966"/>
        <item m="1" x="6555"/>
        <item m="1" x="5329"/>
        <item m="1" x="7386"/>
        <item m="1" x="6645"/>
        <item m="1" x="7263"/>
        <item m="1" x="5851"/>
        <item m="1" x="4715"/>
        <item m="1" x="6242"/>
        <item m="1" x="7956"/>
        <item m="1" x="5481"/>
        <item m="1" x="5601"/>
        <item m="1" x="4390"/>
        <item m="1" x="4428"/>
        <item m="1" x="7894"/>
        <item m="1" x="5490"/>
        <item m="1" x="6839"/>
        <item m="1" x="7963"/>
        <item m="1" x="5162"/>
        <item m="1" x="7631"/>
        <item m="1" x="6736"/>
        <item m="1" x="4672"/>
        <item m="1" x="6693"/>
        <item m="1" x="4341"/>
        <item m="1" x="7417"/>
        <item m="1" x="7789"/>
        <item m="1" x="7972"/>
        <item m="1" x="5842"/>
        <item m="1" x="6792"/>
        <item m="1" x="6078"/>
        <item m="1" x="7431"/>
        <item m="1" x="4375"/>
        <item m="1" x="7946"/>
        <item m="1" x="4780"/>
        <item m="1" x="4529"/>
        <item m="1" x="7544"/>
        <item m="1" x="7103"/>
        <item m="1" x="5857"/>
        <item m="1" x="5183"/>
        <item m="1" x="6746"/>
        <item m="1" x="4473"/>
        <item m="1" x="7233"/>
        <item m="1" x="5847"/>
        <item m="1" x="4613"/>
        <item m="1" x="5459"/>
        <item m="1" x="3347"/>
        <item m="1" x="7808"/>
        <item m="1" x="5400"/>
        <item m="1" x="7064"/>
        <item m="1" x="7176"/>
        <item m="1" x="7344"/>
        <item m="1" x="6611"/>
        <item m="1" x="4902"/>
        <item m="1" x="5347"/>
        <item m="1" x="7338"/>
        <item m="1" x="4900"/>
        <item m="1" x="4479"/>
        <item m="1" x="6386"/>
        <item m="1" x="5498"/>
        <item m="1" x="6617"/>
        <item m="1" x="7171"/>
        <item m="1" x="7465"/>
        <item m="1" x="7722"/>
        <item m="1" x="1608"/>
        <item m="1" x="5827"/>
        <item m="1" x="5306"/>
        <item m="1" x="7690"/>
        <item m="1" x="5595"/>
        <item m="1" x="6281"/>
        <item m="1" x="7138"/>
        <item m="1" x="5582"/>
        <item m="1" x="7860"/>
        <item m="1" x="5126"/>
        <item m="1" x="6377"/>
        <item m="1" x="5580"/>
        <item m="1" x="4665"/>
        <item m="1" x="7228"/>
        <item m="1" x="5023"/>
        <item m="1" x="6321"/>
        <item m="1" x="7627"/>
        <item m="1" x="6504"/>
        <item m="1" x="5100"/>
        <item m="1" x="5701"/>
        <item m="1" x="3221"/>
        <item m="1" x="4454"/>
        <item m="1" x="7844"/>
        <item m="1" x="5032"/>
        <item m="1" x="6891"/>
        <item m="1" x="6142"/>
        <item m="1" x="1244"/>
        <item m="1" x="2376"/>
        <item m="1" x="7735"/>
        <item m="1" x="7684"/>
        <item m="1" x="4642"/>
        <item m="1" x="7788"/>
        <item m="1" x="1177"/>
        <item m="1" x="5516"/>
        <item m="1" x="5207"/>
        <item m="1" x="4750"/>
        <item m="1" x="6858"/>
        <item m="1" x="5289"/>
        <item m="1" x="7942"/>
        <item m="1" x="7342"/>
        <item m="1" x="5953"/>
        <item m="1" x="5850"/>
        <item m="1" x="3348"/>
        <item m="1" x="5894"/>
        <item m="1" x="6549"/>
        <item m="1" x="2688"/>
        <item m="1" x="5909"/>
        <item m="1" x="5232"/>
        <item m="1" x="6815"/>
        <item m="1" x="6074"/>
        <item m="1" x="6163"/>
        <item m="1" x="6107"/>
        <item m="1" x="5927"/>
        <item m="1" x="6138"/>
        <item m="1" x="7927"/>
        <item m="1" x="6551"/>
        <item m="1" x="6588"/>
        <item m="1" x="6675"/>
        <item m="1" x="5184"/>
        <item m="1" x="6012"/>
        <item m="1" x="7766"/>
        <item m="1" x="7004"/>
        <item m="1" x="6090"/>
        <item m="1" x="4876"/>
        <item m="1" x="7797"/>
        <item m="1" x="5644"/>
        <item m="1" x="4945"/>
        <item m="1" x="4718"/>
        <item m="1" x="5143"/>
        <item m="1" x="5483"/>
        <item m="1" x="4813"/>
        <item m="1" x="4880"/>
        <item m="1" x="6299"/>
        <item m="1" x="7065"/>
        <item m="1" x="7456"/>
        <item m="1" x="7305"/>
        <item m="1" x="6054"/>
        <item m="1" x="6006"/>
        <item m="1" x="6724"/>
        <item m="1" x="7245"/>
        <item m="1" x="6687"/>
        <item m="1" x="5972"/>
        <item m="1" x="4862"/>
        <item m="1" x="5406"/>
        <item m="1" x="6429"/>
        <item m="1" x="7978"/>
        <item m="1" x="5445"/>
        <item m="1" x="5746"/>
        <item m="1" x="6478"/>
        <item m="1" x="7950"/>
        <item m="1" x="7066"/>
        <item m="1" x="5808"/>
        <item m="1" x="4890"/>
        <item m="1" x="4622"/>
        <item m="1" x="6876"/>
        <item m="1" x="5155"/>
        <item m="1" x="4478"/>
        <item m="1" x="6298"/>
        <item m="1" x="6895"/>
        <item m="1" x="6266"/>
        <item m="1" x="7806"/>
        <item m="1" x="6405"/>
        <item m="1" x="6519"/>
        <item m="1" x="5923"/>
        <item m="1" x="4648"/>
        <item m="1" x="6275"/>
        <item m="1" x="7906"/>
        <item m="1" x="5499"/>
        <item m="1" x="7589"/>
        <item m="1" x="7464"/>
        <item m="1" x="4194"/>
        <item m="1" x="7261"/>
        <item m="1" x="5841"/>
        <item m="1" x="7043"/>
        <item m="1" x="5123"/>
        <item m="1" x="1448"/>
        <item m="1" x="7296"/>
        <item m="1" x="4577"/>
        <item x="600"/>
        <item m="1" x="4385"/>
        <item m="1" x="6925"/>
        <item m="1" x="6011"/>
        <item m="1" x="5679"/>
        <item m="1" x="7208"/>
        <item m="1" x="6385"/>
        <item m="1" x="4409"/>
        <item m="1" x="5557"/>
        <item m="1" x="6937"/>
        <item m="1" x="5845"/>
        <item m="1" x="7636"/>
        <item m="1" x="2393"/>
        <item m="1" x="6470"/>
        <item m="1" x="6635"/>
        <item m="1" x="6779"/>
        <item m="1" x="4676"/>
        <item m="1" x="7111"/>
        <item m="1" x="7575"/>
        <item m="1" x="5294"/>
        <item m="1" x="6547"/>
        <item m="1" x="5626"/>
        <item m="1" x="7673"/>
        <item m="1" x="3213"/>
        <item m="1" x="5095"/>
        <item m="1" x="4637"/>
        <item m="1" x="4871"/>
        <item m="1" x="5920"/>
        <item m="1" x="6222"/>
        <item m="1" x="7143"/>
        <item m="1" x="7224"/>
        <item m="1" x="4443"/>
        <item m="1" x="6115"/>
        <item m="1" x="6904"/>
        <item m="1" x="4513"/>
        <item m="1" x="6135"/>
        <item m="1" x="6505"/>
        <item m="1" x="5051"/>
        <item m="1" x="6442"/>
        <item m="1" x="3443"/>
        <item m="1" x="5963"/>
        <item m="1" x="1617"/>
        <item m="1" x="4386"/>
        <item m="1" x="4482"/>
        <item m="1" x="6514"/>
        <item m="1" x="6339"/>
        <item m="1" x="4670"/>
        <item m="1" x="3598"/>
        <item m="1" x="7457"/>
        <item m="1" x="7444"/>
        <item m="1" x="4402"/>
        <item m="1" x="6568"/>
        <item m="1" x="5132"/>
        <item m="1" x="4793"/>
        <item m="1" x="6525"/>
        <item m="1" x="6970"/>
        <item m="1" x="7744"/>
        <item m="1" x="6348"/>
        <item m="1" x="7782"/>
        <item m="1" x="4787"/>
        <item m="1" x="7580"/>
        <item m="1" x="6914"/>
        <item m="1" x="7849"/>
        <item m="1" x="5321"/>
        <item m="1" x="7587"/>
        <item m="1" x="4995"/>
        <item m="1" x="4850"/>
        <item m="1" x="7270"/>
        <item m="1" x="4373"/>
        <item m="1" x="6717"/>
        <item m="1" x="7455"/>
        <item m="1" x="5718"/>
        <item m="1" x="7915"/>
        <item m="1" x="7450"/>
        <item m="1" x="6919"/>
        <item m="1" x="7890"/>
        <item m="1" x="4961"/>
        <item m="1" x="7600"/>
        <item m="1" x="7534"/>
        <item m="1" x="6059"/>
        <item m="1" x="4471"/>
        <item m="1" x="5612"/>
        <item m="1" x="2432"/>
        <item m="1" x="3210"/>
        <item x="727"/>
        <item x="647"/>
        <item m="1" x="7259"/>
        <item m="1" x="6643"/>
        <item m="1" x="6020"/>
        <item m="1" x="3452"/>
        <item x="713"/>
        <item m="1" x="5723"/>
        <item m="1" x="7870"/>
        <item m="1" x="1180"/>
        <item m="1" x="1154"/>
        <item m="1" x="5544"/>
        <item m="1" x="7475"/>
        <item m="1" x="6108"/>
        <item m="1" x="6892"/>
        <item m="1" x="6950"/>
        <item m="1" x="7438"/>
        <item m="1" x="7793"/>
        <item m="1" x="6838"/>
        <item m="1" x="4433"/>
        <item m="1" x="7275"/>
        <item m="1" x="7629"/>
        <item m="1" x="4858"/>
        <item m="1" x="5829"/>
        <item m="1" x="4692"/>
        <item m="1" x="6572"/>
        <item m="1" x="5596"/>
        <item m="1" x="5897"/>
        <item m="1" x="5552"/>
        <item m="1" x="7063"/>
        <item m="1" x="5550"/>
        <item m="1" x="5947"/>
        <item m="1" x="6379"/>
        <item m="1" x="4690"/>
        <item m="1" x="5788"/>
        <item m="1" x="5319"/>
        <item m="1" x="7509"/>
        <item m="1" x="7364"/>
        <item m="1" x="4790"/>
        <item m="1" x="5874"/>
        <item m="1" x="7002"/>
        <item m="1" x="5980"/>
        <item m="1" x="4531"/>
        <item m="1" x="6438"/>
        <item m="1" x="5567"/>
        <item m="1" x="5233"/>
        <item m="1" x="4381"/>
        <item m="1" x="5479"/>
        <item m="1" x="7663"/>
        <item m="1" x="6001"/>
        <item m="1" x="5484"/>
        <item m="1" x="6541"/>
        <item m="1" x="5039"/>
        <item m="1" x="6257"/>
        <item m="1" x="4748"/>
        <item m="1" x="5576"/>
        <item m="1" x="5991"/>
        <item m="1" x="7815"/>
        <item m="1" x="7291"/>
        <item m="1" x="5475"/>
        <item m="1" x="6548"/>
        <item m="1" x="6295"/>
        <item m="1" x="6202"/>
        <item m="1" x="4455"/>
        <item m="1" x="7383"/>
        <item m="1" x="6844"/>
        <item m="1" x="5463"/>
        <item m="1" x="7001"/>
        <item m="1" x="7633"/>
        <item m="1" x="4727"/>
        <item m="1" x="7003"/>
        <item m="1" x="5646"/>
        <item m="1" x="5674"/>
        <item m="1" x="5886"/>
        <item m="1" x="4948"/>
        <item m="1" x="5931"/>
        <item m="1" x="6344"/>
        <item m="1" x="5473"/>
        <item m="1" x="7427"/>
        <item m="1" x="4792"/>
        <item x="573"/>
        <item m="1" x="5068"/>
        <item m="1" x="6973"/>
        <item m="1" x="5687"/>
        <item m="1" x="4801"/>
        <item m="1" x="7817"/>
        <item m="1" x="6532"/>
        <item m="1" x="4659"/>
        <item m="1" x="5178"/>
        <item m="1" x="6032"/>
        <item m="1" x="6097"/>
        <item m="1" x="6205"/>
        <item m="1" x="6072"/>
        <item m="1" x="6969"/>
        <item m="1" x="5968"/>
        <item m="1" x="7938"/>
        <item m="1" x="3301"/>
        <item m="1" x="7243"/>
        <item m="1" x="6727"/>
        <item m="1" x="4361"/>
        <item m="1" x="5342"/>
        <item m="1" x="4644"/>
        <item m="1" x="5192"/>
        <item m="1" x="7203"/>
        <item m="1" x="6957"/>
        <item m="1" x="6889"/>
        <item m="1" x="5632"/>
        <item m="1" x="7185"/>
        <item m="1" x="7591"/>
        <item m="1" x="4751"/>
        <item m="1" x="4398"/>
        <item m="1" x="5001"/>
        <item m="1" x="5609"/>
        <item m="1" x="6917"/>
        <item m="1" x="5502"/>
        <item m="1" x="7191"/>
        <item m="1" x="4368"/>
        <item m="1" x="4489"/>
        <item m="1" x="6901"/>
        <item m="1" x="7428"/>
        <item m="1" x="6980"/>
        <item m="1" x="5438"/>
        <item m="1" x="6161"/>
        <item m="1" x="5021"/>
        <item m="1" x="6722"/>
        <item m="1" x="4481"/>
        <item m="1" x="6639"/>
        <item m="1" x="6393"/>
        <item m="1" x="6754"/>
        <item m="1" x="7977"/>
        <item m="1" x="5160"/>
        <item m="1" x="6597"/>
        <item m="1" x="7184"/>
        <item m="1" x="5631"/>
        <item m="1" x="7809"/>
        <item m="1" x="5949"/>
        <item m="1" x="6786"/>
        <item m="1" x="6254"/>
        <item m="1" x="5616"/>
        <item m="1" x="5772"/>
        <item m="1" x="4864"/>
        <item m="1" x="5224"/>
        <item m="1" x="7366"/>
        <item m="1" x="6633"/>
        <item m="1" x="4476"/>
        <item m="1" x="7189"/>
        <item m="1" x="5940"/>
        <item m="1" x="5494"/>
        <item m="1" x="5725"/>
        <item m="1" x="7050"/>
        <item m="1" x="6364"/>
        <item m="1" x="6818"/>
        <item m="1" x="2353"/>
        <item m="1" x="5218"/>
        <item m="1" x="5158"/>
        <item m="1" x="4472"/>
        <item m="1" x="5401"/>
        <item m="1" x="7147"/>
        <item m="1" x="5830"/>
        <item m="1" x="4645"/>
        <item m="1" x="5024"/>
        <item m="1" x="7282"/>
        <item m="1" x="6596"/>
        <item m="1" x="4896"/>
        <item m="1" x="7413"/>
        <item m="1" x="4552"/>
        <item m="1" x="6795"/>
        <item m="1" x="7073"/>
        <item m="1" x="7313"/>
        <item m="1" x="6676"/>
        <item m="1" x="5314"/>
        <item m="1" x="3967"/>
        <item m="1" x="5163"/>
        <item m="1" x="5785"/>
        <item m="1" x="5203"/>
        <item m="1" x="5167"/>
        <item m="1" x="6272"/>
        <item m="1" x="6569"/>
        <item m="1" x="7384"/>
        <item m="1" x="4657"/>
        <item m="1" x="5686"/>
        <item m="1" x="7167"/>
        <item m="1" x="7354"/>
        <item m="1" x="7294"/>
        <item m="1" x="5828"/>
        <item m="1" x="4484"/>
        <item m="1" x="6315"/>
        <item m="1" x="4519"/>
        <item m="1" x="5316"/>
        <item m="1" x="7585"/>
        <item m="1" x="6479"/>
        <item m="1" x="4573"/>
        <item m="1" x="4737"/>
        <item m="1" x="6441"/>
        <item m="1" x="7448"/>
        <item m="1" x="5509"/>
        <item m="1" x="5424"/>
        <item m="1" x="7090"/>
        <item m="1" x="7819"/>
        <item m="1" x="7916"/>
        <item m="1" x="6005"/>
        <item m="1" x="5468"/>
        <item m="1" x="6893"/>
        <item m="1" x="7742"/>
        <item m="1" x="5363"/>
        <item m="1" x="4712"/>
        <item m="1" x="4354"/>
        <item m="1" x="6357"/>
        <item m="1" x="5629"/>
        <item m="1" x="5912"/>
        <item m="1" x="4685"/>
        <item m="1" x="1468"/>
        <item m="1" x="5237"/>
        <item m="1" x="5137"/>
        <item m="1" x="6759"/>
        <item x="611"/>
        <item m="1" x="4548"/>
        <item m="1" x="5443"/>
        <item m="1" x="6780"/>
        <item m="1" x="5993"/>
        <item m="1" x="6574"/>
        <item m="1" x="7264"/>
        <item m="1" x="4486"/>
        <item m="1" x="6035"/>
        <item m="1" x="7026"/>
        <item x="614"/>
        <item x="656"/>
        <item m="1" x="6209"/>
        <item m="1" x="6372"/>
        <item m="1" x="6473"/>
        <item m="1" x="6458"/>
        <item m="1" x="4739"/>
        <item m="1" x="5139"/>
        <item m="1" x="7202"/>
        <item m="1" x="5089"/>
        <item m="1" x="7726"/>
        <item x="664"/>
        <item m="1" x="6666"/>
        <item m="1" x="4601"/>
        <item m="1" x="7281"/>
        <item m="1" x="7867"/>
        <item m="1" x="6698"/>
        <item m="1" x="4998"/>
        <item m="1" x="6158"/>
        <item m="1" x="7454"/>
        <item m="1" x="4395"/>
        <item m="1" x="7834"/>
        <item m="1" x="6262"/>
        <item m="1" x="7935"/>
        <item m="1" x="7016"/>
        <item m="1" x="7232"/>
        <item m="1" x="3034"/>
        <item m="1" x="5322"/>
        <item m="1" x="7933"/>
        <item m="1" x="6577"/>
        <item m="1" x="6761"/>
        <item m="1" x="6194"/>
        <item m="1" x="5514"/>
        <item m="1" x="5412"/>
        <item m="1" x="6877"/>
        <item m="1" x="5415"/>
        <item m="1" x="5769"/>
        <item m="1" x="5654"/>
        <item m="1" x="4571"/>
        <item m="1" x="5397"/>
        <item m="1" x="6827"/>
        <item m="1" x="5083"/>
        <item m="1" x="7297"/>
        <item m="1" x="7970"/>
        <item m="1" x="4852"/>
        <item m="1" x="4768"/>
        <item m="1" x="4914"/>
        <item m="1" x="5794"/>
        <item m="1" x="5635"/>
        <item m="1" x="7583"/>
        <item m="1" x="6595"/>
        <item m="1" x="4611"/>
        <item m="1" x="7887"/>
        <item m="1" x="7256"/>
        <item m="1" x="7614"/>
        <item m="1" x="6825"/>
        <item m="1" x="7656"/>
        <item m="1" x="6048"/>
        <item m="1" x="5098"/>
        <item m="1" x="5182"/>
        <item m="1" x="7495"/>
        <item m="1" x="6189"/>
        <item m="1" x="4627"/>
        <item m="1" x="5367"/>
        <item m="1" x="4377"/>
        <item m="1" x="5943"/>
        <item m="1" x="6002"/>
        <item m="1" x="4855"/>
        <item m="1" x="6817"/>
        <item m="1" x="6637"/>
        <item m="1" x="7038"/>
        <item m="1" x="5554"/>
        <item m="1" x="7250"/>
        <item m="1" x="6732"/>
        <item m="1" x="7598"/>
        <item m="1" x="7446"/>
        <item m="1" x="7765"/>
        <item m="1" x="7014"/>
        <item m="1" x="5485"/>
        <item m="1" x="4980"/>
        <item m="1" x="5844"/>
        <item m="1" x="5064"/>
        <item m="1" x="5101"/>
        <item m="1" x="6414"/>
        <item m="1" x="5756"/>
        <item m="1" x="7334"/>
        <item m="1" x="5562"/>
        <item m="1" x="7857"/>
        <item m="1" x="7415"/>
        <item m="1" x="7070"/>
        <item m="1" x="6940"/>
        <item m="1" x="2345"/>
        <item m="1" x="4693"/>
        <item m="1" x="5373"/>
        <item m="1" x="6512"/>
        <item m="1" x="5586"/>
        <item m="1" x="5102"/>
        <item m="1" x="4891"/>
        <item m="1" x="4625"/>
        <item m="1" x="7380"/>
        <item m="1" x="4769"/>
        <item m="1" x="7080"/>
        <item m="1" x="5074"/>
        <item m="1" x="5404"/>
        <item m="1" x="6292"/>
        <item m="1" x="7142"/>
        <item m="1" x="5810"/>
        <item m="1" x="4800"/>
        <item m="1" x="4989"/>
        <item m="1" x="4533"/>
        <item m="1" x="5035"/>
        <item m="1" x="4632"/>
        <item m="1" x="5868"/>
        <item m="1" x="6752"/>
        <item m="1" x="7227"/>
        <item m="1" x="4854"/>
        <item m="1" x="5992"/>
        <item m="1" x="7902"/>
        <item m="1" x="5620"/>
        <item m="1" x="5085"/>
        <item m="1" x="6084"/>
        <item m="1" x="4414"/>
        <item m="1" x="7682"/>
        <item m="1" x="7433"/>
        <item m="1" x="6481"/>
        <item m="1" x="6913"/>
        <item m="1" x="5606"/>
        <item m="1" x="2446"/>
        <item m="1" x="5804"/>
        <item m="1" x="6168"/>
        <item m="1" x="4526"/>
        <item m="1" x="6443"/>
        <item m="1" x="4660"/>
        <item m="1" x="5442"/>
        <item m="1" x="4969"/>
        <item m="1" x="5625"/>
        <item m="1" x="6428"/>
        <item m="1" x="5285"/>
        <item m="1" x="5578"/>
        <item m="1" x="7453"/>
        <item m="1" x="6050"/>
        <item m="1" x="7311"/>
        <item m="1" x="6847"/>
        <item m="1" x="5488"/>
        <item m="1" x="6770"/>
        <item m="1" x="7944"/>
        <item m="1" x="7891"/>
        <item m="1" x="5385"/>
        <item m="1" x="5037"/>
        <item m="1" x="4755"/>
        <item m="1" x="6169"/>
        <item m="1" x="7909"/>
        <item m="1" x="5913"/>
        <item m="1" x="4540"/>
        <item m="1" x="6861"/>
        <item m="1" x="5716"/>
        <item m="1" x="6503"/>
        <item m="1" x="7132"/>
        <item m="1" x="6976"/>
        <item m="1" x="6045"/>
        <item m="1" x="7557"/>
        <item m="1" x="7382"/>
        <item m="1" x="7810"/>
        <item m="1" x="5223"/>
        <item m="1" x="5967"/>
        <item m="1" x="5777"/>
        <item m="1" x="7957"/>
        <item m="1" x="4791"/>
        <item m="1" x="6155"/>
        <item m="1" x="5702"/>
        <item m="1" x="7862"/>
        <item m="1" x="7746"/>
        <item m="1" x="5630"/>
        <item m="1" x="6139"/>
        <item m="1" x="7369"/>
        <item m="1" x="5884"/>
        <item m="1" x="6570"/>
        <item m="1" x="6198"/>
        <item m="1" x="6567"/>
        <item m="1" x="7898"/>
        <item m="1" x="4736"/>
        <item m="1" x="7551"/>
        <item m="1" x="6938"/>
        <item m="1" x="4536"/>
        <item m="1" x="7105"/>
        <item m="1" x="6613"/>
        <item m="1" x="7623"/>
        <item m="1" x="4996"/>
        <item m="1" x="7758"/>
        <item m="1" x="7774"/>
        <item m="1" x="6148"/>
        <item m="1" x="7089"/>
        <item m="1" x="4722"/>
        <item m="1" x="7863"/>
        <item m="1" x="5122"/>
        <item m="1" x="5819"/>
        <item m="1" x="6728"/>
        <item m="1" x="6841"/>
        <item m="1" x="7923"/>
        <item m="1" x="5142"/>
        <item x="747"/>
        <item m="1" x="4926"/>
        <item m="1" x="7638"/>
        <item m="1" x="5157"/>
        <item m="1" x="7498"/>
        <item m="1" x="5187"/>
        <item m="1" x="7991"/>
        <item m="1" x="6908"/>
        <item m="1" x="7477"/>
        <item m="1" x="4602"/>
        <item m="1" x="4565"/>
        <item m="1" x="5908"/>
        <item m="1" x="6621"/>
        <item m="1" x="6843"/>
        <item m="1" x="6648"/>
        <item m="1" x="6929"/>
        <item m="1" x="6391"/>
        <item m="1" x="7215"/>
        <item m="1" x="7102"/>
        <item m="1" x="7396"/>
        <item m="1" x="7653"/>
        <item m="1" x="4786"/>
        <item m="1" x="7740"/>
        <item m="1" x="7506"/>
        <item m="1" x="5337"/>
        <item m="1" x="6038"/>
        <item m="1" x="6848"/>
        <item m="1" x="4495"/>
        <item m="1" x="7505"/>
        <item m="1" x="6043"/>
        <item m="1" x="6948"/>
        <item m="1" x="4830"/>
        <item m="1" x="7047"/>
        <item m="1" x="7567"/>
        <item m="1" x="6114"/>
        <item m="1" x="5242"/>
        <item m="1" x="6217"/>
        <item m="1" x="4639"/>
        <item m="1" x="5287"/>
        <item m="1" x="4758"/>
        <item m="1" x="6845"/>
        <item m="1" x="5286"/>
        <item m="1" x="6412"/>
        <item m="1" x="4738"/>
        <item m="1" x="5738"/>
        <item m="1" x="7839"/>
        <item m="1" x="4594"/>
        <item m="1" x="5395"/>
        <item m="1" x="5678"/>
        <item m="1" x="6521"/>
        <item m="1" x="4362"/>
        <item m="1" x="5256"/>
        <item m="1" x="2083"/>
        <item m="1" x="6720"/>
        <item m="1" x="7637"/>
        <item m="1" x="5696"/>
        <item m="1" x="7914"/>
        <item m="1" x="7895"/>
        <item m="1" x="5821"/>
        <item m="1" x="4785"/>
        <item m="1" x="6435"/>
        <item m="1" x="7098"/>
        <item m="1" x="7515"/>
        <item m="1" x="7196"/>
        <item m="1" x="6593"/>
        <item m="1" x="7385"/>
        <item m="1" x="6284"/>
        <item m="1" x="7374"/>
        <item m="1" x="7856"/>
        <item m="1" x="4901"/>
        <item m="1" x="7727"/>
        <item m="1" x="5590"/>
        <item m="1" x="5116"/>
        <item m="1" x="7521"/>
        <item m="1" x="1011"/>
        <item m="1" x="7593"/>
        <item m="1" x="4746"/>
        <item m="1" x="1202"/>
        <item m="1" x="5331"/>
        <item m="1" x="5480"/>
        <item m="1" x="6252"/>
        <item m="1" x="2360"/>
        <item m="1" x="7381"/>
        <item m="1" x="6949"/>
        <item m="1" x="6246"/>
        <item m="1" x="4069"/>
        <item m="1" x="3222"/>
        <item m="1" x="6277"/>
        <item m="1" x="5144"/>
        <item m="1" x="7351"/>
        <item m="1" x="7130"/>
        <item m="1" x="6071"/>
        <item m="1" x="5598"/>
        <item m="1" x="4910"/>
        <item m="1" x="6151"/>
        <item m="1" x="7181"/>
        <item m="1" x="4439"/>
        <item m="1" x="4658"/>
        <item m="1" x="4921"/>
        <item m="1" x="6062"/>
        <item m="1" x="4618"/>
        <item m="1" x="6766"/>
        <item m="1" x="6860"/>
        <item m="1" x="4774"/>
        <item m="1" x="6584"/>
        <item m="1" x="5748"/>
        <item x="634"/>
        <item m="1" x="5881"/>
        <item m="1" x="4483"/>
        <item m="1" x="7649"/>
        <item m="1" x="7056"/>
        <item m="1" x="5887"/>
        <item m="1" x="4959"/>
        <item m="1" x="5786"/>
        <item m="1" x="7192"/>
        <item m="1" x="6706"/>
        <item m="1" x="6508"/>
        <item m="1" x="5113"/>
        <item m="1" x="7488"/>
        <item m="1" x="5643"/>
        <item m="1" x="7035"/>
        <item m="1" x="5583"/>
        <item m="1" x="7494"/>
        <item m="1" x="4694"/>
        <item m="1" x="6994"/>
        <item m="1" x="6052"/>
        <item m="1" x="7405"/>
        <item m="1" x="6610"/>
        <item m="1" x="5080"/>
        <item m="1" x="1146"/>
        <item m="1" x="1164"/>
        <item m="1" x="5838"/>
        <item m="1" x="7814"/>
        <item m="1" x="6366"/>
        <item m="1" x="7419"/>
        <item m="1" x="4697"/>
        <item m="1" x="5026"/>
        <item m="1" x="4929"/>
        <item m="1" x="7907"/>
        <item m="1" x="4695"/>
        <item m="1" x="5826"/>
        <item m="1" x="5948"/>
        <item m="1" x="6506"/>
        <item m="1" x="7536"/>
        <item m="1" x="7577"/>
        <item m="1" x="6563"/>
        <item m="1" x="4975"/>
        <item m="1" x="7251"/>
        <item m="1" x="4940"/>
        <item m="1" x="5651"/>
        <item m="1" x="5268"/>
        <item m="1" x="7537"/>
        <item m="1" x="5129"/>
        <item m="1" x="7217"/>
        <item m="1" x="6136"/>
        <item m="1" x="6040"/>
        <item m="1" x="6591"/>
        <item m="1" x="7989"/>
        <item m="1" x="4702"/>
        <item m="1" x="5353"/>
        <item m="1" x="6986"/>
        <item m="1" x="6664"/>
        <item m="1" x="7393"/>
        <item m="1" x="7267"/>
        <item m="1" x="4603"/>
        <item m="1" x="7964"/>
        <item m="1" x="4760"/>
        <item m="1" x="4055"/>
        <item m="1" x="4379"/>
        <item m="1" x="6293"/>
        <item m="1" x="4833"/>
        <item m="1" x="5298"/>
        <item m="1" x="7805"/>
        <item m="1" x="5043"/>
        <item m="1" x="5797"/>
        <item m="1" x="5670"/>
        <item m="1" x="4307"/>
        <item m="1" x="5042"/>
        <item m="1" x="6407"/>
        <item m="1" x="5107"/>
        <item m="1" x="7965"/>
        <item m="1" x="4691"/>
        <item m="1" x="4699"/>
        <item m="1" x="4935"/>
        <item m="1" x="5204"/>
        <item m="1" x="7546"/>
        <item m="1" x="6594"/>
        <item m="1" x="6449"/>
        <item m="1" x="5063"/>
        <item m="1" x="5071"/>
        <item m="1" x="4815"/>
        <item m="1" x="7246"/>
        <item m="1" x="4530"/>
        <item m="1" x="5925"/>
        <item m="1" x="6560"/>
        <item m="1" x="5600"/>
        <item m="1" x="5198"/>
        <item m="1" x="6897"/>
        <item m="1" x="5571"/>
        <item m="1" x="5077"/>
        <item m="1" x="4788"/>
        <item m="1" x="7077"/>
        <item m="1" x="3888"/>
        <item m="1" x="5693"/>
        <item m="1" x="4916"/>
        <item m="1" x="6186"/>
        <item m="1" x="5734"/>
        <item m="1" x="7504"/>
        <item m="1" x="6162"/>
        <item m="1" x="1092"/>
        <item m="1" x="4107"/>
        <item m="1" x="6422"/>
        <item m="1" x="7725"/>
        <item m="1" x="5549"/>
        <item m="1" x="4664"/>
        <item m="1" x="6812"/>
        <item m="1" x="6469"/>
        <item m="1" x="5119"/>
        <item m="1" x="6959"/>
        <item m="1" x="6862"/>
        <item m="1" x="5106"/>
        <item m="1" x="4894"/>
        <item m="1" x="3308"/>
        <item m="1" x="4873"/>
        <item m="1" x="6783"/>
        <item m="1" x="6868"/>
        <item m="1" x="4651"/>
        <item m="1" x="4953"/>
        <item m="1" x="2078"/>
        <item m="1" x="7531"/>
        <item m="1" x="7936"/>
        <item m="1" x="6615"/>
        <item m="1" x="6349"/>
        <item m="1" x="4510"/>
        <item m="1" x="3114"/>
        <item m="1" x="4508"/>
        <item m="1" x="5754"/>
        <item m="1" x="7962"/>
        <item m="1" x="7712"/>
        <item m="1" x="7889"/>
        <item m="1" x="6203"/>
        <item m="1" x="7997"/>
        <item m="1" x="6659"/>
        <item m="1" x="5815"/>
        <item x="70"/>
        <item m="1" x="7145"/>
        <item m="1" x="5858"/>
        <item m="1" x="7268"/>
        <item m="1" x="4814"/>
        <item m="1" x="7876"/>
        <item m="1" x="7681"/>
        <item m="1" x="4617"/>
        <item m="1" x="4698"/>
        <item m="1" x="6755"/>
        <item m="1" x="5435"/>
        <item m="1" x="6944"/>
        <item m="1" x="4646"/>
        <item m="1" x="7322"/>
        <item m="1" x="6601"/>
        <item m="1" x="4497"/>
        <item m="1" x="5938"/>
        <item m="1" x="5521"/>
        <item m="1" x="5681"/>
        <item m="1" x="5618"/>
        <item m="1" x="7952"/>
        <item m="1" x="6486"/>
        <item m="1" x="4826"/>
        <item m="1" x="7207"/>
        <item m="1" x="5407"/>
        <item m="1" x="5235"/>
        <item m="1" x="5744"/>
        <item m="1" x="5737"/>
        <item m="1" x="7213"/>
        <item m="1" x="6758"/>
        <item m="1" x="7691"/>
        <item m="1" x="5954"/>
        <item m="1" x="4083"/>
        <item m="1" x="5524"/>
        <item m="1" x="6476"/>
        <item m="1" x="6636"/>
        <item m="1" x="4932"/>
        <item m="1" x="6017"/>
        <item m="1" x="5933"/>
        <item m="1" x="5762"/>
        <item m="1" x="7510"/>
        <item m="1" x="4509"/>
        <item m="1" x="6990"/>
        <item m="1" x="7000"/>
        <item m="1" x="4795"/>
        <item m="1" x="4829"/>
        <item m="1" x="7651"/>
        <item m="1" x="5109"/>
        <item m="1" x="4971"/>
        <item m="1" x="5950"/>
        <item m="1" x="4846"/>
        <item m="1" x="6803"/>
        <item m="1" x="7802"/>
        <item m="1" x="4430"/>
        <item m="1" x="5304"/>
        <item m="1" x="7910"/>
        <item m="1" x="6061"/>
        <item m="1" x="7820"/>
        <item m="1" x="4761"/>
        <item m="1" x="7652"/>
        <item m="1" x="7897"/>
        <item m="1" x="7604"/>
        <item m="1" x="5212"/>
        <item m="1" x="4779"/>
        <item m="1" x="4972"/>
        <item m="1" x="7641"/>
        <item m="1" x="5136"/>
        <item m="1" x="7846"/>
        <item m="1" x="7164"/>
        <item m="1" x="7441"/>
        <item m="1" x="7008"/>
        <item m="1" x="5551"/>
        <item m="1" x="5200"/>
        <item m="1" x="7780"/>
        <item m="1" x="7059"/>
        <item m="1" x="7708"/>
        <item m="1" x="5015"/>
        <item m="1" x="6721"/>
        <item m="1" x="1525"/>
        <item m="1" x="5333"/>
        <item m="1" x="4686"/>
        <item m="1" x="5921"/>
        <item m="1" x="6465"/>
        <item m="1" x="7214"/>
        <item m="1" x="5757"/>
        <item m="1" x="6735"/>
        <item m="1" x="7303"/>
        <item m="1" x="6285"/>
        <item m="1" x="6212"/>
        <item m="1" x="5006"/>
        <item m="1" x="6797"/>
        <item m="1" x="6258"/>
        <item m="1" x="6806"/>
        <item m="1" x="6589"/>
        <item m="1" x="1150"/>
        <item m="1" x="5510"/>
        <item m="1" x="5065"/>
        <item m="1" x="4449"/>
        <item m="1" x="5069"/>
        <item m="1" x="7679"/>
        <item m="1" x="4766"/>
        <item m="1" x="6518"/>
        <item m="1" x="7326"/>
        <item m="1" x="4799"/>
        <item m="1" x="5862"/>
        <item m="1" x="7503"/>
        <item m="1" x="4520"/>
        <item m="1" x="4517"/>
        <item m="1" x="4630"/>
        <item m="1" x="7031"/>
        <item m="1" x="6316"/>
        <item m="1" x="6475"/>
        <item m="1" x="4782"/>
        <item m="1" x="6273"/>
        <item m="1" x="6880"/>
        <item m="1" x="6472"/>
        <item m="1" x="6626"/>
        <item m="1" x="7308"/>
        <item m="1" x="6741"/>
        <item m="1" x="4870"/>
        <item m="1" x="4973"/>
        <item m="1" x="7721"/>
        <item m="1" x="5213"/>
        <item m="1" x="7118"/>
        <item m="1" x="3044"/>
        <item m="1" x="7719"/>
        <item m="1" x="5605"/>
        <item m="1" x="7370"/>
        <item m="1" x="2818"/>
        <item m="1" x="5813"/>
        <item m="1" x="6118"/>
        <item m="1" x="4744"/>
        <item m="1" x="6576"/>
        <item m="1" x="6713"/>
        <item m="1" x="5959"/>
        <item m="1" x="3254"/>
        <item m="1" x="7101"/>
        <item m="1" x="6271"/>
        <item x="665"/>
        <item m="1" x="4126"/>
        <item m="1" x="4435"/>
        <item m="1" x="4728"/>
        <item m="1" x="6451"/>
        <item m="1" x="5046"/>
        <item m="1" x="5240"/>
        <item m="1" x="2369"/>
        <item m="1" x="2389"/>
        <item m="1" x="7749"/>
        <item m="1" x="7365"/>
        <item m="1" x="3662"/>
        <item m="1" x="7717"/>
        <item m="1" x="1535"/>
        <item m="1" x="7229"/>
        <item m="1" x="7644"/>
        <item m="1" x="4418"/>
        <item m="1" x="7945"/>
        <item m="1" x="6859"/>
        <item m="1" x="7778"/>
        <item m="1" x="5961"/>
        <item m="1" x="6088"/>
        <item m="1" x="7286"/>
        <item m="1" x="6745"/>
        <item m="1" x="7128"/>
        <item m="1" x="4775"/>
        <item m="1" x="6340"/>
        <item m="1" x="2884"/>
        <item m="1" x="5111"/>
        <item m="1" x="2913"/>
        <item m="1" x="6710"/>
        <item m="1" x="4382"/>
        <item m="1" x="5577"/>
        <item m="1" x="6902"/>
        <item m="1" x="4456"/>
        <item m="1" x="4704"/>
        <item m="1" x="7012"/>
        <item m="1" x="5935"/>
        <item m="1" x="6984"/>
        <item m="1" x="6420"/>
        <item m="1" x="4582"/>
        <item m="1" x="6224"/>
        <item m="1" x="6872"/>
        <item m="1" x="6796"/>
        <item m="1" x="5607"/>
        <item m="1" x="4730"/>
        <item m="1" x="6799"/>
        <item m="1" x="7466"/>
        <item m="1" x="6834"/>
        <item m="1" x="5637"/>
        <item m="1" x="6802"/>
        <item m="1" x="7960"/>
        <item m="1" x="7081"/>
        <item m="1" x="7706"/>
        <item m="1" x="4955"/>
        <item m="1" x="7563"/>
        <item m="1" x="7074"/>
        <item m="1" x="7816"/>
        <item m="1" x="6352"/>
        <item m="1" x="4590"/>
        <item m="1" x="6137"/>
        <item m="1" x="6757"/>
        <item m="1" x="6822"/>
        <item m="1" x="4721"/>
        <item m="1" x="5460"/>
        <item m="1" x="4838"/>
        <item m="1" x="7692"/>
        <item m="1" x="4437"/>
        <item m="1" x="5418"/>
        <item m="1" x="6800"/>
        <item m="1" x="5563"/>
        <item m="1" x="5986"/>
        <item m="1" x="4421"/>
        <item m="1" x="4527"/>
        <item m="1" x="5814"/>
        <item m="1" x="6530"/>
        <item m="1" x="6711"/>
        <item m="1" x="6566"/>
        <item m="1" x="4700"/>
        <item m="1" x="5253"/>
        <item m="1" x="6928"/>
        <item m="1" x="6751"/>
        <item m="1" x="4888"/>
        <item m="1" x="5045"/>
        <item m="1" x="7695"/>
        <item m="1" x="7452"/>
        <item m="1" x="6304"/>
        <item m="1" x="7771"/>
        <item m="1" x="6331"/>
        <item m="1" x="7564"/>
        <item m="1" x="6221"/>
        <item m="1" x="4689"/>
        <item m="1" x="5003"/>
        <item m="1" x="5145"/>
        <item m="1" x="6310"/>
        <item m="1" x="5656"/>
        <item m="1" x="4714"/>
        <item m="1" x="6330"/>
        <item m="1" x="7216"/>
        <item m="1" x="4370"/>
        <item m="1" x="5570"/>
        <item m="1" x="7851"/>
        <item m="1" x="6361"/>
        <item m="1" x="4713"/>
        <item m="1" x="5664"/>
        <item m="1" x="6369"/>
        <item m="1" x="4707"/>
        <item m="1" x="5863"/>
        <item m="1" x="5411"/>
        <item m="1" x="6058"/>
        <item m="1" x="5589"/>
        <item m="1" x="5835"/>
        <item m="1" x="5372"/>
        <item m="1" x="5280"/>
        <item m="1" x="4879"/>
        <item m="1" x="4988"/>
        <item m="1" x="5506"/>
        <item m="1" x="7177"/>
        <item m="1" x="6927"/>
        <item m="1" x="6632"/>
        <item m="1" x="5800"/>
        <item m="1" x="4720"/>
        <item m="1" x="6098"/>
        <item m="1" x="7711"/>
        <item m="1" x="7874"/>
        <item m="1" x="5569"/>
        <item m="1" x="4463"/>
        <item m="1" x="5396"/>
        <item m="1" x="5419"/>
        <item m="1" x="5832"/>
        <item m="1" x="7015"/>
        <item m="1" x="5937"/>
        <item m="1" x="7198"/>
        <item m="1" x="6924"/>
        <item m="1" x="7764"/>
        <item m="1" x="5910"/>
        <item m="1" x="6055"/>
        <item m="1" x="6337"/>
        <item m="1" x="5896"/>
        <item m="1" x="7222"/>
        <item m="1" x="5957"/>
        <item m="1" x="6630"/>
        <item m="1" x="4716"/>
        <item m="1" x="6869"/>
        <item m="1" x="6581"/>
        <item m="1" x="5610"/>
        <item m="1" x="5782"/>
        <item m="1" x="6750"/>
        <item m="1" x="6333"/>
        <item m="1" x="7767"/>
        <item m="1" x="5778"/>
        <item m="1" x="4958"/>
        <item m="1" x="7482"/>
        <item m="1" x="7175"/>
        <item m="1" x="6326"/>
        <item m="1" x="5812"/>
        <item m="1" x="5530"/>
        <item m="1" x="5944"/>
        <item m="1" x="4960"/>
        <item m="1" x="4416"/>
        <item m="1" x="4557"/>
        <item m="1" x="3255"/>
        <item m="1" x="6101"/>
        <item m="1" x="5059"/>
        <item m="1" x="4640"/>
        <item m="1" x="6323"/>
        <item m="1" x="7654"/>
        <item m="1" x="4424"/>
        <item m="1" x="5462"/>
        <item m="1" x="7947"/>
        <item m="1" x="4388"/>
        <item m="1" x="5057"/>
        <item m="1" x="7901"/>
        <item m="1" x="5501"/>
        <item m="1" x="4912"/>
        <item m="1" x="7835"/>
        <item m="1" x="7463"/>
        <item m="1" x="6398"/>
        <item m="1" x="5855"/>
        <item m="1" x="6794"/>
        <item m="1" x="7619"/>
        <item m="1" x="6998"/>
        <item m="1" x="5054"/>
        <item m="1" x="3173"/>
        <item m="1" x="6046"/>
        <item m="1" x="5945"/>
        <item m="1" x="4399"/>
        <item m="1" x="6482"/>
        <item m="1" x="7888"/>
        <item m="1" x="6371"/>
        <item m="1" x="6890"/>
        <item m="1" x="6604"/>
        <item m="1" x="7437"/>
        <item m="1" x="7737"/>
        <item m="1" x="7584"/>
        <item m="1" x="6022"/>
        <item m="1" x="6952"/>
        <item m="1" x="6987"/>
        <item m="1" x="7920"/>
        <item m="1" x="5430"/>
        <item m="1" x="7432"/>
        <item m="1" x="7307"/>
        <item m="1" x="7745"/>
        <item m="1" x="5987"/>
        <item m="1" x="6028"/>
        <item m="1" x="7435"/>
        <item m="1" x="5710"/>
        <item m="1" x="4586"/>
        <item m="1" x="5339"/>
        <item m="1" x="6334"/>
        <item m="1" x="7284"/>
        <item m="1" x="6152"/>
        <item m="1" x="7975"/>
        <item m="1" x="5775"/>
        <item m="1" x="6153"/>
        <item m="1" x="4806"/>
        <item m="1" x="2270"/>
        <item m="1" x="5464"/>
        <item x="247"/>
        <item m="1" x="5234"/>
        <item m="1" x="4358"/>
        <item m="1" x="7611"/>
        <item m="1" x="6983"/>
        <item m="1" x="5452"/>
        <item m="1" x="7180"/>
        <item m="1" x="5453"/>
        <item m="1" x="4781"/>
        <item m="1" x="5261"/>
        <item m="1" x="4545"/>
        <item m="1" x="5257"/>
        <item m="1" x="7323"/>
        <item m="1" x="5951"/>
        <item m="1" x="5017"/>
        <item m="1" x="7442"/>
        <item m="1" x="7187"/>
        <item m="1" x="6894"/>
        <item m="1" x="6432"/>
        <item m="1" x="6302"/>
        <item m="1" x="6539"/>
        <item m="1" x="4383"/>
        <item m="1" x="5982"/>
        <item m="1" x="7481"/>
        <item m="1" x="7492"/>
        <item x="441"/>
        <item m="1" x="6303"/>
        <item m="1" x="5359"/>
        <item m="1" x="5216"/>
        <item m="1" x="1993"/>
        <item m="1" x="4944"/>
        <item m="1" x="5816"/>
        <item m="1" x="5117"/>
        <item m="1" x="5639"/>
        <item m="1" x="7021"/>
        <item m="1" x="4917"/>
        <item m="1" x="4856"/>
        <item m="1" x="5323"/>
        <item m="1" x="5008"/>
        <item m="1" x="6852"/>
        <item m="1" x="5730"/>
        <item m="1" x="7306"/>
        <item m="1" x="5732"/>
        <item m="1" x="5929"/>
        <item m="1" x="7119"/>
        <item m="1" x="4798"/>
        <item m="1" x="3788"/>
        <item m="1" x="6922"/>
        <item m="1" x="6646"/>
        <item m="1" x="6233"/>
        <item m="1" x="7981"/>
        <item m="1" x="5489"/>
        <item m="1" x="7486"/>
        <item m="1" x="5128"/>
        <item m="1" x="5914"/>
        <item m="1" x="5721"/>
        <item m="1" x="5981"/>
        <item m="1" x="4976"/>
        <item m="1" x="7087"/>
        <item m="1" x="4410"/>
        <item m="1" x="6404"/>
        <item m="1" x="7329"/>
        <item m="1" x="5592"/>
        <item m="1" x="4501"/>
        <item m="1" x="7799"/>
        <item m="1" x="5871"/>
        <item m="1" x="5356"/>
        <item m="1" x="7188"/>
        <item m="1" x="7168"/>
        <item m="1" x="7530"/>
        <item m="1" x="7368"/>
        <item m="1" x="5115"/>
        <item m="1" x="5801"/>
        <item m="1" x="5376"/>
        <item m="1" x="6077"/>
        <item m="1" x="6363"/>
        <item m="1" x="6468"/>
        <item m="1" x="7864"/>
        <item m="1" x="6457"/>
        <item m="1" x="5688"/>
        <item m="1" x="7501"/>
        <item m="1" x="6047"/>
        <item m="1" x="6765"/>
        <item m="1" x="4883"/>
        <item m="1" x="7083"/>
        <item m="1" x="7295"/>
        <item m="1" x="5180"/>
        <item m="1" x="4726"/>
        <item m="1" x="5904"/>
        <item m="1" x="6440"/>
        <item m="1" x="7445"/>
        <item m="1" x="4615"/>
        <item m="1" x="6384"/>
        <item m="1" x="6234"/>
        <item m="1" x="5727"/>
        <item m="1" x="7289"/>
        <item m="1" x="5994"/>
        <item m="1" x="4356"/>
        <item m="1" x="5511"/>
        <item m="1" x="5402"/>
        <item m="1" x="5587"/>
        <item m="1" x="5011"/>
        <item m="1" x="4962"/>
        <item m="1" x="6437"/>
        <item m="1" x="7855"/>
        <item m="1" x="5491"/>
        <item m="1" x="6832"/>
        <item m="1" x="7931"/>
        <item m="1" x="6263"/>
        <item m="1" x="4895"/>
        <item m="1" x="5752"/>
        <item m="1" x="5636"/>
        <item m="1" x="7872"/>
        <item m="1" x="7520"/>
        <item m="1" x="7421"/>
        <item x="617"/>
        <item m="1" x="4906"/>
        <item m="1" x="6314"/>
        <item m="1" x="7219"/>
        <item m="1" x="6493"/>
        <item m="1" x="5428"/>
        <item m="1" x="5273"/>
        <item m="1" x="6773"/>
        <item m="1" x="6692"/>
        <item m="1" x="6855"/>
        <item m="1" x="4524"/>
        <item m="1" x="7730"/>
        <item m="1" x="5493"/>
        <item m="1" x="7694"/>
        <item m="1" x="7928"/>
        <item m="1" x="4405"/>
        <item m="1" x="6960"/>
        <item m="1" x="6708"/>
        <item m="1" x="6951"/>
        <item m="1" x="4878"/>
        <item m="1" x="7316"/>
        <item m="1" x="6600"/>
        <item m="1" x="7341"/>
        <item m="1" x="7756"/>
        <item m="1" x="7609"/>
        <item m="1" x="6971"/>
        <item m="1" x="6448"/>
        <item m="1" x="5349"/>
        <item m="1" x="6743"/>
        <item m="1" x="6575"/>
        <item m="1" x="5648"/>
        <item m="1" x="5201"/>
        <item m="1" x="6129"/>
        <item m="1" x="6670"/>
        <item m="1" x="5892"/>
        <item m="1" x="6583"/>
        <item m="1" x="6096"/>
        <item m="1" x="7183"/>
        <item m="1" x="6415"/>
        <item m="1" x="5764"/>
        <item m="1" x="7149"/>
        <item m="1" x="6145"/>
        <item m="1" x="1429"/>
        <item m="1" x="6213"/>
        <item m="1" x="7608"/>
        <item m="1" x="6180"/>
        <item m="1" x="4804"/>
        <item m="1" x="6749"/>
        <item m="1" x="5290"/>
        <item m="1" x="5591"/>
        <item m="1" x="7398"/>
        <item m="1" x="4085"/>
        <item m="1" x="6024"/>
        <item m="1" x="5932"/>
        <item m="1" x="7858"/>
        <item m="1" x="7595"/>
        <item m="1" x="4535"/>
        <item m="1" x="6474"/>
        <item m="1" x="6027"/>
        <item m="1" x="2882"/>
        <item m="1" x="5393"/>
        <item m="1" x="7983"/>
        <item m="1" x="5466"/>
        <item m="1" x="5496"/>
        <item m="1" x="7075"/>
        <item m="1" x="5634"/>
        <item m="1" x="7701"/>
        <item m="1" x="4502"/>
        <item m="1" x="5780"/>
        <item m="1" x="7566"/>
        <item m="1" x="7606"/>
        <item m="1" x="5541"/>
        <item m="1" x="5624"/>
        <item m="1" x="6963"/>
        <item m="1" x="5820"/>
        <item m="1" x="7713"/>
        <item m="1" x="4543"/>
        <item m="1" x="5120"/>
        <item m="1" x="5151"/>
        <item m="1" x="4597"/>
        <item m="1" x="7925"/>
        <item m="1" x="5346"/>
        <item m="1" x="7146"/>
        <item m="1" x="6920"/>
        <item m="1" x="5202"/>
        <item m="1" x="7046"/>
        <item m="1" x="5759"/>
        <item m="1" x="6592"/>
        <item m="1" x="5465"/>
        <item m="1" x="7899"/>
        <item m="1" x="5457"/>
        <item m="1" x="5662"/>
        <item m="1" x="7407"/>
        <item m="1" x="7041"/>
        <item m="1" x="7678"/>
        <item m="1" x="5352"/>
        <item m="1" x="7812"/>
        <item m="1" x="4802"/>
        <item m="1" x="4987"/>
        <item m="1" x="6140"/>
        <item m="1" x="7728"/>
        <item m="1" x="5783"/>
        <item m="1" x="6686"/>
        <item m="1" x="6840"/>
        <item m="1" x="6642"/>
        <item m="1" x="4459"/>
        <item m="1" x="5916"/>
        <item m="1" x="6355"/>
        <item m="1" x="5860"/>
        <item m="1" x="5327"/>
        <item m="1" x="6690"/>
        <item m="1" x="4853"/>
        <item m="1" x="5668"/>
        <item m="1" x="4585"/>
        <item m="1" x="5917"/>
        <item m="1" x="7750"/>
        <item m="1" x="7988"/>
        <item m="1" x="7099"/>
        <item m="1" x="7535"/>
        <item m="1" x="5593"/>
        <item m="1" x="6087"/>
        <item m="1" x="7798"/>
        <item m="1" x="5527"/>
        <item m="1" x="4610"/>
        <item m="1" x="4990"/>
        <item m="1" x="5374"/>
        <item m="1" x="7221"/>
        <item m="1" x="5328"/>
        <item m="1" x="6418"/>
        <item m="1" x="5384"/>
        <item m="1" x="5005"/>
        <item m="1" x="6128"/>
        <item m="1" x="7548"/>
        <item m="1" x="4641"/>
        <item m="1" x="6873"/>
        <item m="1" x="6416"/>
        <item m="1" x="5900"/>
        <item m="1" x="5531"/>
        <item m="1" x="7828"/>
        <item m="1" x="6552"/>
        <item m="1" x="6606"/>
        <item m="1" x="5726"/>
        <item m="1" x="4588"/>
        <item m="1" x="6392"/>
        <item m="1" x="7211"/>
        <item m="1" x="7990"/>
        <item m="1" x="6607"/>
        <item m="1" x="6725"/>
        <item m="1" x="7549"/>
        <item m="1" x="7400"/>
        <item m="1" x="7959"/>
        <item m="1" x="5354"/>
        <item m="1" x="7524"/>
        <item m="1" x="5147"/>
        <item m="1" x="6809"/>
        <item m="1" x="3310"/>
        <item m="1" x="7813"/>
        <item m="1" x="4770"/>
        <item m="1" x="7647"/>
        <item m="1" x="5806"/>
        <item m="1" x="6419"/>
        <item m="1" x="4719"/>
        <item m="1" x="4407"/>
        <item m="1" x="6341"/>
        <item m="1" x="6268"/>
        <item m="1" x="3780"/>
        <item m="1" x="7114"/>
        <item m="1" x="5066"/>
        <item m="1" x="2307"/>
        <item m="1" x="5423"/>
        <item m="1" x="7092"/>
        <item m="1" x="6828"/>
        <item m="1" x="5421"/>
        <item m="1" x="7783"/>
        <item m="1" x="6730"/>
        <item m="1" x="7195"/>
        <item m="1" x="4677"/>
        <item m="1" x="7661"/>
        <item m="1" x="5564"/>
        <item m="1" x="6520"/>
        <item m="1" x="7796"/>
        <item m="1" x="6320"/>
        <item m="1" x="3277"/>
        <item m="1" x="3797"/>
        <item m="1" x="6961"/>
        <item m="1" x="5675"/>
        <item m="1" x="7908"/>
        <item m="1" x="7579"/>
        <item m="1" x="7231"/>
        <item m="1" x="5657"/>
        <item m="1" x="4898"/>
        <item m="1" x="5906"/>
        <item m="1" x="5073"/>
        <item m="1" x="5518"/>
        <item m="1" x="3765"/>
        <item m="1" x="6968"/>
        <item m="1" x="7724"/>
        <item m="1" x="6829"/>
        <item m="1" x="6887"/>
        <item m="1" x="4474"/>
        <item m="1" x="5094"/>
        <item m="1" x="7249"/>
        <item m="1" x="5146"/>
        <item m="1" x="7994"/>
        <item m="1" x="5793"/>
        <item m="1" x="5171"/>
        <item m="1" x="7632"/>
        <item m="1" x="5671"/>
        <item m="1" x="6064"/>
        <item m="1" x="4595"/>
        <item m="1" x="7468"/>
        <item m="1" x="5535"/>
        <item m="1" x="4466"/>
        <item m="1" x="7409"/>
        <item m="1" x="6842"/>
        <item m="1" x="5902"/>
        <item m="1" x="7137"/>
        <item m="1" x="6093"/>
        <item m="1" x="5028"/>
        <item m="1" x="6018"/>
        <item m="1" x="7779"/>
        <item m="1" x="4564"/>
        <item m="1" x="5210"/>
        <item m="1" x="5839"/>
        <item m="1" x="6131"/>
        <item m="1" x="7800"/>
        <item m="1" x="7459"/>
        <item m="1" x="5125"/>
        <item m="1" x="5205"/>
        <item m="1" x="6489"/>
        <item m="1" x="7423"/>
        <item m="1" x="4847"/>
        <item m="1" x="4569"/>
        <item m="1" x="7545"/>
        <item m="1" x="4706"/>
        <item m="1" x="4886"/>
        <item m="1" x="6538"/>
        <item m="1" x="5799"/>
        <item m="1" x="5555"/>
        <item m="1" x="7753"/>
        <item m="1" x="5803"/>
        <item m="1" x="7801"/>
        <item m="1" x="7226"/>
        <item m="1" x="6653"/>
        <item m="1" x="6935"/>
        <item m="1" x="5222"/>
        <item x="667"/>
        <item m="1" x="7532"/>
        <item m="1" x="5243"/>
        <item m="1" x="5334"/>
        <item m="1" x="6282"/>
        <item m="1" x="4560"/>
        <item m="1" x="5062"/>
        <item m="1" x="7852"/>
        <item m="1" x="7559"/>
        <item m="1" x="5350"/>
        <item m="1" x="6240"/>
        <item m="1" x="4966"/>
        <item m="1" x="7497"/>
        <item m="1" x="7527"/>
        <item m="1" x="7309"/>
        <item m="1" x="6336"/>
        <item m="1" x="4919"/>
        <item m="1" x="6993"/>
        <item m="1" x="5408"/>
        <item m="1" x="4861"/>
        <item m="1" x="5962"/>
        <item m="1" x="6704"/>
        <item m="1" x="6900"/>
        <item m="1" x="4708"/>
        <item m="1" x="7120"/>
        <item m="1" x="6535"/>
        <item m="1" x="6622"/>
        <item m="1" x="5602"/>
        <item m="1" x="7669"/>
        <item m="1" x="4589"/>
        <item m="1" x="7754"/>
        <item m="1" x="5779"/>
        <item m="1" x="6425"/>
        <item m="1" x="7254"/>
        <item m="1" x="7843"/>
        <item m="1" x="7379"/>
        <item m="1" x="4682"/>
        <item m="1" x="7194"/>
        <item m="1" x="5358"/>
        <item m="1" x="6810"/>
        <item m="1" x="6668"/>
        <item m="1" x="7052"/>
        <item m="1" x="4964"/>
        <item m="1" x="7714"/>
        <item m="1" x="7686"/>
        <item m="1" x="6781"/>
        <item m="1" x="4943"/>
        <item m="1" x="7581"/>
        <item m="1" x="6351"/>
        <item m="1" x="5172"/>
        <item m="1" x="5002"/>
        <item m="1" x="6981"/>
        <item m="1" x="6953"/>
        <item m="1" x="4400"/>
        <item m="1" x="7287"/>
        <item m="1" x="6689"/>
        <item m="1" x="7538"/>
        <item m="1" x="5082"/>
        <item m="1" x="5161"/>
        <item m="1" x="4992"/>
        <item m="1" x="5682"/>
        <item m="1" x="7302"/>
        <item m="1" x="7300"/>
        <item m="1" x="4506"/>
        <item m="1" x="5055"/>
        <item m="1" x="6857"/>
        <item m="1" x="7677"/>
        <item m="1" x="6214"/>
        <item m="1" x="6353"/>
        <item m="1" x="5697"/>
        <item m="1" x="7280"/>
        <item m="1" x="6850"/>
        <item m="1" x="5436"/>
        <item m="1" x="5052"/>
        <item m="1" x="7125"/>
        <item m="1" x="7116"/>
        <item m="1" x="5246"/>
        <item m="1" x="7265"/>
        <item m="1" x="7272"/>
        <item m="1" x="7569"/>
        <item m="1" x="4432"/>
        <item m="1" x="5486"/>
        <item m="1" x="7361"/>
        <item m="1" x="7420"/>
        <item m="1" x="5360"/>
        <item m="1" x="7658"/>
        <item m="1" x="5898"/>
        <item m="1" x="3288"/>
        <item m="1" x="7770"/>
        <item m="1" x="7104"/>
        <item m="1" x="6554"/>
        <item m="1" x="6878"/>
        <item m="1" x="7148"/>
        <item m="1" x="6995"/>
        <item m="1" x="7926"/>
        <item m="1" x="4394"/>
        <item m="1" x="7573"/>
        <item m="1" x="6395"/>
        <item m="1" x="7401"/>
        <item m="1" x="4441"/>
        <item m="1" x="7424"/>
        <item m="1" x="5715"/>
        <item m="1" x="5305"/>
        <item m="1" x="5236"/>
        <item m="1" x="7882"/>
        <item m="1" x="4817"/>
        <item m="1" x="5121"/>
        <item m="1" x="6709"/>
        <item m="1" x="4668"/>
        <item m="1" x="5758"/>
        <item m="1" x="5998"/>
        <item m="1" x="6660"/>
        <item m="1" x="4757"/>
        <item m="1" x="7317"/>
        <item m="1" x="6785"/>
        <item m="1" x="5310"/>
        <item m="1" x="5029"/>
        <item m="1" x="7218"/>
        <item m="1" x="7127"/>
        <item m="1" x="5640"/>
        <item m="1" x="4803"/>
        <item m="1" x="6426"/>
        <item m="1" x="6602"/>
        <item m="1" x="5889"/>
        <item m="1" x="6634"/>
        <item m="1" x="4867"/>
        <item m="1" x="7460"/>
        <item m="1" x="5425"/>
        <item m="1" x="5097"/>
        <item m="1" x="7328"/>
        <item m="1" x="4475"/>
        <item m="1" x="6871"/>
        <item m="1" x="7502"/>
        <item m="1" x="7153"/>
        <item m="1" x="5053"/>
        <item m="1" x="4859"/>
        <item m="1" x="7999"/>
        <item m="1" x="5699"/>
        <item m="1" x="5870"/>
        <item m="1" x="5623"/>
        <item m="1" x="5995"/>
        <item m="1" x="7861"/>
        <item m="1" x="6259"/>
        <item m="1" x="7616"/>
        <item m="1" x="5676"/>
        <item m="1" x="6042"/>
        <item m="1" x="7674"/>
        <item m="1" x="6742"/>
        <item m="1" x="5742"/>
        <item m="1" x="6104"/>
        <item m="1" x="7985"/>
        <item m="1" x="7005"/>
        <item m="1" x="6884"/>
        <item m="1" x="4832"/>
        <item m="1" x="5417"/>
        <item m="1" x="7951"/>
        <item m="1" x="6599"/>
        <item m="1" x="7550"/>
        <item m="1" x="4999"/>
        <item m="1" x="4392"/>
        <item m="1" x="7543"/>
        <item m="1" x="7117"/>
        <item m="1" x="7473"/>
        <item m="1" x="6165"/>
        <item m="1" x="4331"/>
        <item m="1" x="7071"/>
        <item m="1" x="2435"/>
        <item m="1" x="6160"/>
        <item m="1" x="1152"/>
        <item m="1" x="6691"/>
        <item m="1" x="6896"/>
        <item m="1" x="6807"/>
        <item m="1" x="2340"/>
        <item m="1" x="5141"/>
        <item m="1" x="5416"/>
        <item m="1" x="7612"/>
        <item m="1" x="7689"/>
        <item m="1" x="2297"/>
        <item m="1" x="3211"/>
        <item m="1" x="2341"/>
        <item m="1" x="5768"/>
        <item m="1" x="4352"/>
        <item m="1" x="7878"/>
        <item m="1" x="6826"/>
        <item m="1" x="6991"/>
        <item m="1" x="4908"/>
        <item m="1" x="5960"/>
        <item m="1" x="5789"/>
        <item m="1" x="2355"/>
        <item m="1" x="6510"/>
        <item m="1" x="6793"/>
        <item m="1" x="3253"/>
        <item m="1" x="6436"/>
        <item m="1" x="7054"/>
        <item m="1" x="7570"/>
        <item m="1" x="5853"/>
        <item m="1" x="5432"/>
        <item m="1" x="6941"/>
        <item m="1" x="6915"/>
        <item m="1" x="7388"/>
        <item m="1" x="7129"/>
        <item m="1" x="4532"/>
        <item m="1" x="4936"/>
        <item m="1" x="6049"/>
        <item m="1" x="7680"/>
        <item m="1" x="7709"/>
        <item m="1" x="5941"/>
        <item m="1" x="6564"/>
        <item m="1" x="7939"/>
        <item x="704"/>
        <item m="1" x="5529"/>
        <item m="1" x="4420"/>
        <item m="1" x="6882"/>
        <item m="1" x="6883"/>
        <item m="1" x="4419"/>
        <item m="1" x="5642"/>
        <item m="1" x="4528"/>
        <item m="1" x="5441"/>
        <item m="1" x="6041"/>
        <item m="1" x="6684"/>
        <item m="1" x="1835"/>
        <item m="1" x="5692"/>
        <item m="1" x="7078"/>
        <item m="1" x="5324"/>
        <item m="1" x="7292"/>
        <item m="1" x="5410"/>
        <item m="1" x="7252"/>
        <item m="1" x="7672"/>
        <item m="1" x="4762"/>
        <item m="1" x="6603"/>
        <item m="1" x="6480"/>
        <item m="1" x="4743"/>
        <item m="1" x="6996"/>
        <item m="1" x="6833"/>
        <item m="1" x="7881"/>
        <item m="1" x="5672"/>
        <item m="1" x="4869"/>
        <item m="1" x="6381"/>
        <item m="1" x="7298"/>
        <item m="1" x="6085"/>
        <item m="1" x="5255"/>
        <item m="1" x="6305"/>
        <item m="1" x="6219"/>
        <item m="1" x="6471"/>
        <item m="1" x="4581"/>
        <item m="1" x="6211"/>
        <item m="1" x="6082"/>
        <item m="1" x="7018"/>
        <item m="1" x="6126"/>
        <item m="1" x="5750"/>
        <item m="1" x="6495"/>
        <item m="1" x="7204"/>
        <item m="1" x="5765"/>
        <item m="1" x="5303"/>
        <item m="1" x="7590"/>
        <item m="1" x="6789"/>
        <item m="1" x="6923"/>
        <item m="1" x="4609"/>
        <item m="1" x="6647"/>
        <item m="1" x="6439"/>
        <item m="1" x="7554"/>
        <item m="1" x="5258"/>
        <item x="206"/>
        <item m="1" x="2434"/>
        <item m="1" x="5299"/>
        <item m="1" x="4440"/>
        <item x="256"/>
        <item m="1" x="5368"/>
        <item m="1" x="4607"/>
        <item m="1" x="4591"/>
        <item m="1" x="7847"/>
        <item m="1" x="6571"/>
        <item m="1" x="5508"/>
        <item m="1" x="6823"/>
        <item m="1" x="6854"/>
        <item m="1" x="6019"/>
        <item m="1" x="5381"/>
        <item m="1" x="5903"/>
        <item m="1" x="6036"/>
        <item m="1" x="6975"/>
        <item m="1" x="7869"/>
        <item m="1" x="5433"/>
        <item m="1" x="4887"/>
        <item m="1" x="6220"/>
        <item m="1" x="7883"/>
        <item m="1" x="5611"/>
        <item m="1" x="2664"/>
        <item m="1" x="6459"/>
        <item m="1" x="6942"/>
        <item m="1" x="6561"/>
        <item m="1" x="6227"/>
        <item m="1" x="4500"/>
        <item m="1" x="5458"/>
        <item m="1" x="7418"/>
        <item m="1" x="6347"/>
        <item m="1" x="5708"/>
        <item m="1" x="6979"/>
        <item m="1" x="7375"/>
        <item m="1" x="6328"/>
        <item m="1" x="5891"/>
        <item m="1" x="7493"/>
        <item m="1" x="6373"/>
        <item m="1" x="6658"/>
        <item m="1" x="6791"/>
        <item m="1" x="7683"/>
        <item m="1" x="2729"/>
        <item m="1" x="6150"/>
        <item m="1" x="6025"/>
        <item m="1" x="7561"/>
        <item m="1" x="5477"/>
        <item m="1" x="6619"/>
        <item m="1" x="5291"/>
        <item m="1" x="5997"/>
        <item m="1" x="5165"/>
        <item m="1" x="2750"/>
        <item m="1" x="6695"/>
        <item m="1" x="7067"/>
        <item m="1" x="6652"/>
        <item m="1" x="5030"/>
        <item m="1" x="2771"/>
        <item m="1" x="6529"/>
        <item m="1" x="6409"/>
        <item m="1" x="5619"/>
        <item m="1" x="5773"/>
        <item m="1" x="2791"/>
        <item m="1" x="6523"/>
        <item m="1" x="4619"/>
        <item m="1" x="4885"/>
        <item m="1" x="6402"/>
        <item m="1" x="5613"/>
        <item m="1" x="7273"/>
        <item m="1" x="7866"/>
        <item m="1" x="2813"/>
        <item m="1" x="7082"/>
        <item m="1" x="5148"/>
        <item m="1" x="6498"/>
        <item m="1" x="5437"/>
        <item m="1" x="2835"/>
        <item m="1" x="7462"/>
        <item m="1" x="2056"/>
        <item m="1" x="7304"/>
        <item m="1" x="5338"/>
        <item m="1" x="5389"/>
        <item m="1" x="5749"/>
        <item m="1" x="4836"/>
        <item m="1" x="5176"/>
        <item m="1" x="7922"/>
        <item m="1" x="1445"/>
        <item m="1" x="5247"/>
        <item m="1" x="6931"/>
        <item m="1" x="6776"/>
        <item m="1" x="7395"/>
        <item m="1" x="2488"/>
        <item m="1" x="5918"/>
        <item m="1" x="2880"/>
        <item m="1" x="6764"/>
        <item m="1" x="7133"/>
        <item m="1" x="6962"/>
        <item m="1" x="5964"/>
        <item m="1" x="4831"/>
        <item m="1" x="4776"/>
        <item m="1" x="7155"/>
        <item m="1" x="7655"/>
        <item m="1" x="2900"/>
        <item m="1" x="4498"/>
        <item m="1" x="7954"/>
        <item m="1" x="4626"/>
        <item m="1" x="2919"/>
        <item m="1" x="7667"/>
        <item m="1" x="3356"/>
        <item m="1" x="4724"/>
        <item m="1" x="4546"/>
        <item m="1" x="6837"/>
        <item m="1" x="4734"/>
        <item m="1" x="2958"/>
        <item m="1" x="3350"/>
        <item m="1" x="7007"/>
        <item m="1" x="6556"/>
        <item m="1" x="6073"/>
        <item m="1" x="6490"/>
        <item m="1" x="6644"/>
        <item m="1" x="6707"/>
        <item x="662"/>
        <item m="1" x="7325"/>
        <item m="1" x="5378"/>
        <item m="1" x="5566"/>
        <item m="1" x="2115"/>
        <item m="1" x="6657"/>
        <item m="1" x="5238"/>
        <item m="1" x="2999"/>
        <item m="1" x="6836"/>
        <item m="1" x="5478"/>
        <item m="1" x="7704"/>
        <item m="1" x="6383"/>
        <item m="1" x="3018"/>
        <item m="1" x="7879"/>
        <item m="1" x="7020"/>
        <item m="1" x="6623"/>
        <item m="1" x="5745"/>
        <item m="1" x="4417"/>
        <item x="91"/>
        <item m="1" x="3040"/>
        <item m="1" x="5735"/>
        <item m="1" x="7953"/>
        <item m="1" x="5787"/>
        <item m="1" x="5188"/>
        <item m="1" x="4616"/>
        <item m="1" x="6467"/>
        <item m="1" x="3546"/>
        <item m="1" x="6121"/>
        <item m="1" x="7359"/>
        <item m="1" x="3060"/>
        <item m="1" x="6774"/>
        <item m="1" x="6215"/>
        <item m="1" x="4741"/>
        <item m="1" x="5661"/>
        <item m="1" x="7048"/>
        <item m="1" x="3080"/>
        <item m="1" x="4567"/>
        <item m="1" x="6380"/>
        <item m="1" x="7705"/>
        <item m="1" x="7006"/>
        <item m="1" x="7086"/>
        <item m="1" x="3100"/>
        <item m="1" x="7331"/>
        <item m="1" x="7628"/>
        <item m="1" x="7416"/>
        <item m="1" x="4994"/>
        <item m="1" x="6399"/>
        <item m="1" x="7449"/>
        <item m="1" x="7646"/>
        <item m="1" x="3122"/>
        <item m="1" x="7777"/>
        <item m="1" x="7723"/>
        <item m="1" x="5239"/>
        <item m="1" x="6926"/>
        <item m="1" x="6370"/>
        <item m="1" x="5614"/>
        <item m="1" x="7288"/>
        <item m="1" x="7514"/>
        <item m="1" x="6431"/>
        <item m="1" x="3141"/>
        <item m="1" x="4450"/>
        <item m="1" x="6132"/>
        <item m="1" x="4764"/>
        <item m="1" x="7733"/>
        <item m="1" x="4438"/>
        <item m="1" x="5560"/>
        <item m="1" x="3161"/>
        <item m="1" x="5302"/>
        <item m="1" x="7212"/>
        <item m="1" x="3894"/>
        <item m="1" x="5156"/>
        <item m="1" x="3181"/>
        <item m="1" x="6744"/>
        <item m="1" x="6201"/>
        <item m="1" x="6149"/>
        <item m="1" x="4566"/>
        <item m="1" x="5221"/>
        <item m="1" x="3201"/>
        <item m="1" x="4933"/>
        <item m="1" x="5454"/>
        <item m="1" x="7072"/>
        <item m="1" x="4877"/>
        <item m="1" x="6452"/>
        <item m="1" x="5196"/>
        <item m="1" x="5471"/>
        <item m="1" x="5791"/>
        <item m="1" x="6119"/>
        <item m="1" x="7160"/>
        <item m="1" x="3241"/>
        <item m="1" x="7599"/>
        <item m="1" x="5292"/>
        <item m="1" x="7693"/>
        <item m="1" x="7642"/>
        <item m="1" x="4909"/>
        <item m="1" x="3261"/>
        <item m="1" x="6616"/>
        <item m="1" x="5093"/>
        <item m="1" x="5556"/>
        <item m="1" x="5946"/>
        <item m="1" x="7984"/>
        <item m="1" x="7197"/>
        <item m="1" x="6715"/>
        <item m="1" x="4922"/>
        <item m="1" x="6413"/>
        <item m="1" x="7662"/>
        <item m="1" x="3316"/>
        <item m="1" x="4367"/>
        <item m="1" x="4949"/>
        <item m="1" x="6102"/>
        <item m="1" x="7394"/>
        <item m="1" x="5166"/>
        <item m="1" x="6656"/>
        <item m="1" x="6070"/>
        <item m="1" x="5907"/>
        <item m="1" x="6533"/>
        <item m="1" x="4654"/>
        <item m="1" x="4772"/>
        <item m="1" x="7372"/>
        <item m="1" x="6184"/>
        <item m="1" x="6003"/>
        <item m="1" x="3371"/>
        <item m="1" x="6066"/>
        <item m="1" x="5690"/>
        <item m="1" x="7324"/>
        <item m="1" x="6105"/>
        <item m="1" x="6585"/>
        <item m="1" x="6063"/>
        <item m="1" x="4158"/>
        <item m="1" x="5975"/>
        <item m="1" x="7986"/>
        <item m="1" x="6360"/>
        <item m="1" x="4825"/>
        <item m="1" x="5104"/>
        <item m="1" x="4451"/>
        <item m="1" x="4653"/>
        <item m="1" x="7831"/>
        <item m="1" x="7630"/>
        <item m="1" x="6726"/>
        <item x="790"/>
        <item m="1" x="4176"/>
        <item m="1" x="4491"/>
        <item m="1" x="4844"/>
        <item m="1" x="7469"/>
        <item m="1" x="6358"/>
        <item m="1" x="6651"/>
        <item m="1" x="6099"/>
        <item m="1" x="7470"/>
        <item m="1" x="6368"/>
        <item m="1" x="6291"/>
        <item m="1" x="6945"/>
        <item m="1" x="7107"/>
        <item m="1" x="5497"/>
        <item m="1" x="6091"/>
        <item m="1" x="7507"/>
        <item m="1" x="6247"/>
        <item m="1" x="6143"/>
        <item m="1" x="6171"/>
        <item m="1" x="7112"/>
        <item m="1" x="6411"/>
        <item m="1" x="5357"/>
        <item m="1" x="5228"/>
        <item m="1" x="3554"/>
        <item m="1" x="4503"/>
        <item m="1" x="4629"/>
        <item m="1" x="6999"/>
        <item m="1" x="5540"/>
        <item m="1" x="7825"/>
        <item m="1" x="6734"/>
        <item m="1" x="7743"/>
        <item m="1" x="5020"/>
        <item m="1" x="5837"/>
        <item m="1" x="7553"/>
        <item m="1" x="6197"/>
        <item m="1" x="4583"/>
        <item m="1" x="6279"/>
        <item m="1" x="1471"/>
        <item m="1" x="4493"/>
        <item x="799"/>
        <item m="1" x="7900"/>
        <item m="1" x="5724"/>
        <item m="1" x="7163"/>
        <item m="1" x="5470"/>
        <item m="1" x="6517"/>
        <item m="1" x="5335"/>
        <item m="1" x="5429"/>
        <item m="1" x="7848"/>
        <item m="1" x="6157"/>
        <item m="1" x="6288"/>
        <item m="1" x="4942"/>
        <item m="1" x="7675"/>
        <item m="1" x="5251"/>
        <item m="1" x="6329"/>
        <item m="1" x="2638"/>
        <item m="1" x="7182"/>
        <item m="1" x="6166"/>
        <item m="1" x="6464"/>
        <item m="1" x="7079"/>
        <item m="1" x="7044"/>
        <item m="1" x="6740"/>
        <item m="1" x="6716"/>
        <item m="1" x="5770"/>
        <item m="1" x="7210"/>
        <item m="1" x="7700"/>
        <item m="1" x="6903"/>
        <item m="1" x="5966"/>
        <item m="1" x="5250"/>
        <item m="1" x="6909"/>
        <item m="1" x="5265"/>
        <item m="1" x="6423"/>
        <item m="1" x="5451"/>
        <item m="1" x="7558"/>
        <item m="1" x="4931"/>
        <item m="1" x="7034"/>
        <item m="1" x="3622"/>
        <item m="1" x="7136"/>
        <item m="1" x="5970"/>
        <item m="1" x="4578"/>
        <item m="1" x="4575"/>
        <item m="1" x="7321"/>
        <item m="1" x="5979"/>
        <item m="1" x="5244"/>
        <item m="1" x="5854"/>
        <item m="1" x="6359"/>
        <item m="1" x="6542"/>
        <item m="1" x="5597"/>
        <item m="1" x="6956"/>
        <item m="1" x="6629"/>
        <item m="1" x="7529"/>
        <item m="1" x="4371"/>
        <item m="1" x="7478"/>
        <item m="1" x="5449"/>
        <item m="1" x="4865"/>
        <item m="1" x="4907"/>
        <item m="1" x="7932"/>
        <item m="1" x="5056"/>
        <item m="1" x="4468"/>
        <item m="1" x="4823"/>
        <item m="1" x="5168"/>
        <item m="1" x="7533"/>
        <item m="1" x="6181"/>
        <item m="1" x="7568"/>
        <item m="1" x="6705"/>
        <item m="1" x="5320"/>
        <item m="1" x="7106"/>
        <item m="1" x="7562"/>
        <item m="1" x="5523"/>
        <item m="1" x="4596"/>
        <item m="1" x="7027"/>
        <item m="1" x="4507"/>
        <item m="1" x="6820"/>
        <item m="1" x="6608"/>
        <item m="1" x="4986"/>
        <item m="1" x="6930"/>
        <item m="1" x="4920"/>
        <item m="1" x="4652"/>
        <item m="1" x="5138"/>
        <item m="1" x="6814"/>
        <item m="1" x="5714"/>
        <item x="781"/>
        <item m="1" x="7346"/>
        <item m="1" x="1470"/>
        <item m="1" x="5817"/>
        <item m="1" x="5965"/>
        <item m="1" x="6739"/>
        <item m="1" x="7480"/>
        <item m="1" x="7241"/>
        <item m="1" x="5650"/>
        <item m="1" x="6080"/>
        <item m="1" x="6694"/>
        <item m="1" x="5525"/>
        <item m="1" x="6178"/>
        <item m="1" x="5790"/>
        <item m="1" x="4809"/>
        <item m="1" x="6714"/>
        <item m="1" x="7913"/>
        <item m="1" x="7949"/>
        <item m="1" x="5370"/>
        <item m="1" x="7096"/>
        <item m="1" x="5936"/>
        <item m="1" x="6627"/>
        <item x="422"/>
        <item m="1" x="4351"/>
        <item m="1" x="4848"/>
        <item m="1" x="4521"/>
        <item m="1" x="6248"/>
        <item m="1" x="7903"/>
        <item m="1" x="7617"/>
        <item m="1" x="4985"/>
        <item m="1" x="7049"/>
        <item m="1" x="6673"/>
        <item m="1" x="2406"/>
        <item m="1" x="5012"/>
        <item m="1" x="7768"/>
        <item m="1" x="5081"/>
        <item m="1" x="5336"/>
        <item m="1" x="7060"/>
        <item m="1" x="7804"/>
        <item m="1" x="4857"/>
        <item m="1" x="7062"/>
        <item m="1" x="7500"/>
        <item m="1" x="7775"/>
        <item m="1" x="7786"/>
        <item m="1" x="4423"/>
        <item m="1" x="2930"/>
        <item m="1" x="6231"/>
        <item m="1" x="5282"/>
        <item m="1" x="7238"/>
        <item m="1" x="5297"/>
        <item m="1" x="6747"/>
        <item m="1" x="7784"/>
        <item m="1" x="2991"/>
        <item m="1" x="2126"/>
        <item m="1" x="4733"/>
        <item m="1" x="7474"/>
        <item m="1" x="4673"/>
        <item m="1" x="5519"/>
        <item m="1" x="5989"/>
        <item m="1" x="5241"/>
        <item m="1" x="4950"/>
        <item m="1" x="7859"/>
        <item m="1" x="5309"/>
        <item x="590"/>
        <item m="1" x="4504"/>
        <item m="1" x="5276"/>
        <item m="1" x="6738"/>
        <item m="1" x="5878"/>
        <item m="1" x="7841"/>
        <item m="1" x="7414"/>
        <item m="1" x="6777"/>
        <item m="1" x="6338"/>
        <item m="1" x="4956"/>
        <item m="1" x="4380"/>
        <item m="1" x="6378"/>
        <item m="1" x="7650"/>
        <item m="1" x="6947"/>
        <item m="1" x="5079"/>
        <item m="1" x="5469"/>
        <item m="1" x="7912"/>
        <item m="1" x="7937"/>
        <item m="1" x="4614"/>
        <item m="1" x="6835"/>
        <item m="1" x="5313"/>
        <item m="1" x="6317"/>
        <item m="1" x="4934"/>
        <item m="1" x="5753"/>
        <item m="1" x="5546"/>
        <item m="1" x="4426"/>
        <item m="1" x="6682"/>
        <item m="1" x="4355"/>
        <item m="1" x="4580"/>
        <item m="1" x="4460"/>
        <item m="1" x="4396"/>
        <item m="1" x="4544"/>
        <item m="1" x="5194"/>
        <item m="1" x="5761"/>
        <item m="1" x="5711"/>
        <item m="1" x="6164"/>
        <item m="1" x="7875"/>
        <item m="1" x="4638"/>
        <item m="1" x="5588"/>
        <item m="1" x="7833"/>
        <item m="1" x="5867"/>
        <item m="1" x="5677"/>
        <item m="1" x="6389"/>
        <item m="1" x="7924"/>
        <item m="1" x="5279"/>
        <item m="1" x="4732"/>
        <item m="1" x="4979"/>
        <item m="1" x="7837"/>
        <item m="1" x="5926"/>
        <item m="1" x="6863"/>
        <item m="1" x="6460"/>
        <item m="1" x="4729"/>
        <item m="1" x="3373"/>
        <item m="1" x="7312"/>
        <item m="1" x="5703"/>
        <item m="1" x="5170"/>
        <item m="1" x="5731"/>
        <item m="1" x="7152"/>
        <item m="1" x="6683"/>
        <item m="1" x="5195"/>
        <item m="1" x="7121"/>
        <item m="1" x="4851"/>
        <item m="1" x="6772"/>
        <item m="1" x="4684"/>
        <item m="1" x="6865"/>
        <item m="1" x="4555"/>
        <item m="1" x="6534"/>
        <item m="1" x="3287"/>
        <item m="1" x="4778"/>
        <item m="1" x="2894"/>
        <item m="1" x="7434"/>
        <item m="1" x="5206"/>
        <item m="1" x="7613"/>
        <item m="1" x="4082"/>
        <item m="1" x="5873"/>
        <item m="1" x="7840"/>
        <item m="1" x="4771"/>
        <item m="1" x="6159"/>
        <item m="1" x="7019"/>
        <item m="1" x="7751"/>
        <item m="1" x="5214"/>
        <item m="1" x="4827"/>
        <item m="1" x="5191"/>
        <item m="1" x="4512"/>
        <item m="1" x="4913"/>
        <item m="1" x="5680"/>
        <item m="1" x="4339"/>
        <item m="1" x="6176"/>
        <item m="1" x="1601"/>
        <item m="1" x="4655"/>
        <item m="1" x="6021"/>
        <item m="1" x="6300"/>
        <item m="1" x="6410"/>
        <item m="1" x="7349"/>
        <item m="1" x="5087"/>
        <item m="1" x="6762"/>
        <item m="1" x="6665"/>
        <item m="1" x="4875"/>
        <item m="1" x="4480"/>
        <item m="1" x="7803"/>
        <item m="1" x="5834"/>
        <item m="1" x="7055"/>
        <item m="1" x="7620"/>
        <item m="1" x="7760"/>
        <item m="1" x="4937"/>
        <item x="674"/>
        <item m="1" x="6065"/>
        <item m="1" x="4816"/>
        <item m="1" x="4842"/>
        <item m="1" x="6123"/>
        <item m="1" x="5565"/>
        <item m="1" x="6177"/>
        <item m="1" x="5193"/>
        <item m="1" x="5317"/>
        <item m="1" x="3450"/>
        <item m="1" x="7429"/>
        <item m="1" x="4899"/>
        <item m="1" x="5526"/>
        <item m="1" x="4650"/>
        <item m="1" x="7084"/>
        <item m="1" x="6671"/>
        <item m="1" x="3105"/>
        <item m="1" x="7865"/>
        <item m="1" x="6543"/>
        <item m="1" x="7240"/>
        <item m="1" x="7091"/>
        <item m="1" x="6905"/>
        <item m="1" x="6699"/>
        <item m="1" x="6943"/>
        <item m="1" x="5539"/>
        <item m="1" x="4600"/>
        <item m="1" x="6297"/>
        <item m="1" x="7676"/>
        <item m="1" x="7698"/>
        <item m="1" x="6678"/>
        <item m="1" x="7024"/>
        <item m="1" x="5543"/>
        <item m="1" x="7738"/>
        <item m="1" x="6558"/>
        <item m="1" x="4542"/>
        <item m="1" x="5877"/>
        <item m="1" x="5427"/>
        <item m="1" x="6485"/>
        <item m="1" x="5096"/>
        <item m="1" x="6089"/>
        <item m="1" x="5641"/>
        <item m="1" x="4457"/>
        <item m="1" x="4448"/>
        <item m="1" x="7688"/>
        <item m="1" x="6496"/>
        <item m="1" x="4572"/>
        <item m="1" x="4360"/>
        <item m="1" x="4488"/>
        <item m="1" x="5308"/>
        <item m="1" x="4807"/>
        <item m="1" x="7787"/>
        <item m="1" x="7790"/>
        <item m="1" x="4696"/>
        <item m="1" x="6208"/>
        <item m="1" x="7085"/>
        <item m="1" x="5861"/>
        <item m="1" x="5771"/>
        <item m="1" x="5048"/>
        <item m="1" x="5383"/>
        <item m="1" x="4505"/>
        <item m="1" x="5229"/>
        <item m="1" x="4941"/>
        <item m="1" x="7350"/>
        <item m="1" x="7639"/>
        <item m="1" x="7179"/>
        <item m="1" x="7392"/>
        <item m="1" x="5840"/>
        <item m="1" x="6445"/>
        <item m="1" x="6130"/>
        <item m="1" x="5189"/>
        <item m="1" x="6068"/>
        <item m="1" x="5713"/>
        <item m="1" x="7487"/>
        <item m="1" x="6044"/>
        <item m="1" x="5969"/>
        <item m="1" x="5888"/>
        <item m="1" x="4882"/>
        <item m="1" x="4946"/>
        <item m="1" x="4681"/>
        <item m="1" x="5248"/>
        <item m="1" x="4749"/>
        <item m="1" x="5561"/>
        <item m="1" x="5152"/>
        <item m="1" x="6790"/>
        <item m="1" x="5088"/>
        <item m="1" x="6598"/>
        <item m="1" x="5361"/>
        <item m="1" x="7850"/>
        <item m="1" x="7940"/>
        <item m="1" x="5707"/>
        <item m="1" x="5627"/>
        <item m="1" x="4353"/>
        <item m="1" x="7023"/>
        <item m="1" x="6051"/>
        <item m="1" x="5504"/>
        <item m="1" x="7885"/>
        <item m="1" x="5767"/>
        <item m="1" x="7893"/>
        <item m="1" x="4281"/>
        <item m="1" x="4282"/>
        <item m="1" x="4283"/>
        <item m="1" x="4284"/>
        <item m="1" x="4285"/>
        <item m="1" x="4286"/>
        <item m="1" x="4287"/>
        <item m="1" x="4288"/>
        <item m="1" x="4289"/>
        <item m="1" x="4290"/>
        <item m="1" x="4291"/>
        <item m="1" x="4292"/>
        <item m="1" x="4293"/>
        <item m="1" x="4294"/>
        <item m="1" x="4295"/>
        <item m="1" x="4296"/>
        <item m="1" x="4297"/>
        <item m="1" x="4298"/>
        <item m="1" x="4299"/>
        <item m="1" x="4300"/>
        <item m="1" x="5667"/>
        <item m="1" x="5217"/>
        <item m="1" x="4364"/>
        <item m="1" x="6989"/>
        <item m="1" x="7868"/>
        <item m="1" x="7995"/>
        <item m="1" x="7236"/>
        <item m="1" x="4767"/>
        <item m="1" x="7355"/>
        <item m="1" x="7741"/>
        <item m="1" x="4537"/>
        <item m="1" x="6235"/>
        <item m="1" x="7040"/>
        <item m="1" x="5181"/>
        <item m="1" x="7271"/>
        <item m="1" x="6573"/>
        <item m="1" x="5805"/>
        <item m="1" x="6313"/>
        <item m="1" x="4849"/>
        <item m="1" x="6086"/>
        <item m="1" x="7540"/>
        <item m="1" x="7095"/>
        <item m="1" x="6958"/>
        <item m="1" x="5942"/>
        <item m="1" x="4574"/>
        <item m="1" x="5461"/>
        <item m="1" x="5159"/>
        <item m="1" x="4378"/>
        <item m="1" x="7336"/>
        <item m="1" x="6497"/>
        <item m="1" x="6182"/>
        <item m="1" x="4747"/>
        <item m="1" x="5061"/>
        <item x="272"/>
        <item m="1" x="5492"/>
        <item m="1" x="7225"/>
        <item m="1" x="6433"/>
        <item m="1" x="4301"/>
        <item m="1" x="4302"/>
        <item m="1" x="4303"/>
        <item m="1" x="4304"/>
        <item m="1" x="4305"/>
        <item m="1" x="4306"/>
        <item x="556"/>
        <item m="1" x="4308"/>
        <item m="1" x="4309"/>
        <item m="1" x="4310"/>
        <item m="1" x="4311"/>
        <item m="1" x="4312"/>
        <item m="1" x="4313"/>
        <item m="1" x="4314"/>
        <item m="1" x="4315"/>
        <item m="1" x="4316"/>
        <item m="1" x="5371"/>
        <item m="1" x="5622"/>
        <item m="1" x="7276"/>
        <item m="1" x="6578"/>
        <item m="1" x="5875"/>
        <item m="1" x="6851"/>
        <item m="1" x="4911"/>
        <item m="1" x="4889"/>
        <item m="1" x="6057"/>
        <item m="1" x="5022"/>
        <item m="1" x="5512"/>
        <item m="1" x="7696"/>
        <item m="1" x="7718"/>
        <item m="1" x="5487"/>
        <item m="1" x="4496"/>
        <item m="1" x="7572"/>
        <item m="1" x="5476"/>
        <item m="1" x="6260"/>
        <item m="1" x="3856"/>
        <item m="1" x="7565"/>
        <item m="1" x="7061"/>
        <item m="1" x="7131"/>
        <item m="1" x="5249"/>
        <item m="1" x="7755"/>
        <item m="1" x="6236"/>
        <item m="1" x="7193"/>
        <item m="1" x="5825"/>
        <item m="1" x="5848"/>
        <item m="1" x="6677"/>
        <item m="1" x="3900"/>
        <item m="1" x="5652"/>
        <item m="1" x="6109"/>
        <item m="1" x="5683"/>
        <item m="1" x="7094"/>
        <item m="1" x="4562"/>
        <item m="1" x="6342"/>
        <item m="1" x="7967"/>
        <item m="1" x="6350"/>
        <item m="1" x="1274"/>
        <item m="1" x="7626"/>
        <item m="1" x="4366"/>
        <item m="1" x="7838"/>
        <item m="1" x="7489"/>
        <item m="1" x="6559"/>
        <item m="1" x="7971"/>
        <item m="1" x="6311"/>
        <item m="1" x="5922"/>
        <item m="1" x="4835"/>
        <item m="1" x="3071"/>
        <item m="1" x="4765"/>
        <item m="1" x="5533"/>
        <item m="1" x="4824"/>
        <item m="1" x="6483"/>
        <item m="1" x="5325"/>
        <item m="1" x="5653"/>
        <item m="1" x="4703"/>
        <item m="1" x="7845"/>
        <item m="1" x="7539"/>
        <item m="1" x="7262"/>
        <item m="1" x="4387"/>
        <item m="1" x="5781"/>
        <item m="1" x="6327"/>
        <item m="1" x="7426"/>
        <item m="1" x="5067"/>
        <item m="1" x="4436"/>
        <item m="1" x="5413"/>
        <item m="1" x="4514"/>
        <item m="1" x="6507"/>
        <item m="1" x="5230"/>
        <item m="1" x="6183"/>
        <item m="1" x="7242"/>
        <item m="1" x="5431"/>
        <item m="1" x="7051"/>
        <item m="1" x="6290"/>
        <item m="1" x="4620"/>
        <item m="1" x="5272"/>
        <item m="1" x="7436"/>
        <item m="1" x="4445"/>
        <item m="1" x="5572"/>
        <item m="1" x="7710"/>
        <item m="1" x="3933"/>
        <item m="1" x="6911"/>
        <item m="1" x="4469"/>
        <item m="1" x="5952"/>
        <item m="1" x="6319"/>
        <item m="1" x="7702"/>
        <item m="1" x="7144"/>
        <item m="1" x="4434"/>
        <item m="1" x="7266"/>
        <item m="1" x="3331"/>
        <item m="1" x="5260"/>
        <item m="1" x="5296"/>
        <item m="1" x="7093"/>
        <item m="1" x="6700"/>
        <item m="1" x="5225"/>
        <item m="1" x="6267"/>
        <item m="1" x="6283"/>
        <item m="1" x="5090"/>
        <item m="1" x="3243"/>
        <item m="1" x="6484"/>
        <item m="1" x="6374"/>
        <item m="1" x="7356"/>
        <item m="1" x="4808"/>
        <item m="1" x="5649"/>
        <item m="1" x="4349"/>
        <item m="1" x="5112"/>
        <item m="1" x="6831"/>
        <item m="1" x="7556"/>
        <item m="1" x="4447"/>
        <item m="1" x="2505"/>
        <item m="1" x="1977"/>
        <item m="1" x="7253"/>
        <item m="1" x="7045"/>
        <item m="1" x="5000"/>
        <item m="1" x="5482"/>
        <item m="1" x="6590"/>
        <item m="1" x="6640"/>
        <item m="1" x="4951"/>
        <item m="1" x="5704"/>
        <item m="1" x="5455"/>
        <item m="1" x="6009"/>
        <item m="1" x="7358"/>
        <item m="1" x="4334"/>
        <item m="1" x="4335"/>
        <item m="1" x="4336"/>
        <item m="1" x="2493"/>
        <item m="1" x="4337"/>
        <item m="1" x="4338"/>
        <item m="1" x="4340"/>
        <item m="1" x="4342"/>
        <item m="1" x="4343"/>
        <item m="1" x="4344"/>
        <item m="1" x="4345"/>
        <item m="1" x="4346"/>
        <item m="1" x="4347"/>
        <item m="1" x="4348"/>
        <item m="1" x="4927"/>
        <item m="1" x="6899"/>
        <item m="1" x="6462"/>
        <item m="1" x="7911"/>
        <item m="1" x="5669"/>
        <item m="1" x="7425"/>
        <item x="324"/>
        <item m="1" x="5585"/>
        <item m="1" x="7968"/>
        <item m="1" x="7873"/>
        <item m="1" x="3364"/>
        <item m="1" x="7511"/>
        <item m="1" x="6801"/>
        <item m="1" x="7260"/>
        <item m="1" x="7057"/>
        <item m="1" x="7439"/>
        <item m="1" x="5866"/>
        <item m="1" x="5621"/>
        <item m="1" x="5919"/>
        <item m="1" x="4710"/>
        <item x="710"/>
        <item m="1" x="5755"/>
        <item m="1" x="5004"/>
        <item m="1" x="7244"/>
        <item m="1" x="7255"/>
        <item m="1" x="7247"/>
        <item m="1" x="5173"/>
        <item m="1" x="6513"/>
        <item m="1" x="7108"/>
        <item m="1" x="7578"/>
        <item m="1" x="1773"/>
        <item m="1" x="6111"/>
        <item m="1" x="5031"/>
        <item m="1" x="6965"/>
        <item m="1" x="7162"/>
        <item m="1" x="4796"/>
        <item m="1" x="7345"/>
        <item m="1" x="7411"/>
        <item m="1" x="6830"/>
        <item m="1" x="5594"/>
        <item m="1" x="6343"/>
        <item m="1" x="4874"/>
        <item m="1" x="5414"/>
        <item m="1" x="5281"/>
        <item m="1" x="5108"/>
        <item m="1" x="6760"/>
        <item m="1" x="6095"/>
        <item m="1" x="7367"/>
        <item m="1" x="7769"/>
        <item m="1" x="5049"/>
        <item m="1" x="4820"/>
        <item m="1" x="5663"/>
        <item m="1" x="5658"/>
        <item m="1" x="4957"/>
        <item m="1" x="7347"/>
        <item m="1" x="6939"/>
        <item m="1" x="6346"/>
        <item m="1" x="4453"/>
        <item m="1" x="5426"/>
        <item m="1" x="6544"/>
        <item m="1" x="7139"/>
        <item m="1" x="4983"/>
        <item m="1" x="6286"/>
        <item m="1" x="6756"/>
        <item m="1" x="7955"/>
        <item m="1" x="6685"/>
        <item m="1" x="4490"/>
        <item m="1" x="3565"/>
        <item m="1" x="3566"/>
        <item m="1" x="3567"/>
        <item m="1" x="3568"/>
        <item m="1" x="3569"/>
        <item m="1" x="3570"/>
        <item m="1" x="3571"/>
        <item m="1" x="3572"/>
        <item m="1" x="3573"/>
        <item m="1" x="3574"/>
        <item m="1" x="3575"/>
        <item m="1" x="3576"/>
        <item m="1" x="3577"/>
        <item m="1" x="3578"/>
        <item m="1" x="3579"/>
        <item m="1" x="2640"/>
        <item m="1" x="3580"/>
        <item m="1" x="3581"/>
        <item m="1" x="3582"/>
        <item m="1" x="2644"/>
        <item m="1" x="3583"/>
        <item m="1" x="3584"/>
        <item m="1" x="3585"/>
        <item m="1" x="3586"/>
        <item m="1" x="4264"/>
        <item m="1" x="4265"/>
        <item m="1" x="4266"/>
        <item m="1" x="4267"/>
        <item m="1" x="4268"/>
        <item m="1" x="4269"/>
        <item m="1" x="4270"/>
        <item m="1" x="4271"/>
        <item m="1" x="4272"/>
        <item m="1" x="4273"/>
        <item m="1" x="4274"/>
        <item m="1" x="4275"/>
        <item m="1" x="4276"/>
        <item m="1" x="4277"/>
        <item m="1" x="2666"/>
        <item m="1" x="4278"/>
        <item m="1" x="4279"/>
        <item m="1" x="2669"/>
        <item m="1" x="4280"/>
        <item m="1" x="3592"/>
        <item m="1" x="3593"/>
        <item m="1" x="3594"/>
        <item m="1" x="3595"/>
        <item m="1" x="3596"/>
        <item m="1" x="2677"/>
        <item m="1" x="3597"/>
        <item m="1" x="3599"/>
        <item m="1" x="3600"/>
        <item m="1" x="3601"/>
        <item m="1" x="3602"/>
        <item m="1" x="3603"/>
        <item m="1" x="3604"/>
        <item m="1" x="2686"/>
        <item m="1" x="3605"/>
        <item m="1" x="3606"/>
        <item m="1" x="3607"/>
        <item m="1" x="3608"/>
        <item m="1" x="2691"/>
        <item m="1" x="3609"/>
        <item m="1" x="3610"/>
        <item m="1" x="3611"/>
        <item m="1" x="3612"/>
        <item m="1" x="3613"/>
        <item m="1" x="2698"/>
        <item m="1" x="3614"/>
        <item m="1" x="3615"/>
        <item m="1" x="3616"/>
        <item m="1" x="3617"/>
        <item m="1" x="3618"/>
        <item m="1" x="3619"/>
        <item m="1" x="3620"/>
        <item m="1" x="3621"/>
        <item m="1" x="3623"/>
        <item m="1" x="2709"/>
        <item m="1" x="3624"/>
        <item m="1" x="3625"/>
        <item m="1" x="2712"/>
        <item m="1" x="3626"/>
        <item m="1" x="3627"/>
        <item m="1" x="3628"/>
        <item m="1" x="3629"/>
        <item m="1" x="3630"/>
        <item m="1" x="3631"/>
        <item m="1" x="3632"/>
        <item m="1" x="3633"/>
        <item m="1" x="3634"/>
        <item m="1" x="3635"/>
        <item m="1" x="3636"/>
        <item m="1" x="3637"/>
        <item m="1" x="3638"/>
        <item m="1" x="3639"/>
        <item m="1" x="3640"/>
        <item m="1" x="3641"/>
        <item m="1" x="3642"/>
        <item m="1" x="3643"/>
        <item m="1" x="3644"/>
        <item m="1" x="3645"/>
        <item m="1" x="3646"/>
        <item m="1" x="3647"/>
        <item m="1" x="3648"/>
        <item m="1" x="3649"/>
        <item m="1" x="3650"/>
        <item m="1" x="2741"/>
        <item m="1" x="3651"/>
        <item m="1" x="3652"/>
        <item m="1" x="3653"/>
        <item m="1" x="3654"/>
        <item m="1" x="3655"/>
        <item m="1" x="3656"/>
        <item m="1" x="3657"/>
        <item m="1" x="3658"/>
        <item m="1" x="3659"/>
        <item m="1" x="2752"/>
        <item m="1" x="3660"/>
        <item m="1" x="3661"/>
        <item m="1" x="3663"/>
        <item m="1" x="3664"/>
        <item m="1" x="3665"/>
        <item m="1" x="3666"/>
        <item m="1" x="3667"/>
        <item m="1" x="3668"/>
        <item m="1" x="3669"/>
        <item m="1" x="3670"/>
        <item m="1" x="3671"/>
        <item m="1" x="3672"/>
        <item m="1" x="3673"/>
        <item m="1" x="3674"/>
        <item m="1" x="3675"/>
        <item m="1" x="3676"/>
        <item m="1" x="3677"/>
        <item m="1" x="3678"/>
        <item m="1" x="3679"/>
        <item m="1" x="3680"/>
        <item m="1" x="3699"/>
        <item m="1" x="3700"/>
        <item m="1" x="3701"/>
        <item m="1" x="3702"/>
        <item m="1" x="3703"/>
        <item m="1" x="3704"/>
        <item m="1" x="3705"/>
        <item m="1" x="3706"/>
        <item m="1" x="3707"/>
        <item m="1" x="3708"/>
        <item m="1" x="3709"/>
        <item m="1" x="3710"/>
        <item m="1" x="3711"/>
        <item m="1" x="3712"/>
        <item m="1" x="3713"/>
        <item m="1" x="1682"/>
        <item m="1" x="3714"/>
        <item m="1" x="3715"/>
        <item m="1" x="3716"/>
        <item m="1" x="3717"/>
        <item m="1" x="3718"/>
        <item m="1" x="3719"/>
        <item m="1" x="3720"/>
        <item m="1" x="3721"/>
        <item m="1" x="3722"/>
        <item m="1" x="2826"/>
        <item m="1" x="3723"/>
        <item m="1" x="3724"/>
        <item m="1" x="3725"/>
        <item m="1" x="3726"/>
        <item m="1" x="3727"/>
        <item m="1" x="3728"/>
        <item m="1" x="3729"/>
        <item m="1" x="3730"/>
        <item m="1" x="3731"/>
        <item m="1" x="2837"/>
        <item m="1" x="3732"/>
        <item m="1" x="3733"/>
        <item m="1" x="2840"/>
        <item m="1" x="2841"/>
        <item m="1" x="3734"/>
        <item m="1" x="3735"/>
        <item m="1" x="3736"/>
        <item m="1" x="3737"/>
        <item m="1" x="3738"/>
        <item m="1" x="3739"/>
        <item m="1" x="2849"/>
        <item m="1" x="3740"/>
        <item m="1" x="3741"/>
        <item m="1" x="3742"/>
        <item m="1" x="3743"/>
        <item m="1" x="3744"/>
        <item m="1" x="3745"/>
        <item m="1" x="3746"/>
        <item m="1" x="3747"/>
        <item m="1" x="3748"/>
        <item m="1" x="2859"/>
        <item m="1" x="3749"/>
        <item m="1" x="2861"/>
        <item m="1" x="2862"/>
        <item m="1" x="2863"/>
        <item m="1" x="3750"/>
        <item m="1" x="3751"/>
        <item m="1" x="3752"/>
        <item m="1" x="3753"/>
        <item m="1" x="3754"/>
        <item m="1" x="3755"/>
        <item m="1" x="2871"/>
        <item m="1" x="3756"/>
        <item m="1" x="3757"/>
        <item m="1" x="3758"/>
        <item m="1" x="3759"/>
        <item m="1" x="3760"/>
        <item m="1" x="3761"/>
        <item m="1" x="3762"/>
        <item m="1" x="3763"/>
        <item m="1" x="3764"/>
        <item m="1" x="3766"/>
        <item m="1" x="2885"/>
        <item m="1" x="3767"/>
        <item m="1" x="3768"/>
        <item m="1" x="3769"/>
        <item m="1" x="3770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3782"/>
        <item m="1" x="2904"/>
        <item m="1" x="3800"/>
        <item m="1" x="3801"/>
        <item m="1" x="3802"/>
        <item m="1" x="3803"/>
        <item m="1" x="3804"/>
        <item m="1" x="3805"/>
        <item m="1" x="3806"/>
        <item m="1" x="3807"/>
        <item m="1" x="3808"/>
        <item m="1" x="3809"/>
        <item m="1" x="3810"/>
        <item m="1" x="3811"/>
        <item m="1" x="3812"/>
        <item m="1" x="3813"/>
        <item m="1" x="1374"/>
        <item m="1" x="3814"/>
        <item m="1" x="3815"/>
        <item m="1" x="3816"/>
        <item m="1" x="3817"/>
        <item m="1" x="3818"/>
        <item m="1" x="3819"/>
        <item m="1" x="2949"/>
        <item m="1" x="3820"/>
        <item m="1" x="3821"/>
        <item m="1" x="3822"/>
        <item m="1" x="3823"/>
        <item m="1" x="3824"/>
        <item m="1" x="3825"/>
        <item m="1" x="3826"/>
        <item m="1" x="2957"/>
        <item m="1" x="3827"/>
        <item m="1" x="3828"/>
        <item m="1" x="3829"/>
        <item m="1" x="3830"/>
        <item m="1" x="3831"/>
        <item m="1" x="2964"/>
        <item m="1" x="3832"/>
        <item m="1" x="3833"/>
        <item m="1" x="3834"/>
        <item m="1" x="3835"/>
        <item m="1" x="3836"/>
        <item m="1" x="3837"/>
        <item m="1" x="3838"/>
        <item m="1" x="3839"/>
        <item m="1" x="3840"/>
        <item m="1" x="3841"/>
        <item m="1" x="3842"/>
        <item m="1" x="3843"/>
        <item m="1" x="3844"/>
        <item m="1" x="3845"/>
        <item m="1" x="3846"/>
        <item m="1" x="3847"/>
        <item m="1" x="3848"/>
        <item m="1" x="3849"/>
        <item m="1" x="3850"/>
        <item m="1" x="3851"/>
        <item m="1" x="3852"/>
        <item m="1" x="3853"/>
        <item m="1" x="3854"/>
        <item m="1" x="3855"/>
        <item m="1" x="3857"/>
        <item m="1" x="3858"/>
        <item m="1" x="3859"/>
        <item m="1" x="3860"/>
        <item m="1" x="3861"/>
        <item m="1" x="3862"/>
        <item m="1" x="3863"/>
        <item m="1" x="3864"/>
        <item m="1" x="3865"/>
        <item m="1" x="3866"/>
        <item m="1" x="3867"/>
        <item m="1" x="3003"/>
        <item m="1" x="3868"/>
        <item m="1" x="3869"/>
        <item m="1" x="3870"/>
        <item m="1" x="3871"/>
        <item m="1" x="3872"/>
        <item m="1" x="3873"/>
        <item m="1" x="3874"/>
        <item m="1" x="3875"/>
        <item m="1" x="3793"/>
        <item m="1" x="3876"/>
        <item m="1" x="3877"/>
        <item m="1" x="3878"/>
        <item m="1" x="3879"/>
        <item m="1" x="3880"/>
        <item m="1" x="3881"/>
        <item m="1" x="3882"/>
        <item m="1" x="3883"/>
        <item m="1" x="3022"/>
        <item m="1" x="3023"/>
        <item m="1" x="3884"/>
        <item m="1" x="3885"/>
        <item m="1" x="3886"/>
        <item m="1" x="3887"/>
        <item m="1" x="3889"/>
        <item m="1" x="3031"/>
        <item m="1" x="3890"/>
        <item m="1" x="3891"/>
        <item m="1" x="3892"/>
        <item m="1" x="3893"/>
        <item m="1" x="3895"/>
        <item m="1" x="3896"/>
        <item m="1" x="3897"/>
        <item m="1" x="3898"/>
        <item m="1" x="3043"/>
        <item m="1" x="3901"/>
        <item m="1" x="3902"/>
        <item m="1" x="3903"/>
        <item m="1" x="3904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3062"/>
        <item m="1" x="3916"/>
        <item m="1" x="3917"/>
        <item m="1" x="3918"/>
        <item m="1" x="3919"/>
        <item m="1" x="3920"/>
        <item m="1" x="1126"/>
        <item m="1" x="3921"/>
        <item m="1" x="3922"/>
        <item m="1" x="3923"/>
        <item m="1" x="3924"/>
        <item m="1" x="3925"/>
        <item m="1" x="3926"/>
        <item m="1" x="3927"/>
        <item m="1" x="3928"/>
        <item m="1" x="3929"/>
        <item m="1" x="3930"/>
        <item m="1" x="3931"/>
        <item m="1" x="3932"/>
        <item m="1" x="3934"/>
        <item m="1" x="3935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7"/>
        <item m="1" x="3948"/>
        <item m="1" x="3949"/>
        <item m="1" x="3950"/>
        <item m="1" x="3951"/>
        <item m="1" x="3952"/>
        <item m="1" x="3953"/>
        <item m="1" x="3954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8"/>
        <item m="1" x="3969"/>
        <item m="1" x="3970"/>
        <item m="1" x="3971"/>
        <item m="1" x="3972"/>
        <item m="1" x="3973"/>
        <item m="1" x="3974"/>
        <item m="1" x="3975"/>
        <item m="1" x="3976"/>
        <item m="1" x="3977"/>
        <item m="1" x="3978"/>
        <item m="1" x="3979"/>
        <item m="1" x="3980"/>
        <item m="1" x="3981"/>
        <item m="1" x="3982"/>
        <item m="1" x="3983"/>
        <item m="1" x="3143"/>
        <item m="1" x="3984"/>
        <item m="1" x="3985"/>
        <item m="1" x="3986"/>
        <item m="1" x="3987"/>
        <item m="1" x="3988"/>
        <item m="1" x="3989"/>
        <item m="1" x="3990"/>
        <item m="1" x="3152"/>
        <item m="1" x="3991"/>
        <item m="1" x="3992"/>
        <item m="1" x="3993"/>
        <item m="1" x="3994"/>
        <item m="1" x="3995"/>
        <item m="1" x="3996"/>
        <item m="1" x="3997"/>
        <item m="1" x="3998"/>
        <item m="1" x="3999"/>
        <item m="1" x="3163"/>
        <item m="1" x="4000"/>
        <item m="1" x="4001"/>
        <item m="1" x="4002"/>
        <item m="1" x="4003"/>
        <item m="1" x="4004"/>
        <item m="1" x="4005"/>
        <item m="1" x="4006"/>
        <item m="1" x="3172"/>
        <item m="1" x="4007"/>
        <item m="1" x="4008"/>
        <item m="1" x="4009"/>
        <item m="1" x="4010"/>
        <item m="1" x="4011"/>
        <item m="1" x="4012"/>
        <item m="1" x="4013"/>
        <item m="1" x="4014"/>
        <item m="1" x="4015"/>
        <item m="1" x="3183"/>
        <item m="1" x="4016"/>
        <item m="1" x="4017"/>
        <item m="1" x="4018"/>
        <item m="1" x="4019"/>
        <item m="1" x="4020"/>
        <item m="1" x="4022"/>
        <item m="1" x="4023"/>
        <item m="1" x="4024"/>
        <item m="1" x="4025"/>
        <item m="1" x="4026"/>
        <item m="1" x="4027"/>
        <item m="1" x="4028"/>
        <item m="1" x="4029"/>
        <item m="1" x="4030"/>
        <item m="1" x="4031"/>
        <item m="1" x="4032"/>
        <item m="1" x="3203"/>
        <item m="1" x="4033"/>
        <item m="1" x="3205"/>
        <item m="1" x="4063"/>
        <item m="1" x="4064"/>
        <item m="1" x="4065"/>
        <item m="1" x="4066"/>
        <item m="1" x="4067"/>
        <item m="1" x="3272"/>
        <item m="1" x="3273"/>
        <item m="1" x="3274"/>
        <item m="1" x="4068"/>
        <item m="1" x="4070"/>
        <item m="1" x="4071"/>
        <item m="1" x="3280"/>
        <item m="1" x="4072"/>
        <item m="1" x="4073"/>
        <item m="1" x="4074"/>
        <item m="1" x="952"/>
        <item m="1" x="4075"/>
        <item m="1" x="4076"/>
        <item m="1" x="3290"/>
        <item m="1" x="4077"/>
        <item m="1" x="4078"/>
        <item m="1" x="4079"/>
        <item m="1" x="4080"/>
        <item m="1" x="4081"/>
        <item m="1" x="4086"/>
        <item m="1" x="4087"/>
        <item m="1" x="2438"/>
        <item m="1" x="4088"/>
        <item m="1" x="4089"/>
        <item m="1" x="4090"/>
        <item m="1" x="3309"/>
        <item m="1" x="4091"/>
        <item m="1" x="4092"/>
        <item m="1" x="4093"/>
        <item m="1" x="4094"/>
        <item m="1" x="4095"/>
        <item m="1" x="3317"/>
        <item m="1" x="3318"/>
        <item m="1" x="3319"/>
        <item m="1" x="4096"/>
        <item m="1" x="4114"/>
        <item m="1" x="4115"/>
        <item m="1" x="4116"/>
        <item m="1" x="4117"/>
        <item m="1" x="4118"/>
        <item m="1" x="4119"/>
        <item m="1" x="4120"/>
        <item m="1" x="4121"/>
        <item m="1" x="4122"/>
        <item m="1" x="4123"/>
        <item m="1" x="4124"/>
        <item m="1" x="4125"/>
        <item m="1" x="4127"/>
        <item m="1" x="4128"/>
        <item m="1" x="4129"/>
        <item m="1" x="4130"/>
        <item m="1" x="4131"/>
        <item m="1" x="4132"/>
        <item m="1" x="4133"/>
        <item m="1" x="4134"/>
        <item m="1" x="4135"/>
        <item m="1" x="4136"/>
        <item x="607"/>
        <item m="1" x="4137"/>
        <item m="1" x="4138"/>
        <item m="1" x="4139"/>
        <item m="1" x="4140"/>
        <item m="1" x="4141"/>
        <item m="1" x="4142"/>
        <item m="1" x="4143"/>
        <item m="1" x="4144"/>
        <item m="1" x="4145"/>
        <item m="1" x="3376"/>
        <item m="1" x="4146"/>
        <item m="1" x="4147"/>
        <item m="1" x="4148"/>
        <item m="1" x="4149"/>
        <item m="1" x="4150"/>
        <item m="1" x="3383"/>
        <item m="1" x="4151"/>
        <item m="1" x="4152"/>
        <item m="1" x="4153"/>
        <item m="1" x="4154"/>
        <item m="1" x="4155"/>
        <item m="1" x="4156"/>
        <item m="1" x="4157"/>
        <item m="1" x="3391"/>
        <item m="1" x="4159"/>
        <item m="1" x="4160"/>
        <item m="1" x="4161"/>
        <item m="1" x="4162"/>
        <item m="1" x="3397"/>
        <item m="1" x="3550"/>
        <item m="1" x="3552"/>
        <item m="1" x="3553"/>
        <item x="516"/>
        <item m="1" x="2022"/>
        <item m="1" x="3404"/>
        <item m="1" x="3555"/>
        <item m="1" x="3556"/>
        <item m="1" x="3557"/>
        <item m="1" x="3558"/>
        <item m="1" x="3559"/>
        <item m="1" x="3560"/>
        <item m="1" x="3411"/>
        <item m="1" x="3561"/>
        <item m="1" x="3562"/>
        <item m="1" x="3563"/>
        <item m="1" x="3564"/>
        <item m="1" x="4180"/>
        <item m="1" x="4181"/>
        <item m="1" x="4182"/>
        <item x="636"/>
        <item m="1" x="4183"/>
        <item m="1" x="4184"/>
        <item m="1" x="4185"/>
        <item m="1" x="3444"/>
        <item m="1" x="4186"/>
        <item m="1" x="4187"/>
        <item m="1" x="4188"/>
        <item m="1" x="4189"/>
        <item m="1" x="4190"/>
        <item m="1" x="4191"/>
        <item m="1" x="4192"/>
        <item m="1" x="4193"/>
        <item m="1" x="4163"/>
        <item m="1" x="4164"/>
        <item m="1" x="4165"/>
        <item m="1" x="4166"/>
        <item m="1" x="4167"/>
        <item m="1" x="3420"/>
        <item m="1" x="4168"/>
        <item m="1" x="4169"/>
        <item m="1" x="4171"/>
        <item m="1" x="4172"/>
        <item m="1" x="4173"/>
        <item m="1" x="4174"/>
        <item m="1" x="4175"/>
        <item m="1" x="4177"/>
        <item m="1" x="1465"/>
        <item m="1" x="4178"/>
        <item m="1" x="3433"/>
        <item m="1" x="4179"/>
        <item m="1" x="3536"/>
        <item m="1" x="3537"/>
        <item m="1" x="3538"/>
        <item m="1" x="3539"/>
        <item m="1" x="3540"/>
        <item m="1" x="3212"/>
        <item m="1" x="3541"/>
        <item m="1" x="3542"/>
        <item x="762"/>
        <item m="1" x="3543"/>
        <item m="1" x="3544"/>
        <item m="1" x="3545"/>
        <item m="1" x="3547"/>
        <item x="572"/>
        <item m="1" x="3220"/>
        <item m="1" x="3223"/>
        <item m="1" x="3548"/>
        <item m="1" x="3549"/>
        <item m="1" x="4034"/>
        <item m="1" x="4035"/>
        <item m="1" x="4036"/>
        <item m="1" x="4038"/>
        <item m="1" x="4039"/>
        <item m="1" x="4040"/>
        <item m="1" x="4041"/>
        <item m="1" x="4042"/>
        <item m="1" x="4043"/>
        <item m="1" x="4044"/>
        <item m="1" x="4045"/>
        <item m="1" x="4046"/>
        <item m="1" x="3240"/>
        <item m="1" x="4047"/>
        <item m="1" x="4048"/>
        <item m="1" x="4049"/>
        <item m="1" x="4050"/>
        <item m="1" x="4317"/>
        <item m="1" x="4318"/>
        <item m="1" x="4319"/>
        <item m="1" x="4320"/>
        <item m="1" x="4321"/>
        <item m="1" x="4322"/>
        <item m="1" x="4323"/>
        <item m="1" x="4324"/>
        <item m="1" x="4325"/>
        <item m="1" x="4326"/>
        <item m="1" x="4327"/>
        <item m="1" x="4328"/>
        <item m="1" x="4329"/>
        <item m="1" x="4330"/>
        <item m="1" x="4106"/>
        <item m="1" x="4332"/>
        <item m="1" x="2324"/>
        <item m="1" x="4195"/>
        <item m="1" x="4196"/>
        <item m="1" x="4197"/>
        <item m="1" x="4198"/>
        <item m="1" x="4199"/>
        <item m="1" x="4200"/>
        <item m="1" x="4201"/>
        <item m="1" x="4202"/>
        <item m="1" x="4203"/>
        <item m="1" x="4204"/>
        <item m="1" x="4205"/>
        <item m="1" x="4206"/>
        <item m="1" x="4207"/>
        <item m="1" x="4208"/>
        <item m="1" x="4209"/>
        <item m="1" x="4210"/>
        <item m="1" x="4211"/>
        <item m="1" x="4212"/>
        <item m="1" x="4213"/>
        <item m="1" x="4214"/>
        <item m="1" x="4215"/>
        <item m="1" x="4216"/>
        <item m="1" x="4217"/>
        <item m="1" x="4218"/>
        <item m="1" x="4219"/>
        <item m="1" x="4220"/>
        <item m="1" x="4221"/>
        <item m="1" x="4222"/>
        <item m="1" x="4223"/>
        <item m="1" x="4224"/>
        <item m="1" x="4225"/>
        <item m="1" x="4226"/>
        <item m="1" x="4227"/>
        <item m="1" x="4228"/>
        <item m="1" x="4229"/>
        <item m="1" x="4230"/>
        <item m="1" x="4231"/>
        <item m="1" x="4232"/>
        <item m="1" x="4233"/>
        <item m="1" x="4234"/>
        <item m="1" x="4235"/>
        <item m="1" x="4236"/>
        <item m="1" x="4237"/>
        <item m="1" x="4238"/>
        <item m="1" x="3501"/>
        <item m="1" x="4239"/>
        <item m="1" x="4240"/>
        <item m="1" x="4241"/>
        <item m="1" x="4242"/>
        <item m="1" x="4243"/>
        <item m="1" x="4244"/>
        <item m="1" x="4245"/>
        <item m="1" x="4246"/>
        <item m="1" x="4247"/>
        <item m="1" x="4248"/>
        <item m="1" x="4249"/>
        <item m="1" x="4250"/>
        <item m="1" x="4251"/>
        <item m="1" x="4252"/>
        <item m="1" x="4253"/>
        <item m="1" x="4254"/>
        <item m="1" x="4255"/>
        <item m="1" x="4256"/>
        <item m="1" x="4257"/>
        <item m="1" x="4258"/>
        <item m="1" x="4259"/>
        <item m="1" x="4260"/>
        <item m="1" x="4261"/>
        <item m="1" x="4262"/>
        <item m="1" x="4263"/>
        <item m="1" x="3681"/>
        <item m="1" x="3682"/>
        <item m="1" x="3683"/>
        <item m="1" x="3684"/>
        <item m="1" x="3685"/>
        <item m="1" x="3686"/>
        <item m="1" x="3687"/>
        <item m="1" x="3688"/>
        <item m="1" x="3689"/>
        <item m="1" x="3690"/>
        <item m="1" x="3691"/>
        <item m="1" x="3692"/>
        <item m="1" x="3693"/>
        <item m="1" x="3694"/>
        <item m="1" x="3695"/>
        <item m="1" x="2793"/>
        <item m="1" x="3696"/>
        <item m="1" x="3697"/>
        <item m="1" x="2796"/>
        <item m="1" x="3698"/>
        <item m="1" x="3783"/>
        <item m="1" x="3784"/>
        <item m="1" x="3785"/>
        <item m="1" x="3786"/>
        <item m="1" x="3787"/>
        <item m="1" x="3789"/>
        <item m="1" x="3790"/>
        <item m="1" x="3791"/>
        <item m="1" x="3792"/>
        <item m="1" x="3794"/>
        <item m="1" x="3795"/>
        <item m="1" x="3798"/>
        <item m="1" x="3799"/>
        <item m="1" x="4051"/>
        <item m="1" x="4052"/>
        <item m="1" x="4053"/>
        <item m="1" x="3251"/>
        <item m="1" x="4054"/>
        <item m="1" x="2960"/>
        <item m="1" x="4056"/>
        <item m="1" x="4057"/>
        <item m="1" x="4058"/>
        <item m="1" x="4059"/>
        <item m="1" x="4060"/>
        <item m="1" x="4061"/>
        <item m="1" x="3264"/>
        <item m="1" x="4062"/>
        <item m="1" x="4097"/>
        <item m="1" x="4098"/>
        <item m="1" x="4100"/>
        <item m="1" x="4101"/>
        <item m="1" x="4102"/>
        <item m="1" x="4104"/>
        <item m="1" x="4105"/>
        <item m="1" x="4108"/>
        <item m="1" x="4109"/>
        <item m="1" x="4111"/>
        <item m="1" x="4113"/>
        <item m="1" x="3587"/>
        <item m="1" x="3588"/>
        <item m="1" x="2652"/>
        <item m="1" x="2653"/>
        <item m="1" x="2654"/>
        <item m="1" x="2655"/>
        <item m="1" x="3589"/>
        <item m="1" x="2657"/>
        <item m="1" x="3590"/>
        <item m="1" x="2659"/>
        <item m="1" x="2660"/>
        <item m="1" x="2661"/>
        <item m="1" x="2662"/>
        <item m="1" x="2663"/>
        <item m="1" x="2665"/>
        <item m="1" x="2667"/>
        <item m="1" x="2668"/>
        <item m="1" x="3591"/>
        <item m="1" x="2671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9"/>
        <item m="1" x="2641"/>
        <item m="1" x="2642"/>
        <item m="1" x="2643"/>
        <item m="1" x="2645"/>
        <item m="1" x="2646"/>
        <item m="1" x="2647"/>
        <item m="1" x="2648"/>
        <item m="1" x="2649"/>
        <item m="1" x="2650"/>
        <item m="1" x="2651"/>
        <item m="1" x="2656"/>
        <item m="1" x="2658"/>
        <item m="1" x="2670"/>
        <item m="1" x="3533"/>
        <item m="1" x="2673"/>
        <item m="1" x="2674"/>
        <item m="1" x="2675"/>
        <item m="1" x="2676"/>
        <item m="1" x="2678"/>
        <item m="1" x="2679"/>
        <item m="1" x="2680"/>
        <item m="1" x="2681"/>
        <item m="1" x="2682"/>
        <item m="1" x="2683"/>
        <item m="1" x="2684"/>
        <item m="1" x="2685"/>
        <item m="1" x="2687"/>
        <item m="1" x="2689"/>
        <item m="1" x="3534"/>
        <item m="1" x="3535"/>
        <item m="1" x="2693"/>
        <item m="1" x="2694"/>
        <item m="1" x="2695"/>
        <item m="1" x="2696"/>
        <item m="1" x="2697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10"/>
        <item m="1" x="2711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2"/>
        <item m="1" x="2743"/>
        <item m="1" x="2744"/>
        <item m="1" x="2745"/>
        <item m="1" x="2746"/>
        <item m="1" x="2747"/>
        <item m="1" x="2748"/>
        <item m="1" x="2749"/>
        <item m="1" x="2751"/>
        <item m="1" x="2753"/>
        <item m="1" x="2754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2"/>
        <item m="1" x="2794"/>
        <item m="1" x="2795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4"/>
        <item m="1" x="2815"/>
        <item m="1" x="2816"/>
        <item m="1" x="2817"/>
        <item m="1" x="2819"/>
        <item m="1" x="2820"/>
        <item m="1" x="2821"/>
        <item m="1" x="2822"/>
        <item m="1" x="2823"/>
        <item m="1" x="2824"/>
        <item m="1" x="2825"/>
        <item m="1" x="2827"/>
        <item m="1" x="2828"/>
        <item m="1" x="2829"/>
        <item m="1" x="2830"/>
        <item m="1" x="2831"/>
        <item m="1" x="2832"/>
        <item m="1" x="2833"/>
        <item m="1" x="2834"/>
        <item m="1" x="2836"/>
        <item m="1" x="2838"/>
        <item m="1" x="2839"/>
        <item m="1" x="2842"/>
        <item m="1" x="2843"/>
        <item m="1" x="2844"/>
        <item m="1" x="2845"/>
        <item m="1" x="2846"/>
        <item m="1" x="2847"/>
        <item m="1" x="2848"/>
        <item m="1" x="2850"/>
        <item m="1" x="2851"/>
        <item m="1" x="2852"/>
        <item m="1" x="2853"/>
        <item m="1" x="2854"/>
        <item m="1" x="2855"/>
        <item m="1" x="2856"/>
        <item m="1" x="2857"/>
        <item m="1" x="2858"/>
        <item m="1" x="2860"/>
        <item m="1" x="2864"/>
        <item m="1" x="2865"/>
        <item m="1" x="2866"/>
        <item m="1" x="2867"/>
        <item m="1" x="2868"/>
        <item m="1" x="2869"/>
        <item m="1" x="2870"/>
        <item m="1" x="2872"/>
        <item m="1" x="2873"/>
        <item m="1" x="2874"/>
        <item m="1" x="2875"/>
        <item m="1" x="2876"/>
        <item m="1" x="2877"/>
        <item m="1" x="2878"/>
        <item m="1" x="2879"/>
        <item m="1" x="2881"/>
        <item m="1" x="2883"/>
        <item m="1" x="2886"/>
        <item m="1" x="2887"/>
        <item m="1" x="2888"/>
        <item m="1" x="2889"/>
        <item m="1" x="2890"/>
        <item m="1" x="2891"/>
        <item m="1" x="2892"/>
        <item m="1" x="2893"/>
        <item m="1" x="2895"/>
        <item m="1" x="2896"/>
        <item m="1" x="2897"/>
        <item m="1" x="2898"/>
        <item m="1" x="2899"/>
        <item m="1" x="2901"/>
        <item m="1" x="2903"/>
        <item m="1" x="2905"/>
        <item m="1" x="2906"/>
        <item m="1" x="2907"/>
        <item m="1" x="2908"/>
        <item m="1" x="2909"/>
        <item m="1" x="2910"/>
        <item m="1" x="2911"/>
        <item m="1" x="2912"/>
        <item m="1" x="2914"/>
        <item m="1" x="2915"/>
        <item m="1" x="2916"/>
        <item m="1" x="2917"/>
        <item m="1" x="2918"/>
        <item m="1" x="2920"/>
        <item m="1" x="2922"/>
        <item m="1" x="2923"/>
        <item m="1" x="2924"/>
        <item m="1" x="2925"/>
        <item m="1" x="2926"/>
        <item m="1" x="2927"/>
        <item m="1" x="2928"/>
        <item m="1" x="2929"/>
        <item m="1" x="2931"/>
        <item m="1" x="2932"/>
        <item m="1" x="2933"/>
        <item m="1" x="2934"/>
        <item m="1" x="2935"/>
        <item m="1" x="2936"/>
        <item m="1" x="2937"/>
        <item m="1" x="2938"/>
        <item m="1" x="1263"/>
        <item m="1" x="2939"/>
        <item m="1" x="2940"/>
        <item m="1" x="2941"/>
        <item m="1" x="2942"/>
        <item m="1" x="2943"/>
        <item m="1" x="2944"/>
        <item m="1" x="2945"/>
        <item m="1" x="2946"/>
        <item m="1" x="2947"/>
        <item m="1" x="2948"/>
        <item m="1" x="2950"/>
        <item m="1" x="2951"/>
        <item m="1" x="2952"/>
        <item m="1" x="2953"/>
        <item m="1" x="2954"/>
        <item m="1" x="2955"/>
        <item m="1" x="2956"/>
        <item m="1" x="2959"/>
        <item m="1" x="2961"/>
        <item m="1" x="2962"/>
        <item m="1" x="2963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2"/>
        <item m="1" x="2993"/>
        <item m="1" x="2994"/>
        <item m="1" x="2995"/>
        <item m="1" x="2996"/>
        <item m="1" x="2997"/>
        <item m="1" x="2998"/>
        <item x="638"/>
        <item m="1" x="3000"/>
        <item m="1" x="3001"/>
        <item m="1" x="3002"/>
        <item m="1" x="3004"/>
        <item m="1" x="3005"/>
        <item m="1" x="3006"/>
        <item m="1" x="3007"/>
        <item m="1" x="3008"/>
        <item m="1" x="3009"/>
        <item m="1" x="1500"/>
        <item m="1" x="3010"/>
        <item m="1" x="3011"/>
        <item m="1" x="3012"/>
        <item m="1" x="3013"/>
        <item m="1" x="3014"/>
        <item m="1" x="3015"/>
        <item m="1" x="3016"/>
        <item m="1" x="3017"/>
        <item m="1" x="3019"/>
        <item m="1" x="3021"/>
        <item m="1" x="3024"/>
        <item m="1" x="3025"/>
        <item m="1" x="3026"/>
        <item m="1" x="3027"/>
        <item m="1" x="3028"/>
        <item m="1" x="3029"/>
        <item m="1" x="3030"/>
        <item m="1" x="3032"/>
        <item m="1" x="3033"/>
        <item m="1" x="3035"/>
        <item m="1" x="3036"/>
        <item m="1" x="3037"/>
        <item m="1" x="3038"/>
        <item m="1" x="3039"/>
        <item m="1" x="3041"/>
        <item m="1" x="1545"/>
        <item m="1" x="3042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1"/>
        <item m="1" x="3063"/>
        <item m="1" x="3064"/>
        <item m="1" x="3065"/>
        <item m="1" x="3066"/>
        <item m="1" x="3067"/>
        <item m="1" x="3068"/>
        <item m="1" x="3069"/>
        <item m="1" x="3070"/>
        <item m="1" x="3072"/>
        <item m="1" x="3073"/>
        <item m="1" x="3074"/>
        <item m="1" x="3075"/>
        <item m="1" x="3076"/>
        <item m="1" x="3077"/>
        <item m="1" x="3078"/>
        <item m="1" x="3079"/>
        <item m="1" x="3081"/>
        <item m="1" x="3082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1"/>
        <item m="1" x="3102"/>
        <item m="1" x="3103"/>
        <item m="1" x="3104"/>
        <item m="1" x="3106"/>
        <item m="1" x="3107"/>
        <item m="1" x="3108"/>
        <item m="1" x="3109"/>
        <item m="1" x="3110"/>
        <item m="1" x="3111"/>
        <item m="1" x="3112"/>
        <item m="1" x="3113"/>
        <item m="1" x="3115"/>
        <item m="1" x="3116"/>
        <item m="1" x="3117"/>
        <item m="1" x="3118"/>
        <item m="1" x="3119"/>
        <item m="1" x="3120"/>
        <item m="1" x="3121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1431"/>
        <item m="1" x="3133"/>
        <item m="1" x="3134"/>
        <item m="1" x="3135"/>
        <item m="1" x="3136"/>
        <item m="1" x="3137"/>
        <item m="1" x="3138"/>
        <item m="1" x="3139"/>
        <item m="1" x="3140"/>
        <item m="1" x="3142"/>
        <item m="1" x="3144"/>
        <item m="1" x="3145"/>
        <item m="1" x="3146"/>
        <item m="1" x="3147"/>
        <item m="1" x="3148"/>
        <item m="1" x="3149"/>
        <item m="1" x="3150"/>
        <item m="1" x="3151"/>
        <item m="1" x="3153"/>
        <item m="1" x="3154"/>
        <item m="1" x="3155"/>
        <item m="1" x="3156"/>
        <item m="1" x="3157"/>
        <item m="1" x="3158"/>
        <item m="1" x="3159"/>
        <item m="1" x="3160"/>
        <item m="1" x="3162"/>
        <item m="1" x="3164"/>
        <item m="1" x="3165"/>
        <item m="1" x="3166"/>
        <item m="1" x="3167"/>
        <item m="1" x="3168"/>
        <item m="1" x="3169"/>
        <item m="1" x="3170"/>
        <item m="1" x="3171"/>
        <item m="1" x="3174"/>
        <item m="1" x="3175"/>
        <item m="1" x="3176"/>
        <item m="1" x="3177"/>
        <item m="1" x="3178"/>
        <item m="1" x="3179"/>
        <item m="1" x="3180"/>
        <item m="1" x="3182"/>
        <item m="1" x="3184"/>
        <item m="1" x="3185"/>
        <item m="1" x="3186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2"/>
        <item m="1" x="3204"/>
        <item m="1" x="3206"/>
        <item m="1" x="3227"/>
        <item m="1" x="3228"/>
        <item m="1" x="3229"/>
        <item m="1" x="3230"/>
        <item m="1" x="3231"/>
        <item m="1" x="3233"/>
        <item m="1" x="3234"/>
        <item m="1" x="3235"/>
        <item m="1" x="3236"/>
        <item m="1" x="3237"/>
        <item m="1" x="3238"/>
        <item m="1" x="3239"/>
        <item m="1" x="3242"/>
        <item m="1" x="3244"/>
        <item m="1" x="3245"/>
        <item m="1" x="3246"/>
        <item m="1" x="3247"/>
        <item m="1" x="3248"/>
        <item m="1" x="3249"/>
        <item m="1" x="3250"/>
        <item m="1" x="3252"/>
        <item m="1" x="1441"/>
        <item m="1" x="3256"/>
        <item m="1" x="3257"/>
        <item m="1" x="3258"/>
        <item m="1" x="3259"/>
        <item m="1" x="3260"/>
        <item m="1" x="3262"/>
        <item m="1" x="3263"/>
        <item m="1" x="3265"/>
        <item m="1" x="3266"/>
        <item m="1" x="3267"/>
        <item m="1" x="3268"/>
        <item m="1" x="3269"/>
        <item m="1" x="3270"/>
        <item m="1" x="3271"/>
        <item m="1" x="3275"/>
        <item m="1" x="3276"/>
        <item m="1" x="3278"/>
        <item m="1" x="3279"/>
        <item m="1" x="3281"/>
        <item m="1" x="3282"/>
        <item m="1" x="3283"/>
        <item m="1" x="3284"/>
        <item m="1" x="3285"/>
        <item m="1" x="3286"/>
        <item m="1" x="3289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0"/>
        <item m="1" x="3302"/>
        <item m="1" x="3303"/>
        <item m="1" x="3304"/>
        <item m="1" x="3305"/>
        <item m="1" x="3306"/>
        <item m="1" x="3307"/>
        <item m="1" x="3311"/>
        <item m="1" x="3312"/>
        <item m="1" x="3313"/>
        <item m="1" x="3314"/>
        <item m="1" x="3315"/>
        <item m="1" x="3320"/>
        <item m="1" x="3321"/>
        <item m="1" x="3322"/>
        <item m="1" x="3323"/>
        <item m="1" x="3324"/>
        <item m="1" x="2368"/>
        <item m="1" x="3325"/>
        <item m="1" x="3326"/>
        <item m="1" x="3327"/>
        <item m="1" x="3328"/>
        <item m="1" x="3329"/>
        <item m="1" x="3330"/>
        <item m="1" x="3332"/>
        <item m="1" x="3333"/>
        <item m="1" x="3335"/>
        <item m="1" x="3336"/>
        <item m="1" x="3337"/>
        <item m="1" x="3338"/>
        <item m="1" x="3339"/>
        <item m="1" x="3340"/>
        <item m="1" x="3341"/>
        <item m="1" x="3342"/>
        <item m="1" x="3343"/>
        <item m="1" x="3344"/>
        <item m="1" x="3345"/>
        <item m="1" x="3346"/>
        <item m="1" x="3349"/>
        <item m="1" x="3351"/>
        <item m="1" x="3352"/>
        <item x="802"/>
        <item m="1" x="3353"/>
        <item m="1" x="3354"/>
        <item m="1" x="3355"/>
        <item m="1" x="3357"/>
        <item m="1" x="3358"/>
        <item x="447"/>
        <item m="1" x="3359"/>
        <item m="1" x="3360"/>
        <item m="1" x="3361"/>
        <item m="1" x="3362"/>
        <item m="1" x="3363"/>
        <item m="1" x="2524"/>
        <item m="1" x="3365"/>
        <item x="684"/>
        <item m="1" x="3366"/>
        <item m="1" x="3367"/>
        <item m="1" x="3368"/>
        <item m="1" x="3369"/>
        <item m="1" x="3370"/>
        <item m="1" x="3372"/>
        <item m="1" x="3374"/>
        <item m="1" x="3375"/>
        <item m="1" x="3377"/>
        <item m="1" x="3378"/>
        <item m="1" x="3379"/>
        <item m="1" x="3380"/>
        <item m="1" x="3381"/>
        <item m="1" x="3382"/>
        <item m="1" x="3384"/>
        <item m="1" x="3385"/>
        <item m="1" x="3386"/>
        <item m="1" x="3387"/>
        <item m="1" x="3388"/>
        <item m="1" x="3389"/>
        <item m="1" x="3390"/>
        <item m="1" x="3392"/>
        <item m="1" x="3393"/>
        <item m="1" x="3394"/>
        <item m="1" x="3395"/>
        <item m="1" x="3396"/>
        <item m="1" x="3398"/>
        <item m="1" x="3415"/>
        <item m="1" x="3416"/>
        <item m="1" x="3417"/>
        <item m="1" x="3418"/>
        <item m="1" x="3419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5"/>
        <item m="1" x="3446"/>
        <item m="1" x="3447"/>
        <item m="1" x="3448"/>
        <item m="1" x="3449"/>
        <item m="1" x="3451"/>
        <item m="1" x="3453"/>
        <item m="1" x="3454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3471"/>
        <item m="1" x="3472"/>
        <item m="1" x="3473"/>
        <item m="1" x="3474"/>
        <item m="1" x="3475"/>
        <item m="1" x="3476"/>
        <item m="1" x="3477"/>
        <item m="1" x="3478"/>
        <item m="1" x="3479"/>
        <item m="1" x="3480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3499"/>
        <item m="1" x="3500"/>
        <item m="1" x="3502"/>
        <item m="1" x="3503"/>
        <item m="1" x="3504"/>
        <item m="1" x="3505"/>
        <item m="1" x="3506"/>
        <item m="1" x="3507"/>
        <item m="1" x="3508"/>
        <item m="1" x="3509"/>
        <item m="1" x="3510"/>
        <item m="1" x="3511"/>
        <item m="1" x="3512"/>
        <item m="1" x="3513"/>
        <item m="1" x="3514"/>
        <item m="1" x="3515"/>
        <item m="1" x="3516"/>
        <item m="1" x="3517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207"/>
        <item m="1" x="3208"/>
        <item m="1" x="3209"/>
        <item m="1" x="3214"/>
        <item m="1" x="3215"/>
        <item m="1" x="3216"/>
        <item m="1" x="3217"/>
        <item m="1" x="3218"/>
        <item m="1" x="3219"/>
        <item m="1" x="3224"/>
        <item m="1" x="3225"/>
        <item m="1" x="3226"/>
        <item m="1" x="3399"/>
        <item m="1" x="3400"/>
        <item m="1" x="3401"/>
        <item m="1" x="3402"/>
        <item m="1" x="3403"/>
        <item m="1" x="3405"/>
        <item m="1" x="3406"/>
        <item m="1" x="3407"/>
        <item m="1" x="3408"/>
        <item m="1" x="3409"/>
        <item m="1" x="3410"/>
        <item m="1" x="2304"/>
        <item m="1" x="3412"/>
        <item m="1" x="971"/>
        <item m="1" x="3413"/>
        <item m="1" x="3414"/>
        <item m="1" x="2672"/>
        <item m="1" x="2690"/>
        <item m="1" x="2692"/>
        <item m="1" x="3529"/>
        <item m="1" x="3530"/>
        <item m="1" x="3531"/>
        <item m="1" x="3532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4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887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5"/>
        <item m="1" x="1976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x="583"/>
        <item m="1" x="1437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7"/>
        <item m="1" x="2068"/>
        <item m="1" x="2069"/>
        <item m="1" x="2070"/>
        <item m="1" x="2071"/>
        <item m="1" x="2072"/>
        <item m="1" x="2073"/>
        <item m="1" x="2074"/>
        <item m="1" x="2076"/>
        <item m="1" x="2077"/>
        <item m="1" x="2079"/>
        <item m="1" x="2080"/>
        <item m="1" x="2081"/>
        <item m="1" x="2082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6"/>
        <item m="1" x="2117"/>
        <item m="1" x="2118"/>
        <item m="1" x="2119"/>
        <item m="1" x="2120"/>
        <item m="1" x="2121"/>
        <item m="1" x="2122"/>
        <item m="1" x="2123"/>
        <item m="1" x="2125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8"/>
        <item m="1" x="2299"/>
        <item m="1" x="2300"/>
        <item x="701"/>
        <item m="1" x="2301"/>
        <item m="1" x="2302"/>
        <item m="1" x="2303"/>
        <item m="1" x="2305"/>
        <item m="1" x="2306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5"/>
        <item m="1" x="2326"/>
        <item m="1" x="2327"/>
        <item m="1" x="2328"/>
        <item m="1" x="2330"/>
        <item m="1" x="2331"/>
        <item m="1" x="2332"/>
        <item m="1" x="2333"/>
        <item m="1" x="2334"/>
        <item m="1" x="2335"/>
        <item m="1" x="2336"/>
        <item m="1" x="2338"/>
        <item m="1" x="2342"/>
        <item m="1" x="2343"/>
        <item m="1" x="2344"/>
        <item m="1" x="2346"/>
        <item m="1" x="2347"/>
        <item m="1" x="2348"/>
        <item m="1" x="2349"/>
        <item m="1" x="2350"/>
        <item m="1" x="2351"/>
        <item m="1" x="2352"/>
        <item m="1" x="2354"/>
        <item m="1" x="2356"/>
        <item m="1" x="2357"/>
        <item m="1" x="2358"/>
        <item m="1" x="2359"/>
        <item m="1" x="2361"/>
        <item m="1" x="2362"/>
        <item m="1" x="2363"/>
        <item m="1" x="2364"/>
        <item m="1" x="2365"/>
        <item m="1" x="2367"/>
        <item m="1" x="2370"/>
        <item m="1" x="2371"/>
        <item m="1" x="2372"/>
        <item m="1" x="2373"/>
        <item m="1" x="2374"/>
        <item m="1" x="2375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90"/>
        <item m="1" x="2391"/>
        <item m="1" x="2392"/>
        <item x="384"/>
        <item m="1" x="2394"/>
        <item m="1" x="2395"/>
        <item m="1" x="2396"/>
        <item m="1" x="2397"/>
        <item m="1" x="2398"/>
        <item m="1" x="2399"/>
        <item m="1" x="2402"/>
        <item m="1" x="2403"/>
        <item m="1" x="2404"/>
        <item m="1" x="2405"/>
        <item m="1" x="2407"/>
        <item m="1" x="2408"/>
        <item m="1" x="2409"/>
        <item m="1" x="2410"/>
        <item m="1" x="2411"/>
        <item m="1" x="2412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3"/>
        <item m="1" x="2436"/>
        <item m="1" x="2437"/>
        <item m="1" x="2439"/>
        <item m="1" x="1504"/>
        <item m="1" x="2440"/>
        <item m="1" x="2441"/>
        <item m="1" x="2442"/>
        <item m="1" x="2443"/>
        <item m="1" x="2444"/>
        <item m="1" x="2445"/>
        <item m="1" x="2447"/>
        <item m="1" x="2448"/>
        <item m="1" x="2449"/>
        <item m="1" x="2450"/>
        <item m="1" x="2451"/>
        <item m="1" x="2452"/>
        <item m="1" x="2453"/>
        <item m="1" x="2454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6"/>
        <item m="1" x="2467"/>
        <item x="682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9"/>
        <item m="1" x="2490"/>
        <item m="1" x="2491"/>
        <item m="1" x="2492"/>
        <item m="1" x="2494"/>
        <item m="1" x="1347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x="14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x="40"/>
        <item m="1" x="931"/>
        <item m="1" x="932"/>
        <item m="1" x="933"/>
        <item m="1" x="934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x="61"/>
        <item m="1" x="951"/>
        <item m="1" x="953"/>
        <item m="1" x="954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x="81"/>
        <item m="1" x="970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x="102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x="140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x="159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x="180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x="201"/>
        <item m="1" x="1087"/>
        <item m="1" x="1088"/>
        <item m="1" x="1089"/>
        <item m="1" x="1090"/>
        <item m="1" x="1091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x="223"/>
        <item m="1" x="1108"/>
        <item m="1" x="1109"/>
        <item m="1" x="1110"/>
        <item m="1" x="1111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7"/>
        <item m="1" x="1128"/>
        <item x="245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1"/>
        <item m="1" x="1142"/>
        <item m="1" x="1143"/>
        <item m="1" x="1144"/>
        <item m="1" x="1145"/>
        <item m="1" x="1147"/>
        <item m="1" x="1148"/>
        <item m="1" x="1149"/>
        <item m="1" x="1151"/>
        <item m="1" x="1153"/>
        <item m="1" x="1155"/>
        <item m="1" x="1156"/>
        <item m="1" x="1157"/>
        <item m="1" x="1158"/>
        <item m="1" x="1159"/>
        <item m="1" x="1160"/>
        <item m="1" x="1161"/>
        <item x="283"/>
        <item m="1" x="1162"/>
        <item m="1" x="1163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8"/>
        <item m="1" x="1179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x="319"/>
        <item m="1" x="1197"/>
        <item m="1" x="1198"/>
        <item m="1" x="1199"/>
        <item m="1" x="1200"/>
        <item m="1" x="1201"/>
        <item m="1" x="1203"/>
        <item m="1" x="1204"/>
        <item m="1" x="1205"/>
        <item m="1" x="1206"/>
        <item m="1" x="1207"/>
        <item m="1" x="1208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x="351"/>
        <item m="1" x="1227"/>
        <item m="1" x="1228"/>
        <item m="1" x="1229"/>
        <item m="1" x="1230"/>
        <item m="1" x="1231"/>
        <item m="1" x="1232"/>
        <item m="1" x="1233"/>
        <item m="1" x="1234"/>
        <item x="360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5"/>
        <item m="1" x="1246"/>
        <item m="1" x="1247"/>
        <item m="1" x="1248"/>
        <item m="1" x="1249"/>
        <item m="1" x="1250"/>
        <item m="1" x="1251"/>
        <item m="1" x="1252"/>
        <item x="379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4"/>
        <item m="1" x="1265"/>
        <item m="1" x="1266"/>
        <item m="1" x="1267"/>
        <item m="1" x="1268"/>
        <item m="1" x="1269"/>
        <item m="1" x="1270"/>
        <item m="1" x="1271"/>
        <item x="400"/>
        <item m="1" x="1272"/>
        <item m="1" x="1273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x="420"/>
        <item m="1" x="1291"/>
        <item m="1" x="1292"/>
        <item m="1" x="1293"/>
        <item m="1" x="1294"/>
        <item m="1" x="1295"/>
        <item m="1" x="1296"/>
        <item m="1" x="1297"/>
        <item m="1" x="1299"/>
        <item x="724"/>
        <item m="1" x="1300"/>
        <item m="1" x="1301"/>
        <item m="1" x="1302"/>
        <item m="1" x="1303"/>
        <item m="1" x="1304"/>
        <item m="1" x="1305"/>
        <item m="1" x="1306"/>
        <item m="1" x="1307"/>
        <item x="439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x="458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x="479"/>
        <item m="1" x="1346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5"/>
        <item m="1" x="1376"/>
        <item m="1" x="1377"/>
        <item m="1" x="1378"/>
        <item m="1" x="1379"/>
        <item m="1" x="1380"/>
        <item m="1" x="1381"/>
        <item x="580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x="535"/>
        <item m="1" x="1398"/>
        <item m="1" x="1399"/>
        <item x="483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x="55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30"/>
        <item x="751"/>
        <item m="1" x="1432"/>
        <item m="1" x="1433"/>
        <item m="1" x="1434"/>
        <item m="1" x="1435"/>
        <item m="1" x="1436"/>
        <item m="1" x="1438"/>
        <item m="1" x="1439"/>
        <item m="1" x="1440"/>
        <item m="1" x="1442"/>
        <item m="1" x="1443"/>
        <item m="1" x="1444"/>
        <item m="1" x="1446"/>
        <item m="1" x="1447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1"/>
        <item m="1" x="1462"/>
        <item m="1" x="1463"/>
        <item m="1" x="1464"/>
        <item m="1" x="1466"/>
        <item m="1" x="1467"/>
        <item m="1" x="1469"/>
        <item m="1" x="1472"/>
        <item m="1" x="1473"/>
        <item m="1" x="1474"/>
        <item x="362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1"/>
        <item m="1" x="1502"/>
        <item m="1" x="1503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6"/>
        <item m="1" x="1537"/>
        <item m="1" x="1538"/>
        <item m="1" x="1539"/>
        <item m="1" x="1540"/>
        <item m="1" x="1541"/>
        <item m="1" x="1543"/>
        <item m="1" x="1544"/>
        <item m="1" x="1546"/>
        <item m="1" x="1547"/>
        <item m="1" x="1548"/>
        <item m="1" x="1549"/>
        <item m="1" x="1550"/>
        <item m="1" x="1551"/>
        <item m="1" x="1552"/>
        <item m="1" x="1554"/>
        <item m="1" x="1555"/>
        <item m="1" x="1556"/>
        <item m="1" x="1557"/>
        <item m="1" x="1558"/>
        <item m="1" x="1559"/>
        <item m="1" x="1560"/>
        <item x="722"/>
        <item m="1" x="1561"/>
        <item m="1" x="1563"/>
        <item m="1" x="1564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x="742"/>
        <item m="1" x="1580"/>
        <item m="1" x="1581"/>
        <item m="1" x="1582"/>
        <item m="1" x="1583"/>
        <item m="1" x="1584"/>
        <item m="1" x="1585"/>
        <item m="1" x="1586"/>
        <item m="1" x="1587"/>
        <item m="1" x="1589"/>
        <item m="1" x="1590"/>
        <item m="1" x="1592"/>
        <item m="1" x="1594"/>
        <item m="1" x="1595"/>
        <item m="1" x="1596"/>
        <item m="1" x="1597"/>
        <item m="1" x="1599"/>
        <item m="1" x="1600"/>
        <item m="1" x="1602"/>
        <item m="1" x="1603"/>
        <item m="1" x="1604"/>
        <item m="1" x="1605"/>
        <item m="1" x="1606"/>
        <item m="1" x="1607"/>
        <item m="1" x="1609"/>
        <item m="1" x="1610"/>
        <item m="1" x="1611"/>
        <item m="1" x="1612"/>
        <item m="1" x="1613"/>
        <item m="1" x="1614"/>
        <item m="1" x="1615"/>
        <item x="779"/>
        <item m="1" x="1616"/>
        <item m="1" x="1618"/>
        <item m="1" x="1619"/>
        <item m="1" x="1620"/>
        <item m="1" x="1621"/>
        <item m="1" x="1622"/>
        <item m="1" x="1623"/>
        <item m="1" x="1624"/>
        <item m="1" x="1626"/>
        <item m="1" x="1628"/>
        <item m="1" x="1629"/>
        <item m="1" x="1630"/>
        <item m="1" x="1631"/>
        <item m="1" x="1632"/>
        <item m="1" x="1633"/>
        <item m="1" x="1634"/>
        <item m="1" x="1635"/>
        <item x="797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8"/>
        <item m="1" x="889"/>
        <item m="1" x="890"/>
        <item m="1" x="891"/>
        <item m="1" x="892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1"/>
        <item x="182"/>
        <item x="183"/>
        <item x="184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2"/>
        <item x="203"/>
        <item x="204"/>
        <item x="205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6"/>
        <item x="248"/>
        <item x="249"/>
        <item x="250"/>
        <item x="251"/>
        <item x="252"/>
        <item x="253"/>
        <item x="254"/>
        <item x="255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3"/>
        <item x="274"/>
        <item x="275"/>
        <item x="276"/>
        <item x="277"/>
        <item x="278"/>
        <item x="279"/>
        <item x="280"/>
        <item x="281"/>
        <item x="282"/>
        <item x="284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20"/>
        <item x="321"/>
        <item x="322"/>
        <item x="323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2"/>
        <item x="343"/>
        <item x="344"/>
        <item x="345"/>
        <item x="346"/>
        <item x="347"/>
        <item x="348"/>
        <item x="349"/>
        <item x="350"/>
        <item x="352"/>
        <item x="353"/>
        <item x="354"/>
        <item x="355"/>
        <item x="356"/>
        <item x="357"/>
        <item x="358"/>
        <item x="359"/>
        <item x="361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80"/>
        <item x="381"/>
        <item x="382"/>
        <item x="383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1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40"/>
        <item x="442"/>
        <item x="443"/>
        <item x="444"/>
        <item x="445"/>
        <item x="446"/>
        <item x="448"/>
        <item x="449"/>
        <item x="450"/>
        <item x="451"/>
        <item x="452"/>
        <item x="453"/>
        <item x="454"/>
        <item x="455"/>
        <item x="456"/>
        <item x="457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80"/>
        <item x="481"/>
        <item x="482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5"/>
        <item x="557"/>
        <item x="558"/>
        <item x="559"/>
        <item x="560"/>
        <item x="561"/>
        <item x="562"/>
        <item x="563"/>
        <item x="564"/>
        <item x="565"/>
        <item x="567"/>
        <item x="568"/>
        <item x="569"/>
        <item x="570"/>
        <item x="571"/>
        <item x="574"/>
        <item x="575"/>
        <item x="576"/>
        <item x="577"/>
        <item x="578"/>
        <item x="579"/>
        <item x="581"/>
        <item x="582"/>
        <item x="584"/>
        <item x="585"/>
        <item x="586"/>
        <item x="587"/>
        <item x="588"/>
        <item x="589"/>
        <item x="591"/>
        <item x="592"/>
        <item x="593"/>
        <item x="594"/>
        <item x="595"/>
        <item x="596"/>
        <item x="597"/>
        <item x="598"/>
        <item x="599"/>
        <item x="601"/>
        <item x="603"/>
        <item x="604"/>
        <item x="605"/>
        <item x="606"/>
        <item x="608"/>
        <item x="609"/>
        <item x="610"/>
        <item x="612"/>
        <item x="615"/>
        <item x="616"/>
        <item x="618"/>
        <item x="619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5"/>
        <item x="637"/>
        <item x="639"/>
        <item x="640"/>
        <item x="641"/>
        <item x="642"/>
        <item x="643"/>
        <item x="644"/>
        <item x="646"/>
        <item x="648"/>
        <item x="649"/>
        <item x="650"/>
        <item x="651"/>
        <item x="652"/>
        <item x="653"/>
        <item x="654"/>
        <item x="655"/>
        <item x="657"/>
        <item x="658"/>
        <item x="659"/>
        <item x="660"/>
        <item x="661"/>
        <item x="663"/>
        <item x="666"/>
        <item x="668"/>
        <item x="669"/>
        <item x="670"/>
        <item x="671"/>
        <item x="672"/>
        <item x="673"/>
        <item x="675"/>
        <item x="676"/>
        <item x="677"/>
        <item x="678"/>
        <item x="679"/>
        <item x="680"/>
        <item x="681"/>
        <item x="683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9"/>
        <item x="700"/>
        <item x="702"/>
        <item x="703"/>
        <item x="705"/>
        <item x="706"/>
        <item x="707"/>
        <item x="708"/>
        <item x="709"/>
        <item x="711"/>
        <item x="712"/>
        <item x="714"/>
        <item x="715"/>
        <item x="716"/>
        <item x="717"/>
        <item x="718"/>
        <item x="719"/>
        <item x="720"/>
        <item x="721"/>
        <item x="723"/>
        <item x="725"/>
        <item x="726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3"/>
        <item x="744"/>
        <item x="745"/>
        <item x="746"/>
        <item x="748"/>
        <item x="749"/>
        <item x="750"/>
        <item x="752"/>
        <item x="753"/>
        <item x="754"/>
        <item x="755"/>
        <item x="756"/>
        <item x="757"/>
        <item x="759"/>
        <item x="760"/>
        <item x="761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80"/>
        <item x="782"/>
        <item x="783"/>
        <item x="784"/>
        <item x="785"/>
        <item x="786"/>
        <item x="787"/>
        <item x="788"/>
        <item x="789"/>
        <item x="791"/>
        <item x="792"/>
        <item x="793"/>
        <item x="794"/>
        <item x="795"/>
        <item x="796"/>
        <item x="798"/>
        <item x="800"/>
        <item x="801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8"/>
        <item x="89"/>
        <item x="90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</items>
    </pivotField>
    <pivotField axis="axisRow" compact="0" outline="0" subtotalTop="0" showAll="0" includeNewItemsInFilter="1" defaultSubtotal="0">
      <items count="8000">
        <item m="1" x="6890"/>
        <item m="1" x="6561"/>
        <item m="1" x="5656"/>
        <item m="1" x="5097"/>
        <item m="1" x="5992"/>
        <item m="1" x="6948"/>
        <item m="1" x="7411"/>
        <item m="1" x="5283"/>
        <item m="1" x="7443"/>
        <item m="1" x="5533"/>
        <item m="1" x="7318"/>
        <item m="1" x="5668"/>
        <item m="1" x="5950"/>
        <item m="1" x="6143"/>
        <item m="1" x="5811"/>
        <item m="1" x="7650"/>
        <item m="1" x="6157"/>
        <item m="1" x="6076"/>
        <item m="1" x="6130"/>
        <item m="1" x="5542"/>
        <item m="1" x="5666"/>
        <item m="1" x="7954"/>
        <item m="1" x="6516"/>
        <item m="1" x="7503"/>
        <item m="1" x="6149"/>
        <item m="1" x="7123"/>
        <item m="1" x="5890"/>
        <item m="1" x="6223"/>
        <item m="1" x="5521"/>
        <item m="1" x="7389"/>
        <item m="1" x="5771"/>
        <item m="1" x="7016"/>
        <item m="1" x="5355"/>
        <item m="1" x="7964"/>
        <item m="1" x="5652"/>
        <item m="1" x="6231"/>
        <item m="1" x="7276"/>
        <item m="1" x="6922"/>
        <item m="1" x="5938"/>
        <item m="1" x="5185"/>
        <item m="1" x="7979"/>
        <item m="1" x="7883"/>
        <item m="1" x="5624"/>
        <item m="1" x="7011"/>
        <item m="1" x="7042"/>
        <item m="1" x="5565"/>
        <item m="1" x="5349"/>
        <item m="1" x="6264"/>
        <item m="1" x="6845"/>
        <item m="1" x="6413"/>
        <item m="1" x="5715"/>
        <item m="1" x="7395"/>
        <item m="1" x="6542"/>
        <item m="1" x="6050"/>
        <item m="1" x="7005"/>
        <item m="1" x="5505"/>
        <item m="1" x="5415"/>
        <item m="1" x="5775"/>
        <item m="1" x="6400"/>
        <item m="1" x="6215"/>
        <item m="1" x="6556"/>
        <item m="1" x="6808"/>
        <item m="1" x="7853"/>
        <item m="1" x="7344"/>
        <item m="1" x="7332"/>
        <item m="1" x="6982"/>
        <item m="1" x="7304"/>
        <item m="1" x="6506"/>
        <item m="1" x="7470"/>
        <item m="1" x="6947"/>
        <item m="1" x="5548"/>
        <item m="1" x="7333"/>
        <item m="1" x="6674"/>
        <item m="1" x="7595"/>
        <item x="19"/>
        <item m="1" x="7620"/>
        <item m="1" x="7129"/>
        <item m="1" x="5324"/>
        <item m="1" x="7466"/>
        <item m="1" x="5377"/>
        <item m="1" x="6583"/>
        <item m="1" x="6756"/>
        <item m="1" x="5412"/>
        <item m="1" x="6102"/>
        <item m="1" x="6072"/>
        <item m="1" x="7355"/>
        <item m="1" x="6584"/>
        <item m="1" x="7104"/>
        <item m="1" x="5504"/>
        <item m="1" x="5363"/>
        <item m="1" x="7354"/>
        <item m="1" x="7263"/>
        <item m="1" x="6461"/>
        <item m="1" x="7414"/>
        <item m="1" x="7142"/>
        <item m="1" x="7029"/>
        <item m="1" x="7689"/>
        <item m="1" x="5913"/>
        <item m="1" x="5637"/>
        <item m="1" x="7623"/>
        <item m="1" x="5824"/>
        <item m="1" x="6685"/>
        <item m="1" x="6941"/>
        <item m="1" x="5199"/>
        <item m="1" x="7091"/>
        <item m="1" x="5465"/>
        <item m="1" x="5393"/>
        <item m="1" x="6974"/>
        <item m="1" x="5930"/>
        <item m="1" x="6303"/>
        <item m="1" x="7856"/>
        <item m="1" x="6888"/>
        <item m="1" x="6671"/>
        <item m="1" x="7211"/>
        <item m="1" x="7645"/>
        <item m="1" x="6514"/>
        <item m="1" x="7348"/>
        <item m="1" x="7648"/>
        <item m="1" x="6850"/>
        <item m="1" x="6859"/>
        <item m="1" x="7842"/>
        <item m="1" x="7861"/>
        <item m="1" x="7025"/>
        <item m="1" x="6209"/>
        <item m="1" x="7594"/>
        <item m="1" x="7510"/>
        <item m="1" x="6994"/>
        <item m="1" x="7784"/>
        <item m="1" x="7420"/>
        <item m="1" x="5840"/>
        <item m="1" x="6156"/>
        <item m="1" x="7296"/>
        <item m="1" x="5497"/>
        <item m="1" x="7399"/>
        <item m="1" x="6725"/>
        <item m="1" x="7108"/>
        <item m="1" x="5141"/>
        <item m="1" x="5648"/>
        <item m="1" x="6697"/>
        <item m="1" x="5749"/>
        <item m="1" x="6930"/>
        <item m="1" x="6825"/>
        <item m="1" x="5201"/>
        <item m="1" x="5759"/>
        <item m="1" x="6543"/>
        <item m="1" x="7048"/>
        <item m="1" x="7092"/>
        <item m="1" x="6778"/>
        <item m="1" x="6810"/>
        <item m="1" x="6591"/>
        <item m="1" x="7450"/>
        <item m="1" x="7054"/>
        <item m="1" x="5722"/>
        <item m="1" x="6854"/>
        <item m="1" x="7577"/>
        <item m="1" x="5927"/>
        <item m="1" x="7261"/>
        <item m="1" x="7986"/>
        <item m="1" x="7919"/>
        <item m="1" x="7284"/>
        <item m="1" x="5476"/>
        <item m="1" x="5212"/>
        <item m="1" x="7323"/>
        <item m="1" x="5084"/>
        <item m="1" x="5233"/>
        <item m="1" x="5893"/>
        <item m="1" x="6279"/>
        <item m="1" x="5982"/>
        <item m="1" x="5846"/>
        <item m="1" x="6004"/>
        <item m="1" x="6960"/>
        <item m="1" x="5884"/>
        <item m="1" x="5152"/>
        <item m="1" x="7363"/>
        <item m="1" x="6679"/>
        <item m="1" x="7710"/>
        <item m="1" x="7675"/>
        <item m="1" x="6017"/>
        <item m="1" x="5968"/>
        <item m="1" x="6022"/>
        <item m="1" x="7233"/>
        <item m="1" x="7903"/>
        <item m="1" x="5258"/>
        <item m="1" x="7556"/>
        <item x="122"/>
        <item m="1" x="7423"/>
        <item m="1" x="7649"/>
        <item m="1" x="6276"/>
        <item m="1" x="6144"/>
        <item m="1" x="6792"/>
        <item m="1" x="6227"/>
        <item m="1" x="5172"/>
        <item m="1" x="7817"/>
        <item m="1" x="5522"/>
        <item x="731"/>
        <item m="1" x="6374"/>
        <item m="1" x="5221"/>
        <item m="1" x="5995"/>
        <item m="1" x="7281"/>
        <item m="1" x="7154"/>
        <item m="1" x="6288"/>
        <item m="1" x="6204"/>
        <item m="1" x="7075"/>
        <item m="1" x="6497"/>
        <item m="1" x="6570"/>
        <item m="1" x="5091"/>
        <item m="1" x="7367"/>
        <item m="1" x="6548"/>
        <item m="1" x="6757"/>
        <item m="1" x="6999"/>
        <item m="1" x="6643"/>
        <item m="1" x="6715"/>
        <item m="1" x="5920"/>
        <item m="1" x="7584"/>
        <item m="1" x="5231"/>
        <item m="1" x="7927"/>
        <item m="1" x="5484"/>
        <item m="1" x="7383"/>
        <item m="1" x="7749"/>
        <item m="1" x="7209"/>
        <item m="1" x="6114"/>
        <item m="1" x="6680"/>
        <item m="1" x="6668"/>
        <item m="1" x="6342"/>
        <item m="1" x="5610"/>
        <item m="1" x="6721"/>
        <item m="1" x="6633"/>
        <item m="1" x="6291"/>
        <item m="1" x="6256"/>
        <item m="1" x="7283"/>
        <item m="1" x="5791"/>
        <item m="1" x="7251"/>
        <item m="1" x="5672"/>
        <item m="1" x="6718"/>
        <item m="1" x="5687"/>
        <item m="1" x="7642"/>
        <item m="1" x="5619"/>
        <item m="1" x="6662"/>
        <item m="1" x="7835"/>
        <item m="1" x="5541"/>
        <item m="1" x="6211"/>
        <item m="1" x="7342"/>
        <item m="1" x="6622"/>
        <item m="1" x="7232"/>
        <item m="1" x="5947"/>
        <item m="1" x="6678"/>
        <item m="1" x="7430"/>
        <item m="1" x="5958"/>
        <item m="1" x="5921"/>
        <item m="1" x="5967"/>
        <item m="1" x="5218"/>
        <item m="1" x="7751"/>
        <item m="1" x="6020"/>
        <item m="1" x="5970"/>
        <item m="1" x="6694"/>
        <item m="1" x="5500"/>
        <item m="1" x="5468"/>
        <item m="1" x="6862"/>
        <item m="1" x="5259"/>
        <item m="1" x="5447"/>
        <item m="1" x="6880"/>
        <item m="1" x="7968"/>
        <item m="1" x="6988"/>
        <item m="1" x="7565"/>
        <item m="1" x="7707"/>
        <item m="1" x="7580"/>
        <item m="1" x="6664"/>
        <item m="1" x="5142"/>
        <item m="1" x="7434"/>
        <item m="1" x="6564"/>
        <item m="1" x="7920"/>
        <item m="1" x="6866"/>
        <item m="1" x="7550"/>
        <item m="1" x="5069"/>
        <item m="1" x="7713"/>
        <item m="1" x="5544"/>
        <item m="1" x="7098"/>
        <item m="1" x="6159"/>
        <item m="1" x="5079"/>
        <item m="1" x="7477"/>
        <item m="1" x="7015"/>
        <item m="1" x="7079"/>
        <item m="1" x="6653"/>
        <item m="1" x="5546"/>
        <item m="1" x="6805"/>
        <item m="1" x="5105"/>
        <item m="1" x="7596"/>
        <item m="1" x="6965"/>
        <item m="1" x="5182"/>
        <item m="1" x="7605"/>
        <item m="1" x="7760"/>
        <item m="1" x="5313"/>
        <item m="1" x="7670"/>
        <item m="1" x="7947"/>
        <item m="1" x="7879"/>
        <item m="1" x="5692"/>
        <item m="1" x="5071"/>
        <item m="1" x="7180"/>
        <item m="1" x="7030"/>
        <item m="1" x="5926"/>
        <item m="1" x="6180"/>
        <item m="1" x="6388"/>
        <item m="1" x="6602"/>
        <item m="1" x="5837"/>
        <item m="1" x="5075"/>
        <item m="1" x="7915"/>
        <item m="1" x="7696"/>
        <item m="1" x="5847"/>
        <item m="1" x="6667"/>
        <item m="1" x="5191"/>
        <item m="1" x="5754"/>
        <item m="1" x="6200"/>
        <item m="1" x="7533"/>
        <item m="1" x="7951"/>
        <item m="1" x="7830"/>
        <item m="1" x="5262"/>
        <item m="1" x="6380"/>
        <item m="1" x="6301"/>
        <item m="1" x="5205"/>
        <item m="1" x="7854"/>
        <item m="1" x="5173"/>
        <item m="1" x="5158"/>
        <item m="1" x="7885"/>
        <item m="1" x="5713"/>
        <item m="1" x="7031"/>
        <item m="1" x="6966"/>
        <item m="1" x="5703"/>
        <item m="1" x="7901"/>
        <item m="1" x="7004"/>
        <item m="1" x="7006"/>
        <item m="1" x="7624"/>
        <item m="1" x="6024"/>
        <item m="1" x="5327"/>
        <item m="1" x="5301"/>
        <item m="1" x="6881"/>
        <item m="1" x="5236"/>
        <item m="1" x="7566"/>
        <item m="1" x="5966"/>
        <item m="1" x="5664"/>
        <item m="1" x="7254"/>
        <item m="1" x="6521"/>
        <item m="1" x="7201"/>
        <item m="1" x="7963"/>
        <item m="1" x="7786"/>
        <item m="1" x="5247"/>
        <item m="1" x="5217"/>
        <item m="1" x="7949"/>
        <item m="1" x="6691"/>
        <item m="1" x="6748"/>
        <item m="1" x="5653"/>
        <item m="1" x="5561"/>
        <item m="1" x="7429"/>
        <item m="1" x="6650"/>
        <item m="1" x="6373"/>
        <item m="1" x="5773"/>
        <item m="1" x="5608"/>
        <item m="1" x="6803"/>
        <item m="1" x="6634"/>
        <item m="1" x="5789"/>
        <item m="1" x="5543"/>
        <item m="1" x="7432"/>
        <item m="1" x="5711"/>
        <item m="1" x="6386"/>
        <item m="1" x="5219"/>
        <item m="1" x="5416"/>
        <item m="1" x="5328"/>
        <item m="1" x="5667"/>
        <item m="1" x="7203"/>
        <item m="1" x="6567"/>
        <item m="1" x="7028"/>
        <item m="1" x="7014"/>
        <item m="1" x="7946"/>
        <item m="1" x="6746"/>
        <item m="1" x="6660"/>
        <item m="1" x="6391"/>
        <item m="1" x="6476"/>
        <item m="1" x="6917"/>
        <item m="1" x="6525"/>
        <item m="1" x="7489"/>
        <item m="1" x="7202"/>
        <item m="1" x="6867"/>
        <item m="1" x="7248"/>
        <item m="1" x="7214"/>
        <item m="1" x="6066"/>
        <item m="1" x="5881"/>
        <item m="1" x="5196"/>
        <item m="1" x="6368"/>
        <item m="1" x="7118"/>
        <item m="1" x="5860"/>
        <item m="1" x="7613"/>
        <item m="1" x="5655"/>
        <item m="1" x="6013"/>
        <item m="1" x="5235"/>
        <item m="1" x="7164"/>
        <item m="1" x="7424"/>
        <item m="1" x="7950"/>
        <item m="1" x="7059"/>
        <item m="1" x="6969"/>
        <item m="1" x="5106"/>
        <item m="1" x="5169"/>
        <item m="1" x="5991"/>
        <item m="1" x="7436"/>
        <item m="1" x="6161"/>
        <item m="1" x="5839"/>
        <item m="1" x="7858"/>
        <item m="1" x="5323"/>
        <item m="1" x="5409"/>
        <item m="1" x="5336"/>
        <item m="1" x="6259"/>
        <item m="1" x="7286"/>
        <item m="1" x="6901"/>
        <item m="1" x="6824"/>
        <item m="1" x="5252"/>
        <item m="1" x="7896"/>
        <item m="1" x="7780"/>
        <item m="1" x="5836"/>
        <item m="1" x="6530"/>
        <item m="1" x="6250"/>
        <item m="1" x="7226"/>
        <item m="1" x="5817"/>
        <item m="1" x="5410"/>
        <item m="1" x="5845"/>
        <item m="1" x="5464"/>
        <item m="1" x="6077"/>
        <item m="1" x="6475"/>
        <item m="1" x="5266"/>
        <item m="1" x="5104"/>
        <item m="1" x="7591"/>
        <item m="1" x="6864"/>
        <item m="1" x="7981"/>
        <item m="1" x="6870"/>
        <item m="1" x="7688"/>
        <item m="1" x="6103"/>
        <item m="1" x="7798"/>
        <item m="1" x="7217"/>
        <item m="1" x="5278"/>
        <item m="1" x="7692"/>
        <item m="1" x="7309"/>
        <item m="1" x="5907"/>
        <item m="1" x="6658"/>
        <item m="1" x="6732"/>
        <item m="1" x="7151"/>
        <item m="1" x="6855"/>
        <item m="1" x="7590"/>
        <item m="1" x="7989"/>
        <item m="1" x="7706"/>
        <item m="1" x="5586"/>
        <item m="1" x="6326"/>
        <item m="1" x="5432"/>
        <item m="1" x="6703"/>
        <item m="1" x="5427"/>
        <item m="1" x="6723"/>
        <item m="1" x="7761"/>
        <item m="1" x="6945"/>
        <item m="1" x="5738"/>
        <item m="1" x="5734"/>
        <item m="1" x="7673"/>
        <item m="1" x="5156"/>
        <item m="1" x="5477"/>
        <item m="1" x="6292"/>
        <item m="1" x="6257"/>
        <item m="1" x="6809"/>
        <item m="1" x="7651"/>
        <item m="1" x="5745"/>
        <item m="1" x="5374"/>
        <item m="1" x="7055"/>
        <item m="1" x="7993"/>
        <item m="1" x="6090"/>
        <item m="1" x="5716"/>
        <item m="1" x="5643"/>
        <item m="1" x="5343"/>
        <item m="1" x="5984"/>
        <item m="1" x="7409"/>
        <item m="1" x="7134"/>
        <item m="1" x="7792"/>
        <item m="1" x="5670"/>
        <item m="1" x="7796"/>
        <item m="1" x="7632"/>
        <item m="1" x="5418"/>
        <item m="1" x="5333"/>
        <item m="1" x="6061"/>
        <item m="1" x="6771"/>
        <item m="1" x="7181"/>
        <item m="1" x="7523"/>
        <item m="1" x="5582"/>
        <item m="1" x="6123"/>
        <item m="1" x="7191"/>
        <item m="1" x="7815"/>
        <item m="1" x="7039"/>
        <item m="1" x="7597"/>
        <item m="1" x="6971"/>
        <item m="1" x="6290"/>
        <item m="1" x="7195"/>
        <item m="1" x="5596"/>
        <item m="1" x="6181"/>
        <item m="1" x="6377"/>
        <item m="1" x="7069"/>
        <item m="1" x="7484"/>
        <item m="1" x="5956"/>
        <item m="1" x="5443"/>
        <item m="1" x="6179"/>
        <item m="1" x="6747"/>
        <item m="1" x="5068"/>
        <item m="1" x="7825"/>
        <item m="1" x="7627"/>
        <item m="1" x="6932"/>
        <item m="1" x="7837"/>
        <item m="1" x="7103"/>
        <item m="1" x="6585"/>
        <item m="1" x="6175"/>
        <item m="1" x="6955"/>
        <item m="1" x="6763"/>
        <item m="1" x="6357"/>
        <item m="1" x="5492"/>
        <item m="1" x="5275"/>
        <item m="1" x="5532"/>
        <item m="1" x="7325"/>
        <item m="1" x="5871"/>
        <item m="1" x="7345"/>
        <item m="1" x="6481"/>
        <item m="1" x="6062"/>
        <item m="1" x="7490"/>
        <item m="1" x="6765"/>
        <item m="1" x="7809"/>
        <item m="1" x="6527"/>
        <item m="1" x="1136"/>
        <item m="1" x="6891"/>
        <item m="1" x="5985"/>
        <item m="1" x="6587"/>
        <item m="1" x="6769"/>
        <item m="1" x="5638"/>
        <item m="1" x="5712"/>
        <item m="1" x="7491"/>
        <item m="1" x="7227"/>
        <item m="1" x="7280"/>
        <item m="1" x="7698"/>
        <item m="1" x="7023"/>
        <item m="1" x="7427"/>
        <item m="1" x="7802"/>
        <item m="1" x="5446"/>
        <item m="1" x="6704"/>
        <item m="1" x="5411"/>
        <item m="1" x="6199"/>
        <item m="1" x="5908"/>
        <item m="1" x="7122"/>
        <item m="1" x="6954"/>
        <item m="1" x="5794"/>
        <item m="1" x="5395"/>
        <item m="1" x="6670"/>
        <item m="1" x="5812"/>
        <item m="1" x="5444"/>
        <item m="1" x="5364"/>
        <item m="1" x="5676"/>
        <item m="1" x="5910"/>
        <item m="1" x="6759"/>
        <item m="1" x="5424"/>
        <item m="1" x="5785"/>
        <item m="1" x="6135"/>
        <item m="1" x="6496"/>
        <item m="1" x="5150"/>
        <item m="1" x="5835"/>
        <item m="1" x="5473"/>
        <item m="1" x="7343"/>
        <item m="1" x="6134"/>
        <item m="1" x="6353"/>
        <item m="1" x="6613"/>
        <item m="1" x="6770"/>
        <item m="1" x="6970"/>
        <item m="1" x="5475"/>
        <item m="1" x="5869"/>
        <item m="1" x="7567"/>
        <item m="1" x="5729"/>
        <item m="1" x="5560"/>
        <item m="1" x="7249"/>
        <item m="1" x="6414"/>
        <item m="1" x="5315"/>
        <item m="1" x="6319"/>
        <item m="1" x="6338"/>
        <item m="1" x="5407"/>
        <item m="1" x="5901"/>
        <item m="1" x="5639"/>
        <item m="1" x="5125"/>
        <item m="1" x="6741"/>
        <item m="1" x="7464"/>
        <item m="1" x="6349"/>
        <item m="1" x="7293"/>
        <item m="1" x="6404"/>
        <item m="1" x="6082"/>
        <item m="1" x="7453"/>
        <item m="1" x="5830"/>
        <item m="1" x="7487"/>
        <item m="1" x="6843"/>
        <item m="1" x="5720"/>
        <item m="1" x="7985"/>
        <item m="1" x="5622"/>
        <item m="1" x="7405"/>
        <item m="1" x="5508"/>
        <item m="1" x="5741"/>
        <item m="1" x="5581"/>
        <item m="1" x="7215"/>
        <item m="1" x="5066"/>
        <item m="1" x="6340"/>
        <item m="1" x="6925"/>
        <item m="1" x="6205"/>
        <item m="1" x="5647"/>
        <item m="1" x="6436"/>
        <item m="1" x="7794"/>
        <item m="1" x="5733"/>
        <item m="1" x="5632"/>
        <item m="1" x="7071"/>
        <item m="1" x="5539"/>
        <item m="1" x="6037"/>
        <item m="1" x="6051"/>
        <item m="1" x="7886"/>
        <item m="1" x="5222"/>
        <item m="1" x="7628"/>
        <item m="1" x="6003"/>
        <item m="1" x="7604"/>
        <item m="1" x="6776"/>
        <item m="1" x="6909"/>
        <item m="1" x="6369"/>
        <item m="1" x="5735"/>
        <item m="1" x="5986"/>
        <item m="1" x="5605"/>
        <item m="1" x="6657"/>
        <item m="1" x="5321"/>
        <item m="1" x="7855"/>
        <item m="1" x="7291"/>
        <item m="1" x="6688"/>
        <item m="1" x="6270"/>
        <item m="1" x="6389"/>
        <item m="1" x="5669"/>
        <item m="1" x="5527"/>
        <item m="1" x="7390"/>
        <item m="1" x="7362"/>
        <item m="1" x="7653"/>
        <item m="1" x="5919"/>
        <item m="1" x="6282"/>
        <item m="1" x="6320"/>
        <item m="1" x="6865"/>
        <item m="1" x="6592"/>
        <item m="1" x="6487"/>
        <item m="1" x="7841"/>
        <item m="1" x="6026"/>
        <item m="1" x="7522"/>
        <item m="1" x="7034"/>
        <item m="1" x="6183"/>
        <item m="1" x="5342"/>
        <item m="1" x="6940"/>
        <item m="1" x="6577"/>
        <item m="1" x="5981"/>
        <item m="1" x="7182"/>
        <item m="1" x="5455"/>
        <item m="1" x="6892"/>
        <item m="1" x="7451"/>
        <item m="1" x="7038"/>
        <item m="1" x="5428"/>
        <item m="1" x="7994"/>
        <item m="1" x="6637"/>
        <item m="1" x="6087"/>
        <item m="1" x="6711"/>
        <item m="1" x="6796"/>
        <item m="1" x="6323"/>
        <item m="1" x="6902"/>
        <item m="1" x="7000"/>
        <item m="1" x="7753"/>
        <item m="1" x="6117"/>
        <item m="1" x="6782"/>
        <item m="1" x="7460"/>
        <item m="1" x="6304"/>
        <item m="1" x="7717"/>
        <item m="1" x="6075"/>
        <item m="1" x="6868"/>
        <item m="1" x="5650"/>
        <item m="1" x="5973"/>
        <item m="1" x="5303"/>
        <item m="1" x="5067"/>
        <item m="1" x="5766"/>
        <item m="1" x="5511"/>
        <item m="1" x="6618"/>
        <item m="1" x="6995"/>
        <item m="1" x="6027"/>
        <item m="1" x="5095"/>
        <item m="1" x="5631"/>
        <item m="1" x="7357"/>
        <item m="1" x="6466"/>
        <item m="1" x="7712"/>
        <item m="1" x="5932"/>
        <item m="1" x="7667"/>
        <item m="1" x="7764"/>
        <item m="1" x="6601"/>
        <item m="1" x="6873"/>
        <item m="1" x="6734"/>
        <item m="1" x="5398"/>
        <item m="1" x="5736"/>
        <item m="1" x="7700"/>
        <item m="1" x="6978"/>
        <item m="1" x="7747"/>
        <item m="1" x="6794"/>
        <item m="1" x="5674"/>
        <item m="1" x="6829"/>
        <item m="1" x="5688"/>
        <item m="1" x="6347"/>
        <item m="1" x="5127"/>
        <item m="1" x="5646"/>
        <item m="1" x="7806"/>
        <item m="1" x="6666"/>
        <item m="1" x="7654"/>
        <item m="1" x="7459"/>
        <item m="1" x="7850"/>
        <item m="1" x="7337"/>
        <item m="1" x="6113"/>
        <item m="1" x="7729"/>
        <item m="1" x="7899"/>
        <item m="1" x="5756"/>
        <item m="1" x="7421"/>
        <item m="1" x="5161"/>
        <item m="1" x="5344"/>
        <item m="1" x="5550"/>
        <item m="1" x="6406"/>
        <item m="1" x="5760"/>
        <item m="1" x="5287"/>
        <item m="1" x="5702"/>
        <item m="1" x="7200"/>
        <item m="1" x="5210"/>
        <item m="1" x="6198"/>
        <item m="1" x="5694"/>
        <item m="1" x="6614"/>
        <item m="1" x="6560"/>
        <item m="1" x="7402"/>
        <item m="1" x="7691"/>
        <item m="1" x="6433"/>
        <item m="1" x="5273"/>
        <item m="1" x="6489"/>
        <item m="1" x="6125"/>
        <item m="1" x="5081"/>
        <item m="1" x="6858"/>
        <item m="1" x="5923"/>
        <item m="1" x="6579"/>
        <item m="1" x="7660"/>
        <item m="1" x="7955"/>
        <item m="1" x="5461"/>
        <item m="1" x="5481"/>
        <item m="1" x="7396"/>
        <item m="1" x="7193"/>
        <item m="1" x="6116"/>
        <item m="1" x="6899"/>
        <item m="1" x="7438"/>
        <item m="1" x="7876"/>
        <item m="1" x="7020"/>
        <item m="1" x="6604"/>
        <item m="1" x="7525"/>
        <item m="1" x="7488"/>
        <item m="1" x="7726"/>
        <item m="1" x="5286"/>
        <item m="1" x="6900"/>
        <item m="1" x="5972"/>
        <item m="1" x="7083"/>
        <item m="1" x="6385"/>
        <item m="1" x="6131"/>
        <item m="1" x="5245"/>
        <item m="1" x="6946"/>
        <item m="1" x="6371"/>
        <item m="1" x="6968"/>
        <item m="1" x="5842"/>
        <item m="1" x="7791"/>
        <item m="1" x="6640"/>
        <item m="1" x="7520"/>
        <item m="1" x="5889"/>
        <item m="1" x="5345"/>
        <item m="1" x="7814"/>
        <item m="1" x="7096"/>
        <item m="1" x="7671"/>
        <item m="1" x="6197"/>
        <item m="1" x="5126"/>
        <item m="1" x="7890"/>
        <item m="1" x="7665"/>
        <item m="1" x="5457"/>
        <item m="1" x="5270"/>
        <item m="1" x="6146"/>
        <item m="1" x="6987"/>
        <item m="1" x="5094"/>
        <item m="1" x="6515"/>
        <item m="1" x="7205"/>
        <item m="1" x="5347"/>
        <item m="1" x="5472"/>
        <item m="1" x="6600"/>
        <item m="1" x="6903"/>
        <item m="1" x="6193"/>
        <item m="1" x="5202"/>
        <item m="1" x="6519"/>
        <item m="1" x="6315"/>
        <item m="1" x="6070"/>
        <item m="1" x="5528"/>
        <item m="1" x="7826"/>
        <item m="1" x="6802"/>
        <item m="1" x="5524"/>
        <item m="1" x="6569"/>
        <item m="1" x="6623"/>
        <item m="1" x="6938"/>
        <item m="1" x="7871"/>
        <item m="1" x="5707"/>
        <item m="1" x="6435"/>
        <item m="1" x="6578"/>
        <item m="1" x="6059"/>
        <item m="1" x="6221"/>
        <item m="1" x="7509"/>
        <item m="1" x="7790"/>
        <item m="1" x="5872"/>
        <item m="1" x="5117"/>
        <item m="1" x="6321"/>
        <item m="1" x="7755"/>
        <item m="1" x="6384"/>
        <item m="1" x="6546"/>
        <item m="1" x="7932"/>
        <item m="1" x="6060"/>
        <item m="1" x="7646"/>
        <item m="1" x="7545"/>
        <item m="1" x="5435"/>
        <item m="1" x="6177"/>
        <item m="1" x="7902"/>
        <item m="1" x="6879"/>
        <item m="1" x="5480"/>
        <item m="1" x="5525"/>
        <item m="1" x="6669"/>
        <item m="1" x="7449"/>
        <item m="1" x="6923"/>
        <item m="1" x="5220"/>
        <item m="1" x="7705"/>
        <item m="1" x="6036"/>
        <item m="1" x="5679"/>
        <item m="1" x="6333"/>
        <item m="1" x="6953"/>
        <item m="1" x="7063"/>
        <item m="1" x="6457"/>
        <item m="1" x="6942"/>
        <item m="1" x="6305"/>
        <item m="1" x="5074"/>
        <item m="1" x="6451"/>
        <item m="1" x="5825"/>
        <item m="1" x="7260"/>
        <item m="1" x="5701"/>
        <item m="1" x="5928"/>
        <item m="1" x="7937"/>
        <item m="1" x="5167"/>
        <item m="1" x="7633"/>
        <item m="1" x="6355"/>
        <item m="1" x="6105"/>
        <item m="1" x="5649"/>
        <item m="1" x="7457"/>
        <item m="1" x="7793"/>
        <item m="1" x="6683"/>
        <item m="1" x="6422"/>
        <item m="1" x="5200"/>
        <item m="1" x="7990"/>
        <item m="1" x="5122"/>
        <item m="1" x="5799"/>
        <item m="1" x="6246"/>
        <item m="1" x="7060"/>
        <item m="1" x="7636"/>
        <item m="1" x="6484"/>
        <item m="1" x="5645"/>
        <item m="1" x="5685"/>
        <item m="1" x="7544"/>
        <item m="1" x="7115"/>
        <item m="1" x="6575"/>
        <item m="1" x="6364"/>
        <item m="1" x="7647"/>
        <item m="1" x="7157"/>
        <item m="1" x="5719"/>
        <item m="1" x="6170"/>
        <item m="1" x="5573"/>
        <item m="1" x="6450"/>
        <item m="1" x="5746"/>
        <item m="1" x="7575"/>
        <item m="1" x="6710"/>
        <item m="1" x="7279"/>
        <item m="1" x="6126"/>
        <item m="1" x="6767"/>
        <item m="1" x="5367"/>
        <item m="1" x="6712"/>
        <item m="1" x="6190"/>
        <item m="1" x="5781"/>
        <item m="1" x="6258"/>
        <item m="1" x="7771"/>
        <item m="1" x="7931"/>
        <item m="1" x="7984"/>
        <item m="1" x="6499"/>
        <item m="1" x="6226"/>
        <item m="1" x="6312"/>
        <item m="1" x="7502"/>
        <item m="1" x="7532"/>
        <item m="1" x="7893"/>
        <item m="1" x="7102"/>
        <item m="1" x="7058"/>
        <item m="1" x="5506"/>
        <item m="1" x="5633"/>
        <item m="1" x="6819"/>
        <item m="1" x="5547"/>
        <item m="1" x="6055"/>
        <item m="1" x="6533"/>
        <item m="1" x="7585"/>
        <item m="1" x="5684"/>
        <item m="1" x="5517"/>
        <item m="1" x="5263"/>
        <item m="1" x="5216"/>
        <item m="1" x="5128"/>
        <item m="1" x="6720"/>
        <item m="1" x="6421"/>
        <item m="1" x="7718"/>
        <item m="1" x="6652"/>
        <item m="1" x="7240"/>
        <item m="1" x="6137"/>
        <item m="1" x="6396"/>
        <item m="1" x="7873"/>
        <item m="1" x="5109"/>
        <item m="1" x="5503"/>
        <item m="1" x="5338"/>
        <item m="1" x="6068"/>
        <item m="1" x="7171"/>
        <item m="1" x="6005"/>
        <item m="1" x="7847"/>
        <item m="1" x="7748"/>
        <item m="1" x="7839"/>
        <item m="1" x="6401"/>
        <item m="1" x="7275"/>
        <item m="1" x="6555"/>
        <item m="1" x="6079"/>
        <item m="1" x="7940"/>
        <item m="1" x="5234"/>
        <item m="1" x="7925"/>
        <item m="1" x="6138"/>
        <item m="1" x="6871"/>
        <item m="1" x="5282"/>
        <item m="1" x="5567"/>
        <item m="1" x="7734"/>
        <item m="1" x="5394"/>
        <item m="1" x="7311"/>
        <item m="1" x="6454"/>
        <item m="1" x="6236"/>
        <item m="1" x="5809"/>
        <item m="1" x="6929"/>
        <item m="1" x="6352"/>
        <item m="1" x="5353"/>
        <item m="1" x="6328"/>
        <item m="1" x="7699"/>
        <item m="1" x="7843"/>
        <item m="1" x="6635"/>
        <item m="1" x="5154"/>
        <item m="1" x="6375"/>
        <item m="1" x="7980"/>
        <item m="1" x="7996"/>
        <item m="1" x="6029"/>
        <item m="1" x="7598"/>
        <item m="1" x="5099"/>
        <item m="1" x="5137"/>
        <item m="1" x="7009"/>
        <item m="1" x="6914"/>
        <item m="1" x="6644"/>
        <item m="1" x="5307"/>
        <item m="1" x="6019"/>
        <item m="1" x="5129"/>
        <item m="1" x="7126"/>
        <item m="1" x="6761"/>
        <item m="1" x="7167"/>
        <item m="1" x="7480"/>
        <item m="1" x="7061"/>
        <item m="1" x="7445"/>
        <item m="1" x="6297"/>
        <item m="1" x="7068"/>
        <item m="1" x="7655"/>
        <item m="1" x="6071"/>
        <item m="1" x="7939"/>
        <item m="1" x="6830"/>
        <item m="1" x="6229"/>
        <item m="1" x="6493"/>
        <item m="1" x="5065"/>
        <item m="1" x="6293"/>
        <item m="1" x="7349"/>
        <item m="1" x="6517"/>
        <item m="1" x="7514"/>
        <item m="1" x="5195"/>
        <item m="1" x="7139"/>
        <item m="1" x="5292"/>
        <item m="1" x="6233"/>
        <item m="1" x="7454"/>
        <item m="1" x="7378"/>
        <item m="1" x="7388"/>
        <item m="1" x="6798"/>
        <item m="1" x="5388"/>
        <item m="1" x="7948"/>
        <item m="1" x="7868"/>
        <item m="1" x="6682"/>
        <item m="1" x="7384"/>
        <item m="1" x="7823"/>
        <item m="1" x="7056"/>
        <item m="1" x="6558"/>
        <item m="1" x="5755"/>
        <item m="1" x="7272"/>
        <item m="1" x="6468"/>
        <item m="1" x="5974"/>
        <item m="1" x="6164"/>
        <item m="1" x="7754"/>
        <item m="1" x="5936"/>
        <item m="1" x="6875"/>
        <item m="1" x="7313"/>
        <item m="1" x="6042"/>
        <item m="1" x="7887"/>
        <item m="1" x="5404"/>
        <item m="1" x="6719"/>
        <item m="1" x="7350"/>
        <item m="1" x="7546"/>
        <item m="1" x="7953"/>
        <item m="1" x="5795"/>
        <item m="1" x="6239"/>
        <item m="1" x="6751"/>
        <item m="1" x="6034"/>
        <item m="1" x="5574"/>
        <item m="1" x="6936"/>
        <item m="1" x="5368"/>
        <item m="1" x="6513"/>
        <item m="1" x="5119"/>
        <item m="1" x="7128"/>
        <item m="1" x="7849"/>
        <item m="1" x="6835"/>
        <item m="1" x="6823"/>
        <item m="1" x="7185"/>
        <item m="1" x="6612"/>
        <item m="1" x="6522"/>
        <item m="1" x="7485"/>
        <item m="1" x="7089"/>
        <item m="1" x="5380"/>
        <item m="1" x="5838"/>
        <item m="1" x="5852"/>
        <item m="1" x="7851"/>
        <item m="1" x="6392"/>
        <item m="1" x="7400"/>
        <item m="1" x="7716"/>
        <item m="1" x="6268"/>
        <item m="1" x="5120"/>
        <item m="1" x="7035"/>
        <item m="1" x="7944"/>
        <item m="1" x="5786"/>
        <item m="1" x="6728"/>
        <item m="1" x="5149"/>
        <item m="1" x="5642"/>
        <item m="1" x="7417"/>
        <item m="1" x="5996"/>
        <item m="1" x="5365"/>
        <item m="1" x="5164"/>
        <item m="1" x="7973"/>
        <item m="1" x="6359"/>
        <item m="1" x="7875"/>
        <item m="1" x="7257"/>
        <item m="1" x="6255"/>
        <item m="1" x="5194"/>
        <item m="1" x="5518"/>
        <item m="1" x="5281"/>
        <item m="1" x="6495"/>
        <item m="1" x="7050"/>
        <item m="1" x="7630"/>
        <item m="1" x="7086"/>
        <item m="1" x="5905"/>
        <item m="1" x="5580"/>
        <item m="1" x="7516"/>
        <item m="1" x="7336"/>
        <item m="1" x="7239"/>
        <item m="1" x="5178"/>
        <item m="1" x="6334"/>
        <item m="1" x="6750"/>
        <item m="1" x="6397"/>
        <item m="1" x="6789"/>
        <item m="1" x="7463"/>
        <item m="1" x="5963"/>
        <item m="1" x="6467"/>
        <item m="1" x="6025"/>
        <item m="1" x="6537"/>
        <item m="1" x="6593"/>
        <item m="1" x="5115"/>
        <item m="1" x="7289"/>
        <item m="1" x="5994"/>
        <item m="1" x="5253"/>
        <item m="1" x="5070"/>
        <item m="1" x="7906"/>
        <item m="1" x="5896"/>
        <item m="1" x="7319"/>
        <item m="1" x="7064"/>
        <item m="1" x="7478"/>
        <item m="1" x="6553"/>
        <item m="1" x="5230"/>
        <item m="1" x="7859"/>
        <item m="1" x="7703"/>
        <item m="1" x="7237"/>
        <item m="1" x="7339"/>
        <item m="1" x="6717"/>
        <item m="1" x="5240"/>
        <item m="1" x="7640"/>
        <item m="1" x="6128"/>
        <item m="1" x="5757"/>
        <item m="1" x="5714"/>
        <item m="1" x="7094"/>
        <item m="1" x="7829"/>
        <item m="1" x="7789"/>
        <item m="1" x="6430"/>
        <item m="1" x="6274"/>
        <item m="1" x="6150"/>
        <item m="1" x="6822"/>
        <item m="1" x="6053"/>
        <item m="1" x="7412"/>
        <item m="1" x="6148"/>
        <item m="1" x="6474"/>
        <item m="1" x="5317"/>
        <item m="1" x="6366"/>
        <item m="1" x="6078"/>
        <item m="1" x="5878"/>
        <item m="1" x="7860"/>
        <item m="1" x="7992"/>
        <item m="1" x="5774"/>
        <item m="1" x="6107"/>
        <item m="1" x="7921"/>
        <item m="1" x="7206"/>
        <item m="1" x="7888"/>
        <item m="1" x="7285"/>
        <item m="1" x="7542"/>
        <item m="1" x="6263"/>
        <item m="1" x="6628"/>
        <item m="1" x="6744"/>
        <item m="1" x="5463"/>
        <item m="1" x="5213"/>
        <item m="1" x="7117"/>
        <item m="1" x="5168"/>
        <item m="1" x="6314"/>
        <item m="1" x="7739"/>
        <item m="1" x="7570"/>
        <item m="1" x="7938"/>
        <item m="1" x="5937"/>
        <item m="1" x="2802"/>
        <item m="1" x="5699"/>
        <item m="1" x="7213"/>
        <item m="1" x="6094"/>
        <item m="1" x="6080"/>
        <item m="1" x="7364"/>
        <item m="1" x="6508"/>
        <item m="1" x="6438"/>
        <item m="1" x="6052"/>
        <item m="1" x="7300"/>
        <item m="1" x="5454"/>
        <item m="1" x="5595"/>
        <item m="1" x="7941"/>
        <item m="1" x="5267"/>
        <item m="1" x="6791"/>
        <item m="1" x="5381"/>
        <item m="1" x="6981"/>
        <item m="1" x="7379"/>
        <item m="1" x="6979"/>
        <item m="1" x="6645"/>
        <item m="1" x="6158"/>
        <item m="1" x="7216"/>
        <item m="1" x="7329"/>
        <item m="1" x="5798"/>
        <item m="1" x="6188"/>
        <item m="1" x="5306"/>
        <item m="1" x="6755"/>
        <item m="1" x="7822"/>
        <item m="1" x="6800"/>
        <item m="1" x="7324"/>
        <item m="1" x="7731"/>
        <item m="1" x="6431"/>
        <item m="1" x="6428"/>
        <item m="1" x="6928"/>
        <item m="1" x="7608"/>
        <item m="1" x="7666"/>
        <item m="1" x="5228"/>
        <item m="1" x="7768"/>
        <item m="1" x="6442"/>
        <item m="1" x="6399"/>
        <item m="1" x="5851"/>
        <item m="1" x="6952"/>
        <item m="1" x="7327"/>
        <item m="1" x="5959"/>
        <item m="1" x="5615"/>
        <item m="1" x="5438"/>
        <item m="1" x="6626"/>
        <item m="1" x="7690"/>
        <item m="1" x="6731"/>
        <item m="1" x="5256"/>
        <item m="1" x="7218"/>
        <item m="1" x="7326"/>
        <item m="1" x="6696"/>
        <item m="1" x="5955"/>
        <item m="1" x="7715"/>
        <item m="1" x="7230"/>
        <item m="1" x="6021"/>
        <item m="1" x="6629"/>
        <item m="1" x="7043"/>
        <item m="1" x="5762"/>
        <item m="1" x="5747"/>
        <item m="1" x="5929"/>
        <item m="1" x="7371"/>
        <item m="1" x="6532"/>
        <item m="1" x="6895"/>
        <item m="1" x="5171"/>
        <item m="1" x="6833"/>
        <item m="1" x="5102"/>
        <item m="1" x="7353"/>
        <item m="1" x="7045"/>
        <item m="1" x="6362"/>
        <item m="1" x="6627"/>
        <item m="1" x="7742"/>
        <item m="1" x="7131"/>
        <item m="1" x="5113"/>
        <item m="1" x="5232"/>
        <item m="1" x="5189"/>
        <item m="1" x="6503"/>
        <item m="1" x="7120"/>
        <item m="1" x="6278"/>
        <item m="1" x="6001"/>
        <item m="1" x="6254"/>
        <item m="1" x="7827"/>
        <item m="1" x="7970"/>
        <item m="1" x="6275"/>
        <item m="1" x="7235"/>
        <item m="1" x="6507"/>
        <item m="1" x="6145"/>
        <item m="1" x="7661"/>
        <item m="1" x="5251"/>
        <item m="1" x="5559"/>
        <item m="1" x="5264"/>
        <item m="1" x="6318"/>
        <item m="1" x="5698"/>
        <item m="1" x="6836"/>
        <item m="1" x="5832"/>
        <item m="1" x="5225"/>
        <item m="1" x="7169"/>
        <item m="1" x="5157"/>
        <item m="1" x="5739"/>
        <item m="1" x="5502"/>
        <item m="1" x="7897"/>
        <item m="1" x="6863"/>
        <item m="1" x="7676"/>
        <item m="1" x="5136"/>
        <item m="1" x="5934"/>
        <item m="1" x="5912"/>
        <item m="1" x="7609"/>
        <item m="1" x="6127"/>
        <item m="1" x="6394"/>
        <item m="1" x="7641"/>
        <item m="1" x="5583"/>
        <item m="1" x="7066"/>
        <item m="1" x="5206"/>
        <item m="1" x="7721"/>
        <item m="1" x="6434"/>
        <item m="1" x="7501"/>
        <item m="1" x="6119"/>
        <item m="1" x="5103"/>
        <item m="1" x="6912"/>
        <item m="1" x="6056"/>
        <item m="1" x="6730"/>
        <item m="1" x="6133"/>
        <item m="1" x="7637"/>
        <item m="1" x="5372"/>
        <item m="1" x="6448"/>
        <item m="1" x="7090"/>
        <item m="1" x="6956"/>
        <item m="1" x="7680"/>
        <item m="1" x="5114"/>
        <item m="1" x="5917"/>
        <item m="1" x="7210"/>
        <item m="1" x="5705"/>
        <item m="1" x="6262"/>
        <item m="1" x="6242"/>
        <item m="1" x="6639"/>
        <item m="1" x="6176"/>
        <item m="1" x="7328"/>
        <item m="1" x="5181"/>
        <item m="1" x="5163"/>
        <item m="1" x="7538"/>
        <item m="1" x="7189"/>
        <item m="1" x="6651"/>
        <item m="1" x="7212"/>
        <item m="1" x="5946"/>
        <item m="1" x="5080"/>
        <item m="1" x="3479"/>
        <item m="1" x="5854"/>
        <item m="1" x="6563"/>
        <item m="1" x="7032"/>
        <item m="1" x="7719"/>
        <item m="1" x="5237"/>
        <item m="1" x="7966"/>
        <item m="1" x="7335"/>
        <item m="1" x="5660"/>
        <item m="1" x="5696"/>
        <item m="1" x="7592"/>
        <item m="1" x="5805"/>
        <item m="1" x="6494"/>
        <item m="1" x="6047"/>
        <item m="1" x="5190"/>
        <item m="1" x="5793"/>
        <item m="1" x="5641"/>
        <item m="1" x="6423"/>
        <item m="1" x="7662"/>
        <item m="1" x="7198"/>
        <item m="1" x="1262"/>
        <item m="1" x="7772"/>
        <item m="1" x="6213"/>
        <item m="1" x="6944"/>
        <item m="1" x="7576"/>
        <item m="1" x="7160"/>
        <item m="1" x="7498"/>
        <item m="1" x="6169"/>
        <item m="1" x="7999"/>
        <item m="1" x="6801"/>
        <item m="1" x="6337"/>
        <item m="1" x="7196"/>
        <item m="1" x="5897"/>
        <item m="1" x="6869"/>
        <item m="1" x="7678"/>
        <item m="1" x="5384"/>
        <item m="1" x="5728"/>
        <item m="1" x="6058"/>
        <item m="1" x="5144"/>
        <item m="1" x="7321"/>
        <item m="1" x="6381"/>
        <item m="1" x="5833"/>
        <item m="1" x="6549"/>
        <item m="1" x="6817"/>
        <item m="1" x="5383"/>
        <item m="1" x="6889"/>
        <item m="1" x="7252"/>
        <item m="1" x="6032"/>
        <item m="1" x="6786"/>
        <item m="1" x="6838"/>
        <item m="1" x="7467"/>
        <item m="1" x="6069"/>
        <item m="1" x="5764"/>
        <item m="1" x="6831"/>
        <item m="1" x="7376"/>
        <item m="1" x="6709"/>
        <item m="1" x="6724"/>
        <item m="1" x="7158"/>
        <item m="1" x="5238"/>
        <item m="1" x="7473"/>
        <item m="1" x="6311"/>
        <item m="1" x="6699"/>
        <item m="1" x="7635"/>
        <item m="1" x="5308"/>
        <item m="1" x="5351"/>
        <item m="1" x="6967"/>
        <item m="1" x="6140"/>
        <item m="1" x="7081"/>
        <item m="1" x="7917"/>
        <item m="1" x="5718"/>
        <item m="1" x="6426"/>
        <item m="1" x="6842"/>
        <item m="1" x="5576"/>
        <item m="1" x="7833"/>
        <item m="1" x="5509"/>
        <item m="1" x="6777"/>
        <item m="1" x="6648"/>
        <item m="1" x="6360"/>
        <item m="1" x="6962"/>
        <item m="1" x="5348"/>
        <item m="1" x="5598"/>
        <item m="1" x="6106"/>
        <item m="1" x="6129"/>
        <item m="1" x="6649"/>
        <item m="1" x="7862"/>
        <item m="1" x="5090"/>
        <item m="1" x="7928"/>
        <item m="1" x="5723"/>
        <item m="1" x="6827"/>
        <item m="1" x="6344"/>
        <item m="1" x="6785"/>
        <item m="1" x="7625"/>
        <item m="1" x="5831"/>
        <item m="1" x="7482"/>
        <item m="1" x="7497"/>
        <item m="1" x="7351"/>
        <item m="1" x="6049"/>
        <item m="1" x="6736"/>
        <item m="1" x="7537"/>
        <item m="1" x="7799"/>
        <item m="1" x="6329"/>
        <item m="1" x="5820"/>
        <item m="1" x="6898"/>
        <item m="1" x="5800"/>
        <item m="1" x="7175"/>
        <item m="1" x="7320"/>
        <item m="1" x="6654"/>
        <item m="1" x="7441"/>
        <item m="1" x="7153"/>
        <item m="1" x="6216"/>
        <item m="1" x="5768"/>
        <item m="1" x="6738"/>
        <item m="1" x="5717"/>
        <item m="1" x="6271"/>
        <item m="1" x="5134"/>
        <item m="1" x="6821"/>
        <item m="1" x="5758"/>
        <item m="1" x="7178"/>
        <item m="1" x="5556"/>
        <item m="1" x="7881"/>
        <item m="1" x="6189"/>
        <item m="1" x="5782"/>
        <item m="1" x="5909"/>
        <item m="1" x="6247"/>
        <item m="1" x="6016"/>
        <item m="1" x="6568"/>
        <item m="1" x="6816"/>
        <item m="1" x="5778"/>
        <item m="1" x="6398"/>
        <item m="1" x="5940"/>
        <item m="1" x="6790"/>
        <item m="1" x="5887"/>
        <item m="1" x="7602"/>
        <item m="1" x="6641"/>
        <item m="1" x="7507"/>
        <item m="1" x="6207"/>
        <item m="1" x="5513"/>
        <item m="1" x="5257"/>
        <item m="1" x="5551"/>
        <item m="1" x="7795"/>
        <item m="1" x="6350"/>
        <item m="1" x="7352"/>
        <item m="1" x="5512"/>
        <item m="1" x="5680"/>
        <item m="1" x="6722"/>
        <item m="1" x="7709"/>
        <item m="1" x="7574"/>
        <item m="1" x="5776"/>
        <item m="1" x="5470"/>
        <item m="1" x="6779"/>
        <item m="1" x="7995"/>
        <item m="1" x="7022"/>
        <item m="1" x="7910"/>
        <item m="1" x="5098"/>
        <item m="1" x="6894"/>
        <item m="1" x="7882"/>
        <item m="1" x="7391"/>
        <item m="1" x="5319"/>
        <item m="1" x="5614"/>
        <item m="1" x="7918"/>
        <item m="1" x="5224"/>
        <item m="1" x="5370"/>
        <item m="1" x="7763"/>
        <item m="1" x="5177"/>
        <item m="1" x="5376"/>
        <item m="1" x="7076"/>
        <item m="1" x="5335"/>
        <item m="1" x="7173"/>
        <item m="1" x="5725"/>
        <item m="1" x="6847"/>
        <item m="1" x="6483"/>
        <item m="1" x="7804"/>
        <item m="1" x="7113"/>
        <item m="1" x="7558"/>
        <item m="1" x="5873"/>
        <item m="1" x="7145"/>
        <item m="1" x="6547"/>
        <item m="1" x="6636"/>
        <item m="1" x="7437"/>
        <item m="1" x="6160"/>
        <item m="1" x="7197"/>
        <item m="1" x="5753"/>
        <item m="1" x="5401"/>
        <item m="1" x="6038"/>
        <item m="1" x="7588"/>
        <item m="1" x="7528"/>
        <item m="1" x="6853"/>
        <item m="1" x="6846"/>
        <item m="1" x="6054"/>
        <item m="1" x="6299"/>
        <item m="1" x="7757"/>
        <item m="1" x="6289"/>
        <item m="1" x="5535"/>
        <item m="1" x="7929"/>
        <item m="1" x="5316"/>
        <item m="1" x="5611"/>
        <item m="1" x="5493"/>
        <item m="1" x="7957"/>
        <item m="1" x="6882"/>
        <item m="1" x="5153"/>
        <item m="1" x="6562"/>
        <item m="1" x="7493"/>
        <item m="1" x="6896"/>
        <item m="1" x="7119"/>
        <item m="1" x="6813"/>
        <item m="1" x="6141"/>
        <item m="1" x="7268"/>
        <item m="1" x="5888"/>
        <item m="1" x="5396"/>
        <item m="1" x="5357"/>
        <item m="1" x="5788"/>
        <item m="1" x="5767"/>
        <item m="1" x="7095"/>
        <item m="1" x="5914"/>
        <item m="1" x="7393"/>
        <item m="1" x="6820"/>
        <item m="1" x="7732"/>
        <item m="1" x="7781"/>
        <item m="1" x="7845"/>
        <item m="1" x="7824"/>
        <item m="1" x="6023"/>
        <item m="1" x="7174"/>
        <item m="1" x="6028"/>
        <item m="1" x="7433"/>
        <item m="1" x="7244"/>
        <item m="1" x="6606"/>
        <item m="1" x="7002"/>
        <item m="1" x="5494"/>
        <item m="1" x="5822"/>
        <item m="1" x="5949"/>
        <item m="1" x="7548"/>
        <item m="1" x="7738"/>
        <item m="1" x="5566"/>
        <item m="1" x="6287"/>
        <item m="1" x="5663"/>
        <item m="1" x="5697"/>
        <item m="1" x="7622"/>
        <item m="1" x="5269"/>
        <item m="1" x="5290"/>
        <item m="1" x="5166"/>
        <item m="1" x="7294"/>
        <item m="1" x="6511"/>
        <item m="1" x="5456"/>
        <item m="1" x="5821"/>
        <item m="1" x="6234"/>
        <item m="1" x="5086"/>
        <item m="1" x="6518"/>
        <item m="1" x="7253"/>
        <item m="1" x="5294"/>
        <item m="1" x="7298"/>
        <item m="1" x="6772"/>
        <item m="1" x="7266"/>
        <item m="1" x="5254"/>
        <item m="1" x="6327"/>
        <item m="1" x="5183"/>
        <item m="1" x="5783"/>
        <item m="1" x="7148"/>
        <item m="1" x="5634"/>
        <item m="1" x="7720"/>
        <item m="1" x="5870"/>
        <item m="1" x="6676"/>
        <item m="1" x="6972"/>
        <item m="1" x="6806"/>
        <item m="1" x="5089"/>
        <item m="1" x="6961"/>
        <item m="1" x="6367"/>
        <item m="1" x="6534"/>
        <item m="1" x="7573"/>
        <item m="1" x="6452"/>
        <item m="1" x="7889"/>
        <item m="1" x="6826"/>
        <item m="1" x="6795"/>
        <item m="1" x="7377"/>
        <item m="1" x="6378"/>
        <item m="1" x="7639"/>
        <item m="1" x="7943"/>
        <item m="1" x="5272"/>
        <item m="1" x="7190"/>
        <item m="1" x="7535"/>
        <item m="1" x="7223"/>
        <item m="1" x="7106"/>
        <item m="1" x="5063"/>
        <item m="1" x="7019"/>
        <item m="1" x="5916"/>
        <item m="1" x="5371"/>
        <item m="1" x="7956"/>
        <item m="1" x="6142"/>
        <item m="1" x="7188"/>
        <item m="1" x="6101"/>
        <item m="1" x="6139"/>
        <item m="1" x="6582"/>
        <item m="1" x="6248"/>
        <item m="1" x="5520"/>
        <item m="1" x="6064"/>
        <item m="1" x="6589"/>
        <item m="1" x="6096"/>
        <item m="1" x="5248"/>
        <item m="1" x="5078"/>
        <item m="1" x="5607"/>
        <item m="1" x="6085"/>
        <item m="1" x="6852"/>
        <item m="1" x="6544"/>
        <item m="1" x="6916"/>
        <item m="1" x="7634"/>
        <item m="1" x="6812"/>
        <item m="1" x="6625"/>
        <item m="1" x="6363"/>
        <item m="1" x="6646"/>
        <item m="1" x="5187"/>
        <item m="1" x="5403"/>
        <item m="1" x="5092"/>
        <item m="1" x="5750"/>
        <item m="1" x="6675"/>
        <item m="1" x="5765"/>
        <item m="1" x="5957"/>
        <item m="1" x="7041"/>
        <item m="1" x="7267"/>
        <item m="1" x="5613"/>
        <item m="1" x="7874"/>
        <item m="1" x="5616"/>
        <item m="1" x="7372"/>
        <item m="1" x="5588"/>
        <item m="1" x="5130"/>
        <item m="1" x="6998"/>
        <item m="1" x="6740"/>
        <item m="1" x="5449"/>
        <item m="1" x="7040"/>
        <item m="1" x="7495"/>
        <item m="1" x="5951"/>
        <item m="1" x="7965"/>
        <item m="1" x="7112"/>
        <item m="1" x="5085"/>
        <item m="1" x="7334"/>
        <item m="1" x="6008"/>
        <item m="1" x="5695"/>
        <item m="1" x="6172"/>
        <item m="1" x="7067"/>
        <item m="1" x="6783"/>
        <item m="1" x="7541"/>
        <item m="1" x="6656"/>
        <item m="1" x="5499"/>
        <item m="1" x="6607"/>
        <item m="1" x="5689"/>
        <item m="1" x="6219"/>
        <item m="1" x="5227"/>
        <item m="1" x="5417"/>
        <item m="1" x="7539"/>
        <item m="1" x="5332"/>
        <item m="1" x="5731"/>
        <item m="1" x="6931"/>
        <item m="1" x="5853"/>
        <item m="1" x="5276"/>
        <item m="1" x="6044"/>
        <item m="1" x="7832"/>
        <item m="1" x="6351"/>
        <item m="1" x="6018"/>
        <item m="1" x="5531"/>
        <item m="1" x="6479"/>
        <item m="1" x="6300"/>
        <item m="1" x="6356"/>
        <item m="1" x="5296"/>
        <item m="1" x="6996"/>
        <item m="1" x="5386"/>
        <item m="1" x="5329"/>
        <item m="1" x="6594"/>
        <item m="1" x="5618"/>
        <item m="1" x="5828"/>
        <item m="1" x="6573"/>
        <item m="1" x="7375"/>
        <item m="1" x="7159"/>
        <item m="1" x="5880"/>
        <item m="1" x="7255"/>
        <item m="1" x="6014"/>
        <item m="1" x="7900"/>
        <item m="1" x="7444"/>
        <item m="1" x="7714"/>
        <item m="1" x="7407"/>
        <item m="1" x="7483"/>
        <item m="1" x="5942"/>
        <item m="1" x="5413"/>
        <item m="1" x="7677"/>
        <item m="1" x="5918"/>
        <item m="1" x="5116"/>
        <item m="1" x="7282"/>
        <item m="1" x="6280"/>
        <item m="1" x="7074"/>
        <item m="1" x="7687"/>
        <item m="1" x="6762"/>
        <item m="1" x="6545"/>
        <item m="1" x="7149"/>
        <item m="1" x="6260"/>
        <item m="1" x="5770"/>
        <item m="1" x="7736"/>
        <item m="1" x="5491"/>
        <item m="1" x="7724"/>
        <item m="1" x="6015"/>
        <item m="1" x="5841"/>
        <item m="1" x="5751"/>
        <item m="1" x="5730"/>
        <item m="1" x="5148"/>
        <item m="1" x="5585"/>
        <item m="1" x="7517"/>
        <item m="1" x="6566"/>
        <item m="1" x="5545"/>
        <item m="1" x="7778"/>
        <item m="1" x="6787"/>
        <item m="1" x="6348"/>
        <item m="1" x="6841"/>
        <item m="1" x="6222"/>
        <item m="1" x="5568"/>
        <item m="1" x="5882"/>
        <item m="1" x="5875"/>
        <item m="1" x="7097"/>
        <item m="1" x="7812"/>
        <item m="1" x="5849"/>
        <item m="1" x="5609"/>
        <item m="1" x="5331"/>
        <item m="1" x="5180"/>
        <item m="1" x="5772"/>
        <item m="1" x="7452"/>
        <item m="1" x="7161"/>
        <item m="1" x="6693"/>
        <item m="1" x="7101"/>
        <item m="1" x="5802"/>
        <item m="1" x="5640"/>
        <item m="1" x="7358"/>
        <item m="1" x="6040"/>
        <item m="1" x="7222"/>
        <item m="1" x="5659"/>
        <item m="1" x="7462"/>
        <item m="1" x="6943"/>
        <item m="1" x="7813"/>
        <item m="1" x="5226"/>
        <item m="1" x="6860"/>
        <item m="1" x="7141"/>
        <item m="1" x="7494"/>
        <item m="1" x="6410"/>
        <item m="1" x="6098"/>
        <item m="1" x="5523"/>
        <item m="1" x="6815"/>
        <item m="1" x="7991"/>
        <item m="1" x="7099"/>
        <item m="1" x="7439"/>
        <item m="1" x="7877"/>
        <item m="1" x="7199"/>
        <item m="1" x="5501"/>
        <item m="1" x="5083"/>
        <item m="1" x="5823"/>
        <item m="1" x="6387"/>
        <item m="1" x="7256"/>
        <item m="1" x="6915"/>
        <item m="1" x="6828"/>
        <item m="1" x="6631"/>
        <item m="1" x="7540"/>
        <item m="1" x="5538"/>
        <item m="1" x="5488"/>
        <item m="1" x="7204"/>
        <item m="1" x="7133"/>
        <item m="1" x="6975"/>
        <item m="1" x="5877"/>
        <item m="1" x="7447"/>
        <item m="1" x="6325"/>
        <item m="1" x="7114"/>
        <item m="1" x="7960"/>
        <item m="1" x="5818"/>
        <item m="1" x="5305"/>
        <item m="1" x="5594"/>
        <item m="1" x="5807"/>
        <item m="1" x="5859"/>
        <item m="1" x="6407"/>
        <item m="1" x="7704"/>
        <item m="1" x="5862"/>
        <item m="1" x="7228"/>
        <item m="1" x="6409"/>
        <item m="1" x="7971"/>
        <item m="1" x="7552"/>
        <item m="1" x="6849"/>
        <item m="1" x="6632"/>
        <item m="1" x="6705"/>
        <item m="1" x="5467"/>
        <item m="1" x="5246"/>
        <item m="1" x="5176"/>
        <item m="1" x="7468"/>
        <item m="1" x="7073"/>
        <item m="1" x="5635"/>
        <item m="1" x="5209"/>
        <item m="1" x="5557"/>
        <item m="1" x="6520"/>
        <item m="1" x="7581"/>
        <item m="1" x="6913"/>
        <item m="1" x="5184"/>
        <item m="1" x="6780"/>
        <item m="1" x="5482"/>
        <item m="1" x="5868"/>
        <item m="1" x="5138"/>
        <item m="1" x="5961"/>
        <item m="1" x="7425"/>
        <item m="1" x="7555"/>
        <item m="1" x="5941"/>
        <item m="1" x="5526"/>
        <item m="1" x="5944"/>
        <item m="1" x="5534"/>
        <item m="1" x="5843"/>
        <item m="1" x="7373"/>
        <item m="1" x="6294"/>
        <item m="1" x="7936"/>
        <item m="1" x="7341"/>
        <item m="1" x="5402"/>
        <item m="1" x="7361"/>
        <item m="1" x="7601"/>
        <item m="1" x="5284"/>
        <item m="1" x="6225"/>
        <item m="1" x="7150"/>
        <item m="1" x="6460"/>
        <item m="1" x="6403"/>
        <item m="1" x="6524"/>
        <item m="1" x="6459"/>
        <item m="1" x="7587"/>
        <item m="1" x="7121"/>
        <item m="1" x="7287"/>
        <item m="1" x="5314"/>
        <item m="1" x="5291"/>
        <item m="1" x="5779"/>
        <item m="1" x="7935"/>
        <item m="1" x="7582"/>
        <item m="1" x="5421"/>
        <item m="1" x="5390"/>
        <item m="1" x="7547"/>
        <item m="1" x="5953"/>
        <item m="1" x="6989"/>
        <item m="1" x="7529"/>
        <item m="1" x="5577"/>
        <item m="1" x="7246"/>
        <item m="1" x="7769"/>
        <item m="1" x="6492"/>
        <item m="1" x="6707"/>
        <item m="1" x="6992"/>
        <item m="1" x="7338"/>
        <item m="1" x="5784"/>
        <item m="1" x="5207"/>
        <item m="1" x="7891"/>
        <item m="1" x="7978"/>
        <item m="1" x="7007"/>
        <item m="1" x="5146"/>
        <item m="1" x="7579"/>
        <item m="1" x="5175"/>
        <item m="1" x="6244"/>
        <item m="1" x="7846"/>
        <item m="1" x="7816"/>
        <item m="1" x="7770"/>
        <item m="1" x="5651"/>
        <item m="1" x="5737"/>
        <item m="1" x="6910"/>
        <item m="1" x="5895"/>
        <item m="1" x="6251"/>
        <item m="1" x="5813"/>
        <item m="1" x="7983"/>
        <item m="1" x="6818"/>
        <item m="1" x="5732"/>
        <item m="1" x="6033"/>
        <item m="1" x="6788"/>
        <item m="1" x="7440"/>
        <item m="1" x="5208"/>
        <item m="1" x="6851"/>
        <item m="1" x="7220"/>
        <item m="1" x="6807"/>
        <item m="1" x="6417"/>
        <item m="1" x="5453"/>
        <item m="1" x="6440"/>
        <item m="1" x="6695"/>
        <item m="1" x="6196"/>
        <item m="1" x="6273"/>
        <item m="1" x="7600"/>
        <item m="1" x="7982"/>
        <item m="1" x="6939"/>
        <item m="1" x="6269"/>
        <item m="1" x="6647"/>
        <item m="1" x="5474"/>
        <item m="1" x="6152"/>
        <item m="1" x="6261"/>
        <item m="1" x="7508"/>
        <item m="1" x="7401"/>
        <item m="1" x="6429"/>
        <item m="1" x="5742"/>
        <item m="1" x="5879"/>
        <item m="1" x="7070"/>
        <item m="1" x="6331"/>
        <item m="1" x="6424"/>
        <item m="1" x="6283"/>
        <item m="1" x="5140"/>
        <item m="1" x="6168"/>
        <item m="1" x="5857"/>
        <item m="1" x="5516"/>
        <item m="1" x="7392"/>
        <item m="1" x="5777"/>
        <item m="1" x="6441"/>
        <item m="1" x="5796"/>
        <item m="1" x="7107"/>
        <item m="1" x="7087"/>
        <item m="1" x="7589"/>
        <item m="1" x="7767"/>
        <item m="1" x="6444"/>
        <item m="1" x="7629"/>
        <item m="1" x="6906"/>
        <item m="1" x="7505"/>
        <item m="1" x="5490"/>
        <item m="1" x="6108"/>
        <item m="1" x="6151"/>
        <item m="1" x="5597"/>
        <item m="1" x="6324"/>
        <item m="1" x="7492"/>
        <item m="1" x="5356"/>
        <item m="1" x="7722"/>
        <item m="1" x="6163"/>
        <item m="1" x="6617"/>
        <item m="1" x="6224"/>
        <item m="1" x="5726"/>
        <item m="1" x="7534"/>
        <item m="1" x="6245"/>
        <item m="1" x="5193"/>
        <item m="1" x="7695"/>
        <item m="1" x="5671"/>
        <item m="1" x="6124"/>
        <item m="1" x="5132"/>
        <item m="1" x="5740"/>
        <item m="1" x="6045"/>
        <item m="1" x="6642"/>
        <item m="1" x="7961"/>
        <item m="1" x="7398"/>
        <item m="1" x="5997"/>
        <item m="1" x="7800"/>
        <item m="1" x="6281"/>
        <item m="1" x="5578"/>
        <item m="1" x="6541"/>
        <item m="1" x="5844"/>
        <item m="1" x="7013"/>
        <item m="1" x="6099"/>
        <item m="1" x="6713"/>
        <item m="1" x="7518"/>
        <item m="1" x="5554"/>
        <item m="1" x="5601"/>
        <item m="1" x="6379"/>
        <item m="1" x="6007"/>
        <item m="1" x="5954"/>
        <item m="1" x="5903"/>
        <item m="1" x="5318"/>
        <item m="1" x="6934"/>
        <item m="1" x="5537"/>
        <item m="1" x="7527"/>
        <item m="1" x="5902"/>
        <item m="1" x="6673"/>
        <item m="1" x="7828"/>
        <item m="1" x="6793"/>
        <item m="1" x="6065"/>
        <item m="1" x="6010"/>
        <item m="1" x="7559"/>
        <item m="1" x="7247"/>
        <item m="1" x="5330"/>
        <item m="1" x="6012"/>
        <item m="1" x="7730"/>
        <item m="1" x="7669"/>
        <item m="1" x="6986"/>
        <item m="1" x="5459"/>
        <item m="1" x="6089"/>
        <item m="1" x="6840"/>
        <item m="1" x="5469"/>
        <item m="1" x="7656"/>
        <item m="1" x="6609"/>
        <item m="1" x="5198"/>
        <item m="1" x="6345"/>
        <item m="1" x="6445"/>
        <item m="1" x="6726"/>
        <item m="1" x="6911"/>
        <item m="1" x="6361"/>
        <item m="1" x="7231"/>
        <item m="1" x="5422"/>
        <item m="1" x="5442"/>
        <item m="1" x="5271"/>
        <item m="1" x="5540"/>
        <item m="1" x="5562"/>
        <item m="1" x="7663"/>
        <item m="1" x="5101"/>
        <item m="1" x="7305"/>
        <item m="1" x="7549"/>
        <item m="1" x="5340"/>
        <item m="1" x="5425"/>
        <item m="1" x="6973"/>
        <item m="1" x="5242"/>
        <item m="1" x="6285"/>
        <item m="1" x="5627"/>
        <item m="1" x="7264"/>
        <item m="1" x="6839"/>
        <item m="1" x="5980"/>
        <item m="1" x="7785"/>
        <item m="1" x="7912"/>
        <item m="1" x="7728"/>
        <item m="1" x="6552"/>
        <item m="1" x="6416"/>
        <item m="1" x="5727"/>
        <item m="1" x="7683"/>
        <item m="1" x="6243"/>
        <item m="1" x="7895"/>
        <item m="1" x="6317"/>
        <item m="1" x="5906"/>
        <item m="1" x="7245"/>
        <item m="1" x="6458"/>
        <item m="1" x="6611"/>
        <item m="1" x="7317"/>
        <item m="1" x="7908"/>
        <item m="1" x="5952"/>
        <item m="1" x="7288"/>
        <item m="1" x="7292"/>
        <item m="1" x="7519"/>
        <item m="1" x="6760"/>
        <item m="1" x="7811"/>
        <item m="1" x="7382"/>
        <item m="1" x="6491"/>
        <item m="1" x="6372"/>
        <item m="1" x="5406"/>
        <item m="1" x="5369"/>
        <item m="1" x="5787"/>
        <item m="1" x="7626"/>
        <item m="1" x="6235"/>
        <item m="1" x="6232"/>
        <item m="1" x="6470"/>
        <item m="1" x="5479"/>
        <item m="1" x="7132"/>
        <item m="1" x="7867"/>
        <item m="1" x="7156"/>
        <item m="1" x="7136"/>
        <item m="1" x="6539"/>
        <item m="1" x="7448"/>
        <item m="1" x="5945"/>
        <item m="1" x="7610"/>
        <item m="1" x="6797"/>
        <item m="1" x="5801"/>
        <item m="1" x="7852"/>
        <item m="1" x="5229"/>
        <item m="1" x="7314"/>
        <item m="1" x="7782"/>
        <item m="1" x="7072"/>
        <item m="1" x="5603"/>
        <item m="1" x="5894"/>
        <item m="1" x="7475"/>
        <item m="1" x="6878"/>
        <item m="1" x="5121"/>
        <item m="1" x="7766"/>
        <item m="1" x="5337"/>
        <item m="1" x="5792"/>
        <item m="1" x="6267"/>
        <item m="1" x="7241"/>
        <item m="1" x="6921"/>
        <item m="1" x="6237"/>
        <item m="1" x="5690"/>
        <item m="1" x="5385"/>
        <item m="1" x="7569"/>
        <item m="1" x="5429"/>
        <item m="1" x="5441"/>
        <item m="1" x="7962"/>
        <item m="1" x="5143"/>
        <item m="1" x="5088"/>
        <item m="1" x="7003"/>
        <item m="1" x="5876"/>
        <item m="1" x="7386"/>
        <item m="1" x="7018"/>
        <item m="1" x="6924"/>
        <item m="1" x="7012"/>
        <item m="1" x="5440"/>
        <item m="1" x="6844"/>
        <item m="1" x="6419"/>
        <item m="1" x="7093"/>
        <item m="1" x="7611"/>
        <item m="1" x="6295"/>
        <item m="1" x="7415"/>
        <item m="1" x="7077"/>
        <item m="1" x="7863"/>
        <item m="1" x="5988"/>
        <item m="1" x="6041"/>
        <item m="1" x="5553"/>
        <item m="1" x="5359"/>
        <item m="1" x="7783"/>
        <item m="1" x="5922"/>
        <item m="1" x="7773"/>
        <item m="1" x="7001"/>
        <item m="1" x="5931"/>
        <item m="1" x="6195"/>
        <item m="1" x="7026"/>
        <item m="1" x="7144"/>
        <item m="1" x="5239"/>
        <item m="1" x="6949"/>
        <item m="1" x="5214"/>
        <item m="1" x="6963"/>
        <item m="1" x="7779"/>
        <item m="1" x="6619"/>
        <item m="1" x="6178"/>
        <item m="1" x="5302"/>
        <item m="1" x="7664"/>
        <item m="1" x="5806"/>
        <item m="1" x="6620"/>
        <item m="1" x="5361"/>
        <item m="1" x="6011"/>
        <item m="1" x="6091"/>
        <item m="1" x="6110"/>
        <item m="1" x="7621"/>
        <item m="1" x="6689"/>
        <item m="1" x="5489"/>
        <item m="1" x="5087"/>
        <item m="1" x="7471"/>
        <item m="1" x="6540"/>
        <item m="1" x="7942"/>
        <item m="1" x="5948"/>
        <item m="1" x="5911"/>
        <item m="1" x="5829"/>
        <item m="1" x="6926"/>
        <item m="1" x="5593"/>
        <item m="1" x="7711"/>
        <item m="1" x="7500"/>
        <item m="1" x="7561"/>
        <item m="1" x="6272"/>
        <item m="1" x="7807"/>
        <item m="1" x="7923"/>
        <item m="1" x="6346"/>
        <item m="1" x="6687"/>
        <item m="1" x="7741"/>
        <item m="1" x="5606"/>
        <item m="1" x="5636"/>
        <item m="1" x="7880"/>
        <item m="1" x="5993"/>
        <item m="1" x="5274"/>
        <item m="1" x="6661"/>
        <item m="1" x="7152"/>
        <item m="1" x="7997"/>
        <item m="1" x="5677"/>
        <item m="1" x="6067"/>
        <item m="1" x="7674"/>
        <item m="1" x="7184"/>
        <item m="1" x="7679"/>
        <item m="1" x="7394"/>
        <item m="1" x="7777"/>
        <item m="1" x="5964"/>
        <item m="1" x="5108"/>
        <item m="1" x="5360"/>
        <item m="1" x="5392"/>
        <item m="1" x="5243"/>
        <item m="1" x="5625"/>
        <item m="1" x="6112"/>
        <item m="1" x="6727"/>
        <item m="1" x="6557"/>
        <item m="1" x="6217"/>
        <item m="1" x="5151"/>
        <item m="1" x="7082"/>
        <item m="1" x="5563"/>
        <item m="1" x="5072"/>
        <item m="1" x="5814"/>
        <item m="1" x="7243"/>
        <item m="1" x="6449"/>
        <item m="1" x="6031"/>
        <item m="1" x="7258"/>
        <item m="1" x="5752"/>
        <item m="1" x="5289"/>
        <item m="1" x="7643"/>
        <item m="1" x="7225"/>
        <item m="1" x="7238"/>
        <item m="1" x="7924"/>
        <item m="1" x="6030"/>
        <item m="1" x="7512"/>
        <item m="1" x="5285"/>
        <item m="1" x="6766"/>
        <item m="1" x="5373"/>
        <item m="1" x="7166"/>
        <item m="1" x="6610"/>
        <item m="1" x="5599"/>
        <item m="1" x="7844"/>
        <item m="1" x="7052"/>
        <item m="1" x="7614"/>
        <item m="1" x="7310"/>
        <item m="1" x="6118"/>
        <item m="1" x="5352"/>
        <item m="1" x="7410"/>
        <item m="1" x="5744"/>
        <item m="1" x="5439"/>
        <item m="1" x="7911"/>
        <item m="1" x="5451"/>
        <item m="1" x="5326"/>
        <item m="1" x="5885"/>
        <item m="1" x="7194"/>
        <item m="1" x="6984"/>
        <item m="1" x="6773"/>
        <item m="1" x="5939"/>
        <item m="1" x="7229"/>
        <item m="1" x="7578"/>
        <item m="1" x="5339"/>
        <item m="1" x="6330"/>
        <item m="1" x="6162"/>
        <item m="1" x="7130"/>
        <item m="1" x="6985"/>
        <item m="1" x="7737"/>
        <item m="1" x="6471"/>
        <item m="1" x="6302"/>
        <item m="1" x="7027"/>
        <item m="1" x="7831"/>
        <item m="1" x="5602"/>
        <item m="1" x="7631"/>
        <item m="1" x="5960"/>
        <item m="1" x="7810"/>
        <item m="1" x="7084"/>
        <item m="1" x="6504"/>
        <item m="1" x="7744"/>
        <item m="1" x="6927"/>
        <item m="1" x="6252"/>
        <item m="1" x="5277"/>
        <item m="1" x="7513"/>
        <item m="1" x="6035"/>
        <item m="1" x="6586"/>
        <item m="1" x="7340"/>
        <item m="1" x="5662"/>
        <item m="1" x="5495"/>
        <item m="1" x="5883"/>
        <item m="1" x="6339"/>
        <item m="1" x="7065"/>
        <item m="1" x="6706"/>
        <item m="1" x="6456"/>
        <item m="1" x="6908"/>
        <item m="1" x="7617"/>
        <item m="1" x="7504"/>
        <item m="1" x="6893"/>
        <item m="1" x="7998"/>
        <item m="1" x="7553"/>
        <item m="1" x="5460"/>
        <item m="1" x="6194"/>
        <item m="1" x="7568"/>
        <item m="1" x="6951"/>
        <item m="1" x="6341"/>
        <item m="1" x="6469"/>
        <item m="1" x="5135"/>
        <item m="1" x="5748"/>
        <item m="1" x="5804"/>
        <item m="1" x="6155"/>
        <item m="1" x="7037"/>
        <item m="1" x="7422"/>
        <item m="1" x="7051"/>
        <item m="1" x="5211"/>
        <item m="1" x="6238"/>
        <item m="1" x="5989"/>
        <item m="1" x="7312"/>
        <item m="1" x="5471"/>
        <item m="1" x="7137"/>
        <item m="1" x="6203"/>
        <item m="1" x="7894"/>
        <item m="1" x="5874"/>
        <item m="1" x="6166"/>
        <item m="1" x="5530"/>
        <item m="1" x="6480"/>
        <item m="1" x="5591"/>
        <item m="1" x="6092"/>
        <item m="1" x="6733"/>
        <item m="1" x="4662"/>
        <item m="1" x="5188"/>
        <item m="1" x="6920"/>
        <item m="1" x="6046"/>
        <item m="1" x="6354"/>
        <item m="1" x="5437"/>
        <item m="1" x="7111"/>
        <item m="1" x="6663"/>
        <item m="1" x="7857"/>
        <item m="1" x="7988"/>
        <item m="1" x="6509"/>
        <item m="1" x="7765"/>
        <item m="1" x="7515"/>
        <item m="1" x="7543"/>
        <item m="1" x="5978"/>
        <item m="1" x="6624"/>
        <item m="1" x="7147"/>
        <item m="1" x="6595"/>
        <item m="1" x="6758"/>
        <item m="1" x="6872"/>
        <item m="1" x="5769"/>
        <item m="1" x="7446"/>
        <item m="1" x="5147"/>
        <item m="1" x="6993"/>
        <item m="1" x="6154"/>
        <item m="1" x="7416"/>
        <item m="1" x="5604"/>
        <item m="1" x="5892"/>
        <item m="1" x="7914"/>
        <item m="1" x="2775"/>
        <item m="1" x="7179"/>
        <item m="1" x="6174"/>
        <item m="1" x="6536"/>
        <item m="1" x="7418"/>
        <item m="1" x="6228"/>
        <item m="1" x="6120"/>
        <item m="1" x="6983"/>
        <item m="1" x="5661"/>
        <item m="1" x="5592"/>
        <item m="1" x="7176"/>
        <item m="1" x="6752"/>
        <item m="1" x="6473"/>
        <item m="1" x="7062"/>
        <item m="1" x="5904"/>
        <item m="1" x="6581"/>
        <item m="1" x="2840"/>
        <item m="1" x="6485"/>
        <item m="1" x="7036"/>
        <item m="1" x="6477"/>
        <item m="1" x="5683"/>
        <item m="1" x="6412"/>
        <item m="1" x="5487"/>
        <item m="1" x="6729"/>
        <item m="1" x="6526"/>
        <item m="1" x="7465"/>
        <item m="1" x="3842"/>
        <item m="1" x="7898"/>
        <item m="1" x="7316"/>
        <item m="1" x="5112"/>
        <item m="1" x="4306"/>
        <item m="1" x="5935"/>
        <item m="1" x="5433"/>
        <item m="1" x="7554"/>
        <item m="1" x="2924"/>
        <item m="1" x="7526"/>
        <item m="1" x="6186"/>
        <item m="1" x="6605"/>
        <item m="1" x="6737"/>
        <item m="1" x="7759"/>
        <item m="1" x="7872"/>
        <item m="1" x="7359"/>
        <item m="1" x="5657"/>
        <item m="1" x="7701"/>
        <item m="1" x="2969"/>
        <item m="1" x="6935"/>
        <item m="1" x="6529"/>
        <item m="1" x="6837"/>
        <item m="1" x="5708"/>
        <item m="1" x="6701"/>
        <item m="1" x="7746"/>
        <item m="1" x="3013"/>
        <item m="1" x="7192"/>
        <item m="1" x="5943"/>
        <item m="1" x="3942"/>
        <item m="1" x="7848"/>
        <item m="1" x="6510"/>
        <item m="1" x="5311"/>
        <item m="1" x="5797"/>
        <item m="1" x="5423"/>
        <item m="1" x="7593"/>
        <item m="1" x="3073"/>
        <item m="1" x="7905"/>
        <item m="1" x="7208"/>
        <item m="1" x="5496"/>
        <item m="1" x="7049"/>
        <item m="1" x="7053"/>
        <item m="1" x="7694"/>
        <item m="1" x="6886"/>
        <item m="1" x="5965"/>
        <item m="1" x="6964"/>
        <item m="1" x="3135"/>
        <item m="1" x="5265"/>
        <item m="1" x="7085"/>
        <item m="1" x="5145"/>
        <item m="1" x="6307"/>
        <item m="1" x="3157"/>
        <item m="1" x="5899"/>
        <item m="1" x="6980"/>
        <item m="1" x="5519"/>
        <item m="1" x="5691"/>
        <item m="1" x="3178"/>
        <item m="1" x="7168"/>
        <item m="1" x="7725"/>
        <item m="1" x="7380"/>
        <item m="1" x="5686"/>
        <item m="1" x="3198"/>
        <item m="1" x="7536"/>
        <item m="1" x="6692"/>
        <item m="1" x="7297"/>
        <item m="1" x="3218"/>
        <item m="1" x="7365"/>
        <item m="1" x="5419"/>
        <item m="1" x="6382"/>
        <item m="1" x="6296"/>
        <item m="1" x="3744"/>
        <item m="1" x="7138"/>
        <item m="1" x="6478"/>
        <item m="1" x="6472"/>
        <item m="1" x="5452"/>
        <item m="1" x="7406"/>
        <item m="1" x="7788"/>
        <item m="1" x="5215"/>
        <item m="1" x="7163"/>
        <item m="1" x="7270"/>
        <item m="1" x="3280"/>
        <item m="1" x="6136"/>
        <item m="1" x="6182"/>
        <item m="1" x="7330"/>
        <item m="1" x="6857"/>
        <item m="1" x="3869"/>
        <item m="1" x="6856"/>
        <item m="1" x="7562"/>
        <item m="1" x="5260"/>
        <item m="1" x="7408"/>
        <item m="1" x="3320"/>
        <item m="1" x="6171"/>
        <item m="1" x="6804"/>
        <item m="1" x="5162"/>
        <item m="1" x="5299"/>
        <item m="1" x="5076"/>
        <item m="1" x="6081"/>
        <item m="1" x="3361"/>
        <item m="1" x="7864"/>
        <item m="1" x="7668"/>
        <item m="1" x="6933"/>
        <item m="1" x="5486"/>
        <item m="1" x="7278"/>
        <item m="1" x="6876"/>
        <item m="1" x="6848"/>
        <item m="1" x="5848"/>
        <item m="1" x="7892"/>
        <item m="1" x="7618"/>
        <item m="1" x="5310"/>
        <item m="1" x="5891"/>
        <item m="1" x="7017"/>
        <item m="1" x="6115"/>
        <item m="1" x="3439"/>
        <item m="1" x="6885"/>
        <item m="1" x="6218"/>
        <item m="1" x="6084"/>
        <item m="1" x="7116"/>
        <item m="1" x="7269"/>
        <item m="1" x="6073"/>
        <item m="1" x="6749"/>
        <item m="1" x="5514"/>
        <item m="1" x="7644"/>
        <item m="1" x="7572"/>
        <item m="1" x="5780"/>
        <item m="1" x="5160"/>
        <item m="1" x="7743"/>
        <item m="1" x="4806"/>
        <item m="1" x="5564"/>
        <item m="1" x="7419"/>
        <item m="1" x="6308"/>
        <item m="1" x="7681"/>
        <item m="1" x="7619"/>
        <item m="1" x="4826"/>
        <item m="1" x="6443"/>
        <item m="1" x="7933"/>
        <item m="1" x="6684"/>
        <item m="1" x="5334"/>
        <item m="1" x="7907"/>
        <item m="1" x="5478"/>
        <item m="1" x="6597"/>
        <item m="1" x="5900"/>
        <item m="1" x="5093"/>
        <item m="1" x="5579"/>
        <item m="1" x="6309"/>
        <item m="1" x="5865"/>
        <item m="1" x="7684"/>
        <item m="1" x="5241"/>
        <item m="1" x="7557"/>
        <item m="1" x="7697"/>
        <item m="1" x="7105"/>
        <item m="1" x="5100"/>
        <item m="1" x="6774"/>
        <item m="1" x="5987"/>
        <item m="1" x="6415"/>
        <item m="1" x="5515"/>
        <item m="1" x="5387"/>
        <item m="1" x="7479"/>
        <item m="1" x="7442"/>
        <item m="1" x="6590"/>
        <item m="1" x="5159"/>
        <item m="1" x="5382"/>
        <item m="1" x="7474"/>
        <item m="1" x="5174"/>
        <item m="1" x="5485"/>
        <item m="1" x="7481"/>
        <item m="1" x="6383"/>
        <item m="1" x="6210"/>
        <item m="1" x="7224"/>
        <item m="1" x="6580"/>
        <item m="1" x="2946"/>
        <item m="1" x="7458"/>
        <item m="1" x="6336"/>
        <item m="1" x="5552"/>
        <item m="1" x="6335"/>
        <item m="1" x="7820"/>
        <item m="1" x="6411"/>
        <item m="1" x="7186"/>
        <item m="1" x="6814"/>
        <item m="1" x="6230"/>
        <item m="1" x="7308"/>
        <item m="1" x="7124"/>
        <item m="1" x="6153"/>
        <item m="1" x="5626"/>
        <item m="1" x="5249"/>
        <item m="1" x="3260"/>
        <item m="1" x="6887"/>
        <item m="1" x="6554"/>
        <item m="1" x="5704"/>
        <item m="1" x="7945"/>
        <item m="1" x="7819"/>
        <item m="1" x="5743"/>
        <item m="1" x="6006"/>
        <item m="1" x="6665"/>
        <item m="1" x="7756"/>
        <item m="1" x="5975"/>
        <item m="1" x="6490"/>
        <item m="1" x="7865"/>
        <item m="1" x="5426"/>
        <item m="1" x="5572"/>
        <item m="1" x="5223"/>
        <item m="1" x="5379"/>
        <item m="1" x="7762"/>
        <item m="1" x="7315"/>
        <item m="1" x="7735"/>
        <item m="1" x="6418"/>
        <item m="1" x="7236"/>
        <item m="1" x="6482"/>
        <item m="1" x="7369"/>
        <item m="1" x="5628"/>
        <item m="1" x="5124"/>
        <item m="1" x="6425"/>
        <item m="1" x="6074"/>
        <item m="1" x="5466"/>
        <item m="1" x="6702"/>
        <item m="1" x="5203"/>
        <item m="1" x="7469"/>
        <item m="1" x="6498"/>
        <item m="1" x="5354"/>
        <item m="1" x="5268"/>
        <item m="1" x="5834"/>
        <item m="1" x="5866"/>
        <item m="1" x="7047"/>
        <item m="1" x="7250"/>
        <item m="1" x="7838"/>
        <item m="1" x="5815"/>
        <item m="1" x="5073"/>
        <item m="1" x="5483"/>
        <item m="1" x="6572"/>
        <item m="1" x="2749"/>
        <item m="1" x="5623"/>
        <item m="1" x="7010"/>
        <item m="1" x="5600"/>
        <item m="1" x="5350"/>
        <item m="1" x="5408"/>
        <item m="1" x="7008"/>
        <item m="1" x="6191"/>
        <item m="1" x="5458"/>
        <item m="1" x="6698"/>
        <item m="1" x="5536"/>
        <item m="1" x="5295"/>
        <item m="1" x="5107"/>
        <item m="1" x="5529"/>
        <item m="1" x="5298"/>
        <item m="1" x="5346"/>
        <item m="1" x="5397"/>
        <item m="1" x="4232"/>
        <item m="1" x="6608"/>
        <item m="1" x="6313"/>
        <item m="1" x="7975"/>
        <item m="1" x="6834"/>
        <item m="1" x="7752"/>
        <item m="1" x="7140"/>
        <item m="1" x="7078"/>
        <item m="1" x="5555"/>
        <item m="1" x="7616"/>
        <item m="1" x="5549"/>
        <item m="1" x="7472"/>
        <item m="1" x="7926"/>
        <item m="1" x="7381"/>
        <item m="1" x="6957"/>
        <item m="1" x="6565"/>
        <item m="1" x="7303"/>
        <item m="1" x="5673"/>
        <item m="1" x="6277"/>
        <item m="1" x="5675"/>
        <item m="1" x="7834"/>
        <item m="1" x="5179"/>
        <item m="1" x="6977"/>
        <item m="1" x="7234"/>
        <item m="1" x="6212"/>
        <item m="1" x="5850"/>
        <item m="1" x="5933"/>
        <item m="1" x="6390"/>
        <item m="1" x="6393"/>
        <item m="1" x="7958"/>
        <item m="1" x="7172"/>
        <item m="1" x="6764"/>
        <item m="1" x="7930"/>
        <item m="1" x="5620"/>
        <item m="1" x="6402"/>
        <item m="1" x="7511"/>
        <item m="1" x="5110"/>
        <item m="1" x="5448"/>
        <item m="1" x="6408"/>
        <item m="1" x="6877"/>
        <item m="1" x="6754"/>
        <item m="1" x="6063"/>
        <item m="1" x="7952"/>
        <item m="1" x="7693"/>
        <item m="1" x="5810"/>
        <item m="1" x="5558"/>
        <item m="1" x="6000"/>
        <item m="1" x="6501"/>
        <item m="1" x="6571"/>
        <item m="1" x="5976"/>
        <item m="1" x="7021"/>
        <item m="1" x="5969"/>
        <item m="1" x="7658"/>
        <item m="1" x="5816"/>
        <item m="1" x="7869"/>
        <item m="1" x="6039"/>
        <item m="1" x="6332"/>
        <item m="1" x="6784"/>
        <item m="1" x="7797"/>
        <item m="1" x="7207"/>
        <item m="1" x="6551"/>
        <item m="1" x="6266"/>
        <item m="1" x="6512"/>
        <item m="1" x="7125"/>
        <item m="1" x="5803"/>
        <item m="1" x="7563"/>
        <item m="1" x="7586"/>
        <item m="1" x="3115"/>
        <item m="1" x="6677"/>
        <item m="1" x="7143"/>
        <item m="1" x="7499"/>
        <item m="1" x="7866"/>
        <item m="1" x="5681"/>
        <item m="1" x="6306"/>
        <item m="1" x="7758"/>
        <item m="1" x="7967"/>
        <item m="1" x="7306"/>
        <item m="1" x="6959"/>
        <item m="1" x="7080"/>
        <item m="1" x="5763"/>
        <item m="1" x="5131"/>
        <item m="1" x="6638"/>
        <item m="1" x="6185"/>
        <item m="1" x="5430"/>
        <item m="1" x="5706"/>
        <item m="1" x="6742"/>
        <item m="1" x="6208"/>
        <item m="1" x="5431"/>
        <item m="1" x="7322"/>
        <item m="1" x="6708"/>
        <item m="1" x="7299"/>
        <item m="1" x="7146"/>
        <item m="1" x="6523"/>
        <item m="1" x="7455"/>
        <item m="1" x="5761"/>
        <item m="1" x="5155"/>
        <item m="1" x="6919"/>
        <item m="1" x="6811"/>
        <item m="1" x="5886"/>
        <item m="1" x="6187"/>
        <item m="1" x="7110"/>
        <item m="1" x="5434"/>
        <item m="1" x="6093"/>
        <item m="1" x="5570"/>
        <item m="1" x="7155"/>
        <item m="1" x="5590"/>
        <item m="1" x="5724"/>
        <item m="1" x="6991"/>
        <item m="1" x="5204"/>
        <item m="1" x="5322"/>
        <item m="1" x="7638"/>
        <item m="1" x="5111"/>
        <item m="1" x="7776"/>
        <item m="1" x="6147"/>
        <item m="1" x="7972"/>
        <item m="1" x="6376"/>
        <item m="1" x="7702"/>
        <item m="1" x="5420"/>
        <item m="1" x="6739"/>
        <item m="1" x="7745"/>
        <item m="1" x="7368"/>
        <item m="1" x="5863"/>
        <item m="1" x="6447"/>
        <item m="1" x="6659"/>
        <item m="1" x="6201"/>
        <item m="1" x="6249"/>
        <item m="1" x="5077"/>
        <item m="1" x="6599"/>
        <item m="1" x="7733"/>
        <item m="1" x="7727"/>
        <item m="1" x="6574"/>
        <item m="1" x="6672"/>
        <item m="1" x="6897"/>
        <item m="1" x="6621"/>
        <item m="1" x="7177"/>
        <item m="1" x="5133"/>
        <item m="1" x="3410"/>
        <item m="1" x="7801"/>
        <item m="1" x="6976"/>
        <item m="1" x="5589"/>
        <item m="1" x="7221"/>
        <item m="1" x="5366"/>
        <item m="1" x="6132"/>
        <item m="1" x="7974"/>
        <item m="1" x="7750"/>
        <item m="1" x="6446"/>
        <item m="1" x="6686"/>
        <item m="1" x="5250"/>
        <item m="1" x="6437"/>
        <item m="1" x="7787"/>
        <item m="1" x="7686"/>
        <item m="1" x="5682"/>
        <item m="1" x="5082"/>
        <item m="1" x="5924"/>
        <item m="1" x="7612"/>
        <item m="1" x="7290"/>
        <item m="1" x="6743"/>
        <item m="1" x="7397"/>
        <item m="1" x="3501"/>
        <item m="1" x="6753"/>
        <item m="1" x="6768"/>
        <item m="1" x="6775"/>
        <item m="1" x="7583"/>
        <item m="1" x="6700"/>
        <item m="1" x="6343"/>
        <item m="1" x="7265"/>
        <item m="1" x="5170"/>
        <item m="1" x="5192"/>
        <item m="1" x="3543"/>
        <item m="1" x="5864"/>
        <item m="1" x="6528"/>
        <item m="1" x="6559"/>
        <item m="1" x="5790"/>
        <item m="1" x="6455"/>
        <item m="1" x="5279"/>
        <item m="1" x="6861"/>
        <item m="1" x="6714"/>
        <item m="1" x="7356"/>
        <item m="1" x="6206"/>
        <item m="1" x="3585"/>
        <item m="1" x="6690"/>
        <item m="1" x="5678"/>
        <item m="1" x="7652"/>
        <item m="1" x="5450"/>
        <item m="1" x="5700"/>
        <item m="1" x="7187"/>
        <item m="1" x="7682"/>
        <item m="1" x="7295"/>
        <item m="1" x="7818"/>
        <item m="1" x="5255"/>
        <item m="1" x="5654"/>
        <item m="1" x="6937"/>
        <item m="1" x="7370"/>
        <item m="1" x="7740"/>
        <item m="1" x="6241"/>
        <item m="1" x="5925"/>
        <item m="1" x="6616"/>
        <item m="1" x="6997"/>
        <item m="1" x="5123"/>
        <item m="1" x="5612"/>
        <item m="1" x="6086"/>
        <item m="1" x="5096"/>
        <item m="1" x="7277"/>
        <item m="1" x="5644"/>
        <item m="1" x="5898"/>
        <item m="1" x="7273"/>
        <item m="1" x="5507"/>
        <item m="1" x="7307"/>
        <item m="1" x="7531"/>
        <item m="1" x="5617"/>
        <item m="1" x="7521"/>
        <item m="1" x="6904"/>
        <item m="1" x="5293"/>
        <item m="1" x="6781"/>
        <item m="1" x="7870"/>
        <item m="1" x="7366"/>
        <item m="1" x="6111"/>
        <item m="1" x="7803"/>
        <item m="1" x="5971"/>
        <item m="1" x="6220"/>
        <item m="1" x="7599"/>
        <item m="1" x="5867"/>
        <item m="1" x="6462"/>
        <item m="1" x="6009"/>
        <item m="1" x="6550"/>
        <item m="1" x="6453"/>
        <item m="1" x="6192"/>
        <item m="1" x="6681"/>
        <item m="1" x="5378"/>
        <item m="1" x="6370"/>
        <item m="1" x="6240"/>
        <item m="1" x="6122"/>
        <item m="1" x="7571"/>
        <item m="1" x="5462"/>
        <item m="1" x="7551"/>
        <item m="1" x="7922"/>
        <item m="1" x="5325"/>
        <item m="1" x="7301"/>
        <item m="1" x="5400"/>
        <item m="1" x="5414"/>
        <item m="1" x="5569"/>
        <item m="1" x="6100"/>
        <item m="1" x="7774"/>
        <item m="1" x="5658"/>
        <item m="1" x="5709"/>
        <item m="1" x="7916"/>
        <item m="1" x="7033"/>
        <item m="1" x="6439"/>
        <item m="1" x="6316"/>
        <item m="1" x="7496"/>
        <item m="1" x="6088"/>
        <item m="1" x="7934"/>
        <item m="1" x="6576"/>
        <item m="1" x="6488"/>
        <item m="1" x="7476"/>
        <item m="1" x="5856"/>
        <item m="1" x="7431"/>
        <item m="1" x="6950"/>
        <item m="1" x="7913"/>
        <item m="1" x="6535"/>
        <item m="1" x="6735"/>
        <item m="1" x="7057"/>
        <item m="1" x="7659"/>
        <item m="1" x="5575"/>
        <item m="1" x="6615"/>
        <item m="1" x="5309"/>
        <item m="1" x="6874"/>
        <item m="1" x="6405"/>
        <item m="1" x="5915"/>
        <item m="1" x="6097"/>
        <item m="1" x="6420"/>
        <item m="1" x="6884"/>
        <item m="1" x="7808"/>
        <item m="1" x="5288"/>
        <item m="1" x="7775"/>
        <item m="1" x="7486"/>
        <item m="1" x="7046"/>
        <item m="1" x="7165"/>
        <item m="1" x="6832"/>
        <item m="1" x="5445"/>
        <item m="1" x="7387"/>
        <item m="1" x="5320"/>
        <item m="1" x="7347"/>
        <item m="1" x="5405"/>
        <item m="1" x="6598"/>
        <item m="1" x="5630"/>
        <item m="1" x="7219"/>
        <item m="1" x="7404"/>
        <item m="1" x="5297"/>
        <item m="1" x="6799"/>
        <item m="1" x="5498"/>
        <item m="1" x="5826"/>
        <item m="1" x="7987"/>
        <item m="1" x="5584"/>
        <item m="1" x="5819"/>
        <item m="1" x="4973"/>
        <item m="1" x="7805"/>
        <item m="1" x="5312"/>
        <item m="1" x="6048"/>
        <item m="1" x="7135"/>
        <item m="1" x="7413"/>
        <item m="1" x="5979"/>
        <item m="1" x="5197"/>
        <item m="1" x="7302"/>
        <item m="1" x="6463"/>
        <item m="1" x="7456"/>
        <item m="1" x="5999"/>
        <item m="1" x="7170"/>
        <item m="1" x="5962"/>
        <item m="1" x="5391"/>
        <item m="1" x="6745"/>
        <item m="1" x="6464"/>
        <item m="1" x="6365"/>
        <item m="1" x="6588"/>
        <item m="1" x="7884"/>
        <item m="1" x="7271"/>
        <item m="1" x="6043"/>
        <item m="1" x="5587"/>
        <item m="1" x="6104"/>
        <item m="1" x="7242"/>
        <item m="1" x="7262"/>
        <item m="1" x="5983"/>
        <item m="1" x="7506"/>
        <item m="1" x="6395"/>
        <item m="1" x="5571"/>
        <item m="1" x="6486"/>
        <item m="1" x="5858"/>
        <item m="1" x="7657"/>
        <item m="1" x="6907"/>
        <item m="1" x="6918"/>
        <item m="1" x="7346"/>
        <item m="1" x="7360"/>
        <item m="1" x="7909"/>
        <item m="1" x="7969"/>
        <item m="1" x="7821"/>
        <item m="1" x="7524"/>
        <item m="1" x="5827"/>
        <item m="1" x="6083"/>
        <item m="1" x="5375"/>
        <item m="1" x="7685"/>
        <item m="1" x="7428"/>
        <item m="1" x="7044"/>
        <item m="1" x="6184"/>
        <item m="1" x="7426"/>
        <item m="1" x="5990"/>
        <item m="1" x="5064"/>
        <item m="1" x="6603"/>
        <item m="1" x="6465"/>
        <item m="1" x="7259"/>
        <item m="1" x="5118"/>
        <item m="1" x="7840"/>
        <item m="1" x="5341"/>
        <item m="1" x="6202"/>
        <item m="1" x="6538"/>
        <item m="1" x="5665"/>
        <item m="1" x="5139"/>
        <item m="1" x="7100"/>
        <item m="1" x="5165"/>
        <item m="1" x="6655"/>
        <item m="1" x="5244"/>
        <item m="1" x="6286"/>
        <item m="1" x="7435"/>
        <item m="1" x="6284"/>
        <item m="1" x="7088"/>
        <item m="1" x="7606"/>
        <item m="1" x="6500"/>
        <item m="1" x="6265"/>
        <item m="1" x="6716"/>
        <item m="1" x="6505"/>
        <item m="1" x="7385"/>
        <item m="1" x="7723"/>
        <item m="1" x="6905"/>
        <item m="1" x="7615"/>
        <item m="1" x="7374"/>
        <item m="1" x="6253"/>
        <item m="1" x="4718"/>
        <item m="1" x="7878"/>
        <item m="1" x="7162"/>
        <item m="1" x="5358"/>
        <item m="1" x="6322"/>
        <item m="1" x="5280"/>
        <item m="1" x="5998"/>
        <item m="1" x="6630"/>
        <item m="1" x="6057"/>
        <item m="1" x="5261"/>
        <item m="1" x="6310"/>
        <item m="1" x="5362"/>
        <item m="1" x="6167"/>
        <item m="1" x="7331"/>
        <item m="1" x="5436"/>
        <item m="1" x="7024"/>
        <item m="1" x="6165"/>
        <item m="1" x="6502"/>
        <item m="1" x="6109"/>
        <item m="1" x="7530"/>
        <item m="1" x="7672"/>
        <item m="1" x="6214"/>
        <item m="1" x="5693"/>
        <item m="1" x="7977"/>
        <item m="1" x="6531"/>
        <item m="1" x="6883"/>
        <item m="1" x="7461"/>
        <item m="1" x="5629"/>
        <item m="1" x="5300"/>
        <item m="1" x="6095"/>
        <item m="1" x="6298"/>
        <item m="1" x="5621"/>
        <item m="1" x="6358"/>
        <item m="1" x="5510"/>
        <item m="1" x="6958"/>
        <item m="1" x="5861"/>
        <item m="1" x="7127"/>
        <item m="1" x="7274"/>
        <item m="1" x="7183"/>
        <item m="1" x="5304"/>
        <item m="1" x="7109"/>
        <item m="1" x="6596"/>
        <item m="1" x="5186"/>
        <item m="1" x="7708"/>
        <item m="1" x="7976"/>
        <item m="1" x="6002"/>
        <item m="1" x="5710"/>
        <item m="1" x="5977"/>
        <item m="1" x="7564"/>
        <item m="1" x="7560"/>
        <item m="1" x="7836"/>
        <item m="1" x="5389"/>
        <item m="1" x="6990"/>
        <item m="1" x="5721"/>
        <item m="1" x="7403"/>
        <item m="1" x="7959"/>
        <item m="1" x="5855"/>
        <item m="1" x="6432"/>
        <item m="1" x="6173"/>
        <item m="1" x="7904"/>
        <item m="1" x="5808"/>
        <item m="1" x="7607"/>
        <item m="1" x="4174"/>
        <item m="1" x="4175"/>
        <item m="1" x="4176"/>
        <item m="1" x="4177"/>
        <item m="1" x="4178"/>
        <item m="1" x="4179"/>
        <item m="1" x="4180"/>
        <item m="1" x="4181"/>
        <item m="1" x="4182"/>
        <item m="1" x="4183"/>
        <item m="1" x="4184"/>
        <item m="1" x="4185"/>
        <item m="1" x="4186"/>
        <item m="1" x="4187"/>
        <item m="1" x="4188"/>
        <item m="1" x="2751"/>
        <item m="1" x="4189"/>
        <item m="1" x="4190"/>
        <item m="1" x="4191"/>
        <item m="1" x="2755"/>
        <item m="1" x="4192"/>
        <item m="1" x="4193"/>
        <item m="1" x="4194"/>
        <item m="1" x="4195"/>
        <item m="1" x="4921"/>
        <item m="1" x="4922"/>
        <item m="1" x="4923"/>
        <item m="1" x="4924"/>
        <item m="1" x="4925"/>
        <item m="1" x="4926"/>
        <item m="1" x="4927"/>
        <item m="1" x="4928"/>
        <item m="1" x="4929"/>
        <item m="1" x="4930"/>
        <item m="1" x="4931"/>
        <item m="1" x="4932"/>
        <item m="1" x="4933"/>
        <item m="1" x="4934"/>
        <item m="1" x="2777"/>
        <item m="1" x="4935"/>
        <item m="1" x="4936"/>
        <item m="1" x="2780"/>
        <item m="1" x="4937"/>
        <item m="1" x="4201"/>
        <item m="1" x="4202"/>
        <item m="1" x="4203"/>
        <item m="1" x="4204"/>
        <item m="1" x="4205"/>
        <item m="1" x="4206"/>
        <item m="1" x="4207"/>
        <item m="1" x="4208"/>
        <item m="1" x="4209"/>
        <item m="1" x="4210"/>
        <item m="1" x="4211"/>
        <item m="1" x="4212"/>
        <item m="1" x="4213"/>
        <item m="1" x="4214"/>
        <item m="1" x="2797"/>
        <item m="1" x="4215"/>
        <item m="1" x="4216"/>
        <item m="1" x="4217"/>
        <item m="1" x="4218"/>
        <item m="1" x="4219"/>
        <item m="1" x="4220"/>
        <item m="1" x="4221"/>
        <item m="1" x="4222"/>
        <item m="1" x="4223"/>
        <item m="1" x="2809"/>
        <item m="1" x="4224"/>
        <item m="1" x="4225"/>
        <item m="1" x="4226"/>
        <item m="1" x="4227"/>
        <item m="1" x="4228"/>
        <item m="1" x="4229"/>
        <item m="1" x="4230"/>
        <item m="1" x="4231"/>
        <item m="1" x="4233"/>
        <item m="1" x="2820"/>
        <item m="1" x="4234"/>
        <item m="1" x="4235"/>
        <item m="1" x="2823"/>
        <item m="1" x="4236"/>
        <item m="1" x="4237"/>
        <item m="1" x="4238"/>
        <item m="1" x="4239"/>
        <item m="1" x="4240"/>
        <item m="1" x="4241"/>
        <item m="1" x="4242"/>
        <item m="1" x="4243"/>
        <item m="1" x="4244"/>
        <item m="1" x="4245"/>
        <item m="1" x="4246"/>
        <item m="1" x="4247"/>
        <item m="1" x="4248"/>
        <item m="1" x="4249"/>
        <item m="1" x="4250"/>
        <item m="1" x="4251"/>
        <item m="1" x="4252"/>
        <item m="1" x="4253"/>
        <item m="1" x="4254"/>
        <item m="1" x="4255"/>
        <item m="1" x="4256"/>
        <item m="1" x="4257"/>
        <item m="1" x="4258"/>
        <item m="1" x="4259"/>
        <item m="1" x="4260"/>
        <item m="1" x="4261"/>
        <item m="1" x="4262"/>
        <item m="1" x="4263"/>
        <item m="1" x="4264"/>
        <item m="1" x="4265"/>
        <item m="1" x="4266"/>
        <item m="1" x="4267"/>
        <item m="1" x="4268"/>
        <item m="1" x="4269"/>
        <item m="1" x="2861"/>
        <item m="1" x="4270"/>
        <item m="1" x="2863"/>
        <item m="1" x="4271"/>
        <item m="1" x="4272"/>
        <item m="1" x="4273"/>
        <item m="1" x="4274"/>
        <item m="1" x="4275"/>
        <item m="1" x="4276"/>
        <item m="1" x="4277"/>
        <item m="1" x="4278"/>
        <item m="1" x="4279"/>
        <item m="1" x="4280"/>
        <item m="1" x="4281"/>
        <item m="1" x="4282"/>
        <item m="1" x="4283"/>
        <item m="1" x="4284"/>
        <item m="1" x="4285"/>
        <item m="1" x="4286"/>
        <item m="1" x="4287"/>
        <item m="1" x="4288"/>
        <item m="1" x="4289"/>
        <item m="1" x="4290"/>
        <item m="1" x="4291"/>
        <item m="1" x="4938"/>
        <item m="1" x="4939"/>
        <item m="1" x="4940"/>
        <item m="1" x="4941"/>
        <item m="1" x="4942"/>
        <item m="1" x="4943"/>
        <item m="1" x="4944"/>
        <item m="1" x="4945"/>
        <item m="1" x="4946"/>
        <item m="1" x="4947"/>
        <item m="1" x="4948"/>
        <item m="1" x="4949"/>
        <item m="1" x="4950"/>
        <item m="1" x="4951"/>
        <item m="1" x="4952"/>
        <item m="1" x="4953"/>
        <item m="1" x="4954"/>
        <item m="1" x="4955"/>
        <item m="1" x="4956"/>
        <item m="1" x="4957"/>
        <item m="1" x="4311"/>
        <item m="1" x="4312"/>
        <item m="1" x="4313"/>
        <item m="1" x="4314"/>
        <item m="1" x="4315"/>
        <item m="1" x="4316"/>
        <item m="1" x="4317"/>
        <item m="1" x="4318"/>
        <item m="1" x="4319"/>
        <item m="1" x="4320"/>
        <item m="1" x="4321"/>
        <item m="1" x="4322"/>
        <item m="1" x="4323"/>
        <item m="1" x="4324"/>
        <item m="1" x="4325"/>
        <item m="1" x="4326"/>
        <item m="1" x="4327"/>
        <item m="1" x="4328"/>
        <item m="1" x="4329"/>
        <item m="1" x="4330"/>
        <item m="1" x="4331"/>
        <item m="1" x="4332"/>
        <item m="1" x="4333"/>
        <item m="1" x="4334"/>
        <item m="1" x="4335"/>
        <item m="1" x="2937"/>
        <item m="1" x="4336"/>
        <item m="1" x="4337"/>
        <item m="1" x="4338"/>
        <item m="1" x="4339"/>
        <item m="1" x="4340"/>
        <item m="1" x="4341"/>
        <item m="1" x="4342"/>
        <item m="1" x="4343"/>
        <item m="1" x="4344"/>
        <item m="1" x="2948"/>
        <item m="1" x="4345"/>
        <item m="1" x="4346"/>
        <item m="1" x="4347"/>
        <item m="1" x="2952"/>
        <item m="1" x="4348"/>
        <item m="1" x="4349"/>
        <item m="1" x="4350"/>
        <item m="1" x="4351"/>
        <item m="1" x="4352"/>
        <item m="1" x="4353"/>
        <item m="1" x="4354"/>
        <item m="1" x="4355"/>
        <item m="1" x="4356"/>
        <item m="1" x="4357"/>
        <item m="1" x="4358"/>
        <item m="1" x="4359"/>
        <item m="1" x="4360"/>
        <item m="1" x="4361"/>
        <item m="1" x="4362"/>
        <item m="1" x="4363"/>
        <item m="1" x="2971"/>
        <item m="1" x="4364"/>
        <item m="1" x="4365"/>
        <item m="1" x="2974"/>
        <item m="1" x="4366"/>
        <item m="1" x="4367"/>
        <item m="1" x="4368"/>
        <item m="1" x="4369"/>
        <item m="1" x="4370"/>
        <item m="1" x="4371"/>
        <item m="1" x="4372"/>
        <item m="1" x="2983"/>
        <item m="1" x="4373"/>
        <item m="1" x="4374"/>
        <item m="1" x="4375"/>
        <item m="1" x="4376"/>
        <item m="1" x="4377"/>
        <item m="1" x="4378"/>
        <item m="1" x="4379"/>
        <item m="1" x="4380"/>
        <item m="1" x="2992"/>
        <item m="1" x="4381"/>
        <item m="1" x="4382"/>
        <item m="1" x="4383"/>
        <item m="1" x="2996"/>
        <item m="1" x="2997"/>
        <item m="1" x="4384"/>
        <item m="1" x="4385"/>
        <item m="1" x="4386"/>
        <item m="1" x="4387"/>
        <item m="1" x="4388"/>
        <item m="1" x="3004"/>
        <item m="1" x="4389"/>
        <item m="1" x="4958"/>
        <item m="1" x="4959"/>
        <item m="1" x="4392"/>
        <item m="1" x="4393"/>
        <item m="1" x="4394"/>
        <item m="1" x="4395"/>
        <item m="1" x="4396"/>
        <item m="1" x="4397"/>
        <item m="1" x="4398"/>
        <item m="1" x="4399"/>
        <item m="1" x="4400"/>
        <item m="1" x="4960"/>
        <item m="1" x="4961"/>
        <item m="1" x="4962"/>
        <item m="1" x="4963"/>
        <item m="1" x="4964"/>
        <item m="1" x="4965"/>
        <item m="1" x="4966"/>
        <item m="1" x="4967"/>
        <item m="1" x="4968"/>
        <item m="1" x="4969"/>
        <item m="1" x="4970"/>
        <item m="1" x="4971"/>
        <item m="1" x="4972"/>
        <item m="1" x="4974"/>
        <item m="1" x="4975"/>
        <item m="1" x="4976"/>
        <item m="1" x="4977"/>
        <item m="1" x="4417"/>
        <item m="1" x="4418"/>
        <item m="1" x="4419"/>
        <item m="1" x="4420"/>
        <item m="1" x="4421"/>
        <item m="1" x="3044"/>
        <item m="1" x="4422"/>
        <item m="1" x="4423"/>
        <item m="1" x="4424"/>
        <item m="1" x="4425"/>
        <item m="1" x="4426"/>
        <item m="1" x="4427"/>
        <item m="1" x="4428"/>
        <item m="1" x="4429"/>
        <item m="1" x="4430"/>
        <item m="1" x="4431"/>
        <item m="1" x="4432"/>
        <item m="1" x="4433"/>
        <item m="1" x="4434"/>
        <item m="1" x="4435"/>
        <item m="1" x="4436"/>
        <item m="1" x="4437"/>
        <item m="1" x="4438"/>
        <item m="1" x="3064"/>
        <item m="1" x="4439"/>
        <item m="1" x="4440"/>
        <item m="1" x="4441"/>
        <item m="1" x="4442"/>
        <item m="1" x="4443"/>
        <item m="1" x="4444"/>
        <item m="1" x="4445"/>
        <item m="1" x="4446"/>
        <item m="1" x="4447"/>
        <item m="1" x="4448"/>
        <item m="1" x="4449"/>
        <item m="1" x="4450"/>
        <item m="1" x="4451"/>
        <item m="1" x="3079"/>
        <item m="1" x="4452"/>
        <item m="1" x="4978"/>
        <item m="1" x="4454"/>
        <item m="1" x="4455"/>
        <item m="1" x="4456"/>
        <item m="1" x="4457"/>
        <item m="1" x="4458"/>
        <item m="1" x="4459"/>
        <item m="1" x="4460"/>
        <item m="1" x="4461"/>
        <item m="1" x="4979"/>
        <item m="1" x="4463"/>
        <item m="1" x="4464"/>
        <item m="1" x="4465"/>
        <item m="1" x="4466"/>
        <item m="1" x="4467"/>
        <item m="1" x="4468"/>
        <item m="1" x="4469"/>
        <item m="1" x="4470"/>
        <item m="1" x="4471"/>
        <item m="1" x="4472"/>
        <item m="1" x="4473"/>
        <item m="1" x="4474"/>
        <item m="1" x="4475"/>
        <item m="1" x="4476"/>
        <item m="1" x="4477"/>
        <item m="1" x="4478"/>
        <item m="1" x="4479"/>
        <item m="1" x="4480"/>
        <item m="1" x="4481"/>
        <item m="1" x="4482"/>
        <item m="1" x="4483"/>
        <item m="1" x="4484"/>
        <item m="1" x="4485"/>
        <item m="1" x="4486"/>
        <item m="1" x="4487"/>
        <item m="1" x="4488"/>
        <item m="1" x="4489"/>
        <item m="1" x="4490"/>
        <item m="1" x="4491"/>
        <item m="1" x="4492"/>
        <item m="1" x="4493"/>
        <item m="1" x="4494"/>
        <item m="1" x="4495"/>
        <item m="1" x="4496"/>
        <item m="1" x="4497"/>
        <item m="1" x="4498"/>
        <item m="1" x="4499"/>
        <item m="1" x="4500"/>
        <item m="1" x="4501"/>
        <item m="1" x="4502"/>
        <item m="1" x="4503"/>
        <item m="1" x="4504"/>
        <item m="1" x="4505"/>
        <item m="1" x="3139"/>
        <item m="1" x="3140"/>
        <item m="1" x="4506"/>
        <item m="1" x="4507"/>
        <item m="1" x="4508"/>
        <item m="1" x="4509"/>
        <item m="1" x="4510"/>
        <item m="1" x="4511"/>
        <item m="1" x="3148"/>
        <item m="1" x="4512"/>
        <item m="1" x="4513"/>
        <item m="1" x="3151"/>
        <item m="1" x="4514"/>
        <item m="1" x="4515"/>
        <item m="1" x="4516"/>
        <item m="1" x="4517"/>
        <item m="1" x="4518"/>
        <item m="1" x="4519"/>
        <item m="1" x="4520"/>
        <item m="1" x="4521"/>
        <item m="1" x="4522"/>
        <item m="1" x="4523"/>
        <item m="1" x="4524"/>
        <item m="1" x="4525"/>
        <item m="1" x="4526"/>
        <item m="1" x="4527"/>
        <item m="1" x="4528"/>
        <item m="1" x="4529"/>
        <item m="1" x="4530"/>
        <item m="1" x="4531"/>
        <item m="1" x="4532"/>
        <item m="1" x="4533"/>
        <item m="1" x="4534"/>
        <item m="1" x="4535"/>
        <item m="1" x="4536"/>
        <item m="1" x="4537"/>
        <item m="1" x="4538"/>
        <item m="1" x="3180"/>
        <item m="1" x="4539"/>
        <item m="1" x="4540"/>
        <item m="1" x="4541"/>
        <item m="1" x="4542"/>
        <item m="1" x="4543"/>
        <item m="1" x="4544"/>
        <item m="1" x="4545"/>
        <item m="1" x="3189"/>
        <item m="1" x="4546"/>
        <item m="1" x="4547"/>
        <item m="1" x="4548"/>
        <item m="1" x="4549"/>
        <item m="1" x="4550"/>
        <item m="1" x="4551"/>
        <item m="1" x="4552"/>
        <item m="1" x="4553"/>
        <item m="1" x="4554"/>
        <item m="1" x="4555"/>
        <item m="1" x="4556"/>
        <item m="1" x="4557"/>
        <item m="1" x="4558"/>
        <item m="1" x="4559"/>
        <item m="1" x="4560"/>
        <item m="1" x="4561"/>
        <item m="1" x="4562"/>
        <item m="1" x="4563"/>
        <item m="1" x="4564"/>
        <item m="1" x="4565"/>
        <item m="1" x="4566"/>
        <item m="1" x="4567"/>
        <item m="1" x="4568"/>
        <item m="1" x="4569"/>
        <item m="1" x="4570"/>
        <item m="1" x="4571"/>
        <item m="1" x="4572"/>
        <item m="1" x="4573"/>
        <item m="1" x="4574"/>
        <item m="1" x="3223"/>
        <item m="1" x="4575"/>
        <item m="1" x="4576"/>
        <item m="1" x="4577"/>
        <item m="1" x="4578"/>
        <item m="1" x="4579"/>
        <item m="1" x="4580"/>
        <item m="1" x="4581"/>
        <item m="1" x="4582"/>
        <item m="1" x="4583"/>
        <item m="1" x="4584"/>
        <item m="1" x="4585"/>
        <item m="1" x="4586"/>
        <item m="1" x="4587"/>
        <item m="1" x="4588"/>
        <item m="1" x="4589"/>
        <item m="1" x="3240"/>
        <item m="1" x="4590"/>
        <item m="1" x="4591"/>
        <item m="1" x="4592"/>
        <item m="1" x="4593"/>
        <item m="1" x="4594"/>
        <item m="1" x="4595"/>
        <item m="1" x="4596"/>
        <item m="1" x="4597"/>
        <item m="1" x="4598"/>
        <item m="1" x="4599"/>
        <item m="1" x="4600"/>
        <item m="1" x="4601"/>
        <item m="1" x="4602"/>
        <item m="1" x="4603"/>
        <item m="1" x="4604"/>
        <item m="1" x="4605"/>
        <item m="1" x="4606"/>
        <item m="1" x="4607"/>
        <item m="1" x="3262"/>
        <item m="1" x="4608"/>
        <item m="1" x="4609"/>
        <item m="1" x="4610"/>
        <item m="1" x="4611"/>
        <item m="1" x="4612"/>
        <item m="1" x="4613"/>
        <item m="1" x="4614"/>
        <item m="1" x="3271"/>
        <item m="1" x="4615"/>
        <item m="1" x="4616"/>
        <item m="1" x="4617"/>
        <item m="1" x="4618"/>
        <item m="1" x="4619"/>
        <item m="1" x="4620"/>
        <item m="1" x="4621"/>
        <item m="1" x="4622"/>
        <item m="1" x="4623"/>
        <item m="1" x="4624"/>
        <item m="1" x="4625"/>
        <item m="1" x="4626"/>
        <item m="1" x="4627"/>
        <item m="1" x="4628"/>
        <item m="1" x="4629"/>
        <item m="1" x="4630"/>
        <item m="1" x="4631"/>
        <item m="1" x="3291"/>
        <item m="1" x="4632"/>
        <item m="1" x="4633"/>
        <item m="1" x="4634"/>
        <item m="1" x="4635"/>
        <item m="1" x="4636"/>
        <item m="1" x="4637"/>
        <item m="1" x="4638"/>
        <item m="1" x="4639"/>
        <item m="1" x="4640"/>
        <item m="1" x="3302"/>
        <item m="1" x="4641"/>
        <item m="1" x="4642"/>
        <item m="1" x="4643"/>
        <item m="1" x="4644"/>
        <item m="1" x="4645"/>
        <item m="1" x="4646"/>
        <item m="1" x="4647"/>
        <item m="1" x="4648"/>
        <item m="1" x="4649"/>
        <item m="1" x="4650"/>
        <item m="1" x="4651"/>
        <item m="1" x="4652"/>
        <item m="1" x="4653"/>
        <item m="1" x="4654"/>
        <item m="1" x="4655"/>
        <item m="1" x="4656"/>
        <item m="1" x="4657"/>
        <item m="1" x="3322"/>
        <item m="1" x="4658"/>
        <item m="1" x="3324"/>
        <item m="1" x="4694"/>
        <item m="1" x="4695"/>
        <item m="1" x="4696"/>
        <item m="1" x="4697"/>
        <item m="1" x="4698"/>
        <item m="1" x="3394"/>
        <item m="1" x="3395"/>
        <item m="1" x="3396"/>
        <item m="1" x="4699"/>
        <item m="1" x="4700"/>
        <item m="1" x="4701"/>
        <item m="1" x="4702"/>
        <item m="1" x="4703"/>
        <item m="1" x="4704"/>
        <item m="1" x="3403"/>
        <item m="1" x="4998"/>
        <item m="1" x="4706"/>
        <item m="1" x="4707"/>
        <item m="1" x="4708"/>
        <item m="1" x="4709"/>
        <item m="1" x="4710"/>
        <item m="1" x="4711"/>
        <item m="1" x="4712"/>
        <item m="1" x="4713"/>
        <item m="1" x="4714"/>
        <item m="1" x="4715"/>
        <item m="1" x="4716"/>
        <item m="1" x="4717"/>
        <item m="1" x="4719"/>
        <item m="1" x="4720"/>
        <item m="1" x="4721"/>
        <item m="1" x="4722"/>
        <item m="1" x="4999"/>
        <item m="1" x="4723"/>
        <item m="1" x="4724"/>
        <item m="1" x="4725"/>
        <item m="1" x="4726"/>
        <item m="1" x="4727"/>
        <item m="1" x="3431"/>
        <item m="1" x="4728"/>
        <item m="1" x="4729"/>
        <item m="1" x="4730"/>
        <item m="1" x="4731"/>
        <item m="1" x="4732"/>
        <item m="1" x="4733"/>
        <item m="1" x="4734"/>
        <item m="1" x="4735"/>
        <item x="268"/>
        <item m="1" x="4736"/>
        <item m="1" x="4737"/>
        <item m="1" x="5000"/>
        <item m="1" x="5001"/>
        <item m="1" x="5002"/>
        <item m="1" x="5003"/>
        <item m="1" x="5004"/>
        <item m="1" x="5005"/>
        <item m="1" x="5006"/>
        <item m="1" x="5007"/>
        <item m="1" x="5008"/>
        <item m="1" x="5009"/>
        <item m="1" x="5010"/>
        <item m="1" x="5011"/>
        <item m="1" x="5012"/>
        <item m="1" x="3459"/>
        <item m="1" x="5013"/>
        <item m="1" x="5014"/>
        <item m="1" x="5015"/>
        <item m="1" x="5016"/>
        <item m="1" x="4756"/>
        <item m="1" x="4757"/>
        <item m="1" x="4758"/>
        <item m="1" x="4759"/>
        <item m="1" x="4760"/>
        <item m="1" x="4761"/>
        <item m="1" x="4762"/>
        <item m="1" x="4763"/>
        <item m="1" x="4764"/>
        <item m="1" x="4765"/>
        <item m="1" x="4766"/>
        <item m="1" x="4767"/>
        <item m="1" x="4768"/>
        <item m="1" x="4769"/>
        <item m="1" x="4770"/>
        <item m="1" x="4771"/>
        <item m="1" x="4772"/>
        <item m="1" x="4773"/>
        <item m="1" x="4774"/>
        <item m="1" x="4775"/>
        <item m="1" x="4776"/>
        <item m="1" x="4777"/>
        <item m="1" x="4778"/>
        <item m="1" x="4779"/>
        <item m="1" x="4780"/>
        <item m="1" x="4781"/>
        <item m="1" x="4782"/>
        <item m="1" x="4783"/>
        <item m="1" x="4784"/>
        <item m="1" x="4785"/>
        <item m="1" x="4786"/>
        <item m="1" x="4787"/>
        <item m="1" x="4788"/>
        <item m="1" x="4789"/>
        <item m="1" x="3503"/>
        <item m="1" x="4790"/>
        <item m="1" x="4791"/>
        <item m="1" x="4792"/>
        <item m="1" x="4793"/>
        <item m="1" x="4794"/>
        <item m="1" x="4795"/>
        <item m="1" x="4796"/>
        <item m="1" x="4797"/>
        <item m="1" x="3875"/>
        <item m="1" x="4798"/>
        <item m="1" x="4799"/>
        <item m="1" x="4800"/>
        <item m="1" x="4801"/>
        <item m="1" x="4802"/>
        <item m="1" x="4803"/>
        <item m="1" x="4804"/>
        <item m="1" x="4805"/>
        <item m="1" x="4807"/>
        <item m="1" x="4808"/>
        <item m="1" x="4809"/>
        <item m="1" x="4810"/>
        <item m="1" x="4811"/>
        <item m="1" x="4117"/>
        <item m="1" x="4118"/>
        <item m="1" x="4119"/>
        <item m="1" x="4120"/>
        <item m="1" x="4121"/>
        <item m="1" x="3534"/>
        <item m="1" x="4122"/>
        <item m="1" x="4123"/>
        <item m="1" x="4124"/>
        <item m="1" x="4125"/>
        <item m="1" x="4126"/>
        <item m="1" x="4127"/>
        <item m="1" x="4128"/>
        <item m="1" x="4129"/>
        <item m="1" x="4130"/>
        <item m="1" x="4131"/>
        <item m="1" x="4132"/>
        <item m="1" x="4133"/>
        <item m="1" x="4833"/>
        <item m="1" x="4834"/>
        <item m="1" x="4835"/>
        <item m="1" x="4836"/>
        <item m="1" x="4837"/>
        <item m="1" x="4838"/>
        <item m="1" x="4839"/>
        <item m="1" x="4840"/>
        <item m="1" x="3579"/>
        <item m="1" x="4841"/>
        <item m="1" x="4842"/>
        <item m="1" x="4843"/>
        <item m="1" x="4844"/>
        <item m="1" x="4845"/>
        <item m="1" x="4846"/>
        <item m="1" x="3878"/>
        <item m="1" x="4847"/>
        <item m="1" x="4848"/>
        <item m="1" x="4849"/>
        <item m="1" x="6427"/>
        <item m="1" x="6121"/>
        <item m="1" x="5399"/>
        <item m="1" x="7603"/>
        <item m="1" x="4812"/>
        <item m="1" x="4813"/>
        <item m="1" x="4814"/>
        <item m="1" x="4815"/>
        <item m="1" x="4816"/>
        <item m="1" x="5017"/>
        <item m="1" x="4818"/>
        <item m="1" x="4819"/>
        <item m="1" x="4820"/>
        <item m="1" x="4821"/>
        <item m="1" x="4822"/>
        <item m="1" x="4823"/>
        <item m="1" x="4824"/>
        <item m="1" x="4825"/>
        <item m="1" x="4827"/>
        <item m="1" x="4828"/>
        <item m="1" x="4829"/>
        <item m="1" x="4830"/>
        <item m="1" x="4831"/>
        <item m="1" x="4832"/>
        <item m="1" x="4095"/>
        <item m="1" x="4096"/>
        <item m="1" x="4097"/>
        <item m="1" x="4098"/>
        <item m="1" x="4099"/>
        <item m="1" x="3331"/>
        <item m="1" x="4100"/>
        <item m="1" x="4101"/>
        <item m="1" x="3672"/>
        <item m="1" x="4102"/>
        <item m="1" x="4103"/>
        <item m="1" x="4104"/>
        <item m="1" x="4105"/>
        <item m="1" x="4106"/>
        <item m="1" x="4107"/>
        <item m="1" x="4108"/>
        <item m="1" x="4109"/>
        <item m="1" x="4110"/>
        <item m="1" x="4111"/>
        <item m="1" x="4112"/>
        <item m="1" x="4659"/>
        <item m="1" x="4660"/>
        <item m="1" x="4661"/>
        <item m="1" x="4663"/>
        <item m="1" x="4664"/>
        <item m="1" x="4665"/>
        <item m="1" x="4666"/>
        <item m="1" x="4667"/>
        <item m="1" x="4668"/>
        <item m="1" x="4669"/>
        <item m="1" x="4670"/>
        <item m="1" x="4671"/>
        <item m="1" x="3360"/>
        <item m="1" x="4672"/>
        <item m="1" x="4673"/>
        <item m="1" x="4674"/>
        <item m="1" x="4675"/>
        <item m="1" x="4676"/>
        <item m="1" x="4980"/>
        <item m="1" x="4981"/>
        <item m="1" x="4982"/>
        <item m="1" x="4983"/>
        <item m="1" x="4984"/>
        <item m="1" x="4985"/>
        <item m="1" x="4986"/>
        <item m="1" x="4987"/>
        <item m="1" x="4988"/>
        <item m="1" x="4989"/>
        <item m="1" x="4990"/>
        <item m="1" x="4991"/>
        <item m="1" x="4992"/>
        <item m="1" x="4993"/>
        <item m="1" x="4994"/>
        <item m="1" x="4995"/>
        <item m="1" x="4996"/>
        <item m="1" x="4997"/>
        <item m="1" x="5018"/>
        <item m="1" x="4851"/>
        <item m="1" x="4852"/>
        <item m="1" x="4853"/>
        <item m="1" x="4854"/>
        <item m="1" x="4855"/>
        <item m="1" x="4856"/>
        <item m="1" x="4857"/>
        <item m="1" x="4858"/>
        <item m="1" x="4859"/>
        <item m="1" x="4860"/>
        <item m="1" x="4861"/>
        <item m="1" x="4862"/>
        <item m="1" x="4863"/>
        <item m="1" x="4864"/>
        <item m="1" x="5019"/>
        <item m="1" x="5020"/>
        <item m="1" x="4867"/>
        <item m="1" x="4868"/>
        <item m="1" x="4869"/>
        <item m="1" x="4870"/>
        <item m="1" x="4871"/>
        <item m="1" x="5021"/>
        <item m="1" x="5022"/>
        <item m="1" x="5023"/>
        <item m="1" x="5024"/>
        <item m="1" x="5025"/>
        <item m="1" x="5026"/>
        <item m="1" x="5027"/>
        <item m="1" x="5028"/>
        <item m="1" x="5029"/>
        <item m="1" x="5030"/>
        <item m="1" x="5031"/>
        <item m="1" x="5032"/>
        <item m="1" x="5033"/>
        <item m="1" x="5034"/>
        <item m="1" x="5035"/>
        <item m="1" x="5036"/>
        <item m="1" x="5037"/>
        <item m="1" x="5038"/>
        <item m="1" x="5039"/>
        <item m="1" x="5040"/>
        <item m="1" x="5041"/>
        <item m="1" x="4893"/>
        <item m="1" x="4894"/>
        <item m="1" x="4895"/>
        <item m="1" x="5042"/>
        <item m="1" x="5043"/>
        <item m="1" x="5044"/>
        <item m="1" x="5045"/>
        <item m="1" x="5046"/>
        <item m="1" x="5047"/>
        <item m="1" x="5048"/>
        <item m="1" x="5049"/>
        <item m="1" x="5050"/>
        <item m="1" x="5051"/>
        <item m="1" x="5052"/>
        <item m="1" x="5053"/>
        <item m="1" x="5054"/>
        <item m="1" x="5055"/>
        <item m="1" x="5056"/>
        <item m="1" x="5057"/>
        <item m="1" x="5058"/>
        <item m="1" x="4913"/>
        <item m="1" x="5059"/>
        <item m="1" x="5060"/>
        <item m="1" x="5061"/>
        <item m="1" x="4917"/>
        <item m="1" x="4918"/>
        <item m="1" x="4919"/>
        <item m="1" x="5062"/>
        <item m="1" x="4292"/>
        <item m="1" x="4293"/>
        <item m="1" x="4294"/>
        <item m="1" x="4295"/>
        <item m="1" x="4296"/>
        <item m="1" x="4297"/>
        <item m="1" x="4298"/>
        <item m="1" x="4299"/>
        <item m="1" x="4300"/>
        <item m="1" x="4301"/>
        <item m="1" x="4302"/>
        <item m="1" x="4303"/>
        <item m="1" x="4304"/>
        <item m="1" x="4305"/>
        <item m="1" x="4307"/>
        <item m="1" x="2904"/>
        <item m="1" x="4308"/>
        <item m="1" x="4309"/>
        <item m="1" x="2907"/>
        <item m="1" x="4310"/>
        <item m="1" x="4390"/>
        <item m="1" x="4391"/>
        <item m="1" x="4401"/>
        <item m="1" x="4402"/>
        <item m="1" x="4403"/>
        <item m="1" x="4404"/>
        <item m="1" x="4405"/>
        <item m="1" x="3024"/>
        <item m="1" x="4406"/>
        <item m="1" x="4407"/>
        <item m="1" x="4408"/>
        <item m="1" x="4409"/>
        <item m="1" x="4410"/>
        <item m="1" x="4411"/>
        <item m="1" x="4412"/>
        <item m="1" x="3033"/>
        <item m="1" x="4413"/>
        <item m="1" x="4414"/>
        <item m="1" x="4415"/>
        <item m="1" x="4416"/>
        <item m="1" x="4453"/>
        <item m="1" x="4462"/>
        <item m="1" x="4677"/>
        <item m="1" x="4678"/>
        <item m="1" x="4679"/>
        <item m="1" x="4680"/>
        <item m="1" x="4681"/>
        <item m="1" x="4682"/>
        <item m="1" x="4683"/>
        <item m="1" x="4684"/>
        <item m="1" x="4685"/>
        <item m="1" x="4686"/>
        <item m="1" x="4687"/>
        <item m="1" x="4688"/>
        <item m="1" x="4689"/>
        <item m="1" x="4690"/>
        <item m="1" x="4691"/>
        <item m="1" x="4692"/>
        <item m="1" x="4693"/>
        <item m="1" x="4705"/>
        <item m="1" x="3424"/>
        <item m="1" x="4738"/>
        <item m="1" x="4739"/>
        <item m="1" x="4740"/>
        <item m="1" x="4741"/>
        <item m="1" x="4742"/>
        <item m="1" x="4743"/>
        <item m="1" x="4744"/>
        <item m="1" x="4745"/>
        <item m="1" x="4746"/>
        <item m="1" x="4747"/>
        <item m="1" x="4748"/>
        <item m="1" x="4749"/>
        <item m="1" x="4750"/>
        <item m="1" x="3457"/>
        <item m="1" x="4751"/>
        <item m="1" x="4752"/>
        <item m="1" x="4753"/>
        <item m="1" x="4754"/>
        <item m="1" x="4755"/>
        <item m="1" x="4817"/>
        <item m="1" x="4850"/>
        <item m="1" x="4865"/>
        <item m="1" x="4866"/>
        <item m="1" x="4872"/>
        <item m="1" x="4873"/>
        <item m="1" x="4874"/>
        <item m="1" x="4875"/>
        <item m="1" x="4876"/>
        <item m="1" x="4877"/>
        <item m="1" x="4878"/>
        <item m="1" x="4879"/>
        <item m="1" x="4880"/>
        <item m="1" x="4881"/>
        <item m="1" x="4882"/>
        <item m="1" x="4883"/>
        <item m="1" x="4884"/>
        <item m="1" x="4885"/>
        <item m="1" x="4886"/>
        <item m="1" x="4887"/>
        <item m="1" x="4888"/>
        <item m="1" x="4889"/>
        <item m="1" x="4890"/>
        <item m="1" x="4891"/>
        <item m="1" x="4892"/>
        <item m="1" x="4896"/>
        <item m="1" x="4897"/>
        <item m="1" x="4898"/>
        <item m="1" x="4899"/>
        <item m="1" x="4900"/>
        <item m="1" x="4901"/>
        <item m="1" x="4902"/>
        <item m="1" x="4903"/>
        <item m="1" x="4904"/>
        <item m="1" x="4905"/>
        <item m="1" x="4906"/>
        <item m="1" x="4907"/>
        <item m="1" x="4908"/>
        <item m="1" x="4909"/>
        <item m="1" x="4910"/>
        <item m="1" x="4911"/>
        <item m="1" x="4912"/>
        <item m="1" x="4914"/>
        <item m="1" x="4915"/>
        <item m="1" x="4916"/>
        <item m="1" x="4920"/>
        <item m="1" x="4196"/>
        <item m="1" x="4197"/>
        <item m="1" x="2763"/>
        <item m="1" x="2764"/>
        <item m="1" x="2765"/>
        <item m="1" x="2766"/>
        <item m="1" x="4198"/>
        <item m="1" x="2768"/>
        <item m="1" x="4199"/>
        <item m="1" x="2770"/>
        <item m="1" x="2771"/>
        <item m="1" x="2772"/>
        <item m="1" x="2773"/>
        <item m="1" x="2774"/>
        <item m="1" x="2776"/>
        <item m="1" x="2778"/>
        <item m="1" x="2779"/>
        <item m="1" x="4200"/>
        <item m="1" x="2782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50"/>
        <item m="1" x="2752"/>
        <item m="1" x="2753"/>
        <item m="1" x="2754"/>
        <item m="1" x="2756"/>
        <item m="1" x="2757"/>
        <item m="1" x="2758"/>
        <item m="1" x="2759"/>
        <item m="1" x="2760"/>
        <item m="1" x="2761"/>
        <item m="1" x="2762"/>
        <item m="1" x="2767"/>
        <item m="1" x="2769"/>
        <item m="1" x="2781"/>
        <item m="1" x="3827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8"/>
        <item m="1" x="2799"/>
        <item m="1" x="2800"/>
        <item m="1" x="3828"/>
        <item m="1" x="3829"/>
        <item m="1" x="2804"/>
        <item m="1" x="2805"/>
        <item m="1" x="2806"/>
        <item m="1" x="2807"/>
        <item m="1" x="2808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1"/>
        <item m="1" x="2822"/>
        <item m="1" x="2824"/>
        <item m="1" x="3710"/>
        <item m="1" x="3711"/>
        <item m="1" x="2827"/>
        <item m="1" x="2828"/>
        <item m="1" x="2829"/>
        <item m="1" x="2830"/>
        <item m="1" x="2831"/>
        <item m="1" x="2832"/>
        <item m="1" x="2833"/>
        <item m="1" x="2834"/>
        <item m="1" x="3712"/>
        <item m="1" x="3713"/>
        <item m="1" x="2837"/>
        <item m="1" x="3714"/>
        <item m="1" x="2839"/>
        <item m="1" x="2841"/>
        <item m="1" x="2842"/>
        <item m="1" x="2843"/>
        <item m="1" x="2844"/>
        <item m="1" x="2845"/>
        <item m="1" x="2846"/>
        <item m="1" x="2847"/>
        <item m="1" x="2848"/>
        <item m="1" x="2849"/>
        <item m="1" x="2850"/>
        <item m="1" x="2851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2862"/>
        <item m="1" x="2864"/>
        <item m="1" x="2865"/>
        <item m="1" x="2866"/>
        <item m="1" x="2867"/>
        <item m="1" x="3835"/>
        <item m="1" x="3836"/>
        <item m="1" x="3837"/>
        <item m="1" x="2871"/>
        <item m="1" x="3838"/>
        <item m="1" x="2873"/>
        <item m="1" x="2874"/>
        <item m="1" x="2875"/>
        <item m="1" x="2876"/>
        <item m="1" x="3839"/>
        <item m="1" x="3840"/>
        <item m="1" x="3841"/>
        <item m="1" x="2880"/>
        <item m="1" x="2881"/>
        <item m="1" x="3843"/>
        <item m="1" x="2884"/>
        <item m="1" x="3844"/>
        <item m="1" x="2886"/>
        <item m="1" x="3845"/>
        <item m="1" x="2888"/>
        <item m="1" x="2889"/>
        <item m="1" x="2890"/>
        <item m="1" x="2891"/>
        <item m="1" x="2892"/>
        <item m="1" x="2893"/>
        <item m="1" x="2894"/>
        <item m="1" x="2895"/>
        <item m="1" x="2896"/>
        <item m="1" x="2897"/>
        <item m="1" x="2898"/>
        <item m="1" x="2899"/>
        <item m="1" x="2900"/>
        <item m="1" x="2901"/>
        <item m="1" x="2902"/>
        <item m="1" x="2903"/>
        <item m="1" x="2905"/>
        <item m="1" x="2906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5"/>
        <item m="1" x="2926"/>
        <item m="1" x="2927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2938"/>
        <item m="1" x="2939"/>
        <item m="1" x="2940"/>
        <item m="1" x="2941"/>
        <item m="1" x="2942"/>
        <item m="1" x="2943"/>
        <item m="1" x="2944"/>
        <item m="1" x="2945"/>
        <item m="1" x="2947"/>
        <item m="1" x="2949"/>
        <item m="1" x="2950"/>
        <item m="1" x="2951"/>
        <item m="1" x="2953"/>
        <item m="1" x="3715"/>
        <item m="1" x="3716"/>
        <item m="1" x="3717"/>
        <item m="1" x="3718"/>
        <item m="1" x="3719"/>
        <item m="1" x="2959"/>
        <item m="1" x="2960"/>
        <item m="1" x="3720"/>
        <item m="1" x="3721"/>
        <item m="1" x="2963"/>
        <item m="1" x="2964"/>
        <item m="1" x="2965"/>
        <item m="1" x="2966"/>
        <item m="1" x="2967"/>
        <item m="1" x="2968"/>
        <item m="1" x="2970"/>
        <item m="1" x="2972"/>
        <item m="1" x="2973"/>
        <item m="1" x="2975"/>
        <item m="1" x="3722"/>
        <item m="1" x="2977"/>
        <item m="1" x="2978"/>
        <item m="1" x="2979"/>
        <item m="1" x="2980"/>
        <item m="1" x="2981"/>
        <item m="1" x="2982"/>
        <item m="1" x="2984"/>
        <item m="1" x="2985"/>
        <item m="1" x="2986"/>
        <item m="1" x="2987"/>
        <item m="1" x="2988"/>
        <item m="1" x="2989"/>
        <item m="1" x="2990"/>
        <item m="1" x="2991"/>
        <item m="1" x="2993"/>
        <item m="1" x="2994"/>
        <item m="1" x="2995"/>
        <item m="1" x="2998"/>
        <item m="1" x="3977"/>
        <item m="1" x="3000"/>
        <item m="1" x="3001"/>
        <item m="1" x="3002"/>
        <item m="1" x="3003"/>
        <item m="1" x="3005"/>
        <item m="1" x="3849"/>
        <item m="1" x="3978"/>
        <item m="1" x="3979"/>
        <item m="1" x="3980"/>
        <item m="1" x="3981"/>
        <item m="1" x="3982"/>
        <item m="1" x="3983"/>
        <item m="1" x="3984"/>
        <item m="1" x="3985"/>
        <item m="1" x="3986"/>
        <item m="1" x="3852"/>
        <item m="1" x="3018"/>
        <item m="1" x="3019"/>
        <item m="1" x="3020"/>
        <item m="1" x="3021"/>
        <item m="1" x="3022"/>
        <item m="1" x="3023"/>
        <item m="1" x="3025"/>
        <item m="1" x="3853"/>
        <item m="1" x="3854"/>
        <item m="1" x="3028"/>
        <item m="1" x="3029"/>
        <item m="1" x="3030"/>
        <item m="1" x="3031"/>
        <item m="1" x="3032"/>
        <item m="1" x="3034"/>
        <item m="1" x="3035"/>
        <item m="1" x="3036"/>
        <item m="1" x="3037"/>
        <item m="1" x="3723"/>
        <item m="1" x="3039"/>
        <item m="1" x="3040"/>
        <item m="1" x="3041"/>
        <item m="1" x="3042"/>
        <item m="1" x="3043"/>
        <item m="1" x="3045"/>
        <item m="1" x="3943"/>
        <item m="1" x="3944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945"/>
        <item m="1" x="3946"/>
        <item m="1" x="3947"/>
        <item m="1" x="3948"/>
        <item m="1" x="3063"/>
        <item m="1" x="3065"/>
        <item m="1" x="4093"/>
        <item m="1" x="4094"/>
        <item m="1" x="3068"/>
        <item m="1" x="3069"/>
        <item m="1" x="3070"/>
        <item m="1" x="3071"/>
        <item m="1" x="3072"/>
        <item m="1" x="3074"/>
        <item m="1" x="3075"/>
        <item m="1" x="3076"/>
        <item m="1" x="3077"/>
        <item m="1" x="3078"/>
        <item m="1" x="3949"/>
        <item m="1" x="3950"/>
        <item m="1" x="4037"/>
        <item m="1" x="4038"/>
        <item m="1" x="3084"/>
        <item m="1" x="3085"/>
        <item m="1" x="3086"/>
        <item m="1" x="3087"/>
        <item m="1" x="4039"/>
        <item m="1" x="3089"/>
        <item m="1" x="4040"/>
        <item m="1" x="3725"/>
        <item m="1" x="3726"/>
        <item m="1" x="3093"/>
        <item m="1" x="3094"/>
        <item m="1" x="3727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6"/>
        <item m="1" x="3117"/>
        <item m="1" x="3118"/>
        <item m="1" x="3119"/>
        <item m="1" x="3728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6"/>
        <item m="1" x="3137"/>
        <item m="1" x="3138"/>
        <item m="1" x="3141"/>
        <item m="1" x="3729"/>
        <item m="1" x="3730"/>
        <item m="1" x="3144"/>
        <item m="1" x="3145"/>
        <item m="1" x="3146"/>
        <item m="1" x="3147"/>
        <item m="1" x="3149"/>
        <item m="1" x="3150"/>
        <item m="1" x="3152"/>
        <item m="1" x="3153"/>
        <item m="1" x="3154"/>
        <item m="1" x="3155"/>
        <item m="1" x="3156"/>
        <item m="1" x="3731"/>
        <item m="1" x="3159"/>
        <item m="1" x="3732"/>
        <item m="1" x="3161"/>
        <item m="1" x="3162"/>
        <item m="1" x="3163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3179"/>
        <item m="1" x="3181"/>
        <item m="1" x="3182"/>
        <item m="1" x="3183"/>
        <item m="1" x="3184"/>
        <item m="1" x="3185"/>
        <item m="1" x="3186"/>
        <item m="1" x="3187"/>
        <item m="1" x="3188"/>
        <item m="1" x="3190"/>
        <item m="1" x="3191"/>
        <item m="1" x="3192"/>
        <item m="1" x="3193"/>
        <item m="1" x="3194"/>
        <item m="1" x="3195"/>
        <item m="1" x="3196"/>
        <item m="1" x="3197"/>
        <item m="1" x="3199"/>
        <item m="1" x="3200"/>
        <item m="1" x="3201"/>
        <item m="1" x="3202"/>
        <item m="1" x="3203"/>
        <item m="1" x="4057"/>
        <item m="1" x="4058"/>
        <item m="1" x="4059"/>
        <item m="1" x="4060"/>
        <item m="1" x="4061"/>
        <item m="1" x="3209"/>
        <item m="1" x="3210"/>
        <item m="1" x="3211"/>
        <item m="1" x="3212"/>
        <item m="1" x="4062"/>
        <item m="1" x="4063"/>
        <item m="1" x="4064"/>
        <item m="1" x="4065"/>
        <item m="1" x="4066"/>
        <item m="1" x="3219"/>
        <item m="1" x="3220"/>
        <item m="1" x="3221"/>
        <item m="1" x="3222"/>
        <item m="1" x="4067"/>
        <item m="1" x="3225"/>
        <item m="1" x="3733"/>
        <item m="1" x="3734"/>
        <item m="1" x="3735"/>
        <item m="1" x="3229"/>
        <item m="1" x="3736"/>
        <item m="1" x="3231"/>
        <item m="1" x="3737"/>
        <item m="1" x="3233"/>
        <item m="1" x="3738"/>
        <item m="1" x="3739"/>
        <item m="1" x="3740"/>
        <item m="1" x="3741"/>
        <item m="1" x="3742"/>
        <item m="1" x="3743"/>
        <item m="1" x="3745"/>
        <item m="1" x="3702"/>
        <item m="1" x="3746"/>
        <item m="1" x="3747"/>
        <item m="1" x="3748"/>
        <item m="1" x="3856"/>
        <item m="1" x="3857"/>
        <item m="1" x="3858"/>
        <item m="1" x="3859"/>
        <item m="1" x="386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861"/>
        <item m="1" x="3862"/>
        <item m="1" x="3264"/>
        <item m="1" x="3863"/>
        <item m="1" x="3266"/>
        <item m="1" x="3267"/>
        <item m="1" x="3268"/>
        <item m="1" x="3269"/>
        <item m="1" x="3270"/>
        <item m="1" x="3272"/>
        <item m="1" x="3273"/>
        <item m="1" x="3274"/>
        <item m="1" x="3275"/>
        <item m="1" x="3276"/>
        <item m="1" x="3277"/>
        <item m="1" x="3278"/>
        <item m="1" x="3279"/>
        <item m="1" x="3281"/>
        <item m="1" x="3282"/>
        <item m="1" x="3283"/>
        <item m="1" x="3284"/>
        <item m="1" x="3285"/>
        <item m="1" x="3864"/>
        <item m="1" x="3865"/>
        <item m="1" x="3866"/>
        <item m="1" x="3289"/>
        <item m="1" x="3867"/>
        <item m="1" x="3292"/>
        <item m="1" x="3293"/>
        <item m="1" x="3294"/>
        <item m="1" x="3868"/>
        <item m="1" x="3296"/>
        <item m="1" x="3297"/>
        <item m="1" x="3298"/>
        <item m="1" x="3299"/>
        <item m="1" x="3301"/>
        <item m="1" x="3303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321"/>
        <item m="1" x="3323"/>
        <item m="1" x="3325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2"/>
        <item m="1" x="3363"/>
        <item m="1" x="3364"/>
        <item m="1" x="3365"/>
        <item m="1" x="3366"/>
        <item m="1" x="3367"/>
        <item m="1" x="3368"/>
        <item m="1" x="3870"/>
        <item m="1" x="3871"/>
        <item m="1" x="3872"/>
        <item m="1" x="3372"/>
        <item m="1" x="3873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750"/>
        <item m="1" x="3390"/>
        <item m="1" x="3391"/>
        <item m="1" x="3392"/>
        <item m="1" x="3393"/>
        <item m="1" x="3751"/>
        <item m="1" x="3752"/>
        <item m="1" x="3399"/>
        <item m="1" x="3400"/>
        <item m="1" x="3401"/>
        <item m="1" x="3402"/>
        <item m="1" x="3753"/>
        <item m="1" x="3754"/>
        <item m="1" x="3755"/>
        <item m="1" x="3407"/>
        <item m="1" x="3408"/>
        <item m="1" x="3409"/>
        <item m="1" x="3756"/>
        <item m="1" x="3757"/>
        <item m="1" x="3758"/>
        <item m="1" x="3413"/>
        <item m="1" x="3759"/>
        <item m="1" x="3760"/>
        <item m="1" x="3761"/>
        <item m="1" x="3417"/>
        <item m="1" x="3762"/>
        <item m="1" x="3763"/>
        <item m="1" x="3420"/>
        <item m="1" x="3421"/>
        <item m="1" x="3422"/>
        <item m="1" x="3423"/>
        <item m="1" x="3764"/>
        <item m="1" x="4041"/>
        <item m="1" x="4009"/>
        <item m="1" x="4010"/>
        <item m="1" x="3429"/>
        <item m="1" x="4011"/>
        <item m="1" x="3432"/>
        <item m="1" x="3433"/>
        <item m="1" x="4012"/>
        <item m="1" x="4013"/>
        <item m="1" x="4014"/>
        <item m="1" x="4015"/>
        <item m="1" x="4016"/>
        <item m="1" x="4042"/>
        <item m="1" x="4043"/>
        <item m="1" x="4017"/>
        <item m="1" x="3443"/>
        <item m="1" x="4113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m="1" x="3455"/>
        <item m="1" x="3456"/>
        <item m="1" x="4114"/>
        <item m="1" x="4115"/>
        <item m="1" x="3461"/>
        <item m="1" x="3462"/>
        <item m="1" x="4116"/>
        <item m="1" x="3464"/>
        <item m="1" x="3924"/>
        <item m="1" x="3466"/>
        <item m="1" x="3467"/>
        <item m="1" x="3468"/>
        <item m="1" x="3469"/>
        <item m="1" x="3874"/>
        <item m="1" x="3471"/>
        <item m="1" x="3472"/>
        <item m="1" x="3473"/>
        <item m="1" x="3925"/>
        <item m="1" x="3926"/>
        <item m="1" x="3476"/>
        <item m="1" x="3927"/>
        <item m="1" x="3928"/>
        <item m="1" x="3480"/>
        <item m="1" x="3481"/>
        <item m="1" x="3482"/>
        <item m="1" x="3483"/>
        <item m="1" x="3484"/>
        <item m="1" x="3929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3499"/>
        <item m="1" x="3500"/>
        <item m="1" x="3502"/>
        <item m="1" x="3504"/>
        <item m="1" x="3505"/>
        <item m="1" x="3506"/>
        <item m="1" x="3765"/>
        <item m="1" x="3508"/>
        <item m="1" x="3509"/>
        <item m="1" x="3510"/>
        <item m="1" x="3511"/>
        <item m="1" x="3512"/>
        <item m="1" x="3514"/>
        <item m="1" x="3515"/>
        <item m="1" x="3516"/>
        <item m="1" x="3517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49"/>
        <item m="1" x="3550"/>
        <item m="1" x="3551"/>
        <item m="1" x="3552"/>
        <item m="1" x="3553"/>
        <item m="1" x="3554"/>
        <item m="1" x="3555"/>
        <item m="1" x="3556"/>
        <item m="1" x="3557"/>
        <item m="1" x="3558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m="1" x="3773"/>
        <item m="1" x="3570"/>
        <item m="1" x="3876"/>
        <item m="1" x="3572"/>
        <item m="1" x="3573"/>
        <item m="1" x="3574"/>
        <item m="1" x="3575"/>
        <item m="1" x="3576"/>
        <item m="1" x="3577"/>
        <item m="1" x="3578"/>
        <item m="1" x="3580"/>
        <item m="1" x="3581"/>
        <item m="1" x="3582"/>
        <item m="1" x="3583"/>
        <item m="1" x="3584"/>
        <item m="1" x="3877"/>
        <item m="1" x="3588"/>
        <item m="1" x="3589"/>
        <item m="1" x="3590"/>
        <item m="1" x="3954"/>
        <item m="1" x="3593"/>
        <item m="1" x="3955"/>
        <item m="1" x="3777"/>
        <item m="1" x="3956"/>
        <item m="1" x="3597"/>
        <item m="1" x="3778"/>
        <item m="1" x="3779"/>
        <item m="1" x="3600"/>
        <item m="1" x="3884"/>
        <item m="1" x="3885"/>
        <item m="1" x="3886"/>
        <item m="1" x="3782"/>
        <item m="1" x="3605"/>
        <item m="1" x="3887"/>
        <item m="1" x="3888"/>
        <item m="1" x="3608"/>
        <item m="1" x="3889"/>
        <item m="1" x="3610"/>
        <item m="1" x="3611"/>
        <item m="1" x="3612"/>
        <item m="1" x="3613"/>
        <item m="1" x="3957"/>
        <item m="1" x="3891"/>
        <item m="1" x="4134"/>
        <item m="1" x="4135"/>
        <item m="1" x="4136"/>
        <item m="1" x="4137"/>
        <item m="1" x="4138"/>
        <item m="1" x="3962"/>
        <item m="1" x="4139"/>
        <item m="1" x="4140"/>
        <item m="1" x="4141"/>
        <item m="1" x="4142"/>
        <item m="1" x="4143"/>
        <item m="1" x="4144"/>
        <item m="1" x="4145"/>
        <item m="1" x="4146"/>
        <item m="1" x="3902"/>
        <item m="1" x="4147"/>
        <item m="1" x="4148"/>
        <item m="1" x="4149"/>
        <item m="1" x="4150"/>
        <item m="1" x="3635"/>
        <item m="1" x="4151"/>
        <item m="1" x="3803"/>
        <item m="1" x="4152"/>
        <item m="1" x="4153"/>
        <item m="1" x="4154"/>
        <item m="1" x="4155"/>
        <item m="1" x="4156"/>
        <item m="1" x="4157"/>
        <item m="1" x="4158"/>
        <item m="1" x="4159"/>
        <item m="1" x="3972"/>
        <item m="1" x="4160"/>
        <item m="1" x="4161"/>
        <item m="1" x="4162"/>
        <item m="1" x="4163"/>
        <item m="1" x="4164"/>
        <item m="1" x="4165"/>
        <item m="1" x="4166"/>
        <item m="1" x="4167"/>
        <item m="1" x="3819"/>
        <item m="1" x="4168"/>
        <item m="1" x="3657"/>
        <item m="1" x="4169"/>
        <item m="1" x="4170"/>
        <item m="1" x="3660"/>
        <item m="1" x="4171"/>
        <item m="1" x="3823"/>
        <item m="1" x="3824"/>
        <item m="1" x="4172"/>
        <item m="1" x="4173"/>
        <item m="1" x="3066"/>
        <item m="1" x="3067"/>
        <item m="1" x="3666"/>
        <item m="1" x="3667"/>
        <item m="1" x="3668"/>
        <item m="1" x="3669"/>
        <item m="1" x="3670"/>
        <item m="1" x="3671"/>
        <item m="1" x="3333"/>
        <item m="1" x="3335"/>
        <item m="1" x="3336"/>
        <item m="1" x="3337"/>
        <item m="1" x="3338"/>
        <item m="1" x="3339"/>
        <item m="1" x="3673"/>
        <item m="1" x="3341"/>
        <item m="1" x="3674"/>
        <item m="1" x="3343"/>
        <item m="1" x="3675"/>
        <item m="1" x="3676"/>
        <item m="1" x="4090"/>
        <item m="1" x="3444"/>
        <item m="1" x="3458"/>
        <item m="1" x="3460"/>
        <item m="1" x="3463"/>
        <item m="1" x="3770"/>
        <item m="1" x="3530"/>
        <item m="1" x="3531"/>
        <item m="1" x="3532"/>
        <item m="1" x="3533"/>
        <item m="1" x="3535"/>
        <item m="1" x="3536"/>
        <item m="1" x="3537"/>
        <item m="1" x="3538"/>
        <item m="1" x="3539"/>
        <item m="1" x="3540"/>
        <item m="1" x="3541"/>
        <item m="1" x="3542"/>
        <item m="1" x="3771"/>
        <item m="1" x="3772"/>
        <item m="1" x="3546"/>
        <item m="1" x="3547"/>
        <item m="1" x="3548"/>
        <item m="1" x="4068"/>
        <item m="1" x="4069"/>
        <item m="1" x="4070"/>
        <item m="1" x="4071"/>
        <item m="1" x="4072"/>
        <item m="1" x="3898"/>
        <item m="1" x="3963"/>
        <item m="1" x="4045"/>
        <item m="1" x="4073"/>
        <item m="1" x="4074"/>
        <item m="1" x="4075"/>
        <item m="1" x="4076"/>
        <item m="1" x="4077"/>
        <item m="1" x="4046"/>
        <item m="1" x="3800"/>
        <item m="1" x="4047"/>
        <item m="1" x="4025"/>
        <item m="1" x="3802"/>
        <item m="1" x="3687"/>
        <item m="1" x="4078"/>
        <item m="1" x="4091"/>
        <item m="1" x="4079"/>
        <item m="1" x="4080"/>
        <item m="1" x="4081"/>
        <item m="1" x="4082"/>
        <item m="1" x="4083"/>
        <item m="1" x="3914"/>
        <item m="1" x="3973"/>
        <item m="1" x="4052"/>
        <item m="1" x="4084"/>
        <item m="1" x="4085"/>
        <item m="1" x="4086"/>
        <item m="1" x="4087"/>
        <item m="1" x="4088"/>
        <item m="1" x="4053"/>
        <item m="1" x="4054"/>
        <item m="1" x="4035"/>
        <item m="1" x="3822"/>
        <item m="1" x="4089"/>
        <item m="1" x="4092"/>
        <item m="1" x="3346"/>
        <item m="1" x="4049"/>
        <item m="1" x="4056"/>
        <item m="1" x="3204"/>
        <item m="1" x="3205"/>
        <item m="1" x="3206"/>
        <item m="1" x="3207"/>
        <item m="1" x="3208"/>
        <item m="1" x="3213"/>
        <item m="1" x="3214"/>
        <item m="1" x="3215"/>
        <item m="1" x="3216"/>
        <item m="1" x="3217"/>
        <item m="1" x="3224"/>
        <item m="1" x="4044"/>
        <item m="1" x="3893"/>
        <item m="1" x="3894"/>
        <item m="1" x="3961"/>
        <item m="1" x="4019"/>
        <item m="1" x="4020"/>
        <item m="1" x="4021"/>
        <item m="1" x="4022"/>
        <item m="1" x="4023"/>
        <item m="1" x="4024"/>
        <item m="1" x="4048"/>
        <item m="1" x="4050"/>
        <item m="1" x="4051"/>
        <item m="1" x="4028"/>
        <item m="1" x="3970"/>
        <item m="1" x="4029"/>
        <item m="1" x="4030"/>
        <item m="1" x="4031"/>
        <item m="1" x="4032"/>
        <item m="1" x="4033"/>
        <item m="1" x="4034"/>
        <item m="1" x="4055"/>
        <item m="1" x="3082"/>
        <item m="1" x="3951"/>
        <item m="1" x="3952"/>
        <item m="1" x="3953"/>
        <item m="1" x="4008"/>
        <item m="1" x="3440"/>
        <item m="1" x="3441"/>
        <item m="1" x="3591"/>
        <item m="1" x="4018"/>
        <item m="1" x="3959"/>
        <item m="1" x="3989"/>
        <item m="1" x="3990"/>
        <item m="1" x="3995"/>
        <item m="1" x="3996"/>
        <item m="1" x="4026"/>
        <item m="1" x="3966"/>
        <item m="1" x="4027"/>
        <item m="1" x="3968"/>
        <item m="1" x="4000"/>
        <item m="1" x="4001"/>
        <item m="1" x="4005"/>
        <item m="1" x="4006"/>
        <item m="1" x="4036"/>
        <item m="1" x="3976"/>
        <item m="1" x="3426"/>
        <item m="1" x="3427"/>
        <item m="1" x="3428"/>
        <item m="1" x="3430"/>
        <item m="1" x="3434"/>
        <item m="1" x="3435"/>
        <item m="1" x="3436"/>
        <item m="1" x="3437"/>
        <item m="1" x="3438"/>
        <item m="1" x="3442"/>
        <item m="1" x="3987"/>
        <item m="1" x="3988"/>
        <item m="1" x="3960"/>
        <item m="1" x="3896"/>
        <item m="1" x="3991"/>
        <item m="1" x="3992"/>
        <item m="1" x="3993"/>
        <item m="1" x="3796"/>
        <item m="1" x="3994"/>
        <item m="1" x="3905"/>
        <item m="1" x="3997"/>
        <item m="1" x="3998"/>
        <item m="1" x="3999"/>
        <item m="1" x="3969"/>
        <item m="1" x="3971"/>
        <item m="1" x="4002"/>
        <item m="1" x="4003"/>
        <item m="1" x="3816"/>
        <item m="1" x="3817"/>
        <item m="1" x="4004"/>
        <item m="1" x="3921"/>
        <item m="1" x="4007"/>
        <item m="1" x="3846"/>
        <item m="1" x="3847"/>
        <item m="1" x="3848"/>
        <item m="1" x="3007"/>
        <item m="1" x="3008"/>
        <item m="1" x="3009"/>
        <item m="1" x="3010"/>
        <item m="1" x="3011"/>
        <item m="1" x="3012"/>
        <item m="1" x="3850"/>
        <item m="1" x="3015"/>
        <item m="1" x="3851"/>
        <item m="1" x="3958"/>
        <item m="1" x="3790"/>
        <item m="1" x="3964"/>
        <item m="1" x="3931"/>
        <item m="1" x="3932"/>
        <item m="1" x="3795"/>
        <item m="1" x="3933"/>
        <item m="1" x="3934"/>
        <item m="1" x="3903"/>
        <item m="1" x="3904"/>
        <item m="1" x="3685"/>
        <item m="1" x="3965"/>
        <item m="1" x="3967"/>
        <item m="1" x="3811"/>
        <item m="1" x="3974"/>
        <item m="1" x="3937"/>
        <item m="1" x="3938"/>
        <item m="1" x="3919"/>
        <item m="1" x="3939"/>
        <item m="1" x="3940"/>
        <item m="1" x="3820"/>
        <item m="1" x="3920"/>
        <item m="1" x="3975"/>
        <item m="1" x="3830"/>
        <item m="1" x="3831"/>
        <item m="1" x="3832"/>
        <item m="1" x="3833"/>
        <item m="1" x="3834"/>
        <item m="1" x="3046"/>
        <item m="1" x="3047"/>
        <item m="1" x="3059"/>
        <item m="1" x="3060"/>
        <item m="1" x="3061"/>
        <item m="1" x="3062"/>
        <item m="1" x="3080"/>
        <item m="1" x="3855"/>
        <item m="1" x="3724"/>
        <item m="1" x="3083"/>
        <item m="1" x="3088"/>
        <item m="1" x="3090"/>
        <item m="1" x="3879"/>
        <item m="1" x="3880"/>
        <item m="1" x="3881"/>
        <item m="1" x="3882"/>
        <item m="1" x="3883"/>
        <item m="1" x="3890"/>
        <item m="1" x="3930"/>
        <item m="1" x="3895"/>
        <item m="1" x="3897"/>
        <item m="1" x="3899"/>
        <item m="1" x="3900"/>
        <item m="1" x="3935"/>
        <item m="1" x="3907"/>
        <item m="1" x="3936"/>
        <item m="1" x="3909"/>
        <item m="1" x="3910"/>
        <item m="1" x="3911"/>
        <item m="1" x="3912"/>
        <item m="1" x="3913"/>
        <item m="1" x="3915"/>
        <item m="1" x="3916"/>
        <item m="1" x="3941"/>
        <item m="1" x="3923"/>
        <item m="1" x="3465"/>
        <item m="1" x="3474"/>
        <item m="1" x="3475"/>
        <item m="1" x="3477"/>
        <item m="1" x="3478"/>
        <item m="1" x="3485"/>
        <item m="1" x="3892"/>
        <item m="1" x="3901"/>
        <item m="1" x="3794"/>
        <item m="1" x="3797"/>
        <item m="1" x="3906"/>
        <item m="1" x="3908"/>
        <item m="1" x="3917"/>
        <item m="1" x="3918"/>
        <item m="1" x="3818"/>
        <item m="1" x="3922"/>
        <item m="1" x="2783"/>
        <item m="1" x="2801"/>
        <item m="1" x="2803"/>
        <item m="1" x="2868"/>
        <item m="1" x="2869"/>
        <item m="1" x="2870"/>
        <item m="1" x="2872"/>
        <item m="1" x="2877"/>
        <item m="1" x="2878"/>
        <item m="1" x="2879"/>
        <item m="1" x="2882"/>
        <item m="1" x="2883"/>
        <item m="1" x="2885"/>
        <item m="1" x="2887"/>
        <item m="1" x="2999"/>
        <item m="1" x="3006"/>
        <item m="1" x="3014"/>
        <item m="1" x="3016"/>
        <item m="1" x="3017"/>
        <item m="1" x="3026"/>
        <item m="1" x="3027"/>
        <item m="1" x="3081"/>
        <item m="1" x="3246"/>
        <item m="1" x="3247"/>
        <item m="1" x="3248"/>
        <item m="1" x="3249"/>
        <item m="1" x="3250"/>
        <item m="1" x="3261"/>
        <item m="1" x="3263"/>
        <item m="1" x="3749"/>
        <item m="1" x="3286"/>
        <item m="1" x="3287"/>
        <item m="1" x="3288"/>
        <item m="1" x="3290"/>
        <item m="1" x="3295"/>
        <item m="1" x="3300"/>
        <item m="1" x="3369"/>
        <item m="1" x="3370"/>
        <item m="1" x="3371"/>
        <item m="1" x="3373"/>
        <item m="1" x="3470"/>
        <item m="1" x="3766"/>
        <item m="1" x="3513"/>
        <item m="1" x="3767"/>
        <item m="1" x="3768"/>
        <item m="1" x="3769"/>
        <item m="1" x="3571"/>
        <item m="1" x="3586"/>
        <item m="1" x="3587"/>
        <item m="1" x="3774"/>
        <item m="1" x="3775"/>
        <item m="1" x="3776"/>
        <item m="1" x="3596"/>
        <item m="1" x="3780"/>
        <item m="1" x="3781"/>
        <item m="1" x="3603"/>
        <item m="1" x="3606"/>
        <item m="1" x="3607"/>
        <item m="1" x="3609"/>
        <item m="1" x="3783"/>
        <item m="1" x="3784"/>
        <item m="1" x="3785"/>
        <item m="1" x="3786"/>
        <item m="1" x="3787"/>
        <item m="1" x="3680"/>
        <item m="1" x="3788"/>
        <item m="1" x="3789"/>
        <item m="1" x="3791"/>
        <item m="1" x="3792"/>
        <item m="1" x="3793"/>
        <item m="1" x="3798"/>
        <item m="1" x="3799"/>
        <item m="1" x="3801"/>
        <item m="1" x="3804"/>
        <item m="1" x="3805"/>
        <item m="1" x="3806"/>
        <item m="1" x="3807"/>
        <item m="1" x="3691"/>
        <item m="1" x="3808"/>
        <item m="1" x="3809"/>
        <item m="1" x="3810"/>
        <item m="1" x="3812"/>
        <item m="1" x="3813"/>
        <item m="1" x="3814"/>
        <item m="1" x="3815"/>
        <item m="1" x="3697"/>
        <item m="1" x="3821"/>
        <item m="1" x="3825"/>
        <item m="1" x="3826"/>
        <item m="1" x="2825"/>
        <item m="1" x="2826"/>
        <item m="1" x="2835"/>
        <item m="1" x="2836"/>
        <item m="1" x="2838"/>
        <item m="1" x="2954"/>
        <item m="1" x="2955"/>
        <item m="1" x="2956"/>
        <item m="1" x="2957"/>
        <item m="1" x="2958"/>
        <item m="1" x="2961"/>
        <item m="1" x="2962"/>
        <item m="1" x="2976"/>
        <item m="1" x="3038"/>
        <item m="1" x="3091"/>
        <item m="1" x="3092"/>
        <item m="1" x="3095"/>
        <item m="1" x="3120"/>
        <item m="1" x="3142"/>
        <item m="1" x="3143"/>
        <item m="1" x="3158"/>
        <item m="1" x="3160"/>
        <item m="1" x="3700"/>
        <item m="1" x="3227"/>
        <item m="1" x="3228"/>
        <item m="1" x="3230"/>
        <item m="1" x="3232"/>
        <item m="1" x="3234"/>
        <item m="1" x="3235"/>
        <item m="1" x="3236"/>
        <item m="1" x="3237"/>
        <item m="1" x="3238"/>
        <item m="1" x="3239"/>
        <item m="1" x="3701"/>
        <item m="1" x="3243"/>
        <item m="1" x="3244"/>
        <item m="1" x="3245"/>
        <item m="1" x="3265"/>
        <item m="1" x="3389"/>
        <item m="1" x="3397"/>
        <item m="1" x="3398"/>
        <item m="1" x="3404"/>
        <item m="1" x="3405"/>
        <item m="1" x="3406"/>
        <item m="1" x="3411"/>
        <item m="1" x="3412"/>
        <item m="1" x="3414"/>
        <item m="1" x="3415"/>
        <item m="1" x="3416"/>
        <item m="1" x="3418"/>
        <item m="1" x="3419"/>
        <item m="1" x="3425"/>
        <item m="1" x="3507"/>
        <item m="1" x="3529"/>
        <item m="1" x="3544"/>
        <item m="1" x="3545"/>
        <item m="1" x="3568"/>
        <item m="1" x="3569"/>
        <item m="1" x="3592"/>
        <item m="1" x="3594"/>
        <item m="1" x="3595"/>
        <item m="1" x="3598"/>
        <item m="1" x="3599"/>
        <item m="1" x="3601"/>
        <item m="1" x="3602"/>
        <item m="1" x="3604"/>
        <item m="1" x="3614"/>
        <item m="1" x="3615"/>
        <item m="1" x="3703"/>
        <item m="1" x="3678"/>
        <item m="1" x="3679"/>
        <item m="1" x="3681"/>
        <item m="1" x="3621"/>
        <item m="1" x="3682"/>
        <item m="1" x="3623"/>
        <item m="1" x="3683"/>
        <item m="1" x="3625"/>
        <item m="1" x="3626"/>
        <item m="1" x="3627"/>
        <item m="1" x="3628"/>
        <item m="1" x="3629"/>
        <item m="1" x="3630"/>
        <item m="1" x="3704"/>
        <item m="1" x="3705"/>
        <item m="1" x="3634"/>
        <item m="1" x="3686"/>
        <item m="1" x="3637"/>
        <item m="1" x="3706"/>
        <item m="1" x="3640"/>
        <item m="1" x="3707"/>
        <item m="1" x="3690"/>
        <item m="1" x="3692"/>
        <item m="1" x="3693"/>
        <item m="1" x="3646"/>
        <item m="1" x="3694"/>
        <item m="1" x="3648"/>
        <item m="1" x="3695"/>
        <item m="1" x="3650"/>
        <item m="1" x="3651"/>
        <item m="1" x="3652"/>
        <item m="1" x="3653"/>
        <item m="1" x="3654"/>
        <item m="1" x="3655"/>
        <item m="1" x="3708"/>
        <item m="1" x="3659"/>
        <item m="1" x="3698"/>
        <item m="1" x="3662"/>
        <item m="1" x="3663"/>
        <item m="1" x="3709"/>
        <item m="1" x="3665"/>
        <item m="1" x="3226"/>
        <item m="1" x="3241"/>
        <item m="1" x="3242"/>
        <item m="1" x="3677"/>
        <item m="1" x="3684"/>
        <item m="1" x="3632"/>
        <item m="1" x="3688"/>
        <item m="1" x="3689"/>
        <item m="1" x="3696"/>
        <item m="1" x="3699"/>
        <item m="1" x="3326"/>
        <item m="1" x="3327"/>
        <item m="1" x="3328"/>
        <item m="1" x="3329"/>
        <item m="1" x="3330"/>
        <item m="1" x="3332"/>
        <item m="1" x="3334"/>
        <item m="1" x="3340"/>
        <item m="1" x="3342"/>
        <item m="1" x="3344"/>
        <item m="1" x="3345"/>
        <item m="1" x="3616"/>
        <item m="1" x="3617"/>
        <item m="1" x="3618"/>
        <item m="1" x="3619"/>
        <item m="1" x="3620"/>
        <item m="1" x="3622"/>
        <item m="1" x="3624"/>
        <item m="1" x="3631"/>
        <item m="1" x="3633"/>
        <item m="1" x="3636"/>
        <item m="1" x="3638"/>
        <item m="1" x="3639"/>
        <item m="1" x="3641"/>
        <item m="1" x="3642"/>
        <item m="1" x="3643"/>
        <item m="1" x="3644"/>
        <item m="1" x="3645"/>
        <item m="1" x="3647"/>
        <item m="1" x="3649"/>
        <item m="1" x="3656"/>
        <item m="1" x="3658"/>
        <item m="1" x="3661"/>
        <item m="1" x="3664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x="14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x="40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x="81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x="102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x="142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x="161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x="182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x="203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x="225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x="247"/>
        <item m="1" x="1132"/>
        <item m="1" x="1133"/>
        <item m="1" x="1134"/>
        <item m="1" x="1135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x="285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x="345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x="364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x="383"/>
        <item m="1" x="1258"/>
        <item m="1" x="1259"/>
        <item m="1" x="1260"/>
        <item m="1" x="1261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x="404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x="424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x="443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x="46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x="483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x="501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x="520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x="539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x="558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x="576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x="595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x="616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x="667"/>
        <item m="1" x="1519"/>
        <item m="1" x="1520"/>
        <item m="1" x="1521"/>
        <item m="1" x="1522"/>
        <item m="1" x="1790"/>
        <item m="1" x="1524"/>
        <item m="1" x="1525"/>
        <item m="1" x="1526"/>
        <item m="1" x="1527"/>
        <item m="1" x="1528"/>
        <item m="1" x="1529"/>
        <item m="1" x="1530"/>
        <item m="1" x="1791"/>
        <item m="1" x="1792"/>
        <item m="1" x="1793"/>
        <item m="1" x="1794"/>
        <item m="1" x="1795"/>
        <item m="1" x="1536"/>
        <item m="1" x="1537"/>
        <item m="1" x="1538"/>
        <item m="1" x="1539"/>
        <item m="1" x="1540"/>
        <item m="1" x="1796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x="705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x="726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x="746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x="783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797"/>
        <item m="1" x="1745"/>
        <item m="1" x="1746"/>
        <item m="1" x="1747"/>
        <item m="1" x="1748"/>
        <item m="1" x="1749"/>
        <item m="1" x="1750"/>
        <item m="1" x="1751"/>
        <item m="1" x="1752"/>
        <item m="1" x="1798"/>
        <item m="1" x="1799"/>
        <item m="1" x="1800"/>
        <item m="1" x="1801"/>
        <item m="1" x="1802"/>
        <item m="1" x="1758"/>
        <item m="1" x="1759"/>
        <item m="1" x="1760"/>
        <item m="1" x="1761"/>
        <item m="1" x="1762"/>
        <item m="1" x="1763"/>
        <item m="1" x="1764"/>
        <item m="1" x="1765"/>
        <item m="1" x="1697"/>
        <item m="1" x="1803"/>
        <item m="1" x="1804"/>
        <item m="1" x="1768"/>
        <item m="1" x="1769"/>
        <item m="1" x="1770"/>
        <item m="1" x="1771"/>
        <item m="1" x="1772"/>
        <item m="1" x="1773"/>
        <item m="1" x="1774"/>
        <item m="1" x="1775"/>
        <item m="1" x="1805"/>
        <item m="1" x="1806"/>
        <item m="1" x="1807"/>
        <item m="1" x="1808"/>
        <item m="1" x="1809"/>
        <item m="1" x="1781"/>
        <item m="1" x="1782"/>
        <item m="1" x="1715"/>
        <item m="1" x="1783"/>
        <item m="1" x="1784"/>
        <item m="1" x="1785"/>
        <item m="1" x="1786"/>
        <item m="1" x="1787"/>
        <item m="1" x="1788"/>
        <item m="1" x="1810"/>
        <item m="1" x="1523"/>
        <item m="1" x="1531"/>
        <item m="1" x="1532"/>
        <item m="1" x="1533"/>
        <item m="1" x="1534"/>
        <item m="1" x="1535"/>
        <item m="1" x="1541"/>
        <item m="1" x="1744"/>
        <item m="1" x="1753"/>
        <item m="1" x="1754"/>
        <item m="1" x="1755"/>
        <item m="1" x="1756"/>
        <item m="1" x="1757"/>
        <item m="1" x="1766"/>
        <item m="1" x="1767"/>
        <item m="1" x="1776"/>
        <item m="1" x="1777"/>
        <item m="1" x="1778"/>
        <item m="1" x="1779"/>
        <item m="1" x="1780"/>
        <item m="1" x="1789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6"/>
        <item m="1" x="1717"/>
        <item m="1" x="1718"/>
        <item m="1" x="1719"/>
        <item m="1" x="1720"/>
        <item m="1" x="1721"/>
        <item m="1" x="1722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x="323"/>
        <item m="1" x="1202"/>
        <item m="1" x="1203"/>
        <item m="1" x="1204"/>
        <item m="1" x="1205"/>
        <item m="1" x="1206"/>
        <item m="1" x="1207"/>
        <item m="1" x="120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7"/>
        <item x="728"/>
        <item x="729"/>
        <item x="730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</pivotFields>
  <rowFields count="20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  <field x="4"/>
    <field x="1"/>
  </rowFields>
  <rowItems count="44">
    <i>
      <x v="7"/>
      <x v="6"/>
      <x/>
      <x v="68"/>
      <x v="7284"/>
      <x v="6201"/>
      <x v="7275"/>
      <x v="7236"/>
      <x v="6073"/>
      <x v="7240"/>
      <x v="7220"/>
      <x v="7162"/>
      <x/>
      <x/>
      <x/>
      <x v="7288"/>
      <x v="7526"/>
      <x v="7277"/>
      <x v="1"/>
      <x v="1"/>
    </i>
    <i r="2">
      <x v="1"/>
      <x v="68"/>
      <x v="7304"/>
      <x v="443"/>
      <x v="7295"/>
      <x v="7256"/>
      <x v="6085"/>
      <x v="7259"/>
      <x v="7240"/>
      <x v="7182"/>
      <x/>
      <x/>
      <x/>
      <x v="7305"/>
      <x v="7527"/>
      <x v="7294"/>
      <x v="2"/>
      <x v="1"/>
    </i>
    <i r="2">
      <x v="2"/>
      <x v="68"/>
      <x v="7305"/>
      <x v="6219"/>
      <x v="7296"/>
      <x v="7257"/>
      <x v="6093"/>
      <x v="7260"/>
      <x v="7241"/>
      <x v="7183"/>
      <x/>
      <x/>
      <x/>
      <x v="7306"/>
      <x v="7540"/>
      <x v="7295"/>
      <x v="5"/>
      <x v="1"/>
    </i>
    <i r="2">
      <x v="3"/>
      <x v="68"/>
      <x v="7343"/>
      <x v="5825"/>
      <x v="7334"/>
      <x v="7295"/>
      <x v="6102"/>
      <x v="7297"/>
      <x v="7278"/>
      <x v="7222"/>
      <x/>
      <x/>
      <x/>
      <x v="7339"/>
      <x v="7553"/>
      <x v="7328"/>
      <x v="1"/>
      <x v="1"/>
    </i>
    <i r="2">
      <x v="4"/>
      <x v="68"/>
      <x v="7344"/>
      <x v="6227"/>
      <x v="7335"/>
      <x v="7296"/>
      <x v="6110"/>
      <x v="7298"/>
      <x v="7982"/>
      <x v="7981"/>
      <x/>
      <x/>
      <x/>
      <x v="7985"/>
      <x v="7987"/>
      <x v="7985"/>
      <x v="3"/>
      <x v="1"/>
    </i>
    <i r="2">
      <x v="5"/>
      <x v="68"/>
      <x v="7363"/>
      <x v="6236"/>
      <x v="7354"/>
      <x v="7315"/>
      <x v="6119"/>
      <x v="7317"/>
      <x v="7298"/>
      <x v="7243"/>
      <x/>
      <x/>
      <x/>
      <x v="7355"/>
      <x v="7579"/>
      <x v="7344"/>
      <x v="1"/>
      <x v="1"/>
    </i>
    <i r="2">
      <x v="6"/>
      <x v="68"/>
      <x v="7382"/>
      <x v="6246"/>
      <x v="7373"/>
      <x v="7333"/>
      <x v="6127"/>
      <x v="7335"/>
      <x v="7316"/>
      <x v="7262"/>
      <x/>
      <x/>
      <x/>
      <x v="7372"/>
      <x v="7592"/>
      <x v="7361"/>
      <x v="2"/>
      <x v="1"/>
    </i>
    <i r="2">
      <x v="7"/>
      <x v="68"/>
      <x v="7418"/>
      <x v="5874"/>
      <x v="7411"/>
      <x v="7369"/>
      <x v="6137"/>
      <x v="7371"/>
      <x v="7353"/>
      <x v="7299"/>
      <x/>
      <x/>
      <x/>
      <x v="7404"/>
      <x v="7605"/>
      <x v="7394"/>
      <x v="1"/>
      <x v="1"/>
    </i>
    <i r="2">
      <x v="8"/>
      <x v="68"/>
      <x v="7438"/>
      <x v="6261"/>
      <x v="7431"/>
      <x v="7389"/>
      <x v="6145"/>
      <x v="7390"/>
      <x v="7372"/>
      <x v="7319"/>
      <x/>
      <x/>
      <x/>
      <x v="7422"/>
      <x v="7618"/>
      <x v="7412"/>
      <x v="2"/>
      <x v="1"/>
    </i>
    <i r="2">
      <x v="9"/>
      <x v="68"/>
      <x v="7459"/>
      <x v="6274"/>
      <x v="7452"/>
      <x v="7410"/>
      <x v="6156"/>
      <x v="7411"/>
      <x v="7392"/>
      <x v="7340"/>
      <x/>
      <x/>
      <x/>
      <x v="7440"/>
      <x v="7631"/>
      <x v="7430"/>
      <x v="4"/>
      <x v="1"/>
    </i>
    <i r="2">
      <x v="10"/>
      <x v="68"/>
      <x v="7479"/>
      <x v="6282"/>
      <x v="7472"/>
      <x v="7430"/>
      <x v="6166"/>
      <x v="7431"/>
      <x v="7413"/>
      <x v="7361"/>
      <x/>
      <x/>
      <x/>
      <x v="7456"/>
      <x v="7644"/>
      <x v="7449"/>
      <x v="1"/>
      <x v="1"/>
    </i>
    <i r="2">
      <x v="11"/>
      <x v="68"/>
      <x v="7480"/>
      <x v="6292"/>
      <x v="7473"/>
      <x v="7431"/>
      <x v="6176"/>
      <x v="7432"/>
      <x v="7414"/>
      <x v="7362"/>
      <x/>
      <x/>
      <x/>
      <x v="7457"/>
      <x v="7657"/>
      <x v="7450"/>
      <x v="3"/>
      <x v="3"/>
    </i>
    <i r="2">
      <x v="12"/>
      <x v="68"/>
      <x v="7496"/>
      <x v="5929"/>
      <x v="7489"/>
      <x v="7448"/>
      <x v="6177"/>
      <x v="7449"/>
      <x v="7432"/>
      <x v="7380"/>
      <x/>
      <x/>
      <x/>
      <x v="7475"/>
      <x v="7666"/>
      <x v="7468"/>
      <x v="3"/>
      <x v="3"/>
    </i>
    <i r="2">
      <x v="13"/>
      <x v="68"/>
      <x v="7512"/>
      <x v="4983"/>
      <x v="7506"/>
      <x v="7464"/>
      <x v="5158"/>
      <x v="7464"/>
      <x v="7449"/>
      <x v="7398"/>
      <x/>
      <x/>
      <x/>
      <x v="7492"/>
      <x v="7677"/>
      <x v="7485"/>
      <x v="3"/>
      <x v="3"/>
    </i>
    <i r="2">
      <x v="14"/>
      <x v="68"/>
      <x v="7545"/>
      <x v="6298"/>
      <x v="7537"/>
      <x v="7498"/>
      <x v="5797"/>
      <x v="7496"/>
      <x v="7465"/>
      <x v="7434"/>
      <x/>
      <x/>
      <x/>
      <x v="7504"/>
      <x v="7684"/>
      <x v="7497"/>
      <x v="3"/>
      <x v="3"/>
    </i>
    <i r="2">
      <x v="15"/>
      <x v="68"/>
      <x v="7565"/>
      <x v="6191"/>
      <x v="7558"/>
      <x v="7519"/>
      <x v="6184"/>
      <x v="7516"/>
      <x v="7501"/>
      <x v="7455"/>
      <x/>
      <x/>
      <x/>
      <x v="7536"/>
      <x v="7692"/>
      <x v="7529"/>
      <x v="3"/>
      <x v="2"/>
    </i>
    <i r="2">
      <x v="16"/>
      <x v="68"/>
      <x v="7566"/>
      <x v="6307"/>
      <x v="7559"/>
      <x v="7520"/>
      <x v="6189"/>
      <x v="7517"/>
      <x v="7502"/>
      <x v="7456"/>
      <x/>
      <x/>
      <x/>
      <x v="7537"/>
      <x v="7705"/>
      <x v="7530"/>
      <x v="3"/>
      <x v="3"/>
    </i>
    <i r="2">
      <x v="17"/>
      <x v="68"/>
      <x v="7583"/>
      <x v="6311"/>
      <x v="7577"/>
      <x v="7538"/>
      <x v="6195"/>
      <x v="7534"/>
      <x v="7520"/>
      <x v="7474"/>
      <x/>
      <x/>
      <x/>
      <x v="7551"/>
      <x v="7718"/>
      <x v="7547"/>
      <x v="3"/>
      <x v="3"/>
    </i>
    <i r="2">
      <x v="18"/>
      <x v="68"/>
      <x v="7617"/>
      <x v="6317"/>
      <x v="7609"/>
      <x v="7572"/>
      <x v="6198"/>
      <x v="7568"/>
      <x v="7554"/>
      <x v="7511"/>
      <x/>
      <x/>
      <x/>
      <x v="7584"/>
      <x v="7726"/>
      <x v="7580"/>
      <x v="3"/>
      <x v="2"/>
    </i>
    <i r="2">
      <x v="19"/>
      <x v="68"/>
      <x v="7618"/>
      <x v="1948"/>
      <x v="7610"/>
      <x v="7573"/>
      <x v="2925"/>
      <x v="7569"/>
      <x v="7555"/>
      <x v="7512"/>
      <x/>
      <x/>
      <x/>
      <x v="7585"/>
      <x v="7737"/>
      <x v="7581"/>
      <x v="3"/>
      <x v="3"/>
    </i>
    <i r="2">
      <x v="20"/>
      <x v="68"/>
      <x v="7632"/>
      <x v="6327"/>
      <x v="7623"/>
      <x v="7590"/>
      <x v="3234"/>
      <x v="7585"/>
      <x v="7574"/>
      <x v="7531"/>
      <x/>
      <x/>
      <x/>
      <x v="7598"/>
      <x v="7746"/>
      <x v="7595"/>
      <x v="2"/>
      <x v="3"/>
    </i>
    <i r="2">
      <x v="21"/>
      <x v="68"/>
      <x v="7650"/>
      <x v="6334"/>
      <x v="7641"/>
      <x v="7608"/>
      <x v="6215"/>
      <x v="7603"/>
      <x v="7591"/>
      <x v="7549"/>
      <x/>
      <x/>
      <x/>
      <x v="7615"/>
      <x v="7759"/>
      <x v="7612"/>
      <x v="2"/>
      <x v="2"/>
    </i>
    <i r="2">
      <x v="22"/>
      <x v="68"/>
      <x v="7682"/>
      <x v="6338"/>
      <x v="7677"/>
      <x v="7644"/>
      <x v="6220"/>
      <x v="7638"/>
      <x v="7626"/>
      <x v="7586"/>
      <x/>
      <x/>
      <x/>
      <x v="7649"/>
      <x v="7771"/>
      <x v="7646"/>
      <x v="2"/>
      <x v="2"/>
    </i>
    <i r="2">
      <x v="23"/>
      <x v="68"/>
      <x v="7683"/>
      <x v="6346"/>
      <x v="7678"/>
      <x v="7645"/>
      <x v="6228"/>
      <x v="7639"/>
      <x v="7627"/>
      <x v="7587"/>
      <x/>
      <x/>
      <x/>
      <x v="7650"/>
      <x v="7784"/>
      <x v="7647"/>
      <x v="2"/>
      <x v="3"/>
    </i>
    <i r="2">
      <x v="24"/>
      <x v="68"/>
      <x v="7700"/>
      <x v="6352"/>
      <x v="7696"/>
      <x v="7662"/>
      <x v="6236"/>
      <x v="7657"/>
      <x v="7644"/>
      <x v="7605"/>
      <x/>
      <x/>
      <x/>
      <x v="7667"/>
      <x v="7795"/>
      <x v="7664"/>
      <x v="2"/>
      <x v="3"/>
    </i>
    <i r="2">
      <x v="25"/>
      <x v="68"/>
      <x v="7716"/>
      <x v="6357"/>
      <x v="7713"/>
      <x v="7678"/>
      <x v="6247"/>
      <x v="7673"/>
      <x v="7661"/>
      <x v="7622"/>
      <x/>
      <x/>
      <x/>
      <x v="7684"/>
      <x v="7807"/>
      <x v="7681"/>
      <x v="1"/>
      <x v="2"/>
    </i>
    <i r="2">
      <x v="26"/>
      <x v="68"/>
      <x v="7734"/>
      <x v="6366"/>
      <x v="7731"/>
      <x v="7696"/>
      <x v="1244"/>
      <x v="7691"/>
      <x v="7679"/>
      <x v="7640"/>
      <x/>
      <x/>
      <x/>
      <x v="7701"/>
      <x v="7820"/>
      <x v="7698"/>
      <x v="1"/>
      <x v="2"/>
    </i>
    <i r="2">
      <x v="27"/>
      <x v="68"/>
      <x v="7750"/>
      <x v="6372"/>
      <x v="7747"/>
      <x v="7713"/>
      <x v="6256"/>
      <x v="7709"/>
      <x v="7697"/>
      <x v="7658"/>
      <x/>
      <x/>
      <x/>
      <x v="7713"/>
      <x v="7830"/>
      <x v="7712"/>
      <x v="1"/>
      <x v="2"/>
    </i>
    <i r="2">
      <x v="28"/>
      <x v="68"/>
      <x v="7778"/>
      <x v="4117"/>
      <x v="7775"/>
      <x v="7748"/>
      <x v="92"/>
      <x v="7743"/>
      <x v="7728"/>
      <x v="7693"/>
      <x/>
      <x/>
      <x/>
      <x v="7742"/>
      <x v="7841"/>
      <x v="7741"/>
      <x v="1"/>
      <x v="3"/>
    </i>
    <i r="2">
      <x v="29"/>
      <x v="68"/>
      <x v="7789"/>
      <x v="6382"/>
      <x v="7789"/>
      <x v="7764"/>
      <x v="4455"/>
      <x v="7761"/>
      <x v="7745"/>
      <x v="7712"/>
      <x/>
      <x/>
      <x/>
      <x v="7758"/>
      <x v="7845"/>
      <x v="7757"/>
      <x v="1"/>
      <x v="3"/>
    </i>
    <i r="2">
      <x v="30"/>
      <x v="68"/>
      <x v="7790"/>
      <x v="6383"/>
      <x v="7790"/>
      <x v="7765"/>
      <x v="2211"/>
      <x v="7762"/>
      <x v="7746"/>
      <x v="7713"/>
      <x/>
      <x/>
      <x/>
      <x v="7759"/>
      <x v="7852"/>
      <x v="7758"/>
      <x v="1"/>
      <x v="3"/>
    </i>
    <i r="2">
      <x v="31"/>
      <x v="68"/>
      <x v="7803"/>
      <x v="6066"/>
      <x v="7804"/>
      <x v="7780"/>
      <x v="987"/>
      <x v="7774"/>
      <x v="7759"/>
      <x v="7731"/>
      <x/>
      <x/>
      <x/>
      <x v="7772"/>
      <x v="7859"/>
      <x v="7771"/>
      <x v="1"/>
      <x v="3"/>
    </i>
    <i r="2">
      <x v="32"/>
      <x v="68"/>
      <x v="7810"/>
      <x v="6386"/>
      <x v="7811"/>
      <x v="7790"/>
      <x v="1481"/>
      <x v="7786"/>
      <x v="7770"/>
      <x v="7745"/>
      <x/>
      <x/>
      <x/>
      <x v="7782"/>
      <x v="7865"/>
      <x v="7781"/>
      <x v="1"/>
      <x v="3"/>
    </i>
    <i r="2">
      <x v="33"/>
      <x v="68"/>
      <x v="7821"/>
      <x v="6074"/>
      <x v="7823"/>
      <x v="7804"/>
      <x v="2214"/>
      <x v="7800"/>
      <x v="7784"/>
      <x v="7763"/>
      <x/>
      <x/>
      <x/>
      <x v="7799"/>
      <x v="7874"/>
      <x v="7798"/>
      <x v="1"/>
      <x v="3"/>
    </i>
    <i r="2">
      <x v="34"/>
      <x v="68"/>
      <x v="7838"/>
      <x v="4659"/>
      <x v="7840"/>
      <x v="7833"/>
      <x v="6264"/>
      <x v="7829"/>
      <x v="7814"/>
      <x v="7800"/>
      <x/>
      <x/>
      <x/>
      <x v="7823"/>
      <x v="7887"/>
      <x v="7822"/>
      <x v="3"/>
      <x v="3"/>
    </i>
    <i r="2">
      <x v="35"/>
      <x v="68"/>
      <x v="7850"/>
      <x v="6083"/>
      <x v="7851"/>
      <x v="7846"/>
      <x v="6268"/>
      <x v="7845"/>
      <x v="7832"/>
      <x v="7819"/>
      <x/>
      <x/>
      <x/>
      <x v="7838"/>
      <x v="7888"/>
      <x v="7837"/>
      <x v="3"/>
      <x v="3"/>
    </i>
    <i r="2">
      <x v="36"/>
      <x v="68"/>
      <x v="7851"/>
      <x v="6089"/>
      <x v="7852"/>
      <x v="7847"/>
      <x v="1282"/>
      <x v="7846"/>
      <x v="7833"/>
      <x v="7820"/>
      <x/>
      <x/>
      <x/>
      <x v="7839"/>
      <x v="7896"/>
      <x v="7838"/>
      <x v="1"/>
      <x v="2"/>
    </i>
    <i r="2">
      <x v="37"/>
      <x v="68"/>
      <x v="7867"/>
      <x v="6395"/>
      <x v="7867"/>
      <x v="7861"/>
      <x v="6272"/>
      <x v="7862"/>
      <x v="7848"/>
      <x v="7838"/>
      <x/>
      <x/>
      <x/>
      <x v="7856"/>
      <x v="7905"/>
      <x v="7855"/>
      <x v="1"/>
      <x v="2"/>
    </i>
    <i r="2">
      <x v="38"/>
      <x v="68"/>
      <x v="7885"/>
      <x v="6402"/>
      <x v="7885"/>
      <x v="7879"/>
      <x v="2757"/>
      <x v="7880"/>
      <x v="7866"/>
      <x v="7857"/>
      <x/>
      <x/>
      <x/>
      <x v="7870"/>
      <x v="7918"/>
      <x v="7870"/>
      <x v="4"/>
      <x v="3"/>
    </i>
    <i r="2">
      <x v="39"/>
      <x v="68"/>
      <x v="7895"/>
      <x v="6407"/>
      <x v="7897"/>
      <x v="7894"/>
      <x v="6165"/>
      <x v="7895"/>
      <x v="7895"/>
      <x v="7889"/>
      <x/>
      <x/>
      <x/>
      <x v="7897"/>
      <x v="7927"/>
      <x v="7897"/>
      <x v="5"/>
      <x v="2"/>
    </i>
    <i r="2">
      <x v="40"/>
      <x v="68"/>
      <x v="7912"/>
      <x v="5436"/>
      <x v="7914"/>
      <x v="7910"/>
      <x v="1243"/>
      <x v="7911"/>
      <x v="7896"/>
      <x v="7890"/>
      <x/>
      <x/>
      <x/>
      <x v="7898"/>
      <x v="7937"/>
      <x v="7898"/>
      <x v="5"/>
      <x v="2"/>
    </i>
    <i r="2">
      <x v="41"/>
      <x v="68"/>
      <x v="7952"/>
      <x v="6410"/>
      <x v="7952"/>
      <x v="7951"/>
      <x v="6281"/>
      <x v="7951"/>
      <x v="7934"/>
      <x v="7932"/>
      <x/>
      <x/>
      <x/>
      <x v="7936"/>
      <x v="7958"/>
      <x v="7936"/>
      <x/>
      <x/>
    </i>
    <i r="2">
      <x v="42"/>
      <x v="68"/>
      <x v="7976"/>
      <x v="6435"/>
      <x v="7975"/>
      <x v="7975"/>
      <x v="6305"/>
      <x v="7975"/>
      <x v="7958"/>
      <x v="7956"/>
      <x/>
      <x/>
      <x/>
      <x v="7960"/>
      <x v="7972"/>
      <x v="7960"/>
      <x/>
      <x/>
    </i>
    <i r="2">
      <x v="43"/>
      <x v="68"/>
      <x v="7999"/>
      <x v="6449"/>
      <x v="7999"/>
      <x v="7999"/>
      <x v="6319"/>
      <x v="7999"/>
      <x v="7981"/>
      <x v="7980"/>
      <x/>
      <x/>
      <x/>
      <x v="7984"/>
      <x v="7986"/>
      <x v="7984"/>
      <x/>
      <x/>
    </i>
  </rowItems>
  <colItems count="1">
    <i/>
  </colItems>
  <formats count="2">
    <format dxfId="3">
      <pivotArea field="8" type="button" dataOnly="0" labelOnly="1" outline="0" axis="axisRow" fieldPosition="3"/>
    </format>
    <format dxfId="2">
      <pivotArea field="8" type="button" dataOnly="0" labelOnly="1" outline="0" axis="axisRow" fieldPosition="3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B1:AA51"/>
  <sheetViews>
    <sheetView tabSelected="1" view="pageBreakPreview" zoomScale="40" zoomScaleNormal="50" zoomScaleSheetLayoutView="40" workbookViewId="0">
      <pane xSplit="4" ySplit="6" topLeftCell="E7" activePane="bottomRight" state="frozen"/>
      <selection activeCell="B8" sqref="B8"/>
      <selection pane="topRight" activeCell="B8" sqref="B8"/>
      <selection pane="bottomLeft" activeCell="B8" sqref="B8"/>
      <selection pane="bottomRight" activeCell="B2" sqref="B2"/>
    </sheetView>
  </sheetViews>
  <sheetFormatPr defaultColWidth="10.7265625" defaultRowHeight="16.5" x14ac:dyDescent="0.25"/>
  <cols>
    <col min="1" max="1" width="2.453125" style="9" customWidth="1"/>
    <col min="2" max="2" width="5.6328125" style="9" customWidth="1"/>
    <col min="3" max="3" width="11.26953125" style="9" customWidth="1"/>
    <col min="4" max="4" width="5" style="9" customWidth="1"/>
    <col min="5" max="11" width="22.6328125" style="9" customWidth="1"/>
    <col min="12" max="12" width="14" style="9" bestFit="1" customWidth="1"/>
    <col min="13" max="15" width="16.26953125" style="9" customWidth="1"/>
    <col min="16" max="18" width="12.6328125" style="9" customWidth="1"/>
    <col min="19" max="19" width="7.6328125" style="9" customWidth="1"/>
    <col min="20" max="22" width="12.6328125" style="9" customWidth="1"/>
    <col min="23" max="23" width="7.6328125" style="9" bestFit="1" customWidth="1"/>
    <col min="24" max="25" width="12.6328125" style="9" customWidth="1"/>
    <col min="26" max="26" width="12.6328125" style="10" customWidth="1"/>
    <col min="27" max="27" width="1.6328125" style="9" customWidth="1"/>
    <col min="28" max="16384" width="10.7265625" style="9"/>
  </cols>
  <sheetData>
    <row r="1" spans="2:27" ht="35.25" customHeight="1" x14ac:dyDescent="0.25"/>
    <row r="2" spans="2:27" s="11" customFormat="1" ht="31.5" customHeight="1" thickBot="1" x14ac:dyDescent="0.45">
      <c r="B2" s="62" t="str">
        <f>"沖縄県市町村税 "&amp;分析用!$A$5&amp;分析用!$B$5&amp;"徴収実績"</f>
        <v>沖縄県市町村税 令和７年度11月分徴収実績</v>
      </c>
      <c r="C2" s="173"/>
      <c r="D2" s="63"/>
      <c r="E2" s="64"/>
      <c r="F2" s="65"/>
      <c r="G2" s="66"/>
      <c r="I2" s="191" t="s">
        <v>2092</v>
      </c>
      <c r="J2" s="64"/>
      <c r="K2" s="67" t="s">
        <v>1779</v>
      </c>
      <c r="L2" s="190" t="str">
        <f>分析用!$D$5</f>
        <v>41_合計</v>
      </c>
      <c r="N2" s="12"/>
      <c r="O2" s="13"/>
      <c r="P2" s="171"/>
      <c r="Q2" s="172"/>
      <c r="Z2" s="14" t="s">
        <v>415</v>
      </c>
    </row>
    <row r="3" spans="2:27" ht="15.75" customHeight="1" thickTop="1" x14ac:dyDescent="0.25">
      <c r="B3" s="246" t="s">
        <v>1784</v>
      </c>
      <c r="C3" s="249" t="s">
        <v>1783</v>
      </c>
      <c r="D3" s="27"/>
      <c r="E3" s="232" t="s">
        <v>405</v>
      </c>
      <c r="F3" s="233"/>
      <c r="G3" s="234"/>
      <c r="H3" s="232" t="s">
        <v>406</v>
      </c>
      <c r="I3" s="233"/>
      <c r="J3" s="253"/>
      <c r="K3" s="258" t="s">
        <v>1633</v>
      </c>
      <c r="L3" s="255" t="s">
        <v>1632</v>
      </c>
      <c r="M3" s="232" t="s">
        <v>416</v>
      </c>
      <c r="N3" s="233"/>
      <c r="O3" s="234"/>
      <c r="P3" s="232" t="s">
        <v>419</v>
      </c>
      <c r="Q3" s="233"/>
      <c r="R3" s="233"/>
      <c r="S3" s="233"/>
      <c r="T3" s="233"/>
      <c r="U3" s="233"/>
      <c r="V3" s="233"/>
      <c r="W3" s="233"/>
      <c r="X3" s="233"/>
      <c r="Y3" s="233"/>
      <c r="Z3" s="234"/>
      <c r="AA3" s="15"/>
    </row>
    <row r="4" spans="2:27" ht="15.75" customHeight="1" x14ac:dyDescent="0.25">
      <c r="B4" s="247"/>
      <c r="C4" s="250"/>
      <c r="D4" s="28"/>
      <c r="E4" s="235"/>
      <c r="F4" s="236"/>
      <c r="G4" s="237"/>
      <c r="H4" s="235"/>
      <c r="I4" s="236"/>
      <c r="J4" s="254"/>
      <c r="K4" s="259"/>
      <c r="L4" s="256"/>
      <c r="M4" s="235"/>
      <c r="N4" s="236"/>
      <c r="O4" s="237"/>
      <c r="P4" s="235"/>
      <c r="Q4" s="236"/>
      <c r="R4" s="236"/>
      <c r="S4" s="236"/>
      <c r="T4" s="236"/>
      <c r="U4" s="236"/>
      <c r="V4" s="236"/>
      <c r="W4" s="236"/>
      <c r="X4" s="236"/>
      <c r="Y4" s="236"/>
      <c r="Z4" s="237"/>
      <c r="AA4" s="15"/>
    </row>
    <row r="5" spans="2:27" ht="22.5" customHeight="1" x14ac:dyDescent="0.25">
      <c r="B5" s="247"/>
      <c r="C5" s="250"/>
      <c r="D5" s="28"/>
      <c r="E5" s="252" t="s">
        <v>0</v>
      </c>
      <c r="F5" s="263" t="s">
        <v>1</v>
      </c>
      <c r="G5" s="261" t="s">
        <v>411</v>
      </c>
      <c r="H5" s="252" t="s">
        <v>0</v>
      </c>
      <c r="I5" s="263" t="s">
        <v>1</v>
      </c>
      <c r="J5" s="244" t="s">
        <v>411</v>
      </c>
      <c r="K5" s="259"/>
      <c r="L5" s="256"/>
      <c r="M5" s="252" t="s">
        <v>0</v>
      </c>
      <c r="N5" s="263" t="s">
        <v>1</v>
      </c>
      <c r="O5" s="261" t="s">
        <v>411</v>
      </c>
      <c r="P5" s="214" t="s">
        <v>407</v>
      </c>
      <c r="Q5" s="215" t="s">
        <v>408</v>
      </c>
      <c r="R5" s="244" t="s">
        <v>418</v>
      </c>
      <c r="S5" s="242" t="s">
        <v>420</v>
      </c>
      <c r="T5" s="238" t="s">
        <v>409</v>
      </c>
      <c r="U5" s="239"/>
      <c r="V5" s="239"/>
      <c r="W5" s="240"/>
      <c r="X5" s="238" t="s">
        <v>410</v>
      </c>
      <c r="Y5" s="239"/>
      <c r="Z5" s="241"/>
      <c r="AA5" s="15"/>
    </row>
    <row r="6" spans="2:27" ht="22.5" customHeight="1" thickBot="1" x14ac:dyDescent="0.3">
      <c r="B6" s="248"/>
      <c r="C6" s="251"/>
      <c r="D6" s="29"/>
      <c r="E6" s="248"/>
      <c r="F6" s="264"/>
      <c r="G6" s="262"/>
      <c r="H6" s="248"/>
      <c r="I6" s="264"/>
      <c r="J6" s="245"/>
      <c r="K6" s="260"/>
      <c r="L6" s="257"/>
      <c r="M6" s="248"/>
      <c r="N6" s="264"/>
      <c r="O6" s="262"/>
      <c r="P6" s="213" t="s">
        <v>417</v>
      </c>
      <c r="Q6" s="216" t="s">
        <v>412</v>
      </c>
      <c r="R6" s="245"/>
      <c r="S6" s="243"/>
      <c r="T6" s="128" t="s">
        <v>413</v>
      </c>
      <c r="U6" s="129" t="s">
        <v>414</v>
      </c>
      <c r="V6" s="130" t="s">
        <v>418</v>
      </c>
      <c r="W6" s="35" t="s">
        <v>420</v>
      </c>
      <c r="X6" s="128" t="s">
        <v>413</v>
      </c>
      <c r="Y6" s="129" t="s">
        <v>414</v>
      </c>
      <c r="Z6" s="192" t="s">
        <v>411</v>
      </c>
      <c r="AA6" s="15"/>
    </row>
    <row r="7" spans="2:27" ht="33" customHeight="1" thickTop="1" x14ac:dyDescent="0.25">
      <c r="B7" s="179" t="str">
        <f>LEFT(分析用!C5,2)</f>
        <v>01</v>
      </c>
      <c r="C7" s="180" t="str">
        <f>MID(分析用!C5,4,4)</f>
        <v>那覇市</v>
      </c>
      <c r="D7" s="30"/>
      <c r="E7" s="68">
        <f>分析用!E5</f>
        <v>56970619</v>
      </c>
      <c r="F7" s="69">
        <f>分析用!F5</f>
        <v>799888</v>
      </c>
      <c r="G7" s="70">
        <f>分析用!G5</f>
        <v>57770507</v>
      </c>
      <c r="H7" s="68">
        <f>分析用!H5</f>
        <v>39313535</v>
      </c>
      <c r="I7" s="69">
        <f>分析用!I5</f>
        <v>230326</v>
      </c>
      <c r="J7" s="92">
        <f>分析用!J5</f>
        <v>39543861</v>
      </c>
      <c r="K7" s="44">
        <f>分析用!K5</f>
        <v>36775718</v>
      </c>
      <c r="L7" s="36">
        <f>分析用!L5</f>
        <v>7.5270944000000011</v>
      </c>
      <c r="M7" s="68">
        <f>分析用!M5</f>
        <v>0</v>
      </c>
      <c r="N7" s="69">
        <f>分析用!N5</f>
        <v>0</v>
      </c>
      <c r="O7" s="101">
        <f>分析用!O5</f>
        <v>0</v>
      </c>
      <c r="P7" s="103">
        <f>IF(E7=0,0,ROUND(H7/E7,9)*100)</f>
        <v>69.006683999999993</v>
      </c>
      <c r="Q7" s="104">
        <f>IF(F7=0,0,ROUND(I7/F7,9)*100)</f>
        <v>28.7947813</v>
      </c>
      <c r="R7" s="105">
        <f>IF(G7=0,0,ROUND(J7/G7,9)*100)</f>
        <v>68.449911600000007</v>
      </c>
      <c r="S7" s="55">
        <f t="shared" ref="S7:S47" si="0">+IFERROR(_xlfn.RANK.EQ(R7,$R$7:$R$47,0),"-")</f>
        <v>16</v>
      </c>
      <c r="T7" s="131">
        <f>分析用!P5</f>
        <v>68.871929300000005</v>
      </c>
      <c r="U7" s="132">
        <f>分析用!Q5</f>
        <v>25.808831599999998</v>
      </c>
      <c r="V7" s="133">
        <f>分析用!R5</f>
        <v>68.180465300000009</v>
      </c>
      <c r="W7" s="56">
        <f t="shared" ref="W7:W47" si="1">+IFERROR(_xlfn.RANK.EQ(V7,$V$7:$V$47,0),"-")</f>
        <v>14</v>
      </c>
      <c r="X7" s="156">
        <f>IFERROR(P7-T7,"-")</f>
        <v>0.13475469999998779</v>
      </c>
      <c r="Y7" s="157">
        <f>IFERROR(Q7-U7,"-")</f>
        <v>2.9859497000000026</v>
      </c>
      <c r="Z7" s="193">
        <f>IFERROR(R7-V7,"-")</f>
        <v>0.26944629999999847</v>
      </c>
      <c r="AA7" s="16"/>
    </row>
    <row r="8" spans="2:27" ht="33" customHeight="1" x14ac:dyDescent="0.25">
      <c r="B8" s="178" t="str">
        <f>LEFT(分析用!C6,2)</f>
        <v>02</v>
      </c>
      <c r="C8" s="181" t="str">
        <f>MID(分析用!C6,4,4)</f>
        <v>宜野湾市</v>
      </c>
      <c r="D8" s="31"/>
      <c r="E8" s="71">
        <f>分析用!E6</f>
        <v>14819753</v>
      </c>
      <c r="F8" s="72">
        <f>分析用!F6</f>
        <v>170179</v>
      </c>
      <c r="G8" s="73">
        <f>分析用!G6</f>
        <v>14989932</v>
      </c>
      <c r="H8" s="71">
        <f>分析用!H6</f>
        <v>10332420</v>
      </c>
      <c r="I8" s="72">
        <f>分析用!I6</f>
        <v>48365</v>
      </c>
      <c r="J8" s="93">
        <f>分析用!J6</f>
        <v>10380785</v>
      </c>
      <c r="K8" s="45">
        <f>分析用!K6</f>
        <v>9478506</v>
      </c>
      <c r="L8" s="37">
        <f>分析用!L6</f>
        <v>9.5192110999999997</v>
      </c>
      <c r="M8" s="71">
        <f>分析用!M6</f>
        <v>0</v>
      </c>
      <c r="N8" s="72">
        <f>分析用!N6</f>
        <v>0</v>
      </c>
      <c r="O8" s="73">
        <f>分析用!O6</f>
        <v>0</v>
      </c>
      <c r="P8" s="106">
        <f t="shared" ref="P8:P50" si="2">IF(E8=0,0,ROUND(H8/E8,9)*100)</f>
        <v>69.720595200000005</v>
      </c>
      <c r="Q8" s="107">
        <f t="shared" ref="Q8:Q50" si="3">IF(F8=0,0,ROUND(I8/F8,9)*100)</f>
        <v>28.420075299999997</v>
      </c>
      <c r="R8" s="108">
        <f t="shared" ref="R8:R50" si="4">IF(G8=0,0,ROUND(J8/G8,9)*100)</f>
        <v>69.251715099999998</v>
      </c>
      <c r="S8" s="19">
        <f t="shared" si="0"/>
        <v>13</v>
      </c>
      <c r="T8" s="134">
        <f>分析用!P6</f>
        <v>68.9300365</v>
      </c>
      <c r="U8" s="135">
        <f>分析用!Q6</f>
        <v>33.650692399999997</v>
      </c>
      <c r="V8" s="136">
        <f>分析用!R6</f>
        <v>68.45847160000001</v>
      </c>
      <c r="W8" s="19">
        <f t="shared" si="1"/>
        <v>12</v>
      </c>
      <c r="X8" s="158">
        <f t="shared" ref="X8:X50" si="5">IFERROR(P8-T8,"-")</f>
        <v>0.79055870000000539</v>
      </c>
      <c r="Y8" s="115">
        <f t="shared" ref="Y8:Y50" si="6">IFERROR(Q8-U8,"-")</f>
        <v>-5.2306170999999999</v>
      </c>
      <c r="Z8" s="194">
        <f t="shared" ref="Z8:Z50" si="7">IFERROR(R8-V8,"-")</f>
        <v>0.79324349999998844</v>
      </c>
      <c r="AA8" s="16"/>
    </row>
    <row r="9" spans="2:27" ht="33" customHeight="1" x14ac:dyDescent="0.25">
      <c r="B9" s="178" t="str">
        <f>LEFT(分析用!C7,2)</f>
        <v>03</v>
      </c>
      <c r="C9" s="181" t="str">
        <f>MID(分析用!C7,4,4)</f>
        <v>石垣市</v>
      </c>
      <c r="D9" s="31"/>
      <c r="E9" s="71">
        <f>分析用!E7</f>
        <v>7249703</v>
      </c>
      <c r="F9" s="72">
        <f>分析用!F7</f>
        <v>113891</v>
      </c>
      <c r="G9" s="73">
        <f>分析用!G7</f>
        <v>7363594</v>
      </c>
      <c r="H9" s="71">
        <f>分析用!H7</f>
        <v>4819307</v>
      </c>
      <c r="I9" s="72">
        <f>分析用!I7</f>
        <v>44645</v>
      </c>
      <c r="J9" s="93">
        <f>分析用!J7</f>
        <v>4863952</v>
      </c>
      <c r="K9" s="45">
        <f>分析用!K7</f>
        <v>4456409</v>
      </c>
      <c r="L9" s="37">
        <f>分析用!L7</f>
        <v>9.1450987000000001</v>
      </c>
      <c r="M9" s="71">
        <f>分析用!M7</f>
        <v>0</v>
      </c>
      <c r="N9" s="72">
        <f>分析用!N7</f>
        <v>0</v>
      </c>
      <c r="O9" s="73">
        <f>分析用!O7</f>
        <v>0</v>
      </c>
      <c r="P9" s="106">
        <f t="shared" si="2"/>
        <v>66.475923199999997</v>
      </c>
      <c r="Q9" s="107">
        <f t="shared" si="3"/>
        <v>39.199761199999998</v>
      </c>
      <c r="R9" s="108">
        <f t="shared" si="4"/>
        <v>66.054049199999994</v>
      </c>
      <c r="S9" s="19">
        <f t="shared" si="0"/>
        <v>28</v>
      </c>
      <c r="T9" s="134">
        <f>分析用!P7</f>
        <v>65.802971200000002</v>
      </c>
      <c r="U9" s="135">
        <f>分析用!Q7</f>
        <v>40.507291500000001</v>
      </c>
      <c r="V9" s="136">
        <f>分析用!R7</f>
        <v>65.42682760000001</v>
      </c>
      <c r="W9" s="19">
        <f t="shared" si="1"/>
        <v>28</v>
      </c>
      <c r="X9" s="158">
        <f t="shared" si="5"/>
        <v>0.67295199999999511</v>
      </c>
      <c r="Y9" s="115">
        <f t="shared" si="6"/>
        <v>-1.3075303000000034</v>
      </c>
      <c r="Z9" s="194">
        <f t="shared" si="7"/>
        <v>0.62722159999998439</v>
      </c>
      <c r="AA9" s="16"/>
    </row>
    <row r="10" spans="2:27" ht="33" customHeight="1" x14ac:dyDescent="0.25">
      <c r="B10" s="178" t="str">
        <f>LEFT(分析用!C8,2)</f>
        <v>04</v>
      </c>
      <c r="C10" s="181" t="str">
        <f>MID(分析用!C8,4,4)</f>
        <v>浦添市</v>
      </c>
      <c r="D10" s="31"/>
      <c r="E10" s="71">
        <f>分析用!E8</f>
        <v>17637284</v>
      </c>
      <c r="F10" s="72">
        <f>分析用!F8</f>
        <v>291693</v>
      </c>
      <c r="G10" s="73">
        <f>分析用!G8</f>
        <v>17928977</v>
      </c>
      <c r="H10" s="71">
        <f>分析用!H8</f>
        <v>11635653</v>
      </c>
      <c r="I10" s="72">
        <f>分析用!I8</f>
        <v>90321</v>
      </c>
      <c r="J10" s="94">
        <f>分析用!J8</f>
        <v>11725974</v>
      </c>
      <c r="K10" s="45">
        <f>分析用!K8</f>
        <v>10754996</v>
      </c>
      <c r="L10" s="37">
        <f>分析用!L8</f>
        <v>9.0281576999999995</v>
      </c>
      <c r="M10" s="71">
        <f>分析用!M8</f>
        <v>0</v>
      </c>
      <c r="N10" s="72">
        <f>分析用!N8</f>
        <v>0</v>
      </c>
      <c r="O10" s="102">
        <f>分析用!O8</f>
        <v>0</v>
      </c>
      <c r="P10" s="106">
        <f t="shared" si="2"/>
        <v>65.971909299999993</v>
      </c>
      <c r="Q10" s="107">
        <f t="shared" si="3"/>
        <v>30.964404399999999</v>
      </c>
      <c r="R10" s="108">
        <f t="shared" si="4"/>
        <v>65.402359499999989</v>
      </c>
      <c r="S10" s="19">
        <f t="shared" si="0"/>
        <v>35</v>
      </c>
      <c r="T10" s="134">
        <f>分析用!P8</f>
        <v>66.665865499999995</v>
      </c>
      <c r="U10" s="135">
        <f>分析用!Q8</f>
        <v>28.115720700000001</v>
      </c>
      <c r="V10" s="136">
        <f>分析用!R8</f>
        <v>66.027445399999991</v>
      </c>
      <c r="W10" s="19">
        <f t="shared" si="1"/>
        <v>24</v>
      </c>
      <c r="X10" s="158">
        <f t="shared" si="5"/>
        <v>-0.69395620000000235</v>
      </c>
      <c r="Y10" s="115">
        <f t="shared" si="6"/>
        <v>2.8486836999999987</v>
      </c>
      <c r="Z10" s="194">
        <f t="shared" si="7"/>
        <v>-0.62508590000000197</v>
      </c>
      <c r="AA10" s="16"/>
    </row>
    <row r="11" spans="2:27" ht="33" customHeight="1" x14ac:dyDescent="0.25">
      <c r="B11" s="178" t="str">
        <f>LEFT(分析用!C9,2)</f>
        <v>05</v>
      </c>
      <c r="C11" s="181" t="str">
        <f>MID(分析用!C9,4,4)</f>
        <v>名護市</v>
      </c>
      <c r="D11" s="31"/>
      <c r="E11" s="71">
        <f>分析用!E9</f>
        <v>8331288</v>
      </c>
      <c r="F11" s="72">
        <f>分析用!F9</f>
        <v>125677</v>
      </c>
      <c r="G11" s="73">
        <f>分析用!G9</f>
        <v>8456965</v>
      </c>
      <c r="H11" s="71">
        <f>分析用!H9</f>
        <v>5862488</v>
      </c>
      <c r="I11" s="72">
        <f>分析用!I9</f>
        <v>38614</v>
      </c>
      <c r="J11" s="93">
        <f>分析用!J9</f>
        <v>5901102</v>
      </c>
      <c r="K11" s="45">
        <f>分析用!K9</f>
        <v>4786084</v>
      </c>
      <c r="L11" s="37">
        <f>分析用!L9</f>
        <v>23.297083800000003</v>
      </c>
      <c r="M11" s="71">
        <f>分析用!M9</f>
        <v>0</v>
      </c>
      <c r="N11" s="72">
        <f>分析用!N9</f>
        <v>0</v>
      </c>
      <c r="O11" s="73">
        <f>分析用!O9</f>
        <v>0</v>
      </c>
      <c r="P11" s="106">
        <f t="shared" si="2"/>
        <v>70.367126900000002</v>
      </c>
      <c r="Q11" s="107">
        <f t="shared" si="3"/>
        <v>30.724794500000002</v>
      </c>
      <c r="R11" s="108">
        <f t="shared" si="4"/>
        <v>69.778011399999997</v>
      </c>
      <c r="S11" s="19">
        <f t="shared" si="0"/>
        <v>12</v>
      </c>
      <c r="T11" s="134">
        <f>分析用!P9</f>
        <v>67.464044400000006</v>
      </c>
      <c r="U11" s="135">
        <f>分析用!Q9</f>
        <v>39.600956799999999</v>
      </c>
      <c r="V11" s="136">
        <f>分析用!R9</f>
        <v>66.905524200000002</v>
      </c>
      <c r="W11" s="19">
        <f t="shared" si="1"/>
        <v>17</v>
      </c>
      <c r="X11" s="158">
        <f t="shared" si="5"/>
        <v>2.9030824999999965</v>
      </c>
      <c r="Y11" s="115">
        <f t="shared" si="6"/>
        <v>-8.8761622999999972</v>
      </c>
      <c r="Z11" s="194">
        <f t="shared" si="7"/>
        <v>2.8724871999999948</v>
      </c>
      <c r="AA11" s="16"/>
    </row>
    <row r="12" spans="2:27" ht="33" customHeight="1" x14ac:dyDescent="0.25">
      <c r="B12" s="178" t="str">
        <f>LEFT(分析用!C10,2)</f>
        <v>06</v>
      </c>
      <c r="C12" s="181" t="str">
        <f>MID(分析用!C10,4,4)</f>
        <v>糸満市</v>
      </c>
      <c r="D12" s="31"/>
      <c r="E12" s="71">
        <f>分析用!E10</f>
        <v>7348283</v>
      </c>
      <c r="F12" s="72">
        <f>分析用!F10</f>
        <v>250472</v>
      </c>
      <c r="G12" s="73">
        <f>分析用!G10</f>
        <v>7598755</v>
      </c>
      <c r="H12" s="71">
        <f>分析用!H10</f>
        <v>5067137</v>
      </c>
      <c r="I12" s="72">
        <f>分析用!I10</f>
        <v>58434</v>
      </c>
      <c r="J12" s="93">
        <f>分析用!J10</f>
        <v>5125571</v>
      </c>
      <c r="K12" s="45">
        <f>分析用!K10</f>
        <v>4306233</v>
      </c>
      <c r="L12" s="37">
        <f>分析用!L10</f>
        <v>19.026792100000002</v>
      </c>
      <c r="M12" s="71">
        <f>分析用!M10</f>
        <v>0</v>
      </c>
      <c r="N12" s="72">
        <f>分析用!N10</f>
        <v>0</v>
      </c>
      <c r="O12" s="73">
        <f>分析用!O10</f>
        <v>0</v>
      </c>
      <c r="P12" s="106">
        <f t="shared" si="2"/>
        <v>68.956748099999999</v>
      </c>
      <c r="Q12" s="107">
        <f t="shared" si="3"/>
        <v>23.329553799999999</v>
      </c>
      <c r="R12" s="108">
        <f t="shared" si="4"/>
        <v>67.452773499999992</v>
      </c>
      <c r="S12" s="19">
        <f t="shared" si="0"/>
        <v>21</v>
      </c>
      <c r="T12" s="134">
        <f>分析用!P10</f>
        <v>66.026809399999991</v>
      </c>
      <c r="U12" s="135">
        <f>分析用!Q10</f>
        <v>25.274269500000003</v>
      </c>
      <c r="V12" s="136">
        <f>分析用!R10</f>
        <v>64.453363699999997</v>
      </c>
      <c r="W12" s="19">
        <f t="shared" si="1"/>
        <v>32</v>
      </c>
      <c r="X12" s="158">
        <f t="shared" si="5"/>
        <v>2.9299387000000081</v>
      </c>
      <c r="Y12" s="115">
        <f t="shared" si="6"/>
        <v>-1.9447157000000033</v>
      </c>
      <c r="Z12" s="194">
        <f t="shared" si="7"/>
        <v>2.9994097999999951</v>
      </c>
      <c r="AA12" s="16"/>
    </row>
    <row r="13" spans="2:27" ht="33" customHeight="1" x14ac:dyDescent="0.25">
      <c r="B13" s="178" t="str">
        <f>LEFT(分析用!C11,2)</f>
        <v>07</v>
      </c>
      <c r="C13" s="181" t="str">
        <f>MID(分析用!C11,4,4)</f>
        <v>沖縄市</v>
      </c>
      <c r="D13" s="31"/>
      <c r="E13" s="71">
        <f>分析用!E11</f>
        <v>18047835</v>
      </c>
      <c r="F13" s="72">
        <f>分析用!F11</f>
        <v>941815</v>
      </c>
      <c r="G13" s="73">
        <f>分析用!G11</f>
        <v>18989650</v>
      </c>
      <c r="H13" s="71">
        <f>分析用!H11</f>
        <v>12305761</v>
      </c>
      <c r="I13" s="72">
        <f>分析用!I11</f>
        <v>168134</v>
      </c>
      <c r="J13" s="93">
        <f>分析用!J11</f>
        <v>12473895</v>
      </c>
      <c r="K13" s="45">
        <f>分析用!K11</f>
        <v>11184738</v>
      </c>
      <c r="L13" s="37">
        <f>分析用!L11</f>
        <v>11.526036600000001</v>
      </c>
      <c r="M13" s="71">
        <f>分析用!M11</f>
        <v>0</v>
      </c>
      <c r="N13" s="72">
        <f>分析用!N11</f>
        <v>0</v>
      </c>
      <c r="O13" s="73">
        <f>分析用!O11</f>
        <v>0</v>
      </c>
      <c r="P13" s="106">
        <f t="shared" si="2"/>
        <v>68.184139500000001</v>
      </c>
      <c r="Q13" s="107">
        <f t="shared" si="3"/>
        <v>17.852125899999997</v>
      </c>
      <c r="R13" s="108">
        <f t="shared" si="4"/>
        <v>65.687861499999997</v>
      </c>
      <c r="S13" s="19">
        <f t="shared" si="0"/>
        <v>32</v>
      </c>
      <c r="T13" s="134">
        <f>分析用!P11</f>
        <v>65.676728199999999</v>
      </c>
      <c r="U13" s="135">
        <f>分析用!Q11</f>
        <v>18.673240399999997</v>
      </c>
      <c r="V13" s="136">
        <f>分析用!R11</f>
        <v>63.299994000000005</v>
      </c>
      <c r="W13" s="19">
        <f t="shared" si="1"/>
        <v>34</v>
      </c>
      <c r="X13" s="158">
        <f t="shared" si="5"/>
        <v>2.5074113000000011</v>
      </c>
      <c r="Y13" s="115">
        <f t="shared" si="6"/>
        <v>-0.82111450000000019</v>
      </c>
      <c r="Z13" s="194">
        <f t="shared" si="7"/>
        <v>2.3878674999999916</v>
      </c>
      <c r="AA13" s="16"/>
    </row>
    <row r="14" spans="2:27" ht="33" customHeight="1" x14ac:dyDescent="0.25">
      <c r="B14" s="178" t="str">
        <f>LEFT(分析用!C12,2)</f>
        <v>08</v>
      </c>
      <c r="C14" s="181" t="str">
        <f>MID(分析用!C12,4,4)</f>
        <v>豊見城市</v>
      </c>
      <c r="D14" s="31"/>
      <c r="E14" s="71">
        <f>分析用!E12</f>
        <v>8597699</v>
      </c>
      <c r="F14" s="72">
        <f>分析用!F12</f>
        <v>169754</v>
      </c>
      <c r="G14" s="73">
        <f>分析用!G12</f>
        <v>8767453</v>
      </c>
      <c r="H14" s="71">
        <f>分析用!H12</f>
        <v>5865497</v>
      </c>
      <c r="I14" s="72">
        <f>分析用!I12</f>
        <v>42419</v>
      </c>
      <c r="J14" s="93">
        <f>分析用!J12</f>
        <v>5907916</v>
      </c>
      <c r="K14" s="45">
        <f>分析用!K12</f>
        <v>5281330</v>
      </c>
      <c r="L14" s="37">
        <f>分析用!L12</f>
        <v>11.8641706</v>
      </c>
      <c r="M14" s="71">
        <f>分析用!M12</f>
        <v>0</v>
      </c>
      <c r="N14" s="72">
        <f>分析用!N12</f>
        <v>0</v>
      </c>
      <c r="O14" s="73">
        <f>分析用!O12</f>
        <v>0</v>
      </c>
      <c r="P14" s="106">
        <f t="shared" si="2"/>
        <v>68.221706800000007</v>
      </c>
      <c r="Q14" s="107">
        <f t="shared" si="3"/>
        <v>24.988512800000002</v>
      </c>
      <c r="R14" s="108">
        <f t="shared" si="4"/>
        <v>67.384632699999997</v>
      </c>
      <c r="S14" s="19">
        <f t="shared" si="0"/>
        <v>22</v>
      </c>
      <c r="T14" s="134">
        <f>分析用!P12</f>
        <v>67.818984299999997</v>
      </c>
      <c r="U14" s="135">
        <f>分析用!Q12</f>
        <v>25.772638599999997</v>
      </c>
      <c r="V14" s="136">
        <f>分析用!R12</f>
        <v>66.863730000000004</v>
      </c>
      <c r="W14" s="19">
        <f t="shared" si="1"/>
        <v>18</v>
      </c>
      <c r="X14" s="158">
        <f t="shared" si="5"/>
        <v>0.40272250000001009</v>
      </c>
      <c r="Y14" s="115">
        <f t="shared" si="6"/>
        <v>-0.78412579999999465</v>
      </c>
      <c r="Z14" s="194">
        <f t="shared" si="7"/>
        <v>0.5209026999999935</v>
      </c>
      <c r="AA14" s="16"/>
    </row>
    <row r="15" spans="2:27" ht="33" customHeight="1" x14ac:dyDescent="0.25">
      <c r="B15" s="178" t="str">
        <f>LEFT(分析用!C13,2)</f>
        <v>09</v>
      </c>
      <c r="C15" s="181" t="str">
        <f>MID(分析用!C13,4,4)</f>
        <v>うるま市</v>
      </c>
      <c r="D15" s="31"/>
      <c r="E15" s="71">
        <f>分析用!E13</f>
        <v>14437803</v>
      </c>
      <c r="F15" s="72">
        <f>分析用!F13</f>
        <v>343937</v>
      </c>
      <c r="G15" s="73">
        <f>分析用!G13</f>
        <v>14781740</v>
      </c>
      <c r="H15" s="71">
        <f>分析用!H13</f>
        <v>9655214</v>
      </c>
      <c r="I15" s="72">
        <f>分析用!I13</f>
        <v>99210</v>
      </c>
      <c r="J15" s="93">
        <f>分析用!J13</f>
        <v>9754424</v>
      </c>
      <c r="K15" s="45">
        <f>分析用!K13</f>
        <v>9059585</v>
      </c>
      <c r="L15" s="37">
        <f>分析用!L13</f>
        <v>7.6696559999999998</v>
      </c>
      <c r="M15" s="71">
        <f>分析用!M13</f>
        <v>0</v>
      </c>
      <c r="N15" s="72">
        <f>分析用!N13</f>
        <v>0</v>
      </c>
      <c r="O15" s="73">
        <f>分析用!O13</f>
        <v>0</v>
      </c>
      <c r="P15" s="106">
        <f t="shared" si="2"/>
        <v>66.874537599999996</v>
      </c>
      <c r="Q15" s="107">
        <f t="shared" si="3"/>
        <v>28.845399</v>
      </c>
      <c r="R15" s="108">
        <f t="shared" si="4"/>
        <v>65.9896873</v>
      </c>
      <c r="S15" s="19">
        <f t="shared" si="0"/>
        <v>31</v>
      </c>
      <c r="T15" s="134">
        <f>分析用!P13</f>
        <v>66.450206399999999</v>
      </c>
      <c r="U15" s="135">
        <f>分析用!Q13</f>
        <v>34.347826099999999</v>
      </c>
      <c r="V15" s="136">
        <f>分析用!R13</f>
        <v>65.599600899999999</v>
      </c>
      <c r="W15" s="19">
        <f t="shared" si="1"/>
        <v>27</v>
      </c>
      <c r="X15" s="158">
        <f t="shared" si="5"/>
        <v>0.42433119999999747</v>
      </c>
      <c r="Y15" s="115">
        <f t="shared" si="6"/>
        <v>-5.5024270999999985</v>
      </c>
      <c r="Z15" s="194">
        <f t="shared" si="7"/>
        <v>0.39008640000000128</v>
      </c>
      <c r="AA15" s="16"/>
    </row>
    <row r="16" spans="2:27" ht="33" customHeight="1" x14ac:dyDescent="0.25">
      <c r="B16" s="178" t="str">
        <f>LEFT(分析用!C14,2)</f>
        <v>10</v>
      </c>
      <c r="C16" s="181" t="str">
        <f>MID(分析用!C14,4,4)</f>
        <v>宮古島市</v>
      </c>
      <c r="D16" s="31"/>
      <c r="E16" s="71">
        <f>分析用!E14</f>
        <v>7896948</v>
      </c>
      <c r="F16" s="72">
        <f>分析用!F14</f>
        <v>159178</v>
      </c>
      <c r="G16" s="73">
        <f>分析用!G14</f>
        <v>8056126</v>
      </c>
      <c r="H16" s="71">
        <f>分析用!H14</f>
        <v>5242267</v>
      </c>
      <c r="I16" s="72">
        <f>分析用!I14</f>
        <v>39087</v>
      </c>
      <c r="J16" s="93">
        <f>分析用!J14</f>
        <v>5281354</v>
      </c>
      <c r="K16" s="45">
        <f>分析用!K14</f>
        <v>5034670</v>
      </c>
      <c r="L16" s="37">
        <f>分析用!L14</f>
        <v>4.8997054000000002</v>
      </c>
      <c r="M16" s="71">
        <f>分析用!M14</f>
        <v>0</v>
      </c>
      <c r="N16" s="72">
        <f>分析用!N14</f>
        <v>0</v>
      </c>
      <c r="O16" s="73">
        <f>分析用!O14</f>
        <v>0</v>
      </c>
      <c r="P16" s="106">
        <f t="shared" si="2"/>
        <v>66.383455999999995</v>
      </c>
      <c r="Q16" s="107">
        <f t="shared" si="3"/>
        <v>24.555529</v>
      </c>
      <c r="R16" s="108">
        <f t="shared" si="4"/>
        <v>65.556993500000004</v>
      </c>
      <c r="S16" s="19">
        <f t="shared" si="0"/>
        <v>34</v>
      </c>
      <c r="T16" s="134">
        <f>分析用!P14</f>
        <v>69.956595399999998</v>
      </c>
      <c r="U16" s="135">
        <f>分析用!Q14</f>
        <v>16.8187946</v>
      </c>
      <c r="V16" s="136">
        <f>分析用!R14</f>
        <v>68.920583600000001</v>
      </c>
      <c r="W16" s="19">
        <f t="shared" si="1"/>
        <v>11</v>
      </c>
      <c r="X16" s="158">
        <f t="shared" si="5"/>
        <v>-3.5731394000000023</v>
      </c>
      <c r="Y16" s="115">
        <f t="shared" si="6"/>
        <v>7.7367343999999996</v>
      </c>
      <c r="Z16" s="194">
        <f t="shared" si="7"/>
        <v>-3.3635900999999961</v>
      </c>
      <c r="AA16" s="16"/>
    </row>
    <row r="17" spans="2:27" ht="33" customHeight="1" x14ac:dyDescent="0.25">
      <c r="B17" s="182" t="str">
        <f>LEFT(分析用!C15,2)</f>
        <v>11</v>
      </c>
      <c r="C17" s="183" t="str">
        <f>MID(分析用!C15,4,4)</f>
        <v>南城市</v>
      </c>
      <c r="D17" s="32"/>
      <c r="E17" s="74">
        <f>分析用!E15</f>
        <v>4585744</v>
      </c>
      <c r="F17" s="75">
        <f>分析用!F15</f>
        <v>135298</v>
      </c>
      <c r="G17" s="76">
        <f>分析用!G15</f>
        <v>4721042</v>
      </c>
      <c r="H17" s="74">
        <f>分析用!H15</f>
        <v>3092379</v>
      </c>
      <c r="I17" s="75">
        <f>分析用!I15</f>
        <v>25972</v>
      </c>
      <c r="J17" s="95">
        <f>分析用!J15</f>
        <v>3118351</v>
      </c>
      <c r="K17" s="46">
        <f>分析用!K15</f>
        <v>2783777</v>
      </c>
      <c r="L17" s="38">
        <f>分析用!L15</f>
        <v>12.018706999999999</v>
      </c>
      <c r="M17" s="74">
        <f>分析用!M15</f>
        <v>0</v>
      </c>
      <c r="N17" s="75">
        <f>分析用!N15</f>
        <v>0</v>
      </c>
      <c r="O17" s="76">
        <f>分析用!O15</f>
        <v>0</v>
      </c>
      <c r="P17" s="109">
        <f t="shared" si="2"/>
        <v>67.434619100000006</v>
      </c>
      <c r="Q17" s="110">
        <f t="shared" si="3"/>
        <v>19.196144799999999</v>
      </c>
      <c r="R17" s="111">
        <f t="shared" si="4"/>
        <v>66.052176599999996</v>
      </c>
      <c r="S17" s="20">
        <f t="shared" si="0"/>
        <v>29</v>
      </c>
      <c r="T17" s="137">
        <f>分析用!P15</f>
        <v>66.546996500000006</v>
      </c>
      <c r="U17" s="138">
        <f>分析用!Q15</f>
        <v>24.6812513</v>
      </c>
      <c r="V17" s="139">
        <f>分析用!R15</f>
        <v>65.069507700000003</v>
      </c>
      <c r="W17" s="58">
        <f t="shared" si="1"/>
        <v>29</v>
      </c>
      <c r="X17" s="159">
        <f t="shared" si="5"/>
        <v>0.88762260000000026</v>
      </c>
      <c r="Y17" s="160">
        <f t="shared" si="6"/>
        <v>-5.4851065000000006</v>
      </c>
      <c r="Z17" s="195">
        <f t="shared" si="7"/>
        <v>0.98266889999999307</v>
      </c>
      <c r="AA17" s="16"/>
    </row>
    <row r="18" spans="2:27" ht="33" customHeight="1" x14ac:dyDescent="0.25">
      <c r="B18" s="184" t="str">
        <f>LEFT(分析用!C16,2)</f>
        <v>12</v>
      </c>
      <c r="C18" s="185" t="str">
        <f>MID(分析用!C16,4,4)</f>
        <v>国頭村</v>
      </c>
      <c r="D18" s="33"/>
      <c r="E18" s="77">
        <f>分析用!E16</f>
        <v>649930</v>
      </c>
      <c r="F18" s="78">
        <f>分析用!F16</f>
        <v>14127</v>
      </c>
      <c r="G18" s="79">
        <f>分析用!G16</f>
        <v>664057</v>
      </c>
      <c r="H18" s="77">
        <f>分析用!H16</f>
        <v>498535</v>
      </c>
      <c r="I18" s="78">
        <f>分析用!I16</f>
        <v>1756</v>
      </c>
      <c r="J18" s="96">
        <f>分析用!J16</f>
        <v>500291</v>
      </c>
      <c r="K18" s="47">
        <f>分析用!K16</f>
        <v>490616</v>
      </c>
      <c r="L18" s="39">
        <f>分析用!L16</f>
        <v>1.9720107</v>
      </c>
      <c r="M18" s="77">
        <f>分析用!M16</f>
        <v>0</v>
      </c>
      <c r="N18" s="78">
        <f>分析用!N16</f>
        <v>0</v>
      </c>
      <c r="O18" s="79">
        <f>分析用!O16</f>
        <v>0</v>
      </c>
      <c r="P18" s="112">
        <f t="shared" si="2"/>
        <v>76.7059529</v>
      </c>
      <c r="Q18" s="113">
        <f t="shared" si="3"/>
        <v>12.4300984</v>
      </c>
      <c r="R18" s="114">
        <f t="shared" si="4"/>
        <v>75.338562799999991</v>
      </c>
      <c r="S18" s="21">
        <f t="shared" si="0"/>
        <v>4</v>
      </c>
      <c r="T18" s="140">
        <f>分析用!P16</f>
        <v>76.715360200000006</v>
      </c>
      <c r="U18" s="141">
        <f>分析用!Q16</f>
        <v>13.7990321</v>
      </c>
      <c r="V18" s="142">
        <f>分析用!R16</f>
        <v>75.200909899999999</v>
      </c>
      <c r="W18" s="57">
        <f t="shared" si="1"/>
        <v>4</v>
      </c>
      <c r="X18" s="161">
        <f t="shared" si="5"/>
        <v>-9.4073000000065576E-3</v>
      </c>
      <c r="Y18" s="162">
        <f t="shared" si="6"/>
        <v>-1.3689336999999995</v>
      </c>
      <c r="Z18" s="196">
        <f t="shared" si="7"/>
        <v>0.13765289999999197</v>
      </c>
      <c r="AA18" s="16"/>
    </row>
    <row r="19" spans="2:27" ht="33" customHeight="1" x14ac:dyDescent="0.25">
      <c r="B19" s="178" t="str">
        <f>LEFT(分析用!C17,2)</f>
        <v>13</v>
      </c>
      <c r="C19" s="181" t="str">
        <f>MID(分析用!C17,4,4)</f>
        <v>大宜味村</v>
      </c>
      <c r="D19" s="31"/>
      <c r="E19" s="71">
        <f>分析用!E17</f>
        <v>947649</v>
      </c>
      <c r="F19" s="72">
        <f>分析用!F17</f>
        <v>13027</v>
      </c>
      <c r="G19" s="73">
        <f>分析用!G17</f>
        <v>960676</v>
      </c>
      <c r="H19" s="71">
        <f>分析用!H17</f>
        <v>854837</v>
      </c>
      <c r="I19" s="72">
        <f>分析用!I17</f>
        <v>5291</v>
      </c>
      <c r="J19" s="93">
        <f>分析用!J17</f>
        <v>860128</v>
      </c>
      <c r="K19" s="45">
        <f>分析用!K17</f>
        <v>875859</v>
      </c>
      <c r="L19" s="37">
        <f>分析用!L17</f>
        <v>-1.7960653</v>
      </c>
      <c r="M19" s="71">
        <f>分析用!M17</f>
        <v>0</v>
      </c>
      <c r="N19" s="72">
        <f>分析用!N17</f>
        <v>0</v>
      </c>
      <c r="O19" s="73">
        <f>分析用!O17</f>
        <v>0</v>
      </c>
      <c r="P19" s="106">
        <f t="shared" si="2"/>
        <v>90.206078399999996</v>
      </c>
      <c r="Q19" s="107">
        <f t="shared" si="3"/>
        <v>40.615644400000001</v>
      </c>
      <c r="R19" s="108">
        <f t="shared" si="4"/>
        <v>89.533620099999993</v>
      </c>
      <c r="S19" s="19">
        <f t="shared" si="0"/>
        <v>1</v>
      </c>
      <c r="T19" s="134">
        <f>分析用!P17</f>
        <v>92.299515899999989</v>
      </c>
      <c r="U19" s="143">
        <f>分析用!Q17</f>
        <v>39.6041965</v>
      </c>
      <c r="V19" s="136">
        <f>分析用!R17</f>
        <v>91.377232800000002</v>
      </c>
      <c r="W19" s="19">
        <f t="shared" si="1"/>
        <v>1</v>
      </c>
      <c r="X19" s="158">
        <f t="shared" si="5"/>
        <v>-2.0934374999999932</v>
      </c>
      <c r="Y19" s="115">
        <f t="shared" si="6"/>
        <v>1.0114479000000003</v>
      </c>
      <c r="Z19" s="194">
        <f t="shared" si="7"/>
        <v>-1.8436127000000084</v>
      </c>
      <c r="AA19" s="16"/>
    </row>
    <row r="20" spans="2:27" ht="33" customHeight="1" x14ac:dyDescent="0.25">
      <c r="B20" s="178" t="str">
        <f>LEFT(分析用!C18,2)</f>
        <v>14</v>
      </c>
      <c r="C20" s="181" t="str">
        <f>MID(分析用!C18,4,4)</f>
        <v>東村</v>
      </c>
      <c r="D20" s="31"/>
      <c r="E20" s="71">
        <f>分析用!E18</f>
        <v>223976</v>
      </c>
      <c r="F20" s="72">
        <f>分析用!F18</f>
        <v>3680</v>
      </c>
      <c r="G20" s="73">
        <f>分析用!G18</f>
        <v>227656</v>
      </c>
      <c r="H20" s="71">
        <f>分析用!H18</f>
        <v>182170</v>
      </c>
      <c r="I20" s="72">
        <f>分析用!I18</f>
        <v>530</v>
      </c>
      <c r="J20" s="93">
        <f>分析用!J18</f>
        <v>182700</v>
      </c>
      <c r="K20" s="45">
        <f>分析用!K18</f>
        <v>171620</v>
      </c>
      <c r="L20" s="37">
        <f>分析用!L18</f>
        <v>6.4561240000000009</v>
      </c>
      <c r="M20" s="71">
        <f>分析用!M18</f>
        <v>0</v>
      </c>
      <c r="N20" s="72">
        <f>分析用!N18</f>
        <v>0</v>
      </c>
      <c r="O20" s="73">
        <f>分析用!O18</f>
        <v>0</v>
      </c>
      <c r="P20" s="106">
        <f t="shared" si="2"/>
        <v>81.334607299999988</v>
      </c>
      <c r="Q20" s="107">
        <f t="shared" si="3"/>
        <v>14.402173900000001</v>
      </c>
      <c r="R20" s="108">
        <f t="shared" si="4"/>
        <v>80.252661899999993</v>
      </c>
      <c r="S20" s="19">
        <f t="shared" si="0"/>
        <v>2</v>
      </c>
      <c r="T20" s="134">
        <f>分析用!P18</f>
        <v>81.69655689999999</v>
      </c>
      <c r="U20" s="143">
        <f>分析用!Q18</f>
        <v>23.9291321</v>
      </c>
      <c r="V20" s="136">
        <f>分析用!R18</f>
        <v>80.488502600000004</v>
      </c>
      <c r="W20" s="19">
        <f t="shared" si="1"/>
        <v>2</v>
      </c>
      <c r="X20" s="158">
        <f t="shared" si="5"/>
        <v>-0.36194960000000265</v>
      </c>
      <c r="Y20" s="115">
        <f t="shared" si="6"/>
        <v>-9.5269581999999993</v>
      </c>
      <c r="Z20" s="194">
        <f t="shared" si="7"/>
        <v>-0.23584070000001134</v>
      </c>
      <c r="AA20" s="16"/>
    </row>
    <row r="21" spans="2:27" ht="33" customHeight="1" x14ac:dyDescent="0.25">
      <c r="B21" s="178" t="str">
        <f>LEFT(分析用!C19,2)</f>
        <v>15</v>
      </c>
      <c r="C21" s="181" t="str">
        <f>MID(分析用!C19,4,4)</f>
        <v>今帰仁村</v>
      </c>
      <c r="D21" s="31"/>
      <c r="E21" s="71">
        <f>分析用!E19</f>
        <v>878246</v>
      </c>
      <c r="F21" s="72">
        <f>分析用!F19</f>
        <v>26909</v>
      </c>
      <c r="G21" s="73">
        <f>分析用!G19</f>
        <v>905155</v>
      </c>
      <c r="H21" s="71">
        <f>分析用!H19</f>
        <v>608241</v>
      </c>
      <c r="I21" s="72">
        <f>分析用!I19</f>
        <v>5017</v>
      </c>
      <c r="J21" s="93">
        <f>分析用!J19</f>
        <v>613258</v>
      </c>
      <c r="K21" s="45">
        <f>分析用!K19</f>
        <v>546258</v>
      </c>
      <c r="L21" s="37">
        <f>分析用!L19</f>
        <v>12.265266599999999</v>
      </c>
      <c r="M21" s="71">
        <f>分析用!M19</f>
        <v>0</v>
      </c>
      <c r="N21" s="72">
        <f>分析用!N19</f>
        <v>0</v>
      </c>
      <c r="O21" s="73">
        <f>分析用!O19</f>
        <v>0</v>
      </c>
      <c r="P21" s="106">
        <f t="shared" si="2"/>
        <v>69.256335899999996</v>
      </c>
      <c r="Q21" s="107">
        <f t="shared" si="3"/>
        <v>18.6443197</v>
      </c>
      <c r="R21" s="108">
        <f t="shared" si="4"/>
        <v>67.751711</v>
      </c>
      <c r="S21" s="19">
        <f t="shared" si="0"/>
        <v>20</v>
      </c>
      <c r="T21" s="134">
        <f>分析用!P19</f>
        <v>67.729737499999999</v>
      </c>
      <c r="U21" s="135">
        <f>分析用!Q19</f>
        <v>33.717579299999997</v>
      </c>
      <c r="V21" s="136">
        <f>分析用!R19</f>
        <v>66.437852200000009</v>
      </c>
      <c r="W21" s="19">
        <f t="shared" si="1"/>
        <v>20</v>
      </c>
      <c r="X21" s="158">
        <f t="shared" si="5"/>
        <v>1.5265983999999975</v>
      </c>
      <c r="Y21" s="115">
        <f t="shared" si="6"/>
        <v>-15.073259599999997</v>
      </c>
      <c r="Z21" s="194">
        <f t="shared" si="7"/>
        <v>1.3138587999999913</v>
      </c>
      <c r="AA21" s="16"/>
    </row>
    <row r="22" spans="2:27" ht="33" customHeight="1" x14ac:dyDescent="0.25">
      <c r="B22" s="178" t="str">
        <f>LEFT(分析用!C20,2)</f>
        <v>16</v>
      </c>
      <c r="C22" s="181" t="str">
        <f>MID(分析用!C20,4,4)</f>
        <v>本部町</v>
      </c>
      <c r="D22" s="31"/>
      <c r="E22" s="71">
        <f>分析用!E20</f>
        <v>1606150</v>
      </c>
      <c r="F22" s="72">
        <f>分析用!F20</f>
        <v>54313</v>
      </c>
      <c r="G22" s="73">
        <f>分析用!G20</f>
        <v>1660463</v>
      </c>
      <c r="H22" s="71">
        <f>分析用!H20</f>
        <v>1163802</v>
      </c>
      <c r="I22" s="72">
        <f>分析用!I20</f>
        <v>11512</v>
      </c>
      <c r="J22" s="93">
        <f>分析用!J20</f>
        <v>1175314</v>
      </c>
      <c r="K22" s="45">
        <f>分析用!K20</f>
        <v>1108634</v>
      </c>
      <c r="L22" s="37">
        <f>分析用!L20</f>
        <v>6.0146090000000001</v>
      </c>
      <c r="M22" s="71">
        <f>分析用!M20</f>
        <v>0</v>
      </c>
      <c r="N22" s="72">
        <f>分析用!N20</f>
        <v>0</v>
      </c>
      <c r="O22" s="73">
        <f>分析用!O20</f>
        <v>0</v>
      </c>
      <c r="P22" s="106">
        <f t="shared" si="2"/>
        <v>72.459110299999992</v>
      </c>
      <c r="Q22" s="107">
        <f t="shared" si="3"/>
        <v>21.195662200000001</v>
      </c>
      <c r="R22" s="108">
        <f t="shared" si="4"/>
        <v>70.782305899999997</v>
      </c>
      <c r="S22" s="19">
        <f t="shared" si="0"/>
        <v>9</v>
      </c>
      <c r="T22" s="134">
        <f>分析用!P20</f>
        <v>72.495206999999994</v>
      </c>
      <c r="U22" s="135">
        <f>分析用!Q20</f>
        <v>22.645842099999999</v>
      </c>
      <c r="V22" s="136">
        <f>分析用!R20</f>
        <v>70.749632099999999</v>
      </c>
      <c r="W22" s="19">
        <f t="shared" si="1"/>
        <v>8</v>
      </c>
      <c r="X22" s="158">
        <f t="shared" si="5"/>
        <v>-3.6096700000001647E-2</v>
      </c>
      <c r="Y22" s="115">
        <f t="shared" si="6"/>
        <v>-1.4501798999999984</v>
      </c>
      <c r="Z22" s="194">
        <f t="shared" si="7"/>
        <v>3.2673799999997755E-2</v>
      </c>
      <c r="AA22" s="16"/>
    </row>
    <row r="23" spans="2:27" ht="33" customHeight="1" x14ac:dyDescent="0.25">
      <c r="B23" s="178" t="str">
        <f>LEFT(分析用!C21,2)</f>
        <v>17</v>
      </c>
      <c r="C23" s="181" t="str">
        <f>MID(分析用!C21,4,4)</f>
        <v>恩納村</v>
      </c>
      <c r="D23" s="31"/>
      <c r="E23" s="71">
        <f>分析用!E21</f>
        <v>2267941</v>
      </c>
      <c r="F23" s="72">
        <f>分析用!F21</f>
        <v>57585</v>
      </c>
      <c r="G23" s="73">
        <f>分析用!G21</f>
        <v>2325526</v>
      </c>
      <c r="H23" s="71">
        <f>分析用!H21</f>
        <v>1454622</v>
      </c>
      <c r="I23" s="72">
        <f>分析用!I21</f>
        <v>15294</v>
      </c>
      <c r="J23" s="93">
        <f>分析用!J21</f>
        <v>1469916</v>
      </c>
      <c r="K23" s="45">
        <f>分析用!K21</f>
        <v>1330671</v>
      </c>
      <c r="L23" s="37">
        <f>分析用!L21</f>
        <v>10.464269499999999</v>
      </c>
      <c r="M23" s="71">
        <f>分析用!M21</f>
        <v>0</v>
      </c>
      <c r="N23" s="72">
        <f>分析用!N21</f>
        <v>0</v>
      </c>
      <c r="O23" s="73">
        <f>分析用!O21</f>
        <v>0</v>
      </c>
      <c r="P23" s="106">
        <f t="shared" si="2"/>
        <v>64.138441</v>
      </c>
      <c r="Q23" s="107">
        <f t="shared" si="3"/>
        <v>26.558999700000001</v>
      </c>
      <c r="R23" s="108">
        <f t="shared" si="4"/>
        <v>63.207893599999998</v>
      </c>
      <c r="S23" s="19">
        <f t="shared" si="0"/>
        <v>38</v>
      </c>
      <c r="T23" s="134">
        <f>分析用!P21</f>
        <v>60.549956600000002</v>
      </c>
      <c r="U23" s="135">
        <f>分析用!Q21</f>
        <v>24.018766199999998</v>
      </c>
      <c r="V23" s="136">
        <f>分析用!R21</f>
        <v>59.728609800000001</v>
      </c>
      <c r="W23" s="19">
        <f t="shared" si="1"/>
        <v>37</v>
      </c>
      <c r="X23" s="158">
        <f t="shared" si="5"/>
        <v>3.5884843999999987</v>
      </c>
      <c r="Y23" s="115">
        <f t="shared" si="6"/>
        <v>2.5402335000000029</v>
      </c>
      <c r="Z23" s="194">
        <f t="shared" si="7"/>
        <v>3.4792837999999975</v>
      </c>
      <c r="AA23" s="16"/>
    </row>
    <row r="24" spans="2:27" ht="33" customHeight="1" x14ac:dyDescent="0.25">
      <c r="B24" s="178" t="str">
        <f>LEFT(分析用!C22,2)</f>
        <v>18</v>
      </c>
      <c r="C24" s="181" t="str">
        <f>MID(分析用!C22,4,4)</f>
        <v>宜野座村</v>
      </c>
      <c r="D24" s="31"/>
      <c r="E24" s="71">
        <f>分析用!E22</f>
        <v>750603</v>
      </c>
      <c r="F24" s="72">
        <f>分析用!F22</f>
        <v>9144</v>
      </c>
      <c r="G24" s="73">
        <f>分析用!G22</f>
        <v>759747</v>
      </c>
      <c r="H24" s="71">
        <f>分析用!H22</f>
        <v>559050</v>
      </c>
      <c r="I24" s="72">
        <f>分析用!I22</f>
        <v>2825</v>
      </c>
      <c r="J24" s="93">
        <f>分析用!J22</f>
        <v>561875</v>
      </c>
      <c r="K24" s="45">
        <f>分析用!K22</f>
        <v>503261</v>
      </c>
      <c r="L24" s="37">
        <f>分析用!L22</f>
        <v>11.6468393</v>
      </c>
      <c r="M24" s="71">
        <f>分析用!M22</f>
        <v>0</v>
      </c>
      <c r="N24" s="72">
        <f>分析用!N22</f>
        <v>0</v>
      </c>
      <c r="O24" s="73">
        <f>分析用!O22</f>
        <v>0</v>
      </c>
      <c r="P24" s="106">
        <f t="shared" si="2"/>
        <v>74.48011799999999</v>
      </c>
      <c r="Q24" s="107">
        <f t="shared" si="3"/>
        <v>30.894575699999997</v>
      </c>
      <c r="R24" s="108">
        <f t="shared" si="4"/>
        <v>73.955540500000012</v>
      </c>
      <c r="S24" s="19">
        <f t="shared" si="0"/>
        <v>5</v>
      </c>
      <c r="T24" s="134">
        <f>分析用!P22</f>
        <v>74.689324400000004</v>
      </c>
      <c r="U24" s="135">
        <f>分析用!Q22</f>
        <v>20.189670899999999</v>
      </c>
      <c r="V24" s="136">
        <f>分析用!R22</f>
        <v>73.988079799999994</v>
      </c>
      <c r="W24" s="19">
        <f t="shared" si="1"/>
        <v>5</v>
      </c>
      <c r="X24" s="158">
        <f t="shared" si="5"/>
        <v>-0.20920640000001356</v>
      </c>
      <c r="Y24" s="115">
        <f t="shared" si="6"/>
        <v>10.704904799999998</v>
      </c>
      <c r="Z24" s="194">
        <f t="shared" si="7"/>
        <v>-3.2539299999982063E-2</v>
      </c>
      <c r="AA24" s="16"/>
    </row>
    <row r="25" spans="2:27" ht="33" customHeight="1" x14ac:dyDescent="0.25">
      <c r="B25" s="178" t="str">
        <f>LEFT(分析用!C23,2)</f>
        <v>19</v>
      </c>
      <c r="C25" s="181" t="str">
        <f>MID(分析用!C23,4,4)</f>
        <v>金武町</v>
      </c>
      <c r="D25" s="31"/>
      <c r="E25" s="71">
        <f>分析用!E23</f>
        <v>1551311</v>
      </c>
      <c r="F25" s="72">
        <f>分析用!F23</f>
        <v>54501</v>
      </c>
      <c r="G25" s="73">
        <f>分析用!G23</f>
        <v>1605812</v>
      </c>
      <c r="H25" s="71">
        <f>分析用!H23</f>
        <v>1076750</v>
      </c>
      <c r="I25" s="72">
        <f>分析用!I23</f>
        <v>12015</v>
      </c>
      <c r="J25" s="93">
        <f>分析用!J23</f>
        <v>1088765</v>
      </c>
      <c r="K25" s="45">
        <f>分析用!K23</f>
        <v>1020715</v>
      </c>
      <c r="L25" s="37">
        <f>分析用!L23</f>
        <v>6.6668953000000002</v>
      </c>
      <c r="M25" s="71">
        <f>分析用!M23</f>
        <v>0</v>
      </c>
      <c r="N25" s="72">
        <f>分析用!N23</f>
        <v>0</v>
      </c>
      <c r="O25" s="73">
        <f>分析用!O23</f>
        <v>0</v>
      </c>
      <c r="P25" s="106">
        <f t="shared" si="2"/>
        <v>69.409035299999999</v>
      </c>
      <c r="Q25" s="107">
        <f t="shared" si="3"/>
        <v>22.0454671</v>
      </c>
      <c r="R25" s="108">
        <f t="shared" si="4"/>
        <v>67.801523500000002</v>
      </c>
      <c r="S25" s="19">
        <f t="shared" si="0"/>
        <v>19</v>
      </c>
      <c r="T25" s="134">
        <f>分析用!P23</f>
        <v>69.527272600000003</v>
      </c>
      <c r="U25" s="135">
        <f>分析用!Q23</f>
        <v>22.0558166</v>
      </c>
      <c r="V25" s="136">
        <f>分析用!R23</f>
        <v>67.769990399999998</v>
      </c>
      <c r="W25" s="19">
        <f t="shared" si="1"/>
        <v>15</v>
      </c>
      <c r="X25" s="158">
        <f t="shared" si="5"/>
        <v>-0.1182373000000041</v>
      </c>
      <c r="Y25" s="115">
        <f t="shared" si="6"/>
        <v>-1.0349500000000234E-2</v>
      </c>
      <c r="Z25" s="194">
        <f t="shared" si="7"/>
        <v>3.153310000000431E-2</v>
      </c>
      <c r="AA25" s="16"/>
    </row>
    <row r="26" spans="2:27" ht="33" customHeight="1" x14ac:dyDescent="0.25">
      <c r="B26" s="178" t="str">
        <f>LEFT(分析用!C24,2)</f>
        <v>20</v>
      </c>
      <c r="C26" s="181" t="str">
        <f>MID(分析用!C24,4,4)</f>
        <v>伊江村</v>
      </c>
      <c r="D26" s="31"/>
      <c r="E26" s="71">
        <f>分析用!E24</f>
        <v>363284</v>
      </c>
      <c r="F26" s="72">
        <f>分析用!F24</f>
        <v>6071</v>
      </c>
      <c r="G26" s="73">
        <f>分析用!G24</f>
        <v>369355</v>
      </c>
      <c r="H26" s="71">
        <f>分析用!H24</f>
        <v>262420</v>
      </c>
      <c r="I26" s="72">
        <f>分析用!I24</f>
        <v>1576</v>
      </c>
      <c r="J26" s="93">
        <f>分析用!J24</f>
        <v>263996</v>
      </c>
      <c r="K26" s="45">
        <f>分析用!K24</f>
        <v>244618</v>
      </c>
      <c r="L26" s="37">
        <f>分析用!L24</f>
        <v>7.9217391999999993</v>
      </c>
      <c r="M26" s="71">
        <f>分析用!M24</f>
        <v>0</v>
      </c>
      <c r="N26" s="72">
        <f>分析用!N24</f>
        <v>0</v>
      </c>
      <c r="O26" s="73">
        <f>分析用!O24</f>
        <v>0</v>
      </c>
      <c r="P26" s="106">
        <f t="shared" si="2"/>
        <v>72.2354962</v>
      </c>
      <c r="Q26" s="107">
        <f t="shared" si="3"/>
        <v>25.9594795</v>
      </c>
      <c r="R26" s="108">
        <f t="shared" si="4"/>
        <v>71.474868400000005</v>
      </c>
      <c r="S26" s="19">
        <f t="shared" si="0"/>
        <v>6</v>
      </c>
      <c r="T26" s="134">
        <f>分析用!P24</f>
        <v>70.5400542</v>
      </c>
      <c r="U26" s="135">
        <f>分析用!Q24</f>
        <v>15.887666899999999</v>
      </c>
      <c r="V26" s="136">
        <f>分析用!R24</f>
        <v>69.746581399999997</v>
      </c>
      <c r="W26" s="19">
        <f t="shared" si="1"/>
        <v>10</v>
      </c>
      <c r="X26" s="158">
        <f t="shared" si="5"/>
        <v>1.6954419999999999</v>
      </c>
      <c r="Y26" s="115">
        <f t="shared" si="6"/>
        <v>10.071812600000001</v>
      </c>
      <c r="Z26" s="194">
        <f t="shared" si="7"/>
        <v>1.7282870000000088</v>
      </c>
      <c r="AA26" s="16"/>
    </row>
    <row r="27" spans="2:27" ht="33" customHeight="1" x14ac:dyDescent="0.25">
      <c r="B27" s="178" t="str">
        <f>LEFT(分析用!C25,2)</f>
        <v>21</v>
      </c>
      <c r="C27" s="181" t="str">
        <f>MID(分析用!C25,4,4)</f>
        <v>読谷村</v>
      </c>
      <c r="D27" s="31"/>
      <c r="E27" s="71">
        <f>分析用!E25</f>
        <v>5437188</v>
      </c>
      <c r="F27" s="72">
        <f>分析用!F25</f>
        <v>151532</v>
      </c>
      <c r="G27" s="73">
        <f>分析用!G25</f>
        <v>5588720</v>
      </c>
      <c r="H27" s="71">
        <f>分析用!H25</f>
        <v>3567164</v>
      </c>
      <c r="I27" s="72">
        <f>分析用!I25</f>
        <v>45167</v>
      </c>
      <c r="J27" s="93">
        <f>分析用!J25</f>
        <v>3612331</v>
      </c>
      <c r="K27" s="45">
        <f>分析用!K25</f>
        <v>3298419</v>
      </c>
      <c r="L27" s="37">
        <f>分析用!L25</f>
        <v>9.5170444000000014</v>
      </c>
      <c r="M27" s="71">
        <f>分析用!M25</f>
        <v>0</v>
      </c>
      <c r="N27" s="72">
        <f>分析用!N25</f>
        <v>0</v>
      </c>
      <c r="O27" s="73">
        <f>分析用!O25</f>
        <v>0</v>
      </c>
      <c r="P27" s="106">
        <f t="shared" si="2"/>
        <v>65.606780600000008</v>
      </c>
      <c r="Q27" s="107">
        <f t="shared" si="3"/>
        <v>29.806905500000003</v>
      </c>
      <c r="R27" s="108">
        <f t="shared" si="4"/>
        <v>64.636106299999994</v>
      </c>
      <c r="S27" s="19">
        <f t="shared" si="0"/>
        <v>36</v>
      </c>
      <c r="T27" s="134">
        <f>分析用!P25</f>
        <v>65.660539999999997</v>
      </c>
      <c r="U27" s="135">
        <f>分析用!Q25</f>
        <v>25.607365700000003</v>
      </c>
      <c r="V27" s="136">
        <f>分析用!R25</f>
        <v>64.525284900000003</v>
      </c>
      <c r="W27" s="19">
        <f t="shared" si="1"/>
        <v>30</v>
      </c>
      <c r="X27" s="158">
        <f t="shared" si="5"/>
        <v>-5.375939999998991E-2</v>
      </c>
      <c r="Y27" s="115">
        <f t="shared" si="6"/>
        <v>4.1995398000000002</v>
      </c>
      <c r="Z27" s="194">
        <f t="shared" si="7"/>
        <v>0.11082139999999185</v>
      </c>
      <c r="AA27" s="16"/>
    </row>
    <row r="28" spans="2:27" ht="33" customHeight="1" x14ac:dyDescent="0.25">
      <c r="B28" s="178" t="str">
        <f>LEFT(分析用!C26,2)</f>
        <v>22</v>
      </c>
      <c r="C28" s="181" t="str">
        <f>MID(分析用!C26,4,4)</f>
        <v>嘉手納町</v>
      </c>
      <c r="D28" s="31"/>
      <c r="E28" s="71">
        <f>分析用!E26</f>
        <v>2943991</v>
      </c>
      <c r="F28" s="72">
        <f>分析用!F26</f>
        <v>39212</v>
      </c>
      <c r="G28" s="73">
        <f>分析用!G26</f>
        <v>2983203</v>
      </c>
      <c r="H28" s="71">
        <f>分析用!H26</f>
        <v>2243987</v>
      </c>
      <c r="I28" s="72">
        <f>分析用!I26</f>
        <v>14370</v>
      </c>
      <c r="J28" s="93">
        <f>分析用!J26</f>
        <v>2258357</v>
      </c>
      <c r="K28" s="45">
        <f>分析用!K26</f>
        <v>2206474</v>
      </c>
      <c r="L28" s="37">
        <f>分析用!L26</f>
        <v>2.3513986999999998</v>
      </c>
      <c r="M28" s="71">
        <f>分析用!M26</f>
        <v>0</v>
      </c>
      <c r="N28" s="72">
        <f>分析用!N26</f>
        <v>0</v>
      </c>
      <c r="O28" s="73">
        <f>分析用!O26</f>
        <v>0</v>
      </c>
      <c r="P28" s="106">
        <f t="shared" si="2"/>
        <v>76.222617499999998</v>
      </c>
      <c r="Q28" s="107">
        <f t="shared" si="3"/>
        <v>36.6469448</v>
      </c>
      <c r="R28" s="108">
        <f t="shared" si="4"/>
        <v>75.702424499999992</v>
      </c>
      <c r="S28" s="19">
        <f t="shared" si="0"/>
        <v>3</v>
      </c>
      <c r="T28" s="134">
        <f>分析用!P26</f>
        <v>76.347316700000007</v>
      </c>
      <c r="U28" s="135">
        <f>分析用!Q26</f>
        <v>43.6148825</v>
      </c>
      <c r="V28" s="136">
        <f>分析用!R26</f>
        <v>75.893717999999993</v>
      </c>
      <c r="W28" s="19">
        <f t="shared" si="1"/>
        <v>3</v>
      </c>
      <c r="X28" s="158">
        <f t="shared" si="5"/>
        <v>-0.12469920000000911</v>
      </c>
      <c r="Y28" s="115">
        <f t="shared" si="6"/>
        <v>-6.9679377000000002</v>
      </c>
      <c r="Z28" s="194">
        <f t="shared" si="7"/>
        <v>-0.19129350000000045</v>
      </c>
      <c r="AA28" s="16"/>
    </row>
    <row r="29" spans="2:27" ht="33" customHeight="1" x14ac:dyDescent="0.25">
      <c r="B29" s="178" t="str">
        <f>LEFT(分析用!C27,2)</f>
        <v>23</v>
      </c>
      <c r="C29" s="181" t="str">
        <f>MID(分析用!C27,4,4)</f>
        <v>北谷町</v>
      </c>
      <c r="D29" s="31"/>
      <c r="E29" s="71">
        <f>分析用!E27</f>
        <v>6534003</v>
      </c>
      <c r="F29" s="72">
        <f>分析用!F27</f>
        <v>159204</v>
      </c>
      <c r="G29" s="73">
        <f>分析用!G27</f>
        <v>6693207</v>
      </c>
      <c r="H29" s="71">
        <f>分析用!H27</f>
        <v>4619804</v>
      </c>
      <c r="I29" s="72">
        <f>分析用!I27</f>
        <v>53098</v>
      </c>
      <c r="J29" s="93">
        <f>分析用!J27</f>
        <v>4672902</v>
      </c>
      <c r="K29" s="45">
        <f>分析用!K27</f>
        <v>4454159</v>
      </c>
      <c r="L29" s="37">
        <f>分析用!L27</f>
        <v>4.9109831999999995</v>
      </c>
      <c r="M29" s="71">
        <f>分析用!M27</f>
        <v>0</v>
      </c>
      <c r="N29" s="72">
        <f>分析用!N27</f>
        <v>0</v>
      </c>
      <c r="O29" s="73">
        <f>分析用!O27</f>
        <v>0</v>
      </c>
      <c r="P29" s="106">
        <f t="shared" si="2"/>
        <v>70.70403859999999</v>
      </c>
      <c r="Q29" s="107">
        <f t="shared" si="3"/>
        <v>33.352177100000006</v>
      </c>
      <c r="R29" s="108">
        <f t="shared" si="4"/>
        <v>69.815590599999993</v>
      </c>
      <c r="S29" s="19">
        <f t="shared" si="0"/>
        <v>11</v>
      </c>
      <c r="T29" s="134">
        <f>分析用!P27</f>
        <v>71.091009100000008</v>
      </c>
      <c r="U29" s="135">
        <f>分析用!Q27</f>
        <v>31.317107199999999</v>
      </c>
      <c r="V29" s="136">
        <f>分析用!R27</f>
        <v>70.120627099999993</v>
      </c>
      <c r="W29" s="19">
        <f t="shared" si="1"/>
        <v>9</v>
      </c>
      <c r="X29" s="158">
        <f t="shared" si="5"/>
        <v>-0.38697050000001809</v>
      </c>
      <c r="Y29" s="115">
        <f t="shared" si="6"/>
        <v>2.035069900000007</v>
      </c>
      <c r="Z29" s="194">
        <f t="shared" si="7"/>
        <v>-0.30503649999999993</v>
      </c>
      <c r="AA29" s="16"/>
    </row>
    <row r="30" spans="2:27" ht="33" customHeight="1" x14ac:dyDescent="0.25">
      <c r="B30" s="178" t="str">
        <f>LEFT(分析用!C28,2)</f>
        <v>24</v>
      </c>
      <c r="C30" s="181" t="str">
        <f>MID(分析用!C28,4,4)</f>
        <v>北中城村</v>
      </c>
      <c r="D30" s="31"/>
      <c r="E30" s="71">
        <f>分析用!E28</f>
        <v>2983738</v>
      </c>
      <c r="F30" s="72">
        <f>分析用!F28</f>
        <v>99560</v>
      </c>
      <c r="G30" s="73">
        <f>分析用!G28</f>
        <v>3083298</v>
      </c>
      <c r="H30" s="71">
        <f>分析用!H28</f>
        <v>2011801</v>
      </c>
      <c r="I30" s="72">
        <f>分析用!I28</f>
        <v>24116</v>
      </c>
      <c r="J30" s="93">
        <f>分析用!J28</f>
        <v>2035917</v>
      </c>
      <c r="K30" s="45">
        <f>分析用!K28</f>
        <v>1889373</v>
      </c>
      <c r="L30" s="37">
        <f>分析用!L28</f>
        <v>7.7562239000000002</v>
      </c>
      <c r="M30" s="71">
        <f>分析用!M28</f>
        <v>0</v>
      </c>
      <c r="N30" s="72">
        <f>分析用!N28</f>
        <v>0</v>
      </c>
      <c r="O30" s="73">
        <f>分析用!O28</f>
        <v>0</v>
      </c>
      <c r="P30" s="106">
        <f t="shared" si="2"/>
        <v>67.425524600000003</v>
      </c>
      <c r="Q30" s="107">
        <f t="shared" si="3"/>
        <v>24.2225793</v>
      </c>
      <c r="R30" s="108">
        <f t="shared" si="4"/>
        <v>66.030497199999999</v>
      </c>
      <c r="S30" s="19">
        <f t="shared" si="0"/>
        <v>30</v>
      </c>
      <c r="T30" s="134">
        <f>分析用!P28</f>
        <v>67.514896199999995</v>
      </c>
      <c r="U30" s="135">
        <f>分析用!Q28</f>
        <v>25.930739200000001</v>
      </c>
      <c r="V30" s="136">
        <f>分析用!R28</f>
        <v>66.181118999999995</v>
      </c>
      <c r="W30" s="19">
        <f t="shared" si="1"/>
        <v>22</v>
      </c>
      <c r="X30" s="158">
        <f t="shared" si="5"/>
        <v>-8.9371599999992668E-2</v>
      </c>
      <c r="Y30" s="115">
        <f t="shared" si="6"/>
        <v>-1.7081599000000018</v>
      </c>
      <c r="Z30" s="194">
        <f t="shared" si="7"/>
        <v>-0.15062179999999614</v>
      </c>
      <c r="AA30" s="16"/>
    </row>
    <row r="31" spans="2:27" ht="33" customHeight="1" x14ac:dyDescent="0.25">
      <c r="B31" s="178" t="str">
        <f>LEFT(分析用!C29,2)</f>
        <v>25</v>
      </c>
      <c r="C31" s="181" t="str">
        <f>MID(分析用!C29,4,4)</f>
        <v>中城村</v>
      </c>
      <c r="D31" s="31"/>
      <c r="E31" s="71">
        <f>分析用!E29</f>
        <v>2927501</v>
      </c>
      <c r="F31" s="72">
        <f>分析用!F29</f>
        <v>119251</v>
      </c>
      <c r="G31" s="73">
        <f>分析用!G29</f>
        <v>3046752</v>
      </c>
      <c r="H31" s="71">
        <f>分析用!H29</f>
        <v>1795296</v>
      </c>
      <c r="I31" s="72">
        <f>分析用!I29</f>
        <v>20629</v>
      </c>
      <c r="J31" s="93">
        <f>分析用!J29</f>
        <v>1815925</v>
      </c>
      <c r="K31" s="45">
        <f>分析用!K29</f>
        <v>1706385</v>
      </c>
      <c r="L31" s="37">
        <f>分析用!L29</f>
        <v>6.4194187999999999</v>
      </c>
      <c r="M31" s="71">
        <f>分析用!M29</f>
        <v>0</v>
      </c>
      <c r="N31" s="72">
        <f>分析用!N29</f>
        <v>0</v>
      </c>
      <c r="O31" s="73">
        <f>分析用!O29</f>
        <v>0</v>
      </c>
      <c r="P31" s="106">
        <f t="shared" si="2"/>
        <v>61.325205400000002</v>
      </c>
      <c r="Q31" s="107">
        <f t="shared" si="3"/>
        <v>17.2988067</v>
      </c>
      <c r="R31" s="108">
        <f t="shared" si="4"/>
        <v>59.601995799999997</v>
      </c>
      <c r="S31" s="19">
        <f t="shared" si="0"/>
        <v>40</v>
      </c>
      <c r="T31" s="134">
        <f>分析用!P29</f>
        <v>61.535545599999999</v>
      </c>
      <c r="U31" s="135">
        <f>分析用!Q29</f>
        <v>18.384240700000003</v>
      </c>
      <c r="V31" s="136">
        <f>分析用!R29</f>
        <v>59.649545400000001</v>
      </c>
      <c r="W31" s="19">
        <f t="shared" si="1"/>
        <v>38</v>
      </c>
      <c r="X31" s="158">
        <f t="shared" si="5"/>
        <v>-0.21034019999999742</v>
      </c>
      <c r="Y31" s="115">
        <f t="shared" si="6"/>
        <v>-1.0854340000000029</v>
      </c>
      <c r="Z31" s="194">
        <f t="shared" si="7"/>
        <v>-4.7549600000003522E-2</v>
      </c>
      <c r="AA31" s="16"/>
    </row>
    <row r="32" spans="2:27" ht="33" customHeight="1" x14ac:dyDescent="0.25">
      <c r="B32" s="178" t="str">
        <f>LEFT(分析用!C30,2)</f>
        <v>26</v>
      </c>
      <c r="C32" s="181" t="str">
        <f>MID(分析用!C30,4,4)</f>
        <v>西原町</v>
      </c>
      <c r="D32" s="31"/>
      <c r="E32" s="71">
        <f>分析用!E30</f>
        <v>4342828</v>
      </c>
      <c r="F32" s="72">
        <f>分析用!F30</f>
        <v>78607</v>
      </c>
      <c r="G32" s="73">
        <f>分析用!G30</f>
        <v>4421435</v>
      </c>
      <c r="H32" s="71">
        <f>分析用!H30</f>
        <v>2918558</v>
      </c>
      <c r="I32" s="72">
        <f>分析用!I30</f>
        <v>19298</v>
      </c>
      <c r="J32" s="93">
        <f>分析用!J30</f>
        <v>2937856</v>
      </c>
      <c r="K32" s="45">
        <f>分析用!K30</f>
        <v>2614404</v>
      </c>
      <c r="L32" s="37">
        <f>分析用!L30</f>
        <v>12.3719211</v>
      </c>
      <c r="M32" s="71">
        <f>分析用!M30</f>
        <v>0</v>
      </c>
      <c r="N32" s="72">
        <f>分析用!N30</f>
        <v>0</v>
      </c>
      <c r="O32" s="73">
        <f>分析用!O30</f>
        <v>0</v>
      </c>
      <c r="P32" s="106">
        <f t="shared" si="2"/>
        <v>67.204089100000004</v>
      </c>
      <c r="Q32" s="107">
        <f t="shared" si="3"/>
        <v>24.5499765</v>
      </c>
      <c r="R32" s="108">
        <f t="shared" si="4"/>
        <v>66.445757999999998</v>
      </c>
      <c r="S32" s="19">
        <f t="shared" si="0"/>
        <v>26</v>
      </c>
      <c r="T32" s="134">
        <f>分析用!P30</f>
        <v>64.738245199999994</v>
      </c>
      <c r="U32" s="135">
        <f>分析用!Q30</f>
        <v>23.8398097</v>
      </c>
      <c r="V32" s="136">
        <f>分析用!R30</f>
        <v>63.864848299999998</v>
      </c>
      <c r="W32" s="19">
        <f t="shared" si="1"/>
        <v>33</v>
      </c>
      <c r="X32" s="158">
        <f t="shared" si="5"/>
        <v>2.4658439000000101</v>
      </c>
      <c r="Y32" s="115">
        <f t="shared" si="6"/>
        <v>0.71016679999999965</v>
      </c>
      <c r="Z32" s="194">
        <f t="shared" si="7"/>
        <v>2.5809096999999994</v>
      </c>
      <c r="AA32" s="16"/>
    </row>
    <row r="33" spans="2:27" ht="33" customHeight="1" x14ac:dyDescent="0.25">
      <c r="B33" s="178" t="str">
        <f>LEFT(分析用!C31,2)</f>
        <v>27</v>
      </c>
      <c r="C33" s="181" t="str">
        <f>MID(分析用!C31,4,4)</f>
        <v>与那原町</v>
      </c>
      <c r="D33" s="31"/>
      <c r="E33" s="71">
        <f>分析用!E31</f>
        <v>2032728</v>
      </c>
      <c r="F33" s="72">
        <f>分析用!F31</f>
        <v>22742</v>
      </c>
      <c r="G33" s="73">
        <f>分析用!G31</f>
        <v>2055470</v>
      </c>
      <c r="H33" s="71">
        <f>分析用!H31</f>
        <v>1372991</v>
      </c>
      <c r="I33" s="72">
        <f>分析用!I31</f>
        <v>5193</v>
      </c>
      <c r="J33" s="93">
        <f>分析用!J31</f>
        <v>1378184</v>
      </c>
      <c r="K33" s="45">
        <f>分析用!K31</f>
        <v>1282328</v>
      </c>
      <c r="L33" s="37">
        <f>分析用!L31</f>
        <v>7.4751545999999998</v>
      </c>
      <c r="M33" s="71">
        <f>分析用!M31</f>
        <v>0</v>
      </c>
      <c r="N33" s="72">
        <f>分析用!N31</f>
        <v>0</v>
      </c>
      <c r="O33" s="73">
        <f>分析用!O31</f>
        <v>0</v>
      </c>
      <c r="P33" s="106">
        <f t="shared" si="2"/>
        <v>67.544255800000002</v>
      </c>
      <c r="Q33" s="107">
        <f t="shared" si="3"/>
        <v>22.834403300000002</v>
      </c>
      <c r="R33" s="108">
        <f t="shared" si="4"/>
        <v>67.049579899999998</v>
      </c>
      <c r="S33" s="19">
        <f t="shared" si="0"/>
        <v>24</v>
      </c>
      <c r="T33" s="134">
        <f>分析用!P31</f>
        <v>67.331256600000003</v>
      </c>
      <c r="U33" s="135">
        <f>分析用!Q31</f>
        <v>24.069745699999999</v>
      </c>
      <c r="V33" s="136">
        <f>分析用!R31</f>
        <v>66.848811799999993</v>
      </c>
      <c r="W33" s="19">
        <f t="shared" si="1"/>
        <v>19</v>
      </c>
      <c r="X33" s="158">
        <f t="shared" si="5"/>
        <v>0.21299919999999872</v>
      </c>
      <c r="Y33" s="115">
        <f t="shared" si="6"/>
        <v>-1.2353423999999968</v>
      </c>
      <c r="Z33" s="194">
        <f t="shared" si="7"/>
        <v>0.20076810000000478</v>
      </c>
      <c r="AA33" s="16"/>
    </row>
    <row r="34" spans="2:27" ht="33" customHeight="1" x14ac:dyDescent="0.25">
      <c r="B34" s="178" t="str">
        <f>LEFT(分析用!C32,2)</f>
        <v>28</v>
      </c>
      <c r="C34" s="181" t="str">
        <f>MID(分析用!C32,4,4)</f>
        <v>南風原町</v>
      </c>
      <c r="D34" s="31"/>
      <c r="E34" s="71">
        <f>分析用!E32</f>
        <v>4978922</v>
      </c>
      <c r="F34" s="72">
        <f>分析用!F32</f>
        <v>22632</v>
      </c>
      <c r="G34" s="73">
        <f>分析用!G32</f>
        <v>5001554</v>
      </c>
      <c r="H34" s="71">
        <f>分析用!H32</f>
        <v>3409911</v>
      </c>
      <c r="I34" s="72">
        <f>分析用!I32</f>
        <v>8433</v>
      </c>
      <c r="J34" s="93">
        <f>分析用!J32</f>
        <v>3418344</v>
      </c>
      <c r="K34" s="45">
        <f>分析用!K32</f>
        <v>3136383</v>
      </c>
      <c r="L34" s="37">
        <f>分析用!L32</f>
        <v>8.9900053999999994</v>
      </c>
      <c r="M34" s="71">
        <f>分析用!M32</f>
        <v>0</v>
      </c>
      <c r="N34" s="72">
        <f>分析用!N32</f>
        <v>0</v>
      </c>
      <c r="O34" s="73">
        <f>分析用!O32</f>
        <v>0</v>
      </c>
      <c r="P34" s="106">
        <f t="shared" si="2"/>
        <v>68.486933500000006</v>
      </c>
      <c r="Q34" s="107">
        <f t="shared" si="3"/>
        <v>37.2613998</v>
      </c>
      <c r="R34" s="108">
        <f t="shared" si="4"/>
        <v>68.345638199999996</v>
      </c>
      <c r="S34" s="19">
        <f t="shared" si="0"/>
        <v>17</v>
      </c>
      <c r="T34" s="134">
        <f>分析用!P32</f>
        <v>68.516732000000005</v>
      </c>
      <c r="U34" s="135">
        <f>分析用!Q32</f>
        <v>39.315084800000001</v>
      </c>
      <c r="V34" s="136">
        <f>分析用!R32</f>
        <v>68.356533400000004</v>
      </c>
      <c r="W34" s="19">
        <f t="shared" si="1"/>
        <v>13</v>
      </c>
      <c r="X34" s="158">
        <f t="shared" si="5"/>
        <v>-2.9798499999998285E-2</v>
      </c>
      <c r="Y34" s="115">
        <f t="shared" si="6"/>
        <v>-2.0536850000000015</v>
      </c>
      <c r="Z34" s="194">
        <f t="shared" si="7"/>
        <v>-1.0895200000007321E-2</v>
      </c>
      <c r="AA34" s="16"/>
    </row>
    <row r="35" spans="2:27" ht="33" customHeight="1" x14ac:dyDescent="0.25">
      <c r="B35" s="178" t="str">
        <f>LEFT(分析用!C33,2)</f>
        <v>29</v>
      </c>
      <c r="C35" s="181" t="str">
        <f>MID(分析用!C33,4,4)</f>
        <v>渡嘉敷村</v>
      </c>
      <c r="D35" s="31"/>
      <c r="E35" s="71">
        <f>分析用!E33</f>
        <v>82121</v>
      </c>
      <c r="F35" s="72">
        <f>分析用!F33</f>
        <v>1911</v>
      </c>
      <c r="G35" s="73">
        <f>分析用!G33</f>
        <v>84032</v>
      </c>
      <c r="H35" s="71">
        <f>分析用!H33</f>
        <v>57783</v>
      </c>
      <c r="I35" s="72">
        <f>分析用!I33</f>
        <v>266</v>
      </c>
      <c r="J35" s="93">
        <f>分析用!J33</f>
        <v>58049</v>
      </c>
      <c r="K35" s="45">
        <f>分析用!K33</f>
        <v>56581</v>
      </c>
      <c r="L35" s="37">
        <f>分析用!L33</f>
        <v>2.5945105000000002</v>
      </c>
      <c r="M35" s="71">
        <f>分析用!M33</f>
        <v>0</v>
      </c>
      <c r="N35" s="72">
        <f>分析用!N33</f>
        <v>0</v>
      </c>
      <c r="O35" s="73">
        <f>分析用!O33</f>
        <v>0</v>
      </c>
      <c r="P35" s="106">
        <f t="shared" si="2"/>
        <v>70.363244499999993</v>
      </c>
      <c r="Q35" s="107">
        <f t="shared" si="3"/>
        <v>13.919413899999999</v>
      </c>
      <c r="R35" s="108">
        <f t="shared" si="4"/>
        <v>69.079636300000004</v>
      </c>
      <c r="S35" s="19">
        <f t="shared" si="0"/>
        <v>15</v>
      </c>
      <c r="T35" s="134">
        <f>分析用!P33</f>
        <v>71.916625100000005</v>
      </c>
      <c r="U35" s="135">
        <f>分析用!Q33</f>
        <v>43.3679354</v>
      </c>
      <c r="V35" s="136">
        <f>分析用!R33</f>
        <v>71.603391500000001</v>
      </c>
      <c r="W35" s="19">
        <f t="shared" si="1"/>
        <v>7</v>
      </c>
      <c r="X35" s="158">
        <f t="shared" si="5"/>
        <v>-1.5533806000000112</v>
      </c>
      <c r="Y35" s="115">
        <f t="shared" si="6"/>
        <v>-29.448521500000002</v>
      </c>
      <c r="Z35" s="194">
        <f t="shared" si="7"/>
        <v>-2.5237551999999965</v>
      </c>
      <c r="AA35" s="16"/>
    </row>
    <row r="36" spans="2:27" ht="33" customHeight="1" x14ac:dyDescent="0.25">
      <c r="B36" s="178" t="str">
        <f>LEFT(分析用!C34,2)</f>
        <v>30</v>
      </c>
      <c r="C36" s="181" t="str">
        <f>MID(分析用!C34,4,4)</f>
        <v>座間味村</v>
      </c>
      <c r="D36" s="31"/>
      <c r="E36" s="71">
        <f>分析用!E34</f>
        <v>108586</v>
      </c>
      <c r="F36" s="72">
        <f>分析用!F34</f>
        <v>7247</v>
      </c>
      <c r="G36" s="73">
        <f>分析用!G34</f>
        <v>115833</v>
      </c>
      <c r="H36" s="71">
        <f>分析用!H34</f>
        <v>75563</v>
      </c>
      <c r="I36" s="72">
        <f>分析用!I34</f>
        <v>1063</v>
      </c>
      <c r="J36" s="93">
        <f>分析用!J34</f>
        <v>76626</v>
      </c>
      <c r="K36" s="45">
        <f>分析用!K34</f>
        <v>65232</v>
      </c>
      <c r="L36" s="37">
        <f>分析用!L34</f>
        <v>17.466887400000001</v>
      </c>
      <c r="M36" s="71">
        <f>分析用!M34</f>
        <v>0</v>
      </c>
      <c r="N36" s="72">
        <f>分析用!N34</f>
        <v>0</v>
      </c>
      <c r="O36" s="73">
        <f>分析用!O34</f>
        <v>0</v>
      </c>
      <c r="P36" s="106">
        <f t="shared" si="2"/>
        <v>69.588160500000001</v>
      </c>
      <c r="Q36" s="107">
        <f t="shared" si="3"/>
        <v>14.6681385</v>
      </c>
      <c r="R36" s="108">
        <f t="shared" si="4"/>
        <v>66.15213279999999</v>
      </c>
      <c r="S36" s="19">
        <f t="shared" si="0"/>
        <v>27</v>
      </c>
      <c r="T36" s="134">
        <f>分析用!P34</f>
        <v>69.045955399999997</v>
      </c>
      <c r="U36" s="135">
        <f>分析用!Q34</f>
        <v>12.303536299999999</v>
      </c>
      <c r="V36" s="136">
        <f>分析用!R34</f>
        <v>64.478249300000002</v>
      </c>
      <c r="W36" s="19">
        <f t="shared" si="1"/>
        <v>31</v>
      </c>
      <c r="X36" s="158">
        <f t="shared" si="5"/>
        <v>0.54220510000000388</v>
      </c>
      <c r="Y36" s="115">
        <f t="shared" si="6"/>
        <v>2.3646022000000002</v>
      </c>
      <c r="Z36" s="194">
        <f t="shared" si="7"/>
        <v>1.6738834999999881</v>
      </c>
      <c r="AA36" s="16"/>
    </row>
    <row r="37" spans="2:27" ht="33" customHeight="1" x14ac:dyDescent="0.25">
      <c r="B37" s="178" t="str">
        <f>LEFT(分析用!C35,2)</f>
        <v>31</v>
      </c>
      <c r="C37" s="181" t="str">
        <f>MID(分析用!C35,4,4)</f>
        <v>粟国村</v>
      </c>
      <c r="D37" s="31"/>
      <c r="E37" s="71">
        <f>分析用!E35</f>
        <v>61725</v>
      </c>
      <c r="F37" s="72">
        <f>分析用!F35</f>
        <v>2425</v>
      </c>
      <c r="G37" s="73">
        <f>分析用!G35</f>
        <v>64150</v>
      </c>
      <c r="H37" s="71">
        <f>分析用!H35</f>
        <v>44771</v>
      </c>
      <c r="I37" s="72">
        <f>分析用!I35</f>
        <v>920</v>
      </c>
      <c r="J37" s="93">
        <f>分析用!J35</f>
        <v>45691</v>
      </c>
      <c r="K37" s="45">
        <f>分析用!K35</f>
        <v>40427</v>
      </c>
      <c r="L37" s="37">
        <f>分析用!L35</f>
        <v>13.021000799999999</v>
      </c>
      <c r="M37" s="71">
        <f>分析用!M35</f>
        <v>0</v>
      </c>
      <c r="N37" s="72">
        <f>分析用!N35</f>
        <v>0</v>
      </c>
      <c r="O37" s="73">
        <f>分析用!O35</f>
        <v>0</v>
      </c>
      <c r="P37" s="106">
        <f t="shared" si="2"/>
        <v>72.533009299999989</v>
      </c>
      <c r="Q37" s="115">
        <f t="shared" si="3"/>
        <v>37.938144299999998</v>
      </c>
      <c r="R37" s="108">
        <f t="shared" si="4"/>
        <v>71.225253300000006</v>
      </c>
      <c r="S37" s="19">
        <f t="shared" si="0"/>
        <v>8</v>
      </c>
      <c r="T37" s="134">
        <f>分析用!P35</f>
        <v>68.673065100000002</v>
      </c>
      <c r="U37" s="143">
        <f>分析用!Q35</f>
        <v>9.9127181999999987</v>
      </c>
      <c r="V37" s="136">
        <f>分析用!R35</f>
        <v>56.762752599999999</v>
      </c>
      <c r="W37" s="19">
        <f t="shared" si="1"/>
        <v>39</v>
      </c>
      <c r="X37" s="158">
        <f t="shared" si="5"/>
        <v>3.8599441999999868</v>
      </c>
      <c r="Y37" s="115">
        <f t="shared" si="6"/>
        <v>28.025426099999997</v>
      </c>
      <c r="Z37" s="194">
        <f t="shared" si="7"/>
        <v>14.462500700000007</v>
      </c>
      <c r="AA37" s="16"/>
    </row>
    <row r="38" spans="2:27" ht="33" customHeight="1" x14ac:dyDescent="0.25">
      <c r="B38" s="178" t="str">
        <f>LEFT(分析用!C36,2)</f>
        <v>32</v>
      </c>
      <c r="C38" s="181" t="str">
        <f>MID(分析用!C36,4,4)</f>
        <v>渡名喜村</v>
      </c>
      <c r="D38" s="31"/>
      <c r="E38" s="71">
        <f>分析用!E36</f>
        <v>27724</v>
      </c>
      <c r="F38" s="72">
        <f>分析用!F36</f>
        <v>2620</v>
      </c>
      <c r="G38" s="73">
        <f>分析用!G36</f>
        <v>30344</v>
      </c>
      <c r="H38" s="71">
        <f>分析用!H36</f>
        <v>20512</v>
      </c>
      <c r="I38" s="72">
        <f>分析用!I36</f>
        <v>677</v>
      </c>
      <c r="J38" s="93">
        <f>分析用!J36</f>
        <v>21189</v>
      </c>
      <c r="K38" s="45">
        <f>分析用!K36</f>
        <v>17481</v>
      </c>
      <c r="L38" s="37">
        <f>分析用!L36</f>
        <v>21.2116012</v>
      </c>
      <c r="M38" s="71">
        <f>分析用!M36</f>
        <v>0</v>
      </c>
      <c r="N38" s="72">
        <f>分析用!N36</f>
        <v>0</v>
      </c>
      <c r="O38" s="73">
        <f>分析用!O36</f>
        <v>0</v>
      </c>
      <c r="P38" s="106">
        <f t="shared" si="2"/>
        <v>73.986437699999996</v>
      </c>
      <c r="Q38" s="107">
        <f t="shared" si="3"/>
        <v>25.839694699999999</v>
      </c>
      <c r="R38" s="108">
        <f t="shared" si="4"/>
        <v>69.829290799999995</v>
      </c>
      <c r="S38" s="19">
        <f t="shared" si="0"/>
        <v>10</v>
      </c>
      <c r="T38" s="134">
        <f>分析用!P36</f>
        <v>70.940879100000004</v>
      </c>
      <c r="U38" s="135">
        <f>分析用!Q36</f>
        <v>16.061013900000003</v>
      </c>
      <c r="V38" s="136">
        <f>分析用!R36</f>
        <v>66.301297099999999</v>
      </c>
      <c r="W38" s="19">
        <f t="shared" si="1"/>
        <v>21</v>
      </c>
      <c r="X38" s="158">
        <f t="shared" si="5"/>
        <v>3.0455585999999926</v>
      </c>
      <c r="Y38" s="115">
        <f t="shared" si="6"/>
        <v>9.7786807999999965</v>
      </c>
      <c r="Z38" s="194">
        <f t="shared" si="7"/>
        <v>3.5279936999999961</v>
      </c>
      <c r="AA38" s="16"/>
    </row>
    <row r="39" spans="2:27" ht="33" customHeight="1" x14ac:dyDescent="0.25">
      <c r="B39" s="178" t="str">
        <f>LEFT(分析用!C37,2)</f>
        <v>33</v>
      </c>
      <c r="C39" s="181" t="str">
        <f>MID(分析用!C37,4,4)</f>
        <v>南大東村</v>
      </c>
      <c r="D39" s="31"/>
      <c r="E39" s="71">
        <f>分析用!E37</f>
        <v>185141</v>
      </c>
      <c r="F39" s="72">
        <f>分析用!F37</f>
        <v>14543</v>
      </c>
      <c r="G39" s="73">
        <f>分析用!G37</f>
        <v>199684</v>
      </c>
      <c r="H39" s="71">
        <f>分析用!H37</f>
        <v>134673</v>
      </c>
      <c r="I39" s="72">
        <f>分析用!I37</f>
        <v>1312</v>
      </c>
      <c r="J39" s="93">
        <f>分析用!J37</f>
        <v>135985</v>
      </c>
      <c r="K39" s="45">
        <f>分析用!K37</f>
        <v>133272</v>
      </c>
      <c r="L39" s="37">
        <f>分析用!L37</f>
        <v>2.0356863999999999</v>
      </c>
      <c r="M39" s="71">
        <f>分析用!M37</f>
        <v>0</v>
      </c>
      <c r="N39" s="72">
        <f>分析用!N37</f>
        <v>0</v>
      </c>
      <c r="O39" s="73">
        <f>分析用!O37</f>
        <v>0</v>
      </c>
      <c r="P39" s="106">
        <f t="shared" si="2"/>
        <v>72.740775900000003</v>
      </c>
      <c r="Q39" s="107">
        <f t="shared" si="3"/>
        <v>9.0215224000000003</v>
      </c>
      <c r="R39" s="108">
        <f t="shared" si="4"/>
        <v>68.100098200000005</v>
      </c>
      <c r="S39" s="19">
        <f t="shared" si="0"/>
        <v>18</v>
      </c>
      <c r="T39" s="134">
        <f>分析用!P37</f>
        <v>66.529470400000008</v>
      </c>
      <c r="U39" s="135">
        <f>分析用!Q37</f>
        <v>3.8116441000000001</v>
      </c>
      <c r="V39" s="136">
        <f>分析用!R37</f>
        <v>62.191195300000004</v>
      </c>
      <c r="W39" s="19">
        <f t="shared" si="1"/>
        <v>35</v>
      </c>
      <c r="X39" s="158">
        <f t="shared" si="5"/>
        <v>6.2113054999999946</v>
      </c>
      <c r="Y39" s="115">
        <f t="shared" si="6"/>
        <v>5.2098782999999997</v>
      </c>
      <c r="Z39" s="194">
        <f t="shared" si="7"/>
        <v>5.9089029000000011</v>
      </c>
      <c r="AA39" s="16"/>
    </row>
    <row r="40" spans="2:27" ht="33" customHeight="1" x14ac:dyDescent="0.25">
      <c r="B40" s="178" t="str">
        <f>LEFT(分析用!C38,2)</f>
        <v>34</v>
      </c>
      <c r="C40" s="181" t="str">
        <f>MID(分析用!C38,4,4)</f>
        <v>北大東村</v>
      </c>
      <c r="D40" s="31"/>
      <c r="E40" s="71">
        <f>分析用!E38</f>
        <v>83844</v>
      </c>
      <c r="F40" s="72">
        <f>分析用!F38</f>
        <v>1980</v>
      </c>
      <c r="G40" s="73">
        <f>分析用!G38</f>
        <v>85824</v>
      </c>
      <c r="H40" s="71">
        <f>分析用!H38</f>
        <v>61166</v>
      </c>
      <c r="I40" s="72">
        <f>分析用!I38</f>
        <v>77</v>
      </c>
      <c r="J40" s="93">
        <f>分析用!J38</f>
        <v>61243</v>
      </c>
      <c r="K40" s="45">
        <f>分析用!K38</f>
        <v>55781</v>
      </c>
      <c r="L40" s="37">
        <f>分析用!L38</f>
        <v>9.7918646000000003</v>
      </c>
      <c r="M40" s="71">
        <f>分析用!M38</f>
        <v>0</v>
      </c>
      <c r="N40" s="72">
        <f>分析用!N38</f>
        <v>0</v>
      </c>
      <c r="O40" s="73">
        <f>分析用!O38</f>
        <v>0</v>
      </c>
      <c r="P40" s="106">
        <f t="shared" si="2"/>
        <v>72.952149200000008</v>
      </c>
      <c r="Q40" s="107">
        <f t="shared" si="3"/>
        <v>3.8888889000000004</v>
      </c>
      <c r="R40" s="108">
        <f t="shared" si="4"/>
        <v>71.358827399999996</v>
      </c>
      <c r="S40" s="19">
        <f t="shared" si="0"/>
        <v>7</v>
      </c>
      <c r="T40" s="134">
        <f>分析用!P38</f>
        <v>74.020731900000001</v>
      </c>
      <c r="U40" s="135">
        <f>分析用!Q38</f>
        <v>23.199363300000002</v>
      </c>
      <c r="V40" s="136">
        <f>分析用!R38</f>
        <v>72.363914699999995</v>
      </c>
      <c r="W40" s="19">
        <f t="shared" si="1"/>
        <v>6</v>
      </c>
      <c r="X40" s="158">
        <f t="shared" si="5"/>
        <v>-1.0685826999999932</v>
      </c>
      <c r="Y40" s="115">
        <f t="shared" si="6"/>
        <v>-19.3104744</v>
      </c>
      <c r="Z40" s="194">
        <f t="shared" si="7"/>
        <v>-1.0050872999999996</v>
      </c>
      <c r="AA40" s="16"/>
    </row>
    <row r="41" spans="2:27" ht="33" customHeight="1" x14ac:dyDescent="0.25">
      <c r="B41" s="178" t="str">
        <f>LEFT(分析用!C39,2)</f>
        <v>35</v>
      </c>
      <c r="C41" s="181" t="str">
        <f>MID(分析用!C39,4,4)</f>
        <v>伊平屋村</v>
      </c>
      <c r="D41" s="31"/>
      <c r="E41" s="71">
        <f>分析用!E39</f>
        <v>96031</v>
      </c>
      <c r="F41" s="72">
        <f>分析用!F39</f>
        <v>19416</v>
      </c>
      <c r="G41" s="73">
        <f>分析用!G39</f>
        <v>115447</v>
      </c>
      <c r="H41" s="71">
        <f>分析用!H39</f>
        <v>68394</v>
      </c>
      <c r="I41" s="72">
        <f>分析用!I39</f>
        <v>1972</v>
      </c>
      <c r="J41" s="93">
        <f>分析用!J39</f>
        <v>70366</v>
      </c>
      <c r="K41" s="45">
        <f>分析用!K39</f>
        <v>61301</v>
      </c>
      <c r="L41" s="37">
        <f>分析用!L39</f>
        <v>14.787687</v>
      </c>
      <c r="M41" s="71">
        <f>分析用!M39</f>
        <v>0</v>
      </c>
      <c r="N41" s="72">
        <f>分析用!N39</f>
        <v>0</v>
      </c>
      <c r="O41" s="73">
        <f>分析用!O39</f>
        <v>0</v>
      </c>
      <c r="P41" s="106">
        <f t="shared" si="2"/>
        <v>71.2207516</v>
      </c>
      <c r="Q41" s="107">
        <f t="shared" si="3"/>
        <v>10.156571899999999</v>
      </c>
      <c r="R41" s="108">
        <f t="shared" si="4"/>
        <v>60.950912500000001</v>
      </c>
      <c r="S41" s="19">
        <f t="shared" si="0"/>
        <v>39</v>
      </c>
      <c r="T41" s="134">
        <f>分析用!P39</f>
        <v>62.307902299999995</v>
      </c>
      <c r="U41" s="135">
        <f>分析用!Q39</f>
        <v>13.288673200000002</v>
      </c>
      <c r="V41" s="136">
        <f>分析用!R39</f>
        <v>55.782442899999992</v>
      </c>
      <c r="W41" s="19">
        <f t="shared" si="1"/>
        <v>40</v>
      </c>
      <c r="X41" s="158">
        <f t="shared" si="5"/>
        <v>8.9128493000000049</v>
      </c>
      <c r="Y41" s="115">
        <f t="shared" si="6"/>
        <v>-3.1321013000000022</v>
      </c>
      <c r="Z41" s="194">
        <f t="shared" si="7"/>
        <v>5.1684696000000088</v>
      </c>
      <c r="AA41" s="16"/>
    </row>
    <row r="42" spans="2:27" ht="33" customHeight="1" x14ac:dyDescent="0.25">
      <c r="B42" s="178" t="str">
        <f>LEFT(分析用!C40,2)</f>
        <v>36</v>
      </c>
      <c r="C42" s="181" t="str">
        <f>MID(分析用!C40,4,4)</f>
        <v>伊是名村</v>
      </c>
      <c r="D42" s="31"/>
      <c r="E42" s="71">
        <f>分析用!E40</f>
        <v>109094</v>
      </c>
      <c r="F42" s="72">
        <f>分析用!F40</f>
        <v>17429</v>
      </c>
      <c r="G42" s="73">
        <f>分析用!G40</f>
        <v>126523</v>
      </c>
      <c r="H42" s="71">
        <f>分析用!H40</f>
        <v>81446</v>
      </c>
      <c r="I42" s="72">
        <f>分析用!I40</f>
        <v>1512</v>
      </c>
      <c r="J42" s="93">
        <f>分析用!J40</f>
        <v>82958</v>
      </c>
      <c r="K42" s="45">
        <f>分析用!K40</f>
        <v>77482</v>
      </c>
      <c r="L42" s="37">
        <f>分析用!L40</f>
        <v>7.0674478999999994</v>
      </c>
      <c r="M42" s="71">
        <f>分析用!M40</f>
        <v>0</v>
      </c>
      <c r="N42" s="72">
        <f>分析用!N40</f>
        <v>0</v>
      </c>
      <c r="O42" s="73">
        <f>分析用!O40</f>
        <v>0</v>
      </c>
      <c r="P42" s="106">
        <f t="shared" si="2"/>
        <v>74.656718099999992</v>
      </c>
      <c r="Q42" s="107">
        <f t="shared" si="3"/>
        <v>8.6751965000000002</v>
      </c>
      <c r="R42" s="108">
        <f t="shared" si="4"/>
        <v>65.5675253</v>
      </c>
      <c r="S42" s="19">
        <f t="shared" si="0"/>
        <v>33</v>
      </c>
      <c r="T42" s="134">
        <f>分析用!P40</f>
        <v>71.9612482</v>
      </c>
      <c r="U42" s="135">
        <f>分析用!Q40</f>
        <v>4.3595291999999999</v>
      </c>
      <c r="V42" s="136">
        <f>分析用!R40</f>
        <v>61.752914999999994</v>
      </c>
      <c r="W42" s="19">
        <f t="shared" si="1"/>
        <v>36</v>
      </c>
      <c r="X42" s="158">
        <f t="shared" si="5"/>
        <v>2.695469899999992</v>
      </c>
      <c r="Y42" s="115">
        <f t="shared" si="6"/>
        <v>4.3156673000000003</v>
      </c>
      <c r="Z42" s="194">
        <f t="shared" si="7"/>
        <v>3.8146103000000053</v>
      </c>
      <c r="AA42" s="16"/>
    </row>
    <row r="43" spans="2:27" ht="33" customHeight="1" x14ac:dyDescent="0.25">
      <c r="B43" s="178" t="str">
        <f>LEFT(分析用!C41,2)</f>
        <v>37</v>
      </c>
      <c r="C43" s="181" t="str">
        <f>MID(分析用!C41,4,4)</f>
        <v>久米島町</v>
      </c>
      <c r="D43" s="31"/>
      <c r="E43" s="71">
        <f>分析用!E41</f>
        <v>721179</v>
      </c>
      <c r="F43" s="72">
        <f>分析用!F41</f>
        <v>18178</v>
      </c>
      <c r="G43" s="73">
        <f>分析用!G41</f>
        <v>739357</v>
      </c>
      <c r="H43" s="71">
        <f>分析用!H41</f>
        <v>506374</v>
      </c>
      <c r="I43" s="72">
        <f>分析用!I41</f>
        <v>4818</v>
      </c>
      <c r="J43" s="93">
        <f>分析用!J41</f>
        <v>511192</v>
      </c>
      <c r="K43" s="45">
        <f>分析用!K41</f>
        <v>454181</v>
      </c>
      <c r="L43" s="37">
        <f>分析用!L41</f>
        <v>12.5524846</v>
      </c>
      <c r="M43" s="71">
        <f>分析用!M41</f>
        <v>0</v>
      </c>
      <c r="N43" s="72">
        <f>分析用!N41</f>
        <v>0</v>
      </c>
      <c r="O43" s="73">
        <f>分析用!O41</f>
        <v>0</v>
      </c>
      <c r="P43" s="106">
        <f t="shared" si="2"/>
        <v>70.214745600000001</v>
      </c>
      <c r="Q43" s="107">
        <f t="shared" si="3"/>
        <v>26.504566000000001</v>
      </c>
      <c r="R43" s="108">
        <f t="shared" si="4"/>
        <v>69.140077099999999</v>
      </c>
      <c r="S43" s="19">
        <f t="shared" si="0"/>
        <v>14</v>
      </c>
      <c r="T43" s="134">
        <f>分析用!P41</f>
        <v>68.450299900000005</v>
      </c>
      <c r="U43" s="135">
        <f>分析用!Q41</f>
        <v>22.3667035</v>
      </c>
      <c r="V43" s="136">
        <f>分析用!R41</f>
        <v>67.094333399999996</v>
      </c>
      <c r="W43" s="19">
        <f t="shared" si="1"/>
        <v>16</v>
      </c>
      <c r="X43" s="158">
        <f t="shared" si="5"/>
        <v>1.764445699999996</v>
      </c>
      <c r="Y43" s="115">
        <f t="shared" si="6"/>
        <v>4.1378625000000007</v>
      </c>
      <c r="Z43" s="194">
        <f t="shared" si="7"/>
        <v>2.0457437000000027</v>
      </c>
      <c r="AA43" s="16"/>
    </row>
    <row r="44" spans="2:27" ht="33" customHeight="1" x14ac:dyDescent="0.25">
      <c r="B44" s="178" t="str">
        <f>LEFT(分析用!C42,2)</f>
        <v>38</v>
      </c>
      <c r="C44" s="181" t="str">
        <f>MID(分析用!C42,4,4)</f>
        <v>八重瀬町</v>
      </c>
      <c r="D44" s="31"/>
      <c r="E44" s="71">
        <f>分析用!E42</f>
        <v>3260125</v>
      </c>
      <c r="F44" s="72">
        <f>分析用!F42</f>
        <v>98491</v>
      </c>
      <c r="G44" s="73">
        <f>分析用!G42</f>
        <v>3358616</v>
      </c>
      <c r="H44" s="71">
        <f>分析用!H42</f>
        <v>2234328</v>
      </c>
      <c r="I44" s="72">
        <f>分析用!I42</f>
        <v>22161</v>
      </c>
      <c r="J44" s="93">
        <f>分析用!J42</f>
        <v>2256489</v>
      </c>
      <c r="K44" s="45">
        <f>分析用!K42</f>
        <v>2048806</v>
      </c>
      <c r="L44" s="37">
        <f>分析用!L42</f>
        <v>10.1367821</v>
      </c>
      <c r="M44" s="71">
        <f>分析用!M42</f>
        <v>0</v>
      </c>
      <c r="N44" s="72">
        <f>分析用!N42</f>
        <v>0</v>
      </c>
      <c r="O44" s="73">
        <f>分析用!O42</f>
        <v>0</v>
      </c>
      <c r="P44" s="106">
        <f t="shared" si="2"/>
        <v>68.535040800000004</v>
      </c>
      <c r="Q44" s="107">
        <f t="shared" si="3"/>
        <v>22.500533000000001</v>
      </c>
      <c r="R44" s="108">
        <f t="shared" si="4"/>
        <v>67.185084599999996</v>
      </c>
      <c r="S44" s="19">
        <f t="shared" si="0"/>
        <v>23</v>
      </c>
      <c r="T44" s="134">
        <f>分析用!P42</f>
        <v>67.28998</v>
      </c>
      <c r="U44" s="135">
        <f>分析用!Q42</f>
        <v>21.8439893</v>
      </c>
      <c r="V44" s="136">
        <f>分析用!R42</f>
        <v>65.656526499999998</v>
      </c>
      <c r="W44" s="19">
        <f t="shared" si="1"/>
        <v>26</v>
      </c>
      <c r="X44" s="158">
        <f t="shared" si="5"/>
        <v>1.2450608000000045</v>
      </c>
      <c r="Y44" s="115">
        <f t="shared" si="6"/>
        <v>0.65654370000000029</v>
      </c>
      <c r="Z44" s="194">
        <f t="shared" si="7"/>
        <v>1.5285580999999979</v>
      </c>
      <c r="AA44" s="16"/>
    </row>
    <row r="45" spans="2:27" ht="33" customHeight="1" x14ac:dyDescent="0.25">
      <c r="B45" s="178" t="str">
        <f>LEFT(分析用!C43,2)</f>
        <v>39</v>
      </c>
      <c r="C45" s="181" t="str">
        <f>MID(分析用!C43,4,4)</f>
        <v>多良間村</v>
      </c>
      <c r="D45" s="31"/>
      <c r="E45" s="71">
        <f>分析用!E43</f>
        <v>100586</v>
      </c>
      <c r="F45" s="72">
        <f>分析用!F43</f>
        <v>17979</v>
      </c>
      <c r="G45" s="73">
        <f>分析用!G43</f>
        <v>118565</v>
      </c>
      <c r="H45" s="71">
        <f>分析用!H43</f>
        <v>64607</v>
      </c>
      <c r="I45" s="72">
        <f>分析用!I43</f>
        <v>865</v>
      </c>
      <c r="J45" s="93">
        <f>分析用!J43</f>
        <v>65472</v>
      </c>
      <c r="K45" s="45">
        <f>分析用!K43</f>
        <v>60207</v>
      </c>
      <c r="L45" s="37">
        <f>分析用!L43</f>
        <v>8.7448303000000003</v>
      </c>
      <c r="M45" s="71">
        <f>分析用!M43</f>
        <v>0</v>
      </c>
      <c r="N45" s="72">
        <f>分析用!N43</f>
        <v>0</v>
      </c>
      <c r="O45" s="73">
        <f>分析用!O43</f>
        <v>0</v>
      </c>
      <c r="P45" s="106">
        <f t="shared" si="2"/>
        <v>64.230608600000011</v>
      </c>
      <c r="Q45" s="107">
        <f t="shared" si="3"/>
        <v>4.8111686000000002</v>
      </c>
      <c r="R45" s="108">
        <f t="shared" si="4"/>
        <v>55.220343299999996</v>
      </c>
      <c r="S45" s="19">
        <f t="shared" si="0"/>
        <v>41</v>
      </c>
      <c r="T45" s="134">
        <f>分析用!P43</f>
        <v>60.7533812</v>
      </c>
      <c r="U45" s="135">
        <f>分析用!Q43</f>
        <v>13.4224864</v>
      </c>
      <c r="V45" s="136">
        <f>分析用!R43</f>
        <v>52.431420399999993</v>
      </c>
      <c r="W45" s="19">
        <f t="shared" si="1"/>
        <v>41</v>
      </c>
      <c r="X45" s="158">
        <f t="shared" si="5"/>
        <v>3.477227400000011</v>
      </c>
      <c r="Y45" s="115">
        <f t="shared" si="6"/>
        <v>-8.6113178000000001</v>
      </c>
      <c r="Z45" s="194">
        <f t="shared" si="7"/>
        <v>2.7889229000000029</v>
      </c>
      <c r="AA45" s="16"/>
    </row>
    <row r="46" spans="2:27" ht="33" customHeight="1" x14ac:dyDescent="0.25">
      <c r="B46" s="178" t="str">
        <f>LEFT(分析用!C44,2)</f>
        <v>40</v>
      </c>
      <c r="C46" s="181" t="str">
        <f>MID(分析用!C44,4,4)</f>
        <v>竹富町</v>
      </c>
      <c r="D46" s="31"/>
      <c r="E46" s="71">
        <f>分析用!E44</f>
        <v>570958</v>
      </c>
      <c r="F46" s="72">
        <f>分析用!F44</f>
        <v>15939</v>
      </c>
      <c r="G46" s="73">
        <f>分析用!G44</f>
        <v>586897</v>
      </c>
      <c r="H46" s="71">
        <f>分析用!H44</f>
        <v>368344</v>
      </c>
      <c r="I46" s="72">
        <f>分析用!I44</f>
        <v>4815</v>
      </c>
      <c r="J46" s="93">
        <f>分析用!J44</f>
        <v>373159</v>
      </c>
      <c r="K46" s="45">
        <f>分析用!K44</f>
        <v>364081</v>
      </c>
      <c r="L46" s="37">
        <f>分析用!L44</f>
        <v>2.4934011999999997</v>
      </c>
      <c r="M46" s="71">
        <f>分析用!M44</f>
        <v>0</v>
      </c>
      <c r="N46" s="72">
        <f>分析用!N44</f>
        <v>0</v>
      </c>
      <c r="O46" s="73">
        <f>分析用!O44</f>
        <v>0</v>
      </c>
      <c r="P46" s="106">
        <f t="shared" si="2"/>
        <v>64.513326699999993</v>
      </c>
      <c r="Q46" s="107">
        <f t="shared" si="3"/>
        <v>30.208921500000002</v>
      </c>
      <c r="R46" s="108">
        <f t="shared" si="4"/>
        <v>63.581684699999997</v>
      </c>
      <c r="S46" s="19">
        <f t="shared" si="0"/>
        <v>37</v>
      </c>
      <c r="T46" s="134">
        <f>分析用!P44</f>
        <v>67.166165100000001</v>
      </c>
      <c r="U46" s="135">
        <f>分析用!Q44</f>
        <v>32.253652500000001</v>
      </c>
      <c r="V46" s="136">
        <f>分析用!R44</f>
        <v>66.145913800000002</v>
      </c>
      <c r="W46" s="19">
        <f t="shared" si="1"/>
        <v>23</v>
      </c>
      <c r="X46" s="158">
        <f t="shared" si="5"/>
        <v>-2.6528384000000074</v>
      </c>
      <c r="Y46" s="115">
        <f t="shared" si="6"/>
        <v>-2.0447309999999987</v>
      </c>
      <c r="Z46" s="194">
        <f t="shared" si="7"/>
        <v>-2.5642291000000057</v>
      </c>
      <c r="AA46" s="16"/>
    </row>
    <row r="47" spans="2:27" ht="33" customHeight="1" thickBot="1" x14ac:dyDescent="0.3">
      <c r="B47" s="186" t="str">
        <f>LEFT(分析用!C45,2)</f>
        <v>41</v>
      </c>
      <c r="C47" s="187" t="str">
        <f>MID(分析用!C45,4,4)</f>
        <v>与那国町</v>
      </c>
      <c r="D47" s="34"/>
      <c r="E47" s="80">
        <f>分析用!E45</f>
        <v>246818</v>
      </c>
      <c r="F47" s="81">
        <f>分析用!F45</f>
        <v>8352</v>
      </c>
      <c r="G47" s="82">
        <f>分析用!G45</f>
        <v>255170</v>
      </c>
      <c r="H47" s="80">
        <f>分析用!H45</f>
        <v>169582</v>
      </c>
      <c r="I47" s="81">
        <f>分析用!I45</f>
        <v>507</v>
      </c>
      <c r="J47" s="97">
        <f>分析用!J45</f>
        <v>170089</v>
      </c>
      <c r="K47" s="48">
        <f>分析用!K45</f>
        <v>153532</v>
      </c>
      <c r="L47" s="40">
        <f>分析用!L45</f>
        <v>10.7840711</v>
      </c>
      <c r="M47" s="80">
        <f>分析用!M45</f>
        <v>0</v>
      </c>
      <c r="N47" s="81">
        <f>分析用!N45</f>
        <v>0</v>
      </c>
      <c r="O47" s="82">
        <f>分析用!O45</f>
        <v>0</v>
      </c>
      <c r="P47" s="116">
        <f t="shared" si="2"/>
        <v>68.707306599999995</v>
      </c>
      <c r="Q47" s="117">
        <f t="shared" si="3"/>
        <v>6.0704023000000005</v>
      </c>
      <c r="R47" s="118">
        <f t="shared" si="4"/>
        <v>66.657130499999994</v>
      </c>
      <c r="S47" s="19">
        <f t="shared" si="0"/>
        <v>25</v>
      </c>
      <c r="T47" s="144">
        <f>分析用!P45</f>
        <v>67.559091999999993</v>
      </c>
      <c r="U47" s="145">
        <f>分析用!Q45</f>
        <v>10.593447899999999</v>
      </c>
      <c r="V47" s="146">
        <f>分析用!R45</f>
        <v>65.742326699999992</v>
      </c>
      <c r="W47" s="22">
        <f t="shared" si="1"/>
        <v>25</v>
      </c>
      <c r="X47" s="163">
        <f t="shared" si="5"/>
        <v>1.1482146000000029</v>
      </c>
      <c r="Y47" s="164">
        <f t="shared" si="6"/>
        <v>-4.5230455999999988</v>
      </c>
      <c r="Z47" s="197">
        <f t="shared" si="7"/>
        <v>0.91480380000000139</v>
      </c>
      <c r="AA47" s="16"/>
    </row>
    <row r="48" spans="2:27" ht="33" customHeight="1" thickTop="1" x14ac:dyDescent="0.25">
      <c r="B48" s="188" t="str">
        <f>LEFT(分析用!C46,2)</f>
        <v>42</v>
      </c>
      <c r="C48" s="189" t="str">
        <f>MID(分析用!C46,4,4)</f>
        <v>都市計</v>
      </c>
      <c r="D48" s="59"/>
      <c r="E48" s="83">
        <f>分析用!E46</f>
        <v>165922959</v>
      </c>
      <c r="F48" s="84">
        <f>分析用!F46</f>
        <v>3501782</v>
      </c>
      <c r="G48" s="85">
        <f>分析用!G46</f>
        <v>169424741</v>
      </c>
      <c r="H48" s="83">
        <f>分析用!H46</f>
        <v>113191658</v>
      </c>
      <c r="I48" s="84">
        <f>分析用!I46</f>
        <v>885527</v>
      </c>
      <c r="J48" s="98">
        <f>分析用!J46</f>
        <v>114077185</v>
      </c>
      <c r="K48" s="49">
        <f>分析用!K46</f>
        <v>103902046</v>
      </c>
      <c r="L48" s="41">
        <f>分析用!L46</f>
        <v>9.7930112000000005</v>
      </c>
      <c r="M48" s="83">
        <f>分析用!M46</f>
        <v>0</v>
      </c>
      <c r="N48" s="84">
        <f>分析用!N46</f>
        <v>0</v>
      </c>
      <c r="O48" s="85">
        <f>分析用!O46</f>
        <v>0</v>
      </c>
      <c r="P48" s="119">
        <f t="shared" si="2"/>
        <v>68.219406599999999</v>
      </c>
      <c r="Q48" s="120">
        <f t="shared" si="3"/>
        <v>25.2878963</v>
      </c>
      <c r="R48" s="121">
        <f t="shared" si="4"/>
        <v>67.332069900000008</v>
      </c>
      <c r="S48" s="24"/>
      <c r="T48" s="147">
        <f>分析用!P46</f>
        <v>67.692651299999994</v>
      </c>
      <c r="U48" s="148">
        <f>分析用!Q46</f>
        <v>26.004087399999996</v>
      </c>
      <c r="V48" s="149">
        <f>分析用!R46</f>
        <v>66.7404729</v>
      </c>
      <c r="W48" s="24"/>
      <c r="X48" s="165">
        <f t="shared" si="5"/>
        <v>0.52675530000000492</v>
      </c>
      <c r="Y48" s="166">
        <f t="shared" si="6"/>
        <v>-0.71619109999999608</v>
      </c>
      <c r="Z48" s="198">
        <f t="shared" si="7"/>
        <v>0.59159700000000726</v>
      </c>
      <c r="AA48" s="16"/>
    </row>
    <row r="49" spans="2:27" ht="33" customHeight="1" thickBot="1" x14ac:dyDescent="0.3">
      <c r="B49" s="176" t="str">
        <f>LEFT(分析用!C47,2)</f>
        <v>43</v>
      </c>
      <c r="C49" s="174" t="str">
        <f>MID(分析用!C47,4,4)</f>
        <v>町村計</v>
      </c>
      <c r="D49" s="60"/>
      <c r="E49" s="86">
        <f>分析用!E47</f>
        <v>47073921</v>
      </c>
      <c r="F49" s="87">
        <f>分析用!F47</f>
        <v>1158607</v>
      </c>
      <c r="G49" s="88">
        <f>分析用!G47</f>
        <v>48232528</v>
      </c>
      <c r="H49" s="86">
        <f>分析用!H47</f>
        <v>32487482</v>
      </c>
      <c r="I49" s="87">
        <f>分析用!I47</f>
        <v>287085</v>
      </c>
      <c r="J49" s="99">
        <f>分析用!J47</f>
        <v>32774567</v>
      </c>
      <c r="K49" s="50">
        <f>分析用!K47</f>
        <v>30468541</v>
      </c>
      <c r="L49" s="42">
        <f>分析用!L47</f>
        <v>7.5685475000000002</v>
      </c>
      <c r="M49" s="86">
        <f>分析用!M47</f>
        <v>0</v>
      </c>
      <c r="N49" s="87">
        <f>分析用!N47</f>
        <v>0</v>
      </c>
      <c r="O49" s="88">
        <f>分析用!O47</f>
        <v>0</v>
      </c>
      <c r="P49" s="122">
        <f t="shared" si="2"/>
        <v>69.013758199999998</v>
      </c>
      <c r="Q49" s="123">
        <f t="shared" si="3"/>
        <v>24.778462400000002</v>
      </c>
      <c r="R49" s="124">
        <f t="shared" si="4"/>
        <v>67.951169800000002</v>
      </c>
      <c r="S49" s="25"/>
      <c r="T49" s="150">
        <f>分析用!P47</f>
        <v>68.617939199999995</v>
      </c>
      <c r="U49" s="151">
        <f>分析用!Q47</f>
        <v>24.479382300000001</v>
      </c>
      <c r="V49" s="152">
        <f>分析用!R47</f>
        <v>67.459063399999991</v>
      </c>
      <c r="W49" s="25"/>
      <c r="X49" s="167">
        <f t="shared" si="5"/>
        <v>0.39581900000000303</v>
      </c>
      <c r="Y49" s="168">
        <f t="shared" si="6"/>
        <v>0.29908010000000118</v>
      </c>
      <c r="Z49" s="199">
        <f t="shared" si="7"/>
        <v>0.49210640000001149</v>
      </c>
      <c r="AA49" s="16"/>
    </row>
    <row r="50" spans="2:27" ht="33" customHeight="1" thickTop="1" thickBot="1" x14ac:dyDescent="0.3">
      <c r="B50" s="177" t="str">
        <f>LEFT(分析用!C48,2)</f>
        <v>44</v>
      </c>
      <c r="C50" s="175" t="str">
        <f>MID(分析用!C48,4,4)</f>
        <v>市町村計</v>
      </c>
      <c r="D50" s="61"/>
      <c r="E50" s="89">
        <f>分析用!E48</f>
        <v>212996880</v>
      </c>
      <c r="F50" s="90">
        <f>分析用!F48</f>
        <v>4660389</v>
      </c>
      <c r="G50" s="91">
        <f>分析用!G48</f>
        <v>217657269</v>
      </c>
      <c r="H50" s="89">
        <f>分析用!H48</f>
        <v>145679140</v>
      </c>
      <c r="I50" s="90">
        <f>分析用!I48</f>
        <v>1172612</v>
      </c>
      <c r="J50" s="100">
        <f>分析用!J48</f>
        <v>146851752</v>
      </c>
      <c r="K50" s="51">
        <f>分析用!K48</f>
        <v>134370587</v>
      </c>
      <c r="L50" s="43">
        <f>分析用!L48</f>
        <v>9.2886139000000014</v>
      </c>
      <c r="M50" s="89">
        <f>分析用!M48</f>
        <v>0</v>
      </c>
      <c r="N50" s="90">
        <f>分析用!N48</f>
        <v>0</v>
      </c>
      <c r="O50" s="91">
        <f>分析用!O48</f>
        <v>0</v>
      </c>
      <c r="P50" s="125">
        <f t="shared" si="2"/>
        <v>68.394964299999998</v>
      </c>
      <c r="Q50" s="126">
        <f t="shared" si="3"/>
        <v>25.161247299999999</v>
      </c>
      <c r="R50" s="127">
        <f t="shared" si="4"/>
        <v>67.469261500000002</v>
      </c>
      <c r="S50" s="26"/>
      <c r="T50" s="153">
        <f>分析用!P48</f>
        <v>67.900163899999995</v>
      </c>
      <c r="U50" s="154">
        <f>分析用!Q48</f>
        <v>25.622769499999997</v>
      </c>
      <c r="V50" s="155">
        <f>分析用!R48</f>
        <v>66.902067899999992</v>
      </c>
      <c r="W50" s="26"/>
      <c r="X50" s="169">
        <f t="shared" si="5"/>
        <v>0.49480040000000258</v>
      </c>
      <c r="Y50" s="170">
        <f t="shared" si="6"/>
        <v>-0.46152219999999744</v>
      </c>
      <c r="Z50" s="200">
        <f t="shared" si="7"/>
        <v>0.56719360000001018</v>
      </c>
      <c r="AA50" s="16"/>
    </row>
    <row r="51" spans="2:27" ht="28.5" customHeight="1" thickTop="1" x14ac:dyDescent="0.25">
      <c r="B51" s="9" t="s">
        <v>1778</v>
      </c>
      <c r="D51" s="17"/>
      <c r="G51" s="18"/>
      <c r="J51" s="18"/>
      <c r="K51" s="17"/>
      <c r="L51" s="17"/>
      <c r="O51" s="18"/>
    </row>
  </sheetData>
  <mergeCells count="21">
    <mergeCell ref="B3:B6"/>
    <mergeCell ref="C3:C6"/>
    <mergeCell ref="H5:H6"/>
    <mergeCell ref="M3:O4"/>
    <mergeCell ref="H3:J4"/>
    <mergeCell ref="E3:G4"/>
    <mergeCell ref="L3:L6"/>
    <mergeCell ref="K3:K6"/>
    <mergeCell ref="G5:G6"/>
    <mergeCell ref="F5:F6"/>
    <mergeCell ref="E5:E6"/>
    <mergeCell ref="O5:O6"/>
    <mergeCell ref="N5:N6"/>
    <mergeCell ref="M5:M6"/>
    <mergeCell ref="J5:J6"/>
    <mergeCell ref="I5:I6"/>
    <mergeCell ref="P3:Z4"/>
    <mergeCell ref="T5:W5"/>
    <mergeCell ref="X5:Z5"/>
    <mergeCell ref="S5:S6"/>
    <mergeCell ref="R5:R6"/>
  </mergeCells>
  <phoneticPr fontId="19"/>
  <pageMargins left="0.39370078740157483" right="0" top="0.39370078740157483" bottom="7.874015748031496E-2" header="0.51181102362204722" footer="0.51181102362204722"/>
  <pageSetup paperSize="9" scale="36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indexed="8"/>
    <pageSetUpPr fitToPage="1"/>
  </sheetPr>
  <dimension ref="A1:AO1893"/>
  <sheetViews>
    <sheetView showGridLines="0" zoomScale="115" zoomScaleNormal="115" zoomScaleSheetLayoutView="100" workbookViewId="0">
      <pane xSplit="9" ySplit="1" topLeftCell="J1825" activePane="bottomRight" state="frozen"/>
      <selection pane="topRight" activeCell="J1" sqref="J1"/>
      <selection pane="bottomLeft" activeCell="A2" sqref="A2"/>
      <selection pane="bottomRight" activeCell="A1851" sqref="A1851:AO1893"/>
    </sheetView>
  </sheetViews>
  <sheetFormatPr defaultColWidth="9" defaultRowHeight="12" x14ac:dyDescent="0.2"/>
  <cols>
    <col min="1" max="1" width="4.90625" style="2" customWidth="1"/>
    <col min="2" max="2" width="4.7265625" style="2" customWidth="1"/>
    <col min="3" max="3" width="6.08984375" style="2" customWidth="1"/>
    <col min="4" max="4" width="6.36328125" style="2" customWidth="1"/>
    <col min="5" max="5" width="6.6328125" style="2" customWidth="1"/>
    <col min="6" max="6" width="8.90625" style="2" customWidth="1"/>
    <col min="7" max="7" width="5.90625" style="2" customWidth="1"/>
    <col min="8" max="8" width="9.36328125" style="2" customWidth="1"/>
    <col min="9" max="9" width="15.26953125" style="2" customWidth="1"/>
    <col min="10" max="10" width="10.453125" style="4" bestFit="1" customWidth="1"/>
    <col min="11" max="11" width="19.453125" style="4" bestFit="1" customWidth="1"/>
    <col min="12" max="12" width="19.7265625" style="4" bestFit="1" customWidth="1"/>
    <col min="13" max="13" width="14.08984375" style="4" bestFit="1" customWidth="1"/>
    <col min="14" max="14" width="35" style="4" bestFit="1" customWidth="1"/>
    <col min="15" max="15" width="38.08984375" style="4" bestFit="1" customWidth="1"/>
    <col min="16" max="16" width="19.7265625" style="4" bestFit="1" customWidth="1"/>
    <col min="17" max="17" width="19.453125" style="4" bestFit="1" customWidth="1"/>
    <col min="18" max="18" width="13.453125" style="4" bestFit="1" customWidth="1"/>
    <col min="19" max="19" width="35" style="4" bestFit="1" customWidth="1"/>
    <col min="20" max="20" width="21.36328125" style="4" bestFit="1" customWidth="1"/>
    <col min="21" max="21" width="21.26953125" style="4" bestFit="1" customWidth="1"/>
    <col min="22" max="22" width="16.26953125" style="4" bestFit="1" customWidth="1"/>
    <col min="23" max="23" width="19.7265625" style="3" bestFit="1" customWidth="1"/>
    <col min="24" max="24" width="19.90625" style="3" bestFit="1" customWidth="1"/>
    <col min="25" max="25" width="14.26953125" style="3" bestFit="1" customWidth="1"/>
    <col min="26" max="26" width="28.90625" style="3" bestFit="1" customWidth="1"/>
    <col min="27" max="27" width="28.7265625" style="3" bestFit="1" customWidth="1"/>
    <col min="28" max="28" width="23.26953125" style="3" bestFit="1" customWidth="1"/>
    <col min="29" max="29" width="21.36328125" style="3" bestFit="1" customWidth="1"/>
    <col min="30" max="30" width="19.453125" style="4" bestFit="1" customWidth="1"/>
    <col min="31" max="31" width="25.453125" style="3" bestFit="1" customWidth="1"/>
    <col min="32" max="32" width="31.7265625" style="3" bestFit="1" customWidth="1"/>
    <col min="33" max="33" width="31.453125" style="3" bestFit="1" customWidth="1"/>
    <col min="34" max="34" width="26.08984375" style="3" bestFit="1" customWidth="1"/>
    <col min="35" max="35" width="20.36328125" style="4" bestFit="1" customWidth="1"/>
    <col min="36" max="37" width="40.453125" style="3" bestFit="1" customWidth="1"/>
    <col min="38" max="38" width="35.26953125" style="3" bestFit="1" customWidth="1"/>
    <col min="39" max="39" width="34.08984375" style="3" bestFit="1" customWidth="1"/>
    <col min="40" max="40" width="39.26953125" style="4" bestFit="1" customWidth="1"/>
    <col min="41" max="41" width="45.90625" style="3" bestFit="1" customWidth="1"/>
    <col min="42" max="16384" width="9" style="2"/>
  </cols>
  <sheetData>
    <row r="1" spans="1:41" s="1" customFormat="1" x14ac:dyDescent="0.2">
      <c r="A1" s="1" t="s">
        <v>1635</v>
      </c>
      <c r="B1" s="1" t="s">
        <v>1568</v>
      </c>
      <c r="C1" s="1" t="s">
        <v>1569</v>
      </c>
      <c r="D1" s="1" t="s">
        <v>396</v>
      </c>
      <c r="E1" s="1" t="s">
        <v>1570</v>
      </c>
      <c r="F1" s="1" t="s">
        <v>402</v>
      </c>
      <c r="G1" s="1" t="s">
        <v>403</v>
      </c>
      <c r="H1" s="1" t="s">
        <v>404</v>
      </c>
      <c r="I1" s="5" t="s">
        <v>798</v>
      </c>
      <c r="J1" s="6" t="s">
        <v>799</v>
      </c>
      <c r="K1" s="6" t="s">
        <v>1636</v>
      </c>
      <c r="L1" s="6" t="s">
        <v>1637</v>
      </c>
      <c r="M1" s="6" t="s">
        <v>1638</v>
      </c>
      <c r="N1" s="6" t="s">
        <v>1639</v>
      </c>
      <c r="O1" s="6" t="s">
        <v>1640</v>
      </c>
      <c r="P1" s="6" t="s">
        <v>800</v>
      </c>
      <c r="Q1" s="6" t="s">
        <v>801</v>
      </c>
      <c r="R1" s="6" t="s">
        <v>802</v>
      </c>
      <c r="S1" s="6" t="s">
        <v>803</v>
      </c>
      <c r="T1" s="6" t="s">
        <v>804</v>
      </c>
      <c r="U1" s="6" t="s">
        <v>805</v>
      </c>
      <c r="V1" s="6" t="s">
        <v>806</v>
      </c>
      <c r="W1" s="7" t="s">
        <v>807</v>
      </c>
      <c r="X1" s="7" t="s">
        <v>808</v>
      </c>
      <c r="Y1" s="7" t="s">
        <v>809</v>
      </c>
      <c r="Z1" s="7" t="s">
        <v>810</v>
      </c>
      <c r="AA1" s="7" t="s">
        <v>811</v>
      </c>
      <c r="AB1" s="7" t="s">
        <v>812</v>
      </c>
      <c r="AC1" s="7" t="s">
        <v>813</v>
      </c>
      <c r="AD1" s="6" t="s">
        <v>814</v>
      </c>
      <c r="AE1" s="8" t="s">
        <v>1631</v>
      </c>
      <c r="AF1" s="7" t="s">
        <v>815</v>
      </c>
      <c r="AG1" s="7" t="s">
        <v>816</v>
      </c>
      <c r="AH1" s="7" t="s">
        <v>817</v>
      </c>
      <c r="AI1" s="6" t="s">
        <v>818</v>
      </c>
      <c r="AJ1" s="7" t="s">
        <v>819</v>
      </c>
      <c r="AK1" s="7" t="s">
        <v>820</v>
      </c>
      <c r="AL1" s="7" t="s">
        <v>821</v>
      </c>
      <c r="AM1" s="7" t="s">
        <v>822</v>
      </c>
      <c r="AN1" s="6" t="s">
        <v>1781</v>
      </c>
      <c r="AO1" s="7" t="s">
        <v>1782</v>
      </c>
    </row>
    <row r="2" spans="1:41" s="52" customFormat="1" x14ac:dyDescent="0.2">
      <c r="A2" s="201" t="s">
        <v>1686</v>
      </c>
      <c r="B2" s="201" t="s">
        <v>1439</v>
      </c>
      <c r="C2" s="201" t="s">
        <v>1439</v>
      </c>
      <c r="D2" s="201" t="s">
        <v>1440</v>
      </c>
      <c r="E2" s="201" t="s">
        <v>397</v>
      </c>
      <c r="F2" s="202" t="s">
        <v>2091</v>
      </c>
      <c r="G2" s="201" t="s">
        <v>2093</v>
      </c>
      <c r="H2" s="201" t="s">
        <v>1441</v>
      </c>
      <c r="I2" s="203" t="s">
        <v>1988</v>
      </c>
      <c r="J2" s="204">
        <v>0</v>
      </c>
      <c r="K2" s="205">
        <v>56013604</v>
      </c>
      <c r="L2" s="205">
        <v>799888</v>
      </c>
      <c r="M2" s="205">
        <v>56813492</v>
      </c>
      <c r="N2" s="205">
        <v>0</v>
      </c>
      <c r="O2" s="205">
        <v>0</v>
      </c>
      <c r="P2" s="205">
        <v>38408879</v>
      </c>
      <c r="Q2" s="205">
        <v>230326</v>
      </c>
      <c r="R2" s="205">
        <v>38639205</v>
      </c>
      <c r="S2" s="205">
        <v>0</v>
      </c>
      <c r="T2" s="205">
        <v>0</v>
      </c>
      <c r="U2" s="205">
        <v>0</v>
      </c>
      <c r="V2" s="205">
        <v>0</v>
      </c>
      <c r="W2" s="206">
        <v>68.570626199999992</v>
      </c>
      <c r="X2" s="206">
        <v>28.7947813</v>
      </c>
      <c r="Y2" s="206">
        <v>68.010614500000003</v>
      </c>
      <c r="Z2" s="206">
        <v>68.385988900000001</v>
      </c>
      <c r="AA2" s="206">
        <v>25.227204499999999</v>
      </c>
      <c r="AB2" s="206">
        <v>67.685605999999993</v>
      </c>
      <c r="AC2" s="206">
        <v>0.3250085000000098</v>
      </c>
      <c r="AD2" s="204">
        <v>35842981</v>
      </c>
      <c r="AE2" s="206">
        <v>7.8013154</v>
      </c>
      <c r="AF2" s="206">
        <v>68.570626199999992</v>
      </c>
      <c r="AG2" s="206">
        <v>28.7947813</v>
      </c>
      <c r="AH2" s="206">
        <v>68.010614500000003</v>
      </c>
      <c r="AI2" s="204">
        <v>38639205</v>
      </c>
      <c r="AJ2" s="206">
        <v>68.385988900000001</v>
      </c>
      <c r="AK2" s="206">
        <v>25.227204499999999</v>
      </c>
      <c r="AL2" s="206">
        <v>67.685605999999993</v>
      </c>
      <c r="AM2" s="206">
        <v>0.3250085000000098</v>
      </c>
      <c r="AN2" s="204">
        <v>35842981</v>
      </c>
      <c r="AO2" s="206">
        <v>7.8013154</v>
      </c>
    </row>
    <row r="3" spans="1:41" s="52" customFormat="1" x14ac:dyDescent="0.2">
      <c r="A3" s="201" t="s">
        <v>2</v>
      </c>
      <c r="B3" s="201" t="s">
        <v>1439</v>
      </c>
      <c r="C3" s="201" t="s">
        <v>1439</v>
      </c>
      <c r="D3" s="201" t="s">
        <v>1440</v>
      </c>
      <c r="E3" s="201" t="s">
        <v>397</v>
      </c>
      <c r="F3" s="201" t="s">
        <v>2091</v>
      </c>
      <c r="G3" s="201" t="s">
        <v>2093</v>
      </c>
      <c r="H3" s="201" t="s">
        <v>1441</v>
      </c>
      <c r="I3" s="203" t="s">
        <v>1989</v>
      </c>
      <c r="J3" s="207">
        <v>0</v>
      </c>
      <c r="K3" s="205">
        <v>56013604</v>
      </c>
      <c r="L3" s="205">
        <v>799888</v>
      </c>
      <c r="M3" s="205">
        <v>56813492</v>
      </c>
      <c r="N3" s="205">
        <v>0</v>
      </c>
      <c r="O3" s="205">
        <v>0</v>
      </c>
      <c r="P3" s="205">
        <v>38408879</v>
      </c>
      <c r="Q3" s="205">
        <v>230326</v>
      </c>
      <c r="R3" s="205">
        <v>38639205</v>
      </c>
      <c r="S3" s="205">
        <v>0</v>
      </c>
      <c r="T3" s="205">
        <v>0</v>
      </c>
      <c r="U3" s="205">
        <v>0</v>
      </c>
      <c r="V3" s="205">
        <v>0</v>
      </c>
      <c r="W3" s="206">
        <v>68.570626199999992</v>
      </c>
      <c r="X3" s="206">
        <v>28.7947813</v>
      </c>
      <c r="Y3" s="206">
        <v>68.010614500000003</v>
      </c>
      <c r="Z3" s="206">
        <v>68.385988900000001</v>
      </c>
      <c r="AA3" s="206">
        <v>25.227204499999999</v>
      </c>
      <c r="AB3" s="206">
        <v>67.685605999999993</v>
      </c>
      <c r="AC3" s="206">
        <v>0.3250085000000098</v>
      </c>
      <c r="AD3" s="204">
        <v>35842981</v>
      </c>
      <c r="AE3" s="206">
        <v>7.8013154</v>
      </c>
      <c r="AF3" s="206">
        <v>68.570626199999992</v>
      </c>
      <c r="AG3" s="206">
        <v>28.7947813</v>
      </c>
      <c r="AH3" s="206">
        <v>68.010614500000003</v>
      </c>
      <c r="AI3" s="204">
        <v>38639205</v>
      </c>
      <c r="AJ3" s="206">
        <v>68.385988900000001</v>
      </c>
      <c r="AK3" s="206">
        <v>25.227204499999999</v>
      </c>
      <c r="AL3" s="206">
        <v>67.685605999999993</v>
      </c>
      <c r="AM3" s="206">
        <v>0.3250085000000098</v>
      </c>
      <c r="AN3" s="204">
        <v>35842981</v>
      </c>
      <c r="AO3" s="206">
        <v>7.8013154</v>
      </c>
    </row>
    <row r="4" spans="1:41" s="52" customFormat="1" x14ac:dyDescent="0.2">
      <c r="A4" s="201" t="s">
        <v>3</v>
      </c>
      <c r="B4" s="201" t="s">
        <v>1439</v>
      </c>
      <c r="C4" s="201" t="s">
        <v>1439</v>
      </c>
      <c r="D4" s="201" t="s">
        <v>1440</v>
      </c>
      <c r="E4" s="201" t="s">
        <v>397</v>
      </c>
      <c r="F4" s="201" t="s">
        <v>2091</v>
      </c>
      <c r="G4" s="201" t="s">
        <v>2093</v>
      </c>
      <c r="H4" s="201" t="s">
        <v>1441</v>
      </c>
      <c r="I4" s="203" t="s">
        <v>1990</v>
      </c>
      <c r="J4" s="207">
        <v>0</v>
      </c>
      <c r="K4" s="205">
        <v>22296613</v>
      </c>
      <c r="L4" s="205">
        <v>509168</v>
      </c>
      <c r="M4" s="205">
        <v>22805781</v>
      </c>
      <c r="N4" s="205">
        <v>0</v>
      </c>
      <c r="O4" s="205">
        <v>0</v>
      </c>
      <c r="P4" s="205">
        <v>15068900</v>
      </c>
      <c r="Q4" s="205">
        <v>116520</v>
      </c>
      <c r="R4" s="205">
        <v>15185420</v>
      </c>
      <c r="S4" s="205">
        <v>0</v>
      </c>
      <c r="T4" s="205">
        <v>0</v>
      </c>
      <c r="U4" s="205">
        <v>0</v>
      </c>
      <c r="V4" s="205">
        <v>0</v>
      </c>
      <c r="W4" s="206">
        <v>67.583807500000006</v>
      </c>
      <c r="X4" s="206">
        <v>22.8843918</v>
      </c>
      <c r="Y4" s="206">
        <v>66.585836299999997</v>
      </c>
      <c r="Z4" s="206">
        <v>66.347971999999999</v>
      </c>
      <c r="AA4" s="206">
        <v>18.808011199999999</v>
      </c>
      <c r="AB4" s="206">
        <v>65.052345099999997</v>
      </c>
      <c r="AC4" s="206">
        <v>1.5334912000000003</v>
      </c>
      <c r="AD4" s="204">
        <v>13105074</v>
      </c>
      <c r="AE4" s="206">
        <v>15.8743552</v>
      </c>
      <c r="AF4" s="206">
        <v>67.583807500000006</v>
      </c>
      <c r="AG4" s="206">
        <v>22.8843918</v>
      </c>
      <c r="AH4" s="206">
        <v>66.585836299999997</v>
      </c>
      <c r="AI4" s="204">
        <v>15185420</v>
      </c>
      <c r="AJ4" s="206">
        <v>66.347971999999999</v>
      </c>
      <c r="AK4" s="206">
        <v>18.808011199999999</v>
      </c>
      <c r="AL4" s="206">
        <v>65.052345099999997</v>
      </c>
      <c r="AM4" s="206">
        <v>1.5334912000000003</v>
      </c>
      <c r="AN4" s="204">
        <v>13105074</v>
      </c>
      <c r="AO4" s="206">
        <v>15.8743552</v>
      </c>
    </row>
    <row r="5" spans="1:41" s="52" customFormat="1" x14ac:dyDescent="0.2">
      <c r="A5" s="201" t="s">
        <v>4</v>
      </c>
      <c r="B5" s="201" t="s">
        <v>1439</v>
      </c>
      <c r="C5" s="201" t="s">
        <v>1439</v>
      </c>
      <c r="D5" s="201" t="s">
        <v>1440</v>
      </c>
      <c r="E5" s="201" t="s">
        <v>397</v>
      </c>
      <c r="F5" s="201" t="s">
        <v>2091</v>
      </c>
      <c r="G5" s="201" t="s">
        <v>2093</v>
      </c>
      <c r="H5" s="201" t="s">
        <v>1441</v>
      </c>
      <c r="I5" s="203" t="s">
        <v>1991</v>
      </c>
      <c r="J5" s="207">
        <v>0</v>
      </c>
      <c r="K5" s="205">
        <v>18778139</v>
      </c>
      <c r="L5" s="205">
        <v>462727</v>
      </c>
      <c r="M5" s="205">
        <v>19240866</v>
      </c>
      <c r="N5" s="205">
        <v>0</v>
      </c>
      <c r="O5" s="205">
        <v>0</v>
      </c>
      <c r="P5" s="205">
        <v>12112960</v>
      </c>
      <c r="Q5" s="205">
        <v>108158</v>
      </c>
      <c r="R5" s="205">
        <v>12221118</v>
      </c>
      <c r="S5" s="205">
        <v>0</v>
      </c>
      <c r="T5" s="205">
        <v>0</v>
      </c>
      <c r="U5" s="205">
        <v>0</v>
      </c>
      <c r="V5" s="205">
        <v>0</v>
      </c>
      <c r="W5" s="206">
        <v>64.5056467</v>
      </c>
      <c r="X5" s="206">
        <v>23.374041300000002</v>
      </c>
      <c r="Y5" s="206">
        <v>63.516465400000001</v>
      </c>
      <c r="Z5" s="206">
        <v>62.070397300000003</v>
      </c>
      <c r="AA5" s="206">
        <v>19.157827300000001</v>
      </c>
      <c r="AB5" s="206">
        <v>60.825022599999997</v>
      </c>
      <c r="AC5" s="206">
        <v>2.6914428000000044</v>
      </c>
      <c r="AD5" s="204">
        <v>10201515</v>
      </c>
      <c r="AE5" s="206">
        <v>19.797089</v>
      </c>
      <c r="AF5" s="206">
        <v>64.5056467</v>
      </c>
      <c r="AG5" s="206">
        <v>23.374041300000002</v>
      </c>
      <c r="AH5" s="206">
        <v>63.516465400000001</v>
      </c>
      <c r="AI5" s="204">
        <v>12221118</v>
      </c>
      <c r="AJ5" s="206">
        <v>62.070397300000003</v>
      </c>
      <c r="AK5" s="206">
        <v>19.157827300000001</v>
      </c>
      <c r="AL5" s="206">
        <v>60.825022599999997</v>
      </c>
      <c r="AM5" s="206">
        <v>2.6914428000000044</v>
      </c>
      <c r="AN5" s="204">
        <v>10201515</v>
      </c>
      <c r="AO5" s="206">
        <v>19.797089</v>
      </c>
    </row>
    <row r="6" spans="1:41" s="52" customFormat="1" x14ac:dyDescent="0.2">
      <c r="A6" s="201" t="s">
        <v>5</v>
      </c>
      <c r="B6" s="201" t="s">
        <v>1439</v>
      </c>
      <c r="C6" s="201" t="s">
        <v>1439</v>
      </c>
      <c r="D6" s="201" t="s">
        <v>1440</v>
      </c>
      <c r="E6" s="201" t="s">
        <v>397</v>
      </c>
      <c r="F6" s="201" t="s">
        <v>2091</v>
      </c>
      <c r="G6" s="201" t="s">
        <v>2093</v>
      </c>
      <c r="H6" s="201" t="s">
        <v>1441</v>
      </c>
      <c r="I6" s="203" t="s">
        <v>1992</v>
      </c>
      <c r="J6" s="207">
        <v>0</v>
      </c>
      <c r="K6" s="205">
        <v>461018</v>
      </c>
      <c r="L6" s="205">
        <v>11360</v>
      </c>
      <c r="M6" s="205">
        <v>472378</v>
      </c>
      <c r="N6" s="205">
        <v>0</v>
      </c>
      <c r="O6" s="205">
        <v>0</v>
      </c>
      <c r="P6" s="205">
        <v>297383</v>
      </c>
      <c r="Q6" s="205">
        <v>2655</v>
      </c>
      <c r="R6" s="205">
        <v>300038</v>
      </c>
      <c r="S6" s="205">
        <v>0</v>
      </c>
      <c r="T6" s="205">
        <v>0</v>
      </c>
      <c r="U6" s="205">
        <v>0</v>
      </c>
      <c r="V6" s="205">
        <v>0</v>
      </c>
      <c r="W6" s="206">
        <v>64.505724299999997</v>
      </c>
      <c r="X6" s="206">
        <v>23.3714789</v>
      </c>
      <c r="Y6" s="206">
        <v>63.516505799999997</v>
      </c>
      <c r="Z6" s="206">
        <v>62.070288399999995</v>
      </c>
      <c r="AA6" s="206">
        <v>19.157145</v>
      </c>
      <c r="AB6" s="206">
        <v>60.824899899999998</v>
      </c>
      <c r="AC6" s="206">
        <v>2.691605899999999</v>
      </c>
      <c r="AD6" s="204">
        <v>282483</v>
      </c>
      <c r="AE6" s="206">
        <v>6.2145332999999994</v>
      </c>
      <c r="AF6" s="206">
        <v>64.505724299999997</v>
      </c>
      <c r="AG6" s="206">
        <v>23.3714789</v>
      </c>
      <c r="AH6" s="206">
        <v>63.516505799999997</v>
      </c>
      <c r="AI6" s="204">
        <v>300038</v>
      </c>
      <c r="AJ6" s="206">
        <v>62.070288399999995</v>
      </c>
      <c r="AK6" s="206">
        <v>19.157145</v>
      </c>
      <c r="AL6" s="206">
        <v>60.824899899999998</v>
      </c>
      <c r="AM6" s="206">
        <v>2.691605899999999</v>
      </c>
      <c r="AN6" s="204">
        <v>282483</v>
      </c>
      <c r="AO6" s="206">
        <v>6.2145332999999994</v>
      </c>
    </row>
    <row r="7" spans="1:41" s="52" customFormat="1" x14ac:dyDescent="0.2">
      <c r="A7" s="201" t="s">
        <v>6</v>
      </c>
      <c r="B7" s="201" t="s">
        <v>1439</v>
      </c>
      <c r="C7" s="201" t="s">
        <v>1439</v>
      </c>
      <c r="D7" s="201" t="s">
        <v>1440</v>
      </c>
      <c r="E7" s="201" t="s">
        <v>397</v>
      </c>
      <c r="F7" s="201" t="s">
        <v>2091</v>
      </c>
      <c r="G7" s="201" t="s">
        <v>2093</v>
      </c>
      <c r="H7" s="201" t="s">
        <v>1441</v>
      </c>
      <c r="I7" s="203" t="s">
        <v>1993</v>
      </c>
      <c r="J7" s="207">
        <v>0</v>
      </c>
      <c r="K7" s="205">
        <v>18317121</v>
      </c>
      <c r="L7" s="205">
        <v>451367</v>
      </c>
      <c r="M7" s="205">
        <v>18768488</v>
      </c>
      <c r="N7" s="205">
        <v>0</v>
      </c>
      <c r="O7" s="205">
        <v>0</v>
      </c>
      <c r="P7" s="205">
        <v>11815577</v>
      </c>
      <c r="Q7" s="205">
        <v>105503</v>
      </c>
      <c r="R7" s="205">
        <v>11921080</v>
      </c>
      <c r="S7" s="205">
        <v>0</v>
      </c>
      <c r="T7" s="205">
        <v>0</v>
      </c>
      <c r="U7" s="205">
        <v>0</v>
      </c>
      <c r="V7" s="205">
        <v>0</v>
      </c>
      <c r="W7" s="206">
        <v>64.505644700000005</v>
      </c>
      <c r="X7" s="206">
        <v>23.374105799999999</v>
      </c>
      <c r="Y7" s="206">
        <v>63.516464399999997</v>
      </c>
      <c r="Z7" s="206">
        <v>62.070400400000004</v>
      </c>
      <c r="AA7" s="206">
        <v>19.1578467</v>
      </c>
      <c r="AB7" s="206">
        <v>60.825026100000002</v>
      </c>
      <c r="AC7" s="206">
        <v>2.6914382999999944</v>
      </c>
      <c r="AD7" s="204">
        <v>9919032</v>
      </c>
      <c r="AE7" s="206">
        <v>20.183904999999999</v>
      </c>
      <c r="AF7" s="206">
        <v>64.505644700000005</v>
      </c>
      <c r="AG7" s="206">
        <v>23.374105799999999</v>
      </c>
      <c r="AH7" s="206">
        <v>63.516464399999997</v>
      </c>
      <c r="AI7" s="204">
        <v>11921080</v>
      </c>
      <c r="AJ7" s="206">
        <v>62.070400400000004</v>
      </c>
      <c r="AK7" s="206">
        <v>19.1578467</v>
      </c>
      <c r="AL7" s="206">
        <v>60.825026100000002</v>
      </c>
      <c r="AM7" s="206">
        <v>2.6914382999999944</v>
      </c>
      <c r="AN7" s="204">
        <v>9919032</v>
      </c>
      <c r="AO7" s="206">
        <v>20.183904999999999</v>
      </c>
    </row>
    <row r="8" spans="1:41" s="52" customFormat="1" x14ac:dyDescent="0.2">
      <c r="A8" s="201" t="s">
        <v>7</v>
      </c>
      <c r="B8" s="201" t="s">
        <v>1439</v>
      </c>
      <c r="C8" s="201" t="s">
        <v>1439</v>
      </c>
      <c r="D8" s="201" t="s">
        <v>1440</v>
      </c>
      <c r="E8" s="201" t="s">
        <v>397</v>
      </c>
      <c r="F8" s="201" t="s">
        <v>2091</v>
      </c>
      <c r="G8" s="201" t="s">
        <v>2093</v>
      </c>
      <c r="H8" s="201" t="s">
        <v>1441</v>
      </c>
      <c r="I8" s="203" t="s">
        <v>1994</v>
      </c>
      <c r="J8" s="207">
        <v>0</v>
      </c>
      <c r="K8" s="205">
        <v>121275</v>
      </c>
      <c r="L8" s="205">
        <v>0</v>
      </c>
      <c r="M8" s="205">
        <v>121275</v>
      </c>
      <c r="N8" s="205">
        <v>0</v>
      </c>
      <c r="O8" s="205">
        <v>0</v>
      </c>
      <c r="P8" s="205">
        <v>121275</v>
      </c>
      <c r="Q8" s="205">
        <v>0</v>
      </c>
      <c r="R8" s="205">
        <v>121275</v>
      </c>
      <c r="S8" s="205">
        <v>0</v>
      </c>
      <c r="T8" s="205">
        <v>0</v>
      </c>
      <c r="U8" s="205">
        <v>0</v>
      </c>
      <c r="V8" s="205">
        <v>0</v>
      </c>
      <c r="W8" s="206">
        <v>100</v>
      </c>
      <c r="X8" s="206">
        <v>0</v>
      </c>
      <c r="Y8" s="206">
        <v>100</v>
      </c>
      <c r="Z8" s="206">
        <v>100</v>
      </c>
      <c r="AA8" s="206">
        <v>0</v>
      </c>
      <c r="AB8" s="206">
        <v>100</v>
      </c>
      <c r="AC8" s="206">
        <v>0</v>
      </c>
      <c r="AD8" s="204">
        <v>124311</v>
      </c>
      <c r="AE8" s="206">
        <v>-2.4422617</v>
      </c>
      <c r="AF8" s="206">
        <v>100</v>
      </c>
      <c r="AG8" s="206">
        <v>0</v>
      </c>
      <c r="AH8" s="206">
        <v>100</v>
      </c>
      <c r="AI8" s="204">
        <v>121275</v>
      </c>
      <c r="AJ8" s="206">
        <v>100</v>
      </c>
      <c r="AK8" s="206">
        <v>0</v>
      </c>
      <c r="AL8" s="206">
        <v>100</v>
      </c>
      <c r="AM8" s="206">
        <v>0</v>
      </c>
      <c r="AN8" s="204">
        <v>124311</v>
      </c>
      <c r="AO8" s="206">
        <v>-2.4422617</v>
      </c>
    </row>
    <row r="9" spans="1:41" s="52" customFormat="1" x14ac:dyDescent="0.2">
      <c r="A9" s="201" t="s">
        <v>8</v>
      </c>
      <c r="B9" s="201" t="s">
        <v>1439</v>
      </c>
      <c r="C9" s="201" t="s">
        <v>1439</v>
      </c>
      <c r="D9" s="201" t="s">
        <v>1440</v>
      </c>
      <c r="E9" s="201" t="s">
        <v>397</v>
      </c>
      <c r="F9" s="201" t="s">
        <v>2091</v>
      </c>
      <c r="G9" s="201" t="s">
        <v>2093</v>
      </c>
      <c r="H9" s="201" t="s">
        <v>1441</v>
      </c>
      <c r="I9" s="203" t="s">
        <v>1995</v>
      </c>
      <c r="J9" s="207">
        <v>0</v>
      </c>
      <c r="K9" s="205">
        <v>3518474</v>
      </c>
      <c r="L9" s="205">
        <v>46441</v>
      </c>
      <c r="M9" s="205">
        <v>3564915</v>
      </c>
      <c r="N9" s="205">
        <v>0</v>
      </c>
      <c r="O9" s="205">
        <v>0</v>
      </c>
      <c r="P9" s="205">
        <v>2955940</v>
      </c>
      <c r="Q9" s="205">
        <v>8362</v>
      </c>
      <c r="R9" s="205">
        <v>2964302</v>
      </c>
      <c r="S9" s="205">
        <v>0</v>
      </c>
      <c r="T9" s="205">
        <v>0</v>
      </c>
      <c r="U9" s="205">
        <v>0</v>
      </c>
      <c r="V9" s="205">
        <v>0</v>
      </c>
      <c r="W9" s="206">
        <v>84.011989299999996</v>
      </c>
      <c r="X9" s="206">
        <v>18.005641600000001</v>
      </c>
      <c r="Y9" s="206">
        <v>83.152108800000008</v>
      </c>
      <c r="Z9" s="206">
        <v>87.385756299999997</v>
      </c>
      <c r="AA9" s="206">
        <v>16.074553299999998</v>
      </c>
      <c r="AB9" s="206">
        <v>86.069018600000007</v>
      </c>
      <c r="AC9" s="206">
        <v>-2.9169097999999991</v>
      </c>
      <c r="AD9" s="204">
        <v>2903559</v>
      </c>
      <c r="AE9" s="206">
        <v>2.0920188</v>
      </c>
      <c r="AF9" s="206">
        <v>84.011989299999996</v>
      </c>
      <c r="AG9" s="206">
        <v>18.005641600000001</v>
      </c>
      <c r="AH9" s="206">
        <v>83.152108800000008</v>
      </c>
      <c r="AI9" s="204">
        <v>2964302</v>
      </c>
      <c r="AJ9" s="206">
        <v>87.385756299999997</v>
      </c>
      <c r="AK9" s="206">
        <v>16.074553299999998</v>
      </c>
      <c r="AL9" s="206">
        <v>86.069018600000007</v>
      </c>
      <c r="AM9" s="206">
        <v>-2.9169097999999991</v>
      </c>
      <c r="AN9" s="204">
        <v>2903559</v>
      </c>
      <c r="AO9" s="206">
        <v>2.0920188</v>
      </c>
    </row>
    <row r="10" spans="1:41" s="52" customFormat="1" x14ac:dyDescent="0.2">
      <c r="A10" s="201" t="s">
        <v>9</v>
      </c>
      <c r="B10" s="201" t="s">
        <v>1439</v>
      </c>
      <c r="C10" s="201" t="s">
        <v>1439</v>
      </c>
      <c r="D10" s="201" t="s">
        <v>1440</v>
      </c>
      <c r="E10" s="201" t="s">
        <v>397</v>
      </c>
      <c r="F10" s="201" t="s">
        <v>2091</v>
      </c>
      <c r="G10" s="201" t="s">
        <v>2093</v>
      </c>
      <c r="H10" s="201" t="s">
        <v>1441</v>
      </c>
      <c r="I10" s="203" t="s">
        <v>1996</v>
      </c>
      <c r="J10" s="207">
        <v>0</v>
      </c>
      <c r="K10" s="205">
        <v>1033866</v>
      </c>
      <c r="L10" s="205">
        <v>13646</v>
      </c>
      <c r="M10" s="205">
        <v>1047512</v>
      </c>
      <c r="N10" s="205">
        <v>0</v>
      </c>
      <c r="O10" s="205">
        <v>0</v>
      </c>
      <c r="P10" s="205">
        <v>868571</v>
      </c>
      <c r="Q10" s="205">
        <v>2457</v>
      </c>
      <c r="R10" s="205">
        <v>871028</v>
      </c>
      <c r="S10" s="205">
        <v>0</v>
      </c>
      <c r="T10" s="205">
        <v>0</v>
      </c>
      <c r="U10" s="205">
        <v>0</v>
      </c>
      <c r="V10" s="205">
        <v>0</v>
      </c>
      <c r="W10" s="206">
        <v>84.011951299999993</v>
      </c>
      <c r="X10" s="206">
        <v>18.005276300000002</v>
      </c>
      <c r="Y10" s="206">
        <v>83.152078399999994</v>
      </c>
      <c r="Z10" s="206">
        <v>87.385742800000003</v>
      </c>
      <c r="AA10" s="206">
        <v>16.075125</v>
      </c>
      <c r="AB10" s="206">
        <v>86.069013100000006</v>
      </c>
      <c r="AC10" s="206">
        <v>-2.916934700000013</v>
      </c>
      <c r="AD10" s="204">
        <v>923258</v>
      </c>
      <c r="AE10" s="206">
        <v>-5.6571403</v>
      </c>
      <c r="AF10" s="206">
        <v>84.011951299999993</v>
      </c>
      <c r="AG10" s="206">
        <v>18.005276300000002</v>
      </c>
      <c r="AH10" s="206">
        <v>83.152078399999994</v>
      </c>
      <c r="AI10" s="204">
        <v>871028</v>
      </c>
      <c r="AJ10" s="206">
        <v>87.385742800000003</v>
      </c>
      <c r="AK10" s="206">
        <v>16.075125</v>
      </c>
      <c r="AL10" s="206">
        <v>86.069013100000006</v>
      </c>
      <c r="AM10" s="206">
        <v>-2.916934700000013</v>
      </c>
      <c r="AN10" s="204">
        <v>923258</v>
      </c>
      <c r="AO10" s="206">
        <v>-5.6571403</v>
      </c>
    </row>
    <row r="11" spans="1:41" s="52" customFormat="1" x14ac:dyDescent="0.2">
      <c r="A11" s="201" t="s">
        <v>10</v>
      </c>
      <c r="B11" s="201" t="s">
        <v>1439</v>
      </c>
      <c r="C11" s="201" t="s">
        <v>1439</v>
      </c>
      <c r="D11" s="201" t="s">
        <v>1440</v>
      </c>
      <c r="E11" s="201" t="s">
        <v>397</v>
      </c>
      <c r="F11" s="201" t="s">
        <v>2091</v>
      </c>
      <c r="G11" s="201" t="s">
        <v>2093</v>
      </c>
      <c r="H11" s="201" t="s">
        <v>1441</v>
      </c>
      <c r="I11" s="203" t="s">
        <v>1997</v>
      </c>
      <c r="J11" s="207">
        <v>0</v>
      </c>
      <c r="K11" s="205">
        <v>2484608</v>
      </c>
      <c r="L11" s="205">
        <v>32795</v>
      </c>
      <c r="M11" s="205">
        <v>2517403</v>
      </c>
      <c r="N11" s="205">
        <v>0</v>
      </c>
      <c r="O11" s="205">
        <v>0</v>
      </c>
      <c r="P11" s="205">
        <v>2087369</v>
      </c>
      <c r="Q11" s="205">
        <v>5905</v>
      </c>
      <c r="R11" s="205">
        <v>2093274</v>
      </c>
      <c r="S11" s="205">
        <v>0</v>
      </c>
      <c r="T11" s="205">
        <v>0</v>
      </c>
      <c r="U11" s="205">
        <v>0</v>
      </c>
      <c r="V11" s="205">
        <v>0</v>
      </c>
      <c r="W11" s="206">
        <v>84.012005099999996</v>
      </c>
      <c r="X11" s="206">
        <v>18.005793600000001</v>
      </c>
      <c r="Y11" s="206">
        <v>83.152121499999993</v>
      </c>
      <c r="Z11" s="206">
        <v>87.385762600000007</v>
      </c>
      <c r="AA11" s="206">
        <v>16.074286799999999</v>
      </c>
      <c r="AB11" s="206">
        <v>86.069021199999995</v>
      </c>
      <c r="AC11" s="206">
        <v>-2.9168997000000019</v>
      </c>
      <c r="AD11" s="204">
        <v>1980301</v>
      </c>
      <c r="AE11" s="206">
        <v>5.7048398000000002</v>
      </c>
      <c r="AF11" s="206">
        <v>84.012005099999996</v>
      </c>
      <c r="AG11" s="206">
        <v>18.005793600000001</v>
      </c>
      <c r="AH11" s="206">
        <v>83.152121499999993</v>
      </c>
      <c r="AI11" s="204">
        <v>2093274</v>
      </c>
      <c r="AJ11" s="206">
        <v>87.385762600000007</v>
      </c>
      <c r="AK11" s="206">
        <v>16.074286799999999</v>
      </c>
      <c r="AL11" s="206">
        <v>86.069021199999995</v>
      </c>
      <c r="AM11" s="206">
        <v>-2.9168997000000019</v>
      </c>
      <c r="AN11" s="204">
        <v>1980301</v>
      </c>
      <c r="AO11" s="206">
        <v>5.7048398000000002</v>
      </c>
    </row>
    <row r="12" spans="1:41" s="52" customFormat="1" x14ac:dyDescent="0.2">
      <c r="A12" s="201" t="s">
        <v>11</v>
      </c>
      <c r="B12" s="201" t="s">
        <v>1439</v>
      </c>
      <c r="C12" s="201" t="s">
        <v>1439</v>
      </c>
      <c r="D12" s="201" t="s">
        <v>1440</v>
      </c>
      <c r="E12" s="201" t="s">
        <v>397</v>
      </c>
      <c r="F12" s="201" t="s">
        <v>2091</v>
      </c>
      <c r="G12" s="201" t="s">
        <v>2093</v>
      </c>
      <c r="H12" s="201" t="s">
        <v>1441</v>
      </c>
      <c r="I12" s="203" t="s">
        <v>1998</v>
      </c>
      <c r="J12" s="207">
        <v>0</v>
      </c>
      <c r="K12" s="205">
        <v>29234718</v>
      </c>
      <c r="L12" s="205">
        <v>252067</v>
      </c>
      <c r="M12" s="205">
        <v>29486785</v>
      </c>
      <c r="N12" s="205">
        <v>0</v>
      </c>
      <c r="O12" s="205">
        <v>0</v>
      </c>
      <c r="P12" s="205">
        <v>19384101</v>
      </c>
      <c r="Q12" s="205">
        <v>107261</v>
      </c>
      <c r="R12" s="205">
        <v>19491362</v>
      </c>
      <c r="S12" s="205">
        <v>0</v>
      </c>
      <c r="T12" s="205">
        <v>0</v>
      </c>
      <c r="U12" s="205">
        <v>0</v>
      </c>
      <c r="V12" s="205">
        <v>0</v>
      </c>
      <c r="W12" s="206">
        <v>66.305072600000003</v>
      </c>
      <c r="X12" s="206">
        <v>42.552575300000001</v>
      </c>
      <c r="Y12" s="206">
        <v>66.102024999999998</v>
      </c>
      <c r="Z12" s="206">
        <v>66.468057400000006</v>
      </c>
      <c r="AA12" s="206">
        <v>39.452962200000002</v>
      </c>
      <c r="AB12" s="206">
        <v>66.207385200000004</v>
      </c>
      <c r="AC12" s="206">
        <v>-0.1053602000000069</v>
      </c>
      <c r="AD12" s="204">
        <v>18769317</v>
      </c>
      <c r="AE12" s="206">
        <v>3.8469433999999998</v>
      </c>
      <c r="AF12" s="206">
        <v>66.305072600000003</v>
      </c>
      <c r="AG12" s="206">
        <v>42.552575300000001</v>
      </c>
      <c r="AH12" s="206">
        <v>66.102024999999998</v>
      </c>
      <c r="AI12" s="204">
        <v>19491362</v>
      </c>
      <c r="AJ12" s="206">
        <v>66.468057400000006</v>
      </c>
      <c r="AK12" s="206">
        <v>39.452962200000002</v>
      </c>
      <c r="AL12" s="206">
        <v>66.207385200000004</v>
      </c>
      <c r="AM12" s="206">
        <v>-0.1053602000000069</v>
      </c>
      <c r="AN12" s="204">
        <v>18769317</v>
      </c>
      <c r="AO12" s="206">
        <v>3.8469433999999998</v>
      </c>
    </row>
    <row r="13" spans="1:41" s="52" customFormat="1" x14ac:dyDescent="0.2">
      <c r="A13" s="201" t="s">
        <v>12</v>
      </c>
      <c r="B13" s="201" t="s">
        <v>1439</v>
      </c>
      <c r="C13" s="201" t="s">
        <v>1439</v>
      </c>
      <c r="D13" s="201" t="s">
        <v>1440</v>
      </c>
      <c r="E13" s="201" t="s">
        <v>397</v>
      </c>
      <c r="F13" s="201" t="s">
        <v>2091</v>
      </c>
      <c r="G13" s="201" t="s">
        <v>2093</v>
      </c>
      <c r="H13" s="201" t="s">
        <v>1441</v>
      </c>
      <c r="I13" s="203" t="s">
        <v>1571</v>
      </c>
      <c r="J13" s="207">
        <v>0</v>
      </c>
      <c r="K13" s="205">
        <v>27463826</v>
      </c>
      <c r="L13" s="205">
        <v>252067</v>
      </c>
      <c r="M13" s="205">
        <v>27715893</v>
      </c>
      <c r="N13" s="205">
        <v>0</v>
      </c>
      <c r="O13" s="205">
        <v>0</v>
      </c>
      <c r="P13" s="205">
        <v>17613209</v>
      </c>
      <c r="Q13" s="205">
        <v>107261</v>
      </c>
      <c r="R13" s="205">
        <v>17720470</v>
      </c>
      <c r="S13" s="205">
        <v>0</v>
      </c>
      <c r="T13" s="205">
        <v>0</v>
      </c>
      <c r="U13" s="205">
        <v>0</v>
      </c>
      <c r="V13" s="205">
        <v>0</v>
      </c>
      <c r="W13" s="206">
        <v>64.1323936</v>
      </c>
      <c r="X13" s="206">
        <v>42.552575300000001</v>
      </c>
      <c r="Y13" s="206">
        <v>63.936132199999996</v>
      </c>
      <c r="Z13" s="206">
        <v>64.248569899999993</v>
      </c>
      <c r="AA13" s="206">
        <v>39.452962200000002</v>
      </c>
      <c r="AB13" s="206">
        <v>63.993640200000002</v>
      </c>
      <c r="AC13" s="206">
        <v>-5.7508000000005666E-2</v>
      </c>
      <c r="AD13" s="204">
        <v>17026345</v>
      </c>
      <c r="AE13" s="206">
        <v>4.0767704</v>
      </c>
      <c r="AF13" s="206">
        <v>64.1323936</v>
      </c>
      <c r="AG13" s="206">
        <v>42.552575300000001</v>
      </c>
      <c r="AH13" s="206">
        <v>63.936132199999996</v>
      </c>
      <c r="AI13" s="204">
        <v>17720470</v>
      </c>
      <c r="AJ13" s="206">
        <v>64.248569899999993</v>
      </c>
      <c r="AK13" s="206">
        <v>39.452962200000002</v>
      </c>
      <c r="AL13" s="206">
        <v>63.993640200000002</v>
      </c>
      <c r="AM13" s="206">
        <v>-5.7508000000005666E-2</v>
      </c>
      <c r="AN13" s="204">
        <v>17026345</v>
      </c>
      <c r="AO13" s="206">
        <v>4.0767704</v>
      </c>
    </row>
    <row r="14" spans="1:41" s="52" customFormat="1" x14ac:dyDescent="0.2">
      <c r="A14" s="201" t="s">
        <v>13</v>
      </c>
      <c r="B14" s="201" t="s">
        <v>1439</v>
      </c>
      <c r="C14" s="201" t="s">
        <v>1439</v>
      </c>
      <c r="D14" s="201" t="s">
        <v>1440</v>
      </c>
      <c r="E14" s="201" t="s">
        <v>397</v>
      </c>
      <c r="F14" s="201" t="s">
        <v>2091</v>
      </c>
      <c r="G14" s="201" t="s">
        <v>2093</v>
      </c>
      <c r="H14" s="201" t="s">
        <v>1441</v>
      </c>
      <c r="I14" s="203" t="s">
        <v>1572</v>
      </c>
      <c r="J14" s="207">
        <v>0</v>
      </c>
      <c r="K14" s="205">
        <v>11565254</v>
      </c>
      <c r="L14" s="205">
        <v>106148</v>
      </c>
      <c r="M14" s="205">
        <v>11671402</v>
      </c>
      <c r="N14" s="205">
        <v>0</v>
      </c>
      <c r="O14" s="205">
        <v>0</v>
      </c>
      <c r="P14" s="205">
        <v>7417074</v>
      </c>
      <c r="Q14" s="205">
        <v>45169</v>
      </c>
      <c r="R14" s="205">
        <v>7462243</v>
      </c>
      <c r="S14" s="205">
        <v>0</v>
      </c>
      <c r="T14" s="205">
        <v>0</v>
      </c>
      <c r="U14" s="205">
        <v>0</v>
      </c>
      <c r="V14" s="205">
        <v>0</v>
      </c>
      <c r="W14" s="206">
        <v>64.132391699999999</v>
      </c>
      <c r="X14" s="206">
        <v>42.5528507</v>
      </c>
      <c r="Y14" s="206">
        <v>63.936132099999995</v>
      </c>
      <c r="Z14" s="206">
        <v>64.248574000000005</v>
      </c>
      <c r="AA14" s="206">
        <v>39.452900899999996</v>
      </c>
      <c r="AB14" s="206">
        <v>63.9936443</v>
      </c>
      <c r="AC14" s="206">
        <v>-5.7512200000005009E-2</v>
      </c>
      <c r="AD14" s="204">
        <v>7053718</v>
      </c>
      <c r="AE14" s="206">
        <v>5.7916265000000005</v>
      </c>
      <c r="AF14" s="206">
        <v>64.132391699999999</v>
      </c>
      <c r="AG14" s="206">
        <v>42.5528507</v>
      </c>
      <c r="AH14" s="206">
        <v>63.936132099999995</v>
      </c>
      <c r="AI14" s="204">
        <v>7462243</v>
      </c>
      <c r="AJ14" s="206">
        <v>64.248574000000005</v>
      </c>
      <c r="AK14" s="206">
        <v>39.452900899999996</v>
      </c>
      <c r="AL14" s="206">
        <v>63.9936443</v>
      </c>
      <c r="AM14" s="206">
        <v>-5.7512200000005009E-2</v>
      </c>
      <c r="AN14" s="204">
        <v>7053718</v>
      </c>
      <c r="AO14" s="206">
        <v>5.7916265000000005</v>
      </c>
    </row>
    <row r="15" spans="1:41" s="52" customFormat="1" x14ac:dyDescent="0.2">
      <c r="A15" s="201" t="s">
        <v>14</v>
      </c>
      <c r="B15" s="201" t="s">
        <v>1439</v>
      </c>
      <c r="C15" s="201" t="s">
        <v>1439</v>
      </c>
      <c r="D15" s="201" t="s">
        <v>1440</v>
      </c>
      <c r="E15" s="201" t="s">
        <v>397</v>
      </c>
      <c r="F15" s="201" t="s">
        <v>2091</v>
      </c>
      <c r="G15" s="201" t="s">
        <v>2093</v>
      </c>
      <c r="H15" s="201" t="s">
        <v>1441</v>
      </c>
      <c r="I15" s="203" t="s">
        <v>1573</v>
      </c>
      <c r="J15" s="207">
        <v>0</v>
      </c>
      <c r="K15" s="205">
        <v>12978044</v>
      </c>
      <c r="L15" s="205">
        <v>119114</v>
      </c>
      <c r="M15" s="205">
        <v>13097158</v>
      </c>
      <c r="N15" s="205">
        <v>0</v>
      </c>
      <c r="O15" s="205">
        <v>0</v>
      </c>
      <c r="P15" s="205">
        <v>8323130</v>
      </c>
      <c r="Q15" s="205">
        <v>50686</v>
      </c>
      <c r="R15" s="205">
        <v>8373816</v>
      </c>
      <c r="S15" s="205">
        <v>0</v>
      </c>
      <c r="T15" s="205">
        <v>0</v>
      </c>
      <c r="U15" s="205">
        <v>0</v>
      </c>
      <c r="V15" s="205">
        <v>0</v>
      </c>
      <c r="W15" s="206">
        <v>64.132391600000005</v>
      </c>
      <c r="X15" s="206">
        <v>42.552512700000001</v>
      </c>
      <c r="Y15" s="206">
        <v>63.936130300000002</v>
      </c>
      <c r="Z15" s="206">
        <v>64.248567399999999</v>
      </c>
      <c r="AA15" s="206">
        <v>39.452741200000006</v>
      </c>
      <c r="AB15" s="206">
        <v>63.993635000000005</v>
      </c>
      <c r="AC15" s="206">
        <v>-5.7504700000002629E-2</v>
      </c>
      <c r="AD15" s="204">
        <v>8173061</v>
      </c>
      <c r="AE15" s="206">
        <v>2.4563013000000002</v>
      </c>
      <c r="AF15" s="206">
        <v>64.132391600000005</v>
      </c>
      <c r="AG15" s="206">
        <v>42.552512700000001</v>
      </c>
      <c r="AH15" s="206">
        <v>63.936130300000002</v>
      </c>
      <c r="AI15" s="204">
        <v>8373816</v>
      </c>
      <c r="AJ15" s="206">
        <v>64.248567399999999</v>
      </c>
      <c r="AK15" s="206">
        <v>39.452741200000006</v>
      </c>
      <c r="AL15" s="206">
        <v>63.993635000000005</v>
      </c>
      <c r="AM15" s="206">
        <v>-5.7504700000002629E-2</v>
      </c>
      <c r="AN15" s="204">
        <v>8173061</v>
      </c>
      <c r="AO15" s="206">
        <v>2.4563013000000002</v>
      </c>
    </row>
    <row r="16" spans="1:41" s="52" customFormat="1" x14ac:dyDescent="0.2">
      <c r="A16" s="201" t="s">
        <v>15</v>
      </c>
      <c r="B16" s="201" t="s">
        <v>1439</v>
      </c>
      <c r="C16" s="201" t="s">
        <v>1439</v>
      </c>
      <c r="D16" s="201" t="s">
        <v>1440</v>
      </c>
      <c r="E16" s="201" t="s">
        <v>397</v>
      </c>
      <c r="F16" s="201" t="s">
        <v>2091</v>
      </c>
      <c r="G16" s="201" t="s">
        <v>2093</v>
      </c>
      <c r="H16" s="201" t="s">
        <v>1441</v>
      </c>
      <c r="I16" s="203" t="s">
        <v>1574</v>
      </c>
      <c r="J16" s="207">
        <v>0</v>
      </c>
      <c r="K16" s="205">
        <v>2920528</v>
      </c>
      <c r="L16" s="205">
        <v>26805</v>
      </c>
      <c r="M16" s="205">
        <v>2947333</v>
      </c>
      <c r="N16" s="205">
        <v>0</v>
      </c>
      <c r="O16" s="205">
        <v>0</v>
      </c>
      <c r="P16" s="205">
        <v>1873005</v>
      </c>
      <c r="Q16" s="205">
        <v>11406</v>
      </c>
      <c r="R16" s="205">
        <v>1884411</v>
      </c>
      <c r="S16" s="205">
        <v>0</v>
      </c>
      <c r="T16" s="205">
        <v>0</v>
      </c>
      <c r="U16" s="205">
        <v>0</v>
      </c>
      <c r="V16" s="205">
        <v>0</v>
      </c>
      <c r="W16" s="206">
        <v>64.132410300000004</v>
      </c>
      <c r="X16" s="206">
        <v>42.551762699999998</v>
      </c>
      <c r="Y16" s="206">
        <v>63.936141599999999</v>
      </c>
      <c r="Z16" s="206">
        <v>64.248565200000002</v>
      </c>
      <c r="AA16" s="206">
        <v>39.454205899999998</v>
      </c>
      <c r="AB16" s="206">
        <v>63.993647499999994</v>
      </c>
      <c r="AC16" s="206">
        <v>-5.7505899999995336E-2</v>
      </c>
      <c r="AD16" s="204">
        <v>1799566</v>
      </c>
      <c r="AE16" s="206">
        <v>4.7147478999999999</v>
      </c>
      <c r="AF16" s="206">
        <v>64.132410300000004</v>
      </c>
      <c r="AG16" s="206">
        <v>42.551762699999998</v>
      </c>
      <c r="AH16" s="206">
        <v>63.936141599999999</v>
      </c>
      <c r="AI16" s="204">
        <v>1884411</v>
      </c>
      <c r="AJ16" s="206">
        <v>64.248565200000002</v>
      </c>
      <c r="AK16" s="206">
        <v>39.454205899999998</v>
      </c>
      <c r="AL16" s="206">
        <v>63.993647499999994</v>
      </c>
      <c r="AM16" s="206">
        <v>-5.7505899999995336E-2</v>
      </c>
      <c r="AN16" s="204">
        <v>1799566</v>
      </c>
      <c r="AO16" s="206">
        <v>4.7147478999999999</v>
      </c>
    </row>
    <row r="17" spans="1:41" s="52" customFormat="1" x14ac:dyDescent="0.2">
      <c r="A17" s="201" t="s">
        <v>16</v>
      </c>
      <c r="B17" s="201" t="s">
        <v>1439</v>
      </c>
      <c r="C17" s="201" t="s">
        <v>1439</v>
      </c>
      <c r="D17" s="201" t="s">
        <v>1440</v>
      </c>
      <c r="E17" s="201" t="s">
        <v>397</v>
      </c>
      <c r="F17" s="201" t="s">
        <v>2091</v>
      </c>
      <c r="G17" s="201" t="s">
        <v>2093</v>
      </c>
      <c r="H17" s="201" t="s">
        <v>1441</v>
      </c>
      <c r="I17" s="203" t="s">
        <v>1575</v>
      </c>
      <c r="J17" s="207">
        <v>0</v>
      </c>
      <c r="K17" s="205">
        <v>1770892</v>
      </c>
      <c r="L17" s="205">
        <v>0</v>
      </c>
      <c r="M17" s="205">
        <v>1770892</v>
      </c>
      <c r="N17" s="205">
        <v>0</v>
      </c>
      <c r="O17" s="205">
        <v>0</v>
      </c>
      <c r="P17" s="205">
        <v>1770892</v>
      </c>
      <c r="Q17" s="205">
        <v>0</v>
      </c>
      <c r="R17" s="205">
        <v>1770892</v>
      </c>
      <c r="S17" s="205">
        <v>0</v>
      </c>
      <c r="T17" s="205">
        <v>0</v>
      </c>
      <c r="U17" s="205">
        <v>0</v>
      </c>
      <c r="V17" s="205">
        <v>0</v>
      </c>
      <c r="W17" s="206">
        <v>100</v>
      </c>
      <c r="X17" s="206">
        <v>0</v>
      </c>
      <c r="Y17" s="206">
        <v>100</v>
      </c>
      <c r="Z17" s="206">
        <v>100</v>
      </c>
      <c r="AA17" s="206">
        <v>0</v>
      </c>
      <c r="AB17" s="206">
        <v>100</v>
      </c>
      <c r="AC17" s="206">
        <v>0</v>
      </c>
      <c r="AD17" s="204">
        <v>1742972</v>
      </c>
      <c r="AE17" s="206">
        <v>1.6018615999999999</v>
      </c>
      <c r="AF17" s="206">
        <v>100</v>
      </c>
      <c r="AG17" s="206">
        <v>0</v>
      </c>
      <c r="AH17" s="206">
        <v>100</v>
      </c>
      <c r="AI17" s="204">
        <v>1770892</v>
      </c>
      <c r="AJ17" s="206">
        <v>100</v>
      </c>
      <c r="AK17" s="206">
        <v>0</v>
      </c>
      <c r="AL17" s="206">
        <v>100</v>
      </c>
      <c r="AM17" s="206">
        <v>0</v>
      </c>
      <c r="AN17" s="204">
        <v>1742972</v>
      </c>
      <c r="AO17" s="206">
        <v>1.6018615999999999</v>
      </c>
    </row>
    <row r="18" spans="1:41" s="52" customFormat="1" x14ac:dyDescent="0.2">
      <c r="A18" s="201" t="s">
        <v>17</v>
      </c>
      <c r="B18" s="201" t="s">
        <v>1439</v>
      </c>
      <c r="C18" s="201" t="s">
        <v>1439</v>
      </c>
      <c r="D18" s="201" t="s">
        <v>1440</v>
      </c>
      <c r="E18" s="201" t="s">
        <v>397</v>
      </c>
      <c r="F18" s="201" t="s">
        <v>2091</v>
      </c>
      <c r="G18" s="201" t="s">
        <v>2093</v>
      </c>
      <c r="H18" s="201" t="s">
        <v>1441</v>
      </c>
      <c r="I18" s="203" t="s">
        <v>1576</v>
      </c>
      <c r="J18" s="207">
        <v>0</v>
      </c>
      <c r="K18" s="205">
        <v>925088</v>
      </c>
      <c r="L18" s="205">
        <v>38653</v>
      </c>
      <c r="M18" s="205">
        <v>963741</v>
      </c>
      <c r="N18" s="205">
        <v>0</v>
      </c>
      <c r="O18" s="205">
        <v>0</v>
      </c>
      <c r="P18" s="205">
        <v>888487</v>
      </c>
      <c r="Q18" s="205">
        <v>6545</v>
      </c>
      <c r="R18" s="205">
        <v>895032</v>
      </c>
      <c r="S18" s="205">
        <v>0</v>
      </c>
      <c r="T18" s="205">
        <v>0</v>
      </c>
      <c r="U18" s="205">
        <v>0</v>
      </c>
      <c r="V18" s="205">
        <v>0</v>
      </c>
      <c r="W18" s="206">
        <v>96.043511499999994</v>
      </c>
      <c r="X18" s="206">
        <v>16.932709000000003</v>
      </c>
      <c r="Y18" s="206">
        <v>92.8705949</v>
      </c>
      <c r="Z18" s="206">
        <v>96.404206400000007</v>
      </c>
      <c r="AA18" s="206">
        <v>15.2474171</v>
      </c>
      <c r="AB18" s="206">
        <v>93.224787300000003</v>
      </c>
      <c r="AC18" s="206">
        <v>-0.35419240000000229</v>
      </c>
      <c r="AD18" s="204">
        <v>875226</v>
      </c>
      <c r="AE18" s="206">
        <v>2.2629584</v>
      </c>
      <c r="AF18" s="206">
        <v>96.043511499999994</v>
      </c>
      <c r="AG18" s="206">
        <v>16.932709000000003</v>
      </c>
      <c r="AH18" s="206">
        <v>92.8705949</v>
      </c>
      <c r="AI18" s="204">
        <v>895032</v>
      </c>
      <c r="AJ18" s="206">
        <v>96.404206400000007</v>
      </c>
      <c r="AK18" s="206">
        <v>15.2474171</v>
      </c>
      <c r="AL18" s="206">
        <v>93.224787300000003</v>
      </c>
      <c r="AM18" s="206">
        <v>-0.35419240000000229</v>
      </c>
      <c r="AN18" s="204">
        <v>875226</v>
      </c>
      <c r="AO18" s="206">
        <v>2.2629584</v>
      </c>
    </row>
    <row r="19" spans="1:41" s="52" customFormat="1" x14ac:dyDescent="0.2">
      <c r="A19" s="201" t="s">
        <v>18</v>
      </c>
      <c r="B19" s="201" t="s">
        <v>1439</v>
      </c>
      <c r="C19" s="201" t="s">
        <v>1439</v>
      </c>
      <c r="D19" s="201" t="s">
        <v>1440</v>
      </c>
      <c r="E19" s="201" t="s">
        <v>397</v>
      </c>
      <c r="F19" s="201" t="s">
        <v>2091</v>
      </c>
      <c r="G19" s="201" t="s">
        <v>2093</v>
      </c>
      <c r="H19" s="201" t="s">
        <v>1441</v>
      </c>
      <c r="I19" s="203" t="s">
        <v>1999</v>
      </c>
      <c r="J19" s="207">
        <v>0</v>
      </c>
      <c r="K19" s="205">
        <v>23392</v>
      </c>
      <c r="L19" s="205">
        <v>0</v>
      </c>
      <c r="M19" s="205">
        <v>23392</v>
      </c>
      <c r="N19" s="205">
        <v>0</v>
      </c>
      <c r="O19" s="205">
        <v>0</v>
      </c>
      <c r="P19" s="205">
        <v>20805</v>
      </c>
      <c r="Q19" s="205">
        <v>0</v>
      </c>
      <c r="R19" s="205">
        <v>20805</v>
      </c>
      <c r="S19" s="205">
        <v>0</v>
      </c>
      <c r="T19" s="205">
        <v>0</v>
      </c>
      <c r="U19" s="205">
        <v>0</v>
      </c>
      <c r="V19" s="205">
        <v>0</v>
      </c>
      <c r="W19" s="206">
        <v>88.940663499999999</v>
      </c>
      <c r="X19" s="206">
        <v>0</v>
      </c>
      <c r="Y19" s="206">
        <v>88.940663499999999</v>
      </c>
      <c r="Z19" s="206">
        <v>87.338960499999999</v>
      </c>
      <c r="AA19" s="206">
        <v>0</v>
      </c>
      <c r="AB19" s="206">
        <v>87.338960499999999</v>
      </c>
      <c r="AC19" s="206">
        <v>1.6017030000000005</v>
      </c>
      <c r="AD19" s="204">
        <v>17694</v>
      </c>
      <c r="AE19" s="206">
        <v>17.5822313</v>
      </c>
      <c r="AF19" s="206">
        <v>88.940663499999999</v>
      </c>
      <c r="AG19" s="206">
        <v>0</v>
      </c>
      <c r="AH19" s="206">
        <v>88.940663499999999</v>
      </c>
      <c r="AI19" s="204">
        <v>20805</v>
      </c>
      <c r="AJ19" s="206">
        <v>87.338960499999999</v>
      </c>
      <c r="AK19" s="206">
        <v>0</v>
      </c>
      <c r="AL19" s="206">
        <v>87.338960499999999</v>
      </c>
      <c r="AM19" s="206">
        <v>1.6017030000000005</v>
      </c>
      <c r="AN19" s="204">
        <v>17694</v>
      </c>
      <c r="AO19" s="206">
        <v>17.5822313</v>
      </c>
    </row>
    <row r="20" spans="1:41" s="52" customFormat="1" x14ac:dyDescent="0.2">
      <c r="A20" s="201" t="s">
        <v>19</v>
      </c>
      <c r="B20" s="201" t="s">
        <v>1439</v>
      </c>
      <c r="C20" s="201" t="s">
        <v>1439</v>
      </c>
      <c r="D20" s="201" t="s">
        <v>1440</v>
      </c>
      <c r="E20" s="201" t="s">
        <v>397</v>
      </c>
      <c r="F20" s="201" t="s">
        <v>2091</v>
      </c>
      <c r="G20" s="201" t="s">
        <v>2093</v>
      </c>
      <c r="H20" s="201" t="s">
        <v>1441</v>
      </c>
      <c r="I20" s="203" t="s">
        <v>2000</v>
      </c>
      <c r="J20" s="207">
        <v>0</v>
      </c>
      <c r="K20" s="205">
        <v>901696</v>
      </c>
      <c r="L20" s="205">
        <v>38653</v>
      </c>
      <c r="M20" s="205">
        <v>940349</v>
      </c>
      <c r="N20" s="205">
        <v>0</v>
      </c>
      <c r="O20" s="205">
        <v>0</v>
      </c>
      <c r="P20" s="205">
        <v>867682</v>
      </c>
      <c r="Q20" s="205">
        <v>6545</v>
      </c>
      <c r="R20" s="205">
        <v>874227</v>
      </c>
      <c r="S20" s="205">
        <v>0</v>
      </c>
      <c r="T20" s="205">
        <v>0</v>
      </c>
      <c r="U20" s="205">
        <v>0</v>
      </c>
      <c r="V20" s="205">
        <v>0</v>
      </c>
      <c r="W20" s="206">
        <v>96.227775199999996</v>
      </c>
      <c r="X20" s="206">
        <v>16.932709000000003</v>
      </c>
      <c r="Y20" s="206">
        <v>92.968355400000007</v>
      </c>
      <c r="Z20" s="206">
        <v>96.612477999999996</v>
      </c>
      <c r="AA20" s="206">
        <v>15.2474171</v>
      </c>
      <c r="AB20" s="206">
        <v>93.354598199999998</v>
      </c>
      <c r="AC20" s="206">
        <v>-0.38624279999999089</v>
      </c>
      <c r="AD20" s="204">
        <v>857532</v>
      </c>
      <c r="AE20" s="206">
        <v>1.9468661000000003</v>
      </c>
      <c r="AF20" s="206">
        <v>96.227775199999996</v>
      </c>
      <c r="AG20" s="206">
        <v>16.932709000000003</v>
      </c>
      <c r="AH20" s="206">
        <v>92.968355400000007</v>
      </c>
      <c r="AI20" s="204">
        <v>874227</v>
      </c>
      <c r="AJ20" s="206">
        <v>96.612477999999996</v>
      </c>
      <c r="AK20" s="206">
        <v>15.2474171</v>
      </c>
      <c r="AL20" s="206">
        <v>93.354598199999998</v>
      </c>
      <c r="AM20" s="206">
        <v>-0.38624279999999089</v>
      </c>
      <c r="AN20" s="204">
        <v>857532</v>
      </c>
      <c r="AO20" s="206">
        <v>1.9468661000000003</v>
      </c>
    </row>
    <row r="21" spans="1:41" s="52" customFormat="1" x14ac:dyDescent="0.2">
      <c r="A21" s="201" t="s">
        <v>20</v>
      </c>
      <c r="B21" s="201" t="s">
        <v>1439</v>
      </c>
      <c r="C21" s="201" t="s">
        <v>1439</v>
      </c>
      <c r="D21" s="201" t="s">
        <v>1440</v>
      </c>
      <c r="E21" s="201" t="s">
        <v>397</v>
      </c>
      <c r="F21" s="201" t="s">
        <v>2091</v>
      </c>
      <c r="G21" s="201" t="s">
        <v>2093</v>
      </c>
      <c r="H21" s="201" t="s">
        <v>1441</v>
      </c>
      <c r="I21" s="203" t="s">
        <v>1961</v>
      </c>
      <c r="J21" s="207">
        <v>0</v>
      </c>
      <c r="K21" s="205">
        <v>3557185</v>
      </c>
      <c r="L21" s="205">
        <v>0</v>
      </c>
      <c r="M21" s="205">
        <v>3557185</v>
      </c>
      <c r="N21" s="205">
        <v>0</v>
      </c>
      <c r="O21" s="205">
        <v>0</v>
      </c>
      <c r="P21" s="205">
        <v>3067391</v>
      </c>
      <c r="Q21" s="205">
        <v>0</v>
      </c>
      <c r="R21" s="205">
        <v>3067391</v>
      </c>
      <c r="S21" s="205">
        <v>0</v>
      </c>
      <c r="T21" s="205">
        <v>0</v>
      </c>
      <c r="U21" s="205">
        <v>0</v>
      </c>
      <c r="V21" s="205">
        <v>0</v>
      </c>
      <c r="W21" s="206">
        <v>86.2308539</v>
      </c>
      <c r="X21" s="206">
        <v>0</v>
      </c>
      <c r="Y21" s="206">
        <v>86.2308539</v>
      </c>
      <c r="Z21" s="206">
        <v>87.840779599999991</v>
      </c>
      <c r="AA21" s="206">
        <v>0</v>
      </c>
      <c r="AB21" s="206">
        <v>87.840779599999991</v>
      </c>
      <c r="AC21" s="206">
        <v>-1.6099256999999909</v>
      </c>
      <c r="AD21" s="204">
        <v>3093364</v>
      </c>
      <c r="AE21" s="206">
        <v>-0.8396361</v>
      </c>
      <c r="AF21" s="206">
        <v>86.2308539</v>
      </c>
      <c r="AG21" s="206">
        <v>0</v>
      </c>
      <c r="AH21" s="206">
        <v>86.2308539</v>
      </c>
      <c r="AI21" s="204">
        <v>3067391</v>
      </c>
      <c r="AJ21" s="206">
        <v>87.840779599999991</v>
      </c>
      <c r="AK21" s="206">
        <v>0</v>
      </c>
      <c r="AL21" s="206">
        <v>87.840779599999991</v>
      </c>
      <c r="AM21" s="206">
        <v>-1.6099256999999909</v>
      </c>
      <c r="AN21" s="204">
        <v>3093364</v>
      </c>
      <c r="AO21" s="206">
        <v>-0.8396361</v>
      </c>
    </row>
    <row r="22" spans="1:41" s="52" customFormat="1" x14ac:dyDescent="0.2">
      <c r="A22" s="201" t="s">
        <v>21</v>
      </c>
      <c r="B22" s="201" t="s">
        <v>1439</v>
      </c>
      <c r="C22" s="201" t="s">
        <v>1439</v>
      </c>
      <c r="D22" s="201" t="s">
        <v>1440</v>
      </c>
      <c r="E22" s="201" t="s">
        <v>397</v>
      </c>
      <c r="F22" s="201" t="s">
        <v>2091</v>
      </c>
      <c r="G22" s="201" t="s">
        <v>2093</v>
      </c>
      <c r="H22" s="201" t="s">
        <v>1441</v>
      </c>
      <c r="I22" s="203" t="s">
        <v>1962</v>
      </c>
      <c r="J22" s="207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4">
        <v>0</v>
      </c>
      <c r="AE22" s="206">
        <v>0</v>
      </c>
      <c r="AF22" s="206">
        <v>0</v>
      </c>
      <c r="AG22" s="206">
        <v>0</v>
      </c>
      <c r="AH22" s="206">
        <v>0</v>
      </c>
      <c r="AI22" s="204">
        <v>0</v>
      </c>
      <c r="AJ22" s="206">
        <v>0</v>
      </c>
      <c r="AK22" s="206">
        <v>0</v>
      </c>
      <c r="AL22" s="206">
        <v>0</v>
      </c>
      <c r="AM22" s="206">
        <v>0</v>
      </c>
      <c r="AN22" s="204">
        <v>0</v>
      </c>
      <c r="AO22" s="206">
        <v>0</v>
      </c>
    </row>
    <row r="23" spans="1:41" s="52" customFormat="1" x14ac:dyDescent="0.2">
      <c r="A23" s="201" t="s">
        <v>1442</v>
      </c>
      <c r="B23" s="201" t="s">
        <v>1439</v>
      </c>
      <c r="C23" s="201" t="s">
        <v>1439</v>
      </c>
      <c r="D23" s="201" t="s">
        <v>1440</v>
      </c>
      <c r="E23" s="201" t="s">
        <v>397</v>
      </c>
      <c r="F23" s="201" t="s">
        <v>2091</v>
      </c>
      <c r="G23" s="201" t="s">
        <v>2093</v>
      </c>
      <c r="H23" s="201" t="s">
        <v>1441</v>
      </c>
      <c r="I23" s="203" t="s">
        <v>1963</v>
      </c>
      <c r="J23" s="207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4">
        <v>0</v>
      </c>
      <c r="AE23" s="206">
        <v>0</v>
      </c>
      <c r="AF23" s="206">
        <v>0</v>
      </c>
      <c r="AG23" s="206">
        <v>0</v>
      </c>
      <c r="AH23" s="206">
        <v>0</v>
      </c>
      <c r="AI23" s="204">
        <v>0</v>
      </c>
      <c r="AJ23" s="206">
        <v>0</v>
      </c>
      <c r="AK23" s="206">
        <v>0</v>
      </c>
      <c r="AL23" s="206">
        <v>0</v>
      </c>
      <c r="AM23" s="206">
        <v>0</v>
      </c>
      <c r="AN23" s="204">
        <v>0</v>
      </c>
      <c r="AO23" s="206">
        <v>0</v>
      </c>
    </row>
    <row r="24" spans="1:41" s="52" customFormat="1" x14ac:dyDescent="0.2">
      <c r="A24" s="201" t="s">
        <v>1443</v>
      </c>
      <c r="B24" s="201" t="s">
        <v>1439</v>
      </c>
      <c r="C24" s="201" t="s">
        <v>1439</v>
      </c>
      <c r="D24" s="201" t="s">
        <v>1440</v>
      </c>
      <c r="E24" s="201" t="s">
        <v>397</v>
      </c>
      <c r="F24" s="201" t="s">
        <v>2091</v>
      </c>
      <c r="G24" s="201" t="s">
        <v>2093</v>
      </c>
      <c r="H24" s="201" t="s">
        <v>1441</v>
      </c>
      <c r="I24" s="203" t="s">
        <v>1964</v>
      </c>
      <c r="J24" s="207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4">
        <v>0</v>
      </c>
      <c r="AE24" s="206">
        <v>0</v>
      </c>
      <c r="AF24" s="206">
        <v>0</v>
      </c>
      <c r="AG24" s="206">
        <v>0</v>
      </c>
      <c r="AH24" s="206">
        <v>0</v>
      </c>
      <c r="AI24" s="204">
        <v>0</v>
      </c>
      <c r="AJ24" s="206">
        <v>0</v>
      </c>
      <c r="AK24" s="206">
        <v>0</v>
      </c>
      <c r="AL24" s="206">
        <v>0</v>
      </c>
      <c r="AM24" s="206">
        <v>0</v>
      </c>
      <c r="AN24" s="204">
        <v>0</v>
      </c>
      <c r="AO24" s="206">
        <v>0</v>
      </c>
    </row>
    <row r="25" spans="1:41" s="52" customFormat="1" x14ac:dyDescent="0.2">
      <c r="A25" s="201" t="s">
        <v>1444</v>
      </c>
      <c r="B25" s="201" t="s">
        <v>1439</v>
      </c>
      <c r="C25" s="201" t="s">
        <v>1439</v>
      </c>
      <c r="D25" s="201" t="s">
        <v>1440</v>
      </c>
      <c r="E25" s="201" t="s">
        <v>397</v>
      </c>
      <c r="F25" s="201" t="s">
        <v>2091</v>
      </c>
      <c r="G25" s="201" t="s">
        <v>2093</v>
      </c>
      <c r="H25" s="201" t="s">
        <v>1441</v>
      </c>
      <c r="I25" s="203" t="s">
        <v>1965</v>
      </c>
      <c r="J25" s="207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4">
        <v>0</v>
      </c>
      <c r="AE25" s="206">
        <v>0</v>
      </c>
      <c r="AF25" s="206">
        <v>0</v>
      </c>
      <c r="AG25" s="206">
        <v>0</v>
      </c>
      <c r="AH25" s="206">
        <v>0</v>
      </c>
      <c r="AI25" s="204">
        <v>0</v>
      </c>
      <c r="AJ25" s="206">
        <v>0</v>
      </c>
      <c r="AK25" s="206">
        <v>0</v>
      </c>
      <c r="AL25" s="206">
        <v>0</v>
      </c>
      <c r="AM25" s="206">
        <v>0</v>
      </c>
      <c r="AN25" s="204">
        <v>0</v>
      </c>
      <c r="AO25" s="206">
        <v>0</v>
      </c>
    </row>
    <row r="26" spans="1:41" s="52" customFormat="1" x14ac:dyDescent="0.2">
      <c r="A26" s="201" t="s">
        <v>1445</v>
      </c>
      <c r="B26" s="201" t="s">
        <v>1439</v>
      </c>
      <c r="C26" s="201" t="s">
        <v>1439</v>
      </c>
      <c r="D26" s="201" t="s">
        <v>1440</v>
      </c>
      <c r="E26" s="201" t="s">
        <v>397</v>
      </c>
      <c r="F26" s="201" t="s">
        <v>2091</v>
      </c>
      <c r="G26" s="201" t="s">
        <v>2093</v>
      </c>
      <c r="H26" s="201" t="s">
        <v>1441</v>
      </c>
      <c r="I26" s="203" t="s">
        <v>1966</v>
      </c>
      <c r="J26" s="207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4">
        <v>0</v>
      </c>
      <c r="AE26" s="206">
        <v>0</v>
      </c>
      <c r="AF26" s="206">
        <v>0</v>
      </c>
      <c r="AG26" s="206">
        <v>0</v>
      </c>
      <c r="AH26" s="206">
        <v>0</v>
      </c>
      <c r="AI26" s="204">
        <v>0</v>
      </c>
      <c r="AJ26" s="206">
        <v>0</v>
      </c>
      <c r="AK26" s="206">
        <v>0</v>
      </c>
      <c r="AL26" s="206">
        <v>0</v>
      </c>
      <c r="AM26" s="206">
        <v>0</v>
      </c>
      <c r="AN26" s="204">
        <v>0</v>
      </c>
      <c r="AO26" s="206">
        <v>0</v>
      </c>
    </row>
    <row r="27" spans="1:41" s="52" customFormat="1" ht="13" x14ac:dyDescent="0.2">
      <c r="A27" s="201" t="s">
        <v>1446</v>
      </c>
      <c r="B27" s="201" t="s">
        <v>1439</v>
      </c>
      <c r="C27" s="201" t="s">
        <v>1439</v>
      </c>
      <c r="D27" s="201" t="s">
        <v>1440</v>
      </c>
      <c r="E27" s="201" t="s">
        <v>397</v>
      </c>
      <c r="F27" s="201" t="s">
        <v>2091</v>
      </c>
      <c r="G27" s="201" t="s">
        <v>2093</v>
      </c>
      <c r="H27" s="201" t="s">
        <v>1441</v>
      </c>
      <c r="I27" s="203" t="s">
        <v>2001</v>
      </c>
      <c r="J27" s="207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4">
        <v>0</v>
      </c>
      <c r="AE27" s="206">
        <v>0</v>
      </c>
      <c r="AF27" s="206">
        <v>0</v>
      </c>
      <c r="AG27" s="206">
        <v>0</v>
      </c>
      <c r="AH27" s="206">
        <v>0</v>
      </c>
      <c r="AI27" s="204">
        <v>0</v>
      </c>
      <c r="AJ27" s="206">
        <v>0</v>
      </c>
      <c r="AK27" s="206">
        <v>0</v>
      </c>
      <c r="AL27" s="206">
        <v>0</v>
      </c>
      <c r="AM27" s="206">
        <v>0</v>
      </c>
      <c r="AN27" s="204">
        <v>0</v>
      </c>
      <c r="AO27" s="206">
        <v>0</v>
      </c>
    </row>
    <row r="28" spans="1:41" s="52" customFormat="1" x14ac:dyDescent="0.2">
      <c r="A28" s="201" t="s">
        <v>1447</v>
      </c>
      <c r="B28" s="201" t="s">
        <v>1439</v>
      </c>
      <c r="C28" s="201" t="s">
        <v>1439</v>
      </c>
      <c r="D28" s="201" t="s">
        <v>1440</v>
      </c>
      <c r="E28" s="201" t="s">
        <v>397</v>
      </c>
      <c r="F28" s="201" t="s">
        <v>2091</v>
      </c>
      <c r="G28" s="201" t="s">
        <v>2093</v>
      </c>
      <c r="H28" s="201" t="s">
        <v>1441</v>
      </c>
      <c r="I28" s="203" t="s">
        <v>1967</v>
      </c>
      <c r="J28" s="207">
        <v>0</v>
      </c>
      <c r="K28" s="205">
        <v>957015</v>
      </c>
      <c r="L28" s="205">
        <v>0</v>
      </c>
      <c r="M28" s="205">
        <v>957015</v>
      </c>
      <c r="N28" s="205">
        <v>0</v>
      </c>
      <c r="O28" s="205">
        <v>0</v>
      </c>
      <c r="P28" s="205">
        <v>904656</v>
      </c>
      <c r="Q28" s="205">
        <v>0</v>
      </c>
      <c r="R28" s="205">
        <v>904656</v>
      </c>
      <c r="S28" s="205">
        <v>0</v>
      </c>
      <c r="T28" s="205">
        <v>0</v>
      </c>
      <c r="U28" s="205">
        <v>0</v>
      </c>
      <c r="V28" s="205">
        <v>0</v>
      </c>
      <c r="W28" s="206">
        <v>94.528925900000004</v>
      </c>
      <c r="X28" s="206">
        <v>0</v>
      </c>
      <c r="Y28" s="206">
        <v>94.528925900000004</v>
      </c>
      <c r="Z28" s="206">
        <v>94.784595400000001</v>
      </c>
      <c r="AA28" s="206">
        <v>100</v>
      </c>
      <c r="AB28" s="206">
        <v>94.820314100000004</v>
      </c>
      <c r="AC28" s="206">
        <v>-0.2913882000000001</v>
      </c>
      <c r="AD28" s="204">
        <v>932737</v>
      </c>
      <c r="AE28" s="206">
        <v>-3.0106020999999998</v>
      </c>
      <c r="AF28" s="206">
        <v>94.528925900000004</v>
      </c>
      <c r="AG28" s="206">
        <v>0</v>
      </c>
      <c r="AH28" s="206">
        <v>94.528925900000004</v>
      </c>
      <c r="AI28" s="204">
        <v>904656</v>
      </c>
      <c r="AJ28" s="206">
        <v>94.784595400000001</v>
      </c>
      <c r="AK28" s="206">
        <v>100</v>
      </c>
      <c r="AL28" s="206">
        <v>94.820314100000004</v>
      </c>
      <c r="AM28" s="206">
        <v>-0.2913882000000001</v>
      </c>
      <c r="AN28" s="204">
        <v>932737</v>
      </c>
      <c r="AO28" s="206">
        <v>-3.0106020999999998</v>
      </c>
    </row>
    <row r="29" spans="1:41" s="52" customFormat="1" x14ac:dyDescent="0.2">
      <c r="A29" s="201" t="s">
        <v>1448</v>
      </c>
      <c r="B29" s="201" t="s">
        <v>1439</v>
      </c>
      <c r="C29" s="201" t="s">
        <v>1439</v>
      </c>
      <c r="D29" s="201" t="s">
        <v>1440</v>
      </c>
      <c r="E29" s="201" t="s">
        <v>397</v>
      </c>
      <c r="F29" s="201" t="s">
        <v>2091</v>
      </c>
      <c r="G29" s="201" t="s">
        <v>2093</v>
      </c>
      <c r="H29" s="201" t="s">
        <v>1441</v>
      </c>
      <c r="I29" s="203" t="s">
        <v>1968</v>
      </c>
      <c r="J29" s="207">
        <v>0</v>
      </c>
      <c r="K29" s="205">
        <v>957015</v>
      </c>
      <c r="L29" s="205">
        <v>0</v>
      </c>
      <c r="M29" s="205">
        <v>957015</v>
      </c>
      <c r="N29" s="205">
        <v>0</v>
      </c>
      <c r="O29" s="205">
        <v>0</v>
      </c>
      <c r="P29" s="205">
        <v>904656</v>
      </c>
      <c r="Q29" s="205">
        <v>0</v>
      </c>
      <c r="R29" s="205">
        <v>904656</v>
      </c>
      <c r="S29" s="205">
        <v>0</v>
      </c>
      <c r="T29" s="205">
        <v>0</v>
      </c>
      <c r="U29" s="205">
        <v>0</v>
      </c>
      <c r="V29" s="205">
        <v>0</v>
      </c>
      <c r="W29" s="206">
        <v>94.528925900000004</v>
      </c>
      <c r="X29" s="206">
        <v>0</v>
      </c>
      <c r="Y29" s="206">
        <v>94.528925900000004</v>
      </c>
      <c r="Z29" s="206">
        <v>94.784595400000001</v>
      </c>
      <c r="AA29" s="206">
        <v>100</v>
      </c>
      <c r="AB29" s="206">
        <v>94.820314100000004</v>
      </c>
      <c r="AC29" s="206">
        <v>-0.2913882000000001</v>
      </c>
      <c r="AD29" s="204">
        <v>932737</v>
      </c>
      <c r="AE29" s="206">
        <v>-3.0106020999999998</v>
      </c>
      <c r="AF29" s="206">
        <v>94.528925900000004</v>
      </c>
      <c r="AG29" s="206">
        <v>0</v>
      </c>
      <c r="AH29" s="206">
        <v>94.528925900000004</v>
      </c>
      <c r="AI29" s="204">
        <v>904656</v>
      </c>
      <c r="AJ29" s="206">
        <v>94.784595400000001</v>
      </c>
      <c r="AK29" s="206">
        <v>100</v>
      </c>
      <c r="AL29" s="206">
        <v>94.820314100000004</v>
      </c>
      <c r="AM29" s="206">
        <v>-0.2913882000000001</v>
      </c>
      <c r="AN29" s="204">
        <v>932737</v>
      </c>
      <c r="AO29" s="206">
        <v>-3.0106020999999998</v>
      </c>
    </row>
    <row r="30" spans="1:41" s="52" customFormat="1" x14ac:dyDescent="0.2">
      <c r="A30" s="201" t="s">
        <v>1449</v>
      </c>
      <c r="B30" s="201" t="s">
        <v>1439</v>
      </c>
      <c r="C30" s="201" t="s">
        <v>1439</v>
      </c>
      <c r="D30" s="201" t="s">
        <v>1440</v>
      </c>
      <c r="E30" s="201" t="s">
        <v>397</v>
      </c>
      <c r="F30" s="201" t="s">
        <v>2091</v>
      </c>
      <c r="G30" s="201" t="s">
        <v>2093</v>
      </c>
      <c r="H30" s="201" t="s">
        <v>1441</v>
      </c>
      <c r="I30" s="203" t="s">
        <v>1969</v>
      </c>
      <c r="J30" s="207">
        <v>0</v>
      </c>
      <c r="K30" s="205">
        <v>20026</v>
      </c>
      <c r="L30" s="205">
        <v>0</v>
      </c>
      <c r="M30" s="205">
        <v>20026</v>
      </c>
      <c r="N30" s="205">
        <v>0</v>
      </c>
      <c r="O30" s="205">
        <v>0</v>
      </c>
      <c r="P30" s="205">
        <v>18968</v>
      </c>
      <c r="Q30" s="205">
        <v>0</v>
      </c>
      <c r="R30" s="205">
        <v>18968</v>
      </c>
      <c r="S30" s="205">
        <v>0</v>
      </c>
      <c r="T30" s="205">
        <v>0</v>
      </c>
      <c r="U30" s="205">
        <v>0</v>
      </c>
      <c r="V30" s="205">
        <v>0</v>
      </c>
      <c r="W30" s="206">
        <v>94.716868099999999</v>
      </c>
      <c r="X30" s="206">
        <v>0</v>
      </c>
      <c r="Y30" s="206">
        <v>94.716868099999999</v>
      </c>
      <c r="Z30" s="206">
        <v>100</v>
      </c>
      <c r="AA30" s="206">
        <v>0</v>
      </c>
      <c r="AB30" s="206">
        <v>100</v>
      </c>
      <c r="AC30" s="206">
        <v>-5.2831319000000008</v>
      </c>
      <c r="AD30" s="204">
        <v>21529</v>
      </c>
      <c r="AE30" s="206">
        <v>-11.8955827</v>
      </c>
      <c r="AF30" s="206">
        <v>94.716868099999999</v>
      </c>
      <c r="AG30" s="206">
        <v>0</v>
      </c>
      <c r="AH30" s="206">
        <v>94.716868099999999</v>
      </c>
      <c r="AI30" s="204">
        <v>18968</v>
      </c>
      <c r="AJ30" s="206">
        <v>100</v>
      </c>
      <c r="AK30" s="206">
        <v>0</v>
      </c>
      <c r="AL30" s="206">
        <v>100</v>
      </c>
      <c r="AM30" s="206">
        <v>-5.2831319000000008</v>
      </c>
      <c r="AN30" s="204">
        <v>21529</v>
      </c>
      <c r="AO30" s="206">
        <v>-11.8955827</v>
      </c>
    </row>
    <row r="31" spans="1:41" s="52" customFormat="1" x14ac:dyDescent="0.2">
      <c r="A31" s="201" t="s">
        <v>1450</v>
      </c>
      <c r="B31" s="201" t="s">
        <v>1439</v>
      </c>
      <c r="C31" s="201" t="s">
        <v>1439</v>
      </c>
      <c r="D31" s="201" t="s">
        <v>1440</v>
      </c>
      <c r="E31" s="201" t="s">
        <v>397</v>
      </c>
      <c r="F31" s="201" t="s">
        <v>2091</v>
      </c>
      <c r="G31" s="201" t="s">
        <v>2093</v>
      </c>
      <c r="H31" s="201" t="s">
        <v>1441</v>
      </c>
      <c r="I31" s="203" t="s">
        <v>1970</v>
      </c>
      <c r="J31" s="207">
        <v>0</v>
      </c>
      <c r="K31" s="205">
        <v>936989</v>
      </c>
      <c r="L31" s="205">
        <v>0</v>
      </c>
      <c r="M31" s="205">
        <v>936989</v>
      </c>
      <c r="N31" s="205">
        <v>0</v>
      </c>
      <c r="O31" s="205">
        <v>0</v>
      </c>
      <c r="P31" s="205">
        <v>885688</v>
      </c>
      <c r="Q31" s="205">
        <v>0</v>
      </c>
      <c r="R31" s="205">
        <v>885688</v>
      </c>
      <c r="S31" s="205">
        <v>0</v>
      </c>
      <c r="T31" s="205">
        <v>0</v>
      </c>
      <c r="U31" s="205">
        <v>0</v>
      </c>
      <c r="V31" s="205">
        <v>0</v>
      </c>
      <c r="W31" s="206">
        <v>94.524909000000008</v>
      </c>
      <c r="X31" s="206">
        <v>0</v>
      </c>
      <c r="Y31" s="206">
        <v>94.524909000000008</v>
      </c>
      <c r="Z31" s="206">
        <v>94.667074200000002</v>
      </c>
      <c r="AA31" s="206">
        <v>100</v>
      </c>
      <c r="AB31" s="206">
        <v>94.704415099999991</v>
      </c>
      <c r="AC31" s="206">
        <v>-0.17950609999998335</v>
      </c>
      <c r="AD31" s="204">
        <v>911208</v>
      </c>
      <c r="AE31" s="206">
        <v>-2.8006777999999999</v>
      </c>
      <c r="AF31" s="206">
        <v>94.524909000000008</v>
      </c>
      <c r="AG31" s="206">
        <v>0</v>
      </c>
      <c r="AH31" s="206">
        <v>94.524909000000008</v>
      </c>
      <c r="AI31" s="204">
        <v>885688</v>
      </c>
      <c r="AJ31" s="206">
        <v>94.667074200000002</v>
      </c>
      <c r="AK31" s="206">
        <v>100</v>
      </c>
      <c r="AL31" s="206">
        <v>94.704415099999991</v>
      </c>
      <c r="AM31" s="206">
        <v>-0.17950609999998335</v>
      </c>
      <c r="AN31" s="204">
        <v>911208</v>
      </c>
      <c r="AO31" s="206">
        <v>-2.8006777999999999</v>
      </c>
    </row>
    <row r="32" spans="1:41" s="52" customFormat="1" x14ac:dyDescent="0.2">
      <c r="A32" s="201" t="s">
        <v>1451</v>
      </c>
      <c r="B32" s="201" t="s">
        <v>1439</v>
      </c>
      <c r="C32" s="201" t="s">
        <v>1439</v>
      </c>
      <c r="D32" s="201" t="s">
        <v>1440</v>
      </c>
      <c r="E32" s="201" t="s">
        <v>397</v>
      </c>
      <c r="F32" s="201" t="s">
        <v>2091</v>
      </c>
      <c r="G32" s="201" t="s">
        <v>2093</v>
      </c>
      <c r="H32" s="201" t="s">
        <v>1441</v>
      </c>
      <c r="I32" s="203" t="s">
        <v>1971</v>
      </c>
      <c r="J32" s="207">
        <v>0</v>
      </c>
      <c r="K32" s="205">
        <v>690708</v>
      </c>
      <c r="L32" s="205">
        <v>0</v>
      </c>
      <c r="M32" s="205">
        <v>690708</v>
      </c>
      <c r="N32" s="205">
        <v>0</v>
      </c>
      <c r="O32" s="205">
        <v>0</v>
      </c>
      <c r="P32" s="205">
        <v>652891</v>
      </c>
      <c r="Q32" s="205">
        <v>0</v>
      </c>
      <c r="R32" s="205">
        <v>652891</v>
      </c>
      <c r="S32" s="205">
        <v>0</v>
      </c>
      <c r="T32" s="205">
        <v>0</v>
      </c>
      <c r="U32" s="205">
        <v>0</v>
      </c>
      <c r="V32" s="205">
        <v>0</v>
      </c>
      <c r="W32" s="206">
        <v>94.524893300000002</v>
      </c>
      <c r="X32" s="206">
        <v>0</v>
      </c>
      <c r="Y32" s="206">
        <v>94.524893300000002</v>
      </c>
      <c r="Z32" s="206">
        <v>94.667060300000003</v>
      </c>
      <c r="AA32" s="206">
        <v>100</v>
      </c>
      <c r="AB32" s="206">
        <v>94.704401000000004</v>
      </c>
      <c r="AC32" s="206">
        <v>-0.17950770000000205</v>
      </c>
      <c r="AD32" s="204">
        <v>684799</v>
      </c>
      <c r="AE32" s="206">
        <v>-4.6594693999999999</v>
      </c>
      <c r="AF32" s="206">
        <v>94.524893300000002</v>
      </c>
      <c r="AG32" s="206">
        <v>0</v>
      </c>
      <c r="AH32" s="206">
        <v>94.524893300000002</v>
      </c>
      <c r="AI32" s="204">
        <v>652891</v>
      </c>
      <c r="AJ32" s="206">
        <v>94.667060300000003</v>
      </c>
      <c r="AK32" s="206">
        <v>100</v>
      </c>
      <c r="AL32" s="206">
        <v>94.704401000000004</v>
      </c>
      <c r="AM32" s="206">
        <v>-0.17950770000000205</v>
      </c>
      <c r="AN32" s="204">
        <v>684799</v>
      </c>
      <c r="AO32" s="206">
        <v>-4.6594693999999999</v>
      </c>
    </row>
    <row r="33" spans="1:41" s="52" customFormat="1" x14ac:dyDescent="0.2">
      <c r="A33" s="201" t="s">
        <v>1452</v>
      </c>
      <c r="B33" s="201" t="s">
        <v>1439</v>
      </c>
      <c r="C33" s="201" t="s">
        <v>1439</v>
      </c>
      <c r="D33" s="201" t="s">
        <v>1440</v>
      </c>
      <c r="E33" s="201" t="s">
        <v>397</v>
      </c>
      <c r="F33" s="201" t="s">
        <v>2091</v>
      </c>
      <c r="G33" s="201" t="s">
        <v>2093</v>
      </c>
      <c r="H33" s="201" t="s">
        <v>1441</v>
      </c>
      <c r="I33" s="203" t="s">
        <v>1972</v>
      </c>
      <c r="J33" s="207">
        <v>0</v>
      </c>
      <c r="K33" s="205">
        <v>246281</v>
      </c>
      <c r="L33" s="205">
        <v>0</v>
      </c>
      <c r="M33" s="205">
        <v>246281</v>
      </c>
      <c r="N33" s="205">
        <v>0</v>
      </c>
      <c r="O33" s="205">
        <v>0</v>
      </c>
      <c r="P33" s="205">
        <v>232797</v>
      </c>
      <c r="Q33" s="205">
        <v>0</v>
      </c>
      <c r="R33" s="205">
        <v>232797</v>
      </c>
      <c r="S33" s="205">
        <v>0</v>
      </c>
      <c r="T33" s="205">
        <v>0</v>
      </c>
      <c r="U33" s="205">
        <v>0</v>
      </c>
      <c r="V33" s="205">
        <v>0</v>
      </c>
      <c r="W33" s="206">
        <v>94.524953199999999</v>
      </c>
      <c r="X33" s="206">
        <v>0</v>
      </c>
      <c r="Y33" s="206">
        <v>94.524953199999999</v>
      </c>
      <c r="Z33" s="206">
        <v>94.667115999999993</v>
      </c>
      <c r="AA33" s="206">
        <v>100</v>
      </c>
      <c r="AB33" s="206">
        <v>94.704457700000006</v>
      </c>
      <c r="AC33" s="206">
        <v>-0.17950450000000728</v>
      </c>
      <c r="AD33" s="204">
        <v>226409</v>
      </c>
      <c r="AE33" s="206">
        <v>2.8214426000000001</v>
      </c>
      <c r="AF33" s="206">
        <v>94.524953199999999</v>
      </c>
      <c r="AG33" s="206">
        <v>0</v>
      </c>
      <c r="AH33" s="206">
        <v>94.524953199999999</v>
      </c>
      <c r="AI33" s="204">
        <v>232797</v>
      </c>
      <c r="AJ33" s="206">
        <v>94.667115999999993</v>
      </c>
      <c r="AK33" s="206">
        <v>100</v>
      </c>
      <c r="AL33" s="206">
        <v>94.704457700000006</v>
      </c>
      <c r="AM33" s="206">
        <v>-0.17950450000000728</v>
      </c>
      <c r="AN33" s="204">
        <v>226409</v>
      </c>
      <c r="AO33" s="206">
        <v>2.8214426000000001</v>
      </c>
    </row>
    <row r="34" spans="1:41" s="52" customFormat="1" x14ac:dyDescent="0.2">
      <c r="A34" s="201" t="s">
        <v>1453</v>
      </c>
      <c r="B34" s="201" t="s">
        <v>1439</v>
      </c>
      <c r="C34" s="201" t="s">
        <v>1439</v>
      </c>
      <c r="D34" s="201" t="s">
        <v>1440</v>
      </c>
      <c r="E34" s="201" t="s">
        <v>397</v>
      </c>
      <c r="F34" s="201" t="s">
        <v>2091</v>
      </c>
      <c r="G34" s="201" t="s">
        <v>2093</v>
      </c>
      <c r="H34" s="201" t="s">
        <v>1441</v>
      </c>
      <c r="I34" s="203" t="s">
        <v>1973</v>
      </c>
      <c r="J34" s="207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4">
        <v>0</v>
      </c>
      <c r="AE34" s="206">
        <v>0</v>
      </c>
      <c r="AF34" s="206">
        <v>0</v>
      </c>
      <c r="AG34" s="206">
        <v>0</v>
      </c>
      <c r="AH34" s="206">
        <v>0</v>
      </c>
      <c r="AI34" s="204">
        <v>0</v>
      </c>
      <c r="AJ34" s="206">
        <v>0</v>
      </c>
      <c r="AK34" s="206">
        <v>0</v>
      </c>
      <c r="AL34" s="206">
        <v>0</v>
      </c>
      <c r="AM34" s="206">
        <v>0</v>
      </c>
      <c r="AN34" s="204">
        <v>0</v>
      </c>
      <c r="AO34" s="206">
        <v>0</v>
      </c>
    </row>
    <row r="35" spans="1:41" s="52" customFormat="1" x14ac:dyDescent="0.2">
      <c r="A35" s="201" t="s">
        <v>1454</v>
      </c>
      <c r="B35" s="201" t="s">
        <v>1439</v>
      </c>
      <c r="C35" s="201" t="s">
        <v>1439</v>
      </c>
      <c r="D35" s="201" t="s">
        <v>1440</v>
      </c>
      <c r="E35" s="201" t="s">
        <v>397</v>
      </c>
      <c r="F35" s="201" t="s">
        <v>2091</v>
      </c>
      <c r="G35" s="201" t="s">
        <v>2093</v>
      </c>
      <c r="H35" s="201" t="s">
        <v>1441</v>
      </c>
      <c r="I35" s="203" t="s">
        <v>1974</v>
      </c>
      <c r="J35" s="207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4">
        <v>0</v>
      </c>
      <c r="AE35" s="206">
        <v>0</v>
      </c>
      <c r="AF35" s="206">
        <v>0</v>
      </c>
      <c r="AG35" s="206">
        <v>0</v>
      </c>
      <c r="AH35" s="206">
        <v>0</v>
      </c>
      <c r="AI35" s="204">
        <v>0</v>
      </c>
      <c r="AJ35" s="206">
        <v>0</v>
      </c>
      <c r="AK35" s="206">
        <v>0</v>
      </c>
      <c r="AL35" s="206">
        <v>0</v>
      </c>
      <c r="AM35" s="206">
        <v>0</v>
      </c>
      <c r="AN35" s="204">
        <v>0</v>
      </c>
      <c r="AO35" s="206">
        <v>0</v>
      </c>
    </row>
    <row r="36" spans="1:41" s="52" customFormat="1" x14ac:dyDescent="0.2">
      <c r="A36" s="201" t="s">
        <v>1455</v>
      </c>
      <c r="B36" s="201" t="s">
        <v>1439</v>
      </c>
      <c r="C36" s="201" t="s">
        <v>1439</v>
      </c>
      <c r="D36" s="201" t="s">
        <v>1440</v>
      </c>
      <c r="E36" s="201" t="s">
        <v>397</v>
      </c>
      <c r="F36" s="201" t="s">
        <v>2091</v>
      </c>
      <c r="G36" s="201" t="s">
        <v>2093</v>
      </c>
      <c r="H36" s="201" t="s">
        <v>1441</v>
      </c>
      <c r="I36" s="203" t="s">
        <v>1975</v>
      </c>
      <c r="J36" s="207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4">
        <v>0</v>
      </c>
      <c r="AE36" s="206">
        <v>0</v>
      </c>
      <c r="AF36" s="206">
        <v>0</v>
      </c>
      <c r="AG36" s="206">
        <v>0</v>
      </c>
      <c r="AH36" s="206">
        <v>0</v>
      </c>
      <c r="AI36" s="204">
        <v>0</v>
      </c>
      <c r="AJ36" s="206">
        <v>0</v>
      </c>
      <c r="AK36" s="206">
        <v>0</v>
      </c>
      <c r="AL36" s="206">
        <v>0</v>
      </c>
      <c r="AM36" s="206">
        <v>0</v>
      </c>
      <c r="AN36" s="204">
        <v>0</v>
      </c>
      <c r="AO36" s="206">
        <v>0</v>
      </c>
    </row>
    <row r="37" spans="1:41" s="52" customFormat="1" x14ac:dyDescent="0.2">
      <c r="A37" s="201" t="s">
        <v>1456</v>
      </c>
      <c r="B37" s="201" t="s">
        <v>1439</v>
      </c>
      <c r="C37" s="201" t="s">
        <v>1439</v>
      </c>
      <c r="D37" s="201" t="s">
        <v>1440</v>
      </c>
      <c r="E37" s="201" t="s">
        <v>397</v>
      </c>
      <c r="F37" s="201" t="s">
        <v>2091</v>
      </c>
      <c r="G37" s="201" t="s">
        <v>2093</v>
      </c>
      <c r="H37" s="201" t="s">
        <v>1441</v>
      </c>
      <c r="I37" s="203" t="s">
        <v>1976</v>
      </c>
      <c r="J37" s="207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4">
        <v>0</v>
      </c>
      <c r="AE37" s="206">
        <v>0</v>
      </c>
      <c r="AF37" s="206">
        <v>0</v>
      </c>
      <c r="AG37" s="206">
        <v>0</v>
      </c>
      <c r="AH37" s="206">
        <v>0</v>
      </c>
      <c r="AI37" s="204">
        <v>0</v>
      </c>
      <c r="AJ37" s="206">
        <v>0</v>
      </c>
      <c r="AK37" s="206">
        <v>0</v>
      </c>
      <c r="AL37" s="206">
        <v>0</v>
      </c>
      <c r="AM37" s="206">
        <v>0</v>
      </c>
      <c r="AN37" s="204">
        <v>0</v>
      </c>
      <c r="AO37" s="206">
        <v>0</v>
      </c>
    </row>
    <row r="38" spans="1:41" s="52" customFormat="1" x14ac:dyDescent="0.2">
      <c r="A38" s="201" t="s">
        <v>1457</v>
      </c>
      <c r="B38" s="201" t="s">
        <v>1439</v>
      </c>
      <c r="C38" s="201" t="s">
        <v>1439</v>
      </c>
      <c r="D38" s="201" t="s">
        <v>1440</v>
      </c>
      <c r="E38" s="201" t="s">
        <v>397</v>
      </c>
      <c r="F38" s="201" t="s">
        <v>2091</v>
      </c>
      <c r="G38" s="201" t="s">
        <v>2093</v>
      </c>
      <c r="H38" s="201" t="s">
        <v>1441</v>
      </c>
      <c r="I38" s="203" t="s">
        <v>1977</v>
      </c>
      <c r="J38" s="207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4">
        <v>0</v>
      </c>
      <c r="AE38" s="206">
        <v>0</v>
      </c>
      <c r="AF38" s="206">
        <v>0</v>
      </c>
      <c r="AG38" s="206">
        <v>0</v>
      </c>
      <c r="AH38" s="206">
        <v>0</v>
      </c>
      <c r="AI38" s="204">
        <v>0</v>
      </c>
      <c r="AJ38" s="206">
        <v>0</v>
      </c>
      <c r="AK38" s="206">
        <v>0</v>
      </c>
      <c r="AL38" s="206">
        <v>0</v>
      </c>
      <c r="AM38" s="206">
        <v>0</v>
      </c>
      <c r="AN38" s="204">
        <v>0</v>
      </c>
      <c r="AO38" s="206">
        <v>0</v>
      </c>
    </row>
    <row r="39" spans="1:41" s="52" customFormat="1" x14ac:dyDescent="0.2">
      <c r="A39" s="201" t="s">
        <v>1458</v>
      </c>
      <c r="B39" s="201" t="s">
        <v>1439</v>
      </c>
      <c r="C39" s="201" t="s">
        <v>1439</v>
      </c>
      <c r="D39" s="201" t="s">
        <v>1440</v>
      </c>
      <c r="E39" s="201" t="s">
        <v>397</v>
      </c>
      <c r="F39" s="201" t="s">
        <v>2091</v>
      </c>
      <c r="G39" s="201" t="s">
        <v>2093</v>
      </c>
      <c r="H39" s="201" t="s">
        <v>1441</v>
      </c>
      <c r="I39" s="203" t="s">
        <v>1978</v>
      </c>
      <c r="J39" s="207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4">
        <v>0</v>
      </c>
      <c r="AE39" s="206">
        <v>0</v>
      </c>
      <c r="AF39" s="206">
        <v>0</v>
      </c>
      <c r="AG39" s="206">
        <v>0</v>
      </c>
      <c r="AH39" s="206">
        <v>0</v>
      </c>
      <c r="AI39" s="204">
        <v>0</v>
      </c>
      <c r="AJ39" s="206">
        <v>0</v>
      </c>
      <c r="AK39" s="206">
        <v>0</v>
      </c>
      <c r="AL39" s="206">
        <v>0</v>
      </c>
      <c r="AM39" s="206">
        <v>0</v>
      </c>
      <c r="AN39" s="204">
        <v>0</v>
      </c>
      <c r="AO39" s="206">
        <v>0</v>
      </c>
    </row>
    <row r="40" spans="1:41" s="52" customFormat="1" x14ac:dyDescent="0.2">
      <c r="A40" s="201" t="s">
        <v>1459</v>
      </c>
      <c r="B40" s="201" t="s">
        <v>1439</v>
      </c>
      <c r="C40" s="201" t="s">
        <v>1439</v>
      </c>
      <c r="D40" s="201" t="s">
        <v>1440</v>
      </c>
      <c r="E40" s="201" t="s">
        <v>397</v>
      </c>
      <c r="F40" s="201" t="s">
        <v>2091</v>
      </c>
      <c r="G40" s="201" t="s">
        <v>2093</v>
      </c>
      <c r="H40" s="201" t="s">
        <v>1441</v>
      </c>
      <c r="I40" s="203" t="s">
        <v>1979</v>
      </c>
      <c r="J40" s="207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4">
        <v>0</v>
      </c>
      <c r="AE40" s="206">
        <v>0</v>
      </c>
      <c r="AF40" s="206">
        <v>0</v>
      </c>
      <c r="AG40" s="206">
        <v>0</v>
      </c>
      <c r="AH40" s="206">
        <v>0</v>
      </c>
      <c r="AI40" s="204">
        <v>0</v>
      </c>
      <c r="AJ40" s="206">
        <v>0</v>
      </c>
      <c r="AK40" s="206">
        <v>0</v>
      </c>
      <c r="AL40" s="206">
        <v>0</v>
      </c>
      <c r="AM40" s="206">
        <v>0</v>
      </c>
      <c r="AN40" s="204">
        <v>0</v>
      </c>
      <c r="AO40" s="206">
        <v>0</v>
      </c>
    </row>
    <row r="41" spans="1:41" s="52" customFormat="1" x14ac:dyDescent="0.2">
      <c r="A41" s="201" t="s">
        <v>1460</v>
      </c>
      <c r="B41" s="201" t="s">
        <v>1439</v>
      </c>
      <c r="C41" s="201" t="s">
        <v>1439</v>
      </c>
      <c r="D41" s="201" t="s">
        <v>1440</v>
      </c>
      <c r="E41" s="201" t="s">
        <v>397</v>
      </c>
      <c r="F41" s="201" t="s">
        <v>2091</v>
      </c>
      <c r="G41" s="201" t="s">
        <v>2093</v>
      </c>
      <c r="H41" s="201" t="s">
        <v>1441</v>
      </c>
      <c r="I41" s="203" t="s">
        <v>1980</v>
      </c>
      <c r="J41" s="207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4">
        <v>0</v>
      </c>
      <c r="AE41" s="206">
        <v>0</v>
      </c>
      <c r="AF41" s="206">
        <v>0</v>
      </c>
      <c r="AG41" s="206">
        <v>0</v>
      </c>
      <c r="AH41" s="206">
        <v>0</v>
      </c>
      <c r="AI41" s="204">
        <v>0</v>
      </c>
      <c r="AJ41" s="206">
        <v>0</v>
      </c>
      <c r="AK41" s="206">
        <v>0</v>
      </c>
      <c r="AL41" s="206">
        <v>0</v>
      </c>
      <c r="AM41" s="206">
        <v>0</v>
      </c>
      <c r="AN41" s="204">
        <v>0</v>
      </c>
      <c r="AO41" s="206">
        <v>0</v>
      </c>
    </row>
    <row r="42" spans="1:41" s="52" customFormat="1" x14ac:dyDescent="0.2">
      <c r="A42" s="201" t="s">
        <v>1461</v>
      </c>
      <c r="B42" s="201" t="s">
        <v>1439</v>
      </c>
      <c r="C42" s="201" t="s">
        <v>1439</v>
      </c>
      <c r="D42" s="201" t="s">
        <v>1440</v>
      </c>
      <c r="E42" s="201" t="s">
        <v>397</v>
      </c>
      <c r="F42" s="201" t="s">
        <v>2091</v>
      </c>
      <c r="G42" s="201" t="s">
        <v>2093</v>
      </c>
      <c r="H42" s="201" t="s">
        <v>1441</v>
      </c>
      <c r="I42" s="203" t="s">
        <v>1981</v>
      </c>
      <c r="J42" s="207">
        <v>0</v>
      </c>
      <c r="K42" s="205">
        <v>56970619</v>
      </c>
      <c r="L42" s="205">
        <v>799888</v>
      </c>
      <c r="M42" s="205">
        <v>57770507</v>
      </c>
      <c r="N42" s="205">
        <v>0</v>
      </c>
      <c r="O42" s="205">
        <v>0</v>
      </c>
      <c r="P42" s="205">
        <v>39313535</v>
      </c>
      <c r="Q42" s="205">
        <v>230326</v>
      </c>
      <c r="R42" s="205">
        <v>39543861</v>
      </c>
      <c r="S42" s="205">
        <v>0</v>
      </c>
      <c r="T42" s="205">
        <v>0</v>
      </c>
      <c r="U42" s="205">
        <v>0</v>
      </c>
      <c r="V42" s="205">
        <v>0</v>
      </c>
      <c r="W42" s="206">
        <v>69.006683999999993</v>
      </c>
      <c r="X42" s="206">
        <v>28.7947813</v>
      </c>
      <c r="Y42" s="206">
        <v>68.449911600000007</v>
      </c>
      <c r="Z42" s="206">
        <v>68.871929300000005</v>
      </c>
      <c r="AA42" s="206">
        <v>25.808831599999998</v>
      </c>
      <c r="AB42" s="206">
        <v>68.180465300000009</v>
      </c>
      <c r="AC42" s="206">
        <v>0.26944629999999847</v>
      </c>
      <c r="AD42" s="204">
        <v>36775718</v>
      </c>
      <c r="AE42" s="206">
        <v>7.5270944000000011</v>
      </c>
      <c r="AF42" s="206">
        <v>69.006683999999993</v>
      </c>
      <c r="AG42" s="206">
        <v>28.7947813</v>
      </c>
      <c r="AH42" s="206">
        <v>68.449911600000007</v>
      </c>
      <c r="AI42" s="204">
        <v>39543861</v>
      </c>
      <c r="AJ42" s="206">
        <v>68.871929300000005</v>
      </c>
      <c r="AK42" s="206">
        <v>25.808831599999998</v>
      </c>
      <c r="AL42" s="206">
        <v>68.180465300000009</v>
      </c>
      <c r="AM42" s="206">
        <v>0.26944629999999847</v>
      </c>
      <c r="AN42" s="204">
        <v>36775718</v>
      </c>
      <c r="AO42" s="206">
        <v>7.5270944000000011</v>
      </c>
    </row>
    <row r="43" spans="1:41" x14ac:dyDescent="0.2">
      <c r="A43" s="2" t="s">
        <v>1688</v>
      </c>
      <c r="B43" s="2" t="s">
        <v>1439</v>
      </c>
      <c r="C43" s="2" t="s">
        <v>1439</v>
      </c>
      <c r="D43" s="2" t="s">
        <v>1440</v>
      </c>
      <c r="E43" s="2" t="s">
        <v>397</v>
      </c>
      <c r="F43" s="2" t="s">
        <v>2091</v>
      </c>
      <c r="G43" s="201" t="s">
        <v>2093</v>
      </c>
      <c r="H43" s="2" t="s">
        <v>1441</v>
      </c>
      <c r="I43" s="208" t="s">
        <v>1982</v>
      </c>
      <c r="J43" s="209">
        <v>0</v>
      </c>
      <c r="K43" s="209">
        <v>0</v>
      </c>
      <c r="L43" s="209">
        <v>0</v>
      </c>
      <c r="M43" s="209">
        <v>0</v>
      </c>
      <c r="N43" s="209">
        <v>0</v>
      </c>
      <c r="O43" s="209">
        <v>0</v>
      </c>
      <c r="P43" s="209">
        <v>0</v>
      </c>
      <c r="Q43" s="209">
        <v>0</v>
      </c>
      <c r="R43" s="209">
        <v>0</v>
      </c>
      <c r="S43" s="209">
        <v>0</v>
      </c>
      <c r="T43" s="209">
        <v>0</v>
      </c>
      <c r="U43" s="209">
        <v>0</v>
      </c>
      <c r="V43" s="209">
        <v>0</v>
      </c>
      <c r="W43" s="210">
        <v>0</v>
      </c>
      <c r="X43" s="210">
        <v>0</v>
      </c>
      <c r="Y43" s="210">
        <v>0</v>
      </c>
      <c r="Z43" s="210">
        <v>0</v>
      </c>
      <c r="AA43" s="210">
        <v>0</v>
      </c>
      <c r="AB43" s="3">
        <v>0</v>
      </c>
      <c r="AC43" s="3">
        <v>0</v>
      </c>
      <c r="AD43" s="4">
        <v>0</v>
      </c>
      <c r="AE43" s="3">
        <v>0</v>
      </c>
      <c r="AF43" s="3">
        <v>0</v>
      </c>
      <c r="AG43" s="3">
        <v>0</v>
      </c>
      <c r="AH43" s="3">
        <v>0</v>
      </c>
      <c r="AI43" s="4">
        <v>0</v>
      </c>
      <c r="AJ43" s="3">
        <v>0</v>
      </c>
      <c r="AK43" s="3">
        <v>0</v>
      </c>
      <c r="AL43" s="3">
        <v>0</v>
      </c>
      <c r="AM43" s="3">
        <v>0</v>
      </c>
      <c r="AN43" s="4">
        <v>0</v>
      </c>
      <c r="AO43" s="3">
        <v>0</v>
      </c>
    </row>
    <row r="44" spans="1:41" x14ac:dyDescent="0.2">
      <c r="A44" s="2" t="s">
        <v>1689</v>
      </c>
      <c r="B44" s="2" t="s">
        <v>1439</v>
      </c>
      <c r="C44" s="2" t="s">
        <v>1439</v>
      </c>
      <c r="D44" s="2" t="s">
        <v>1440</v>
      </c>
      <c r="E44" s="2" t="s">
        <v>397</v>
      </c>
      <c r="F44" s="2" t="s">
        <v>2091</v>
      </c>
      <c r="G44" s="201" t="s">
        <v>2093</v>
      </c>
      <c r="H44" s="2" t="s">
        <v>1441</v>
      </c>
      <c r="I44" s="211" t="s">
        <v>1983</v>
      </c>
      <c r="J44" s="209">
        <v>0</v>
      </c>
      <c r="K44" s="209">
        <v>0</v>
      </c>
      <c r="L44" s="209">
        <v>0</v>
      </c>
      <c r="M44" s="209">
        <v>0</v>
      </c>
      <c r="N44" s="209">
        <v>0</v>
      </c>
      <c r="O44" s="209">
        <v>0</v>
      </c>
      <c r="P44" s="209">
        <v>0</v>
      </c>
      <c r="Q44" s="209">
        <v>0</v>
      </c>
      <c r="R44" s="209">
        <v>0</v>
      </c>
      <c r="S44" s="209">
        <v>0</v>
      </c>
      <c r="T44" s="209">
        <v>0</v>
      </c>
      <c r="U44" s="209">
        <v>0</v>
      </c>
      <c r="V44" s="209">
        <v>0</v>
      </c>
      <c r="W44" s="210">
        <v>0</v>
      </c>
      <c r="X44" s="210">
        <v>0</v>
      </c>
      <c r="Y44" s="210">
        <v>0</v>
      </c>
      <c r="Z44" s="210">
        <v>0</v>
      </c>
      <c r="AA44" s="210">
        <v>0</v>
      </c>
      <c r="AB44" s="3">
        <v>0</v>
      </c>
      <c r="AC44" s="3">
        <v>0</v>
      </c>
      <c r="AD44" s="4">
        <v>0</v>
      </c>
      <c r="AE44" s="3">
        <v>0</v>
      </c>
      <c r="AF44" s="3">
        <v>0</v>
      </c>
      <c r="AG44" s="3">
        <v>0</v>
      </c>
      <c r="AH44" s="3">
        <v>0</v>
      </c>
      <c r="AI44" s="4">
        <v>0</v>
      </c>
      <c r="AJ44" s="3">
        <v>0</v>
      </c>
      <c r="AK44" s="3">
        <v>0</v>
      </c>
      <c r="AL44" s="3">
        <v>0</v>
      </c>
      <c r="AM44" s="3">
        <v>0</v>
      </c>
      <c r="AN44" s="4">
        <v>0</v>
      </c>
      <c r="AO44" s="3">
        <v>0</v>
      </c>
    </row>
    <row r="45" spans="1:41" x14ac:dyDescent="0.2">
      <c r="A45" s="2" t="s">
        <v>22</v>
      </c>
      <c r="B45" s="2" t="s">
        <v>1439</v>
      </c>
      <c r="C45" s="2" t="s">
        <v>1439</v>
      </c>
      <c r="D45" s="2" t="s">
        <v>1440</v>
      </c>
      <c r="E45" s="2" t="s">
        <v>398</v>
      </c>
      <c r="F45" s="2" t="s">
        <v>2091</v>
      </c>
      <c r="G45" s="201" t="s">
        <v>2093</v>
      </c>
      <c r="H45" s="2" t="s">
        <v>1462</v>
      </c>
      <c r="I45" s="211" t="s">
        <v>1988</v>
      </c>
      <c r="J45" s="209">
        <v>0</v>
      </c>
      <c r="K45" s="209">
        <v>14812864</v>
      </c>
      <c r="L45" s="209">
        <v>170179</v>
      </c>
      <c r="M45" s="209">
        <v>14983043</v>
      </c>
      <c r="N45" s="209">
        <v>0</v>
      </c>
      <c r="O45" s="209">
        <v>0</v>
      </c>
      <c r="P45" s="209">
        <v>10325531</v>
      </c>
      <c r="Q45" s="209">
        <v>48365</v>
      </c>
      <c r="R45" s="209">
        <v>10373896</v>
      </c>
      <c r="S45" s="209">
        <v>0</v>
      </c>
      <c r="T45" s="209">
        <v>0</v>
      </c>
      <c r="U45" s="209">
        <v>0</v>
      </c>
      <c r="V45" s="209">
        <v>0</v>
      </c>
      <c r="W45" s="210">
        <v>69.706513200000003</v>
      </c>
      <c r="X45" s="210">
        <v>28.420075299999997</v>
      </c>
      <c r="Y45" s="210">
        <v>69.237577400000006</v>
      </c>
      <c r="Z45" s="210">
        <v>68.921400399999996</v>
      </c>
      <c r="AA45" s="210">
        <v>33.650692399999997</v>
      </c>
      <c r="AB45" s="3">
        <v>68.449821600000007</v>
      </c>
      <c r="AC45" s="3">
        <v>0.78775579999999934</v>
      </c>
      <c r="AD45" s="4">
        <v>9474710</v>
      </c>
      <c r="AE45" s="3">
        <v>9.4903801999999988</v>
      </c>
      <c r="AF45" s="3">
        <v>69.706513200000003</v>
      </c>
      <c r="AG45" s="3">
        <v>28.420075299999997</v>
      </c>
      <c r="AH45" s="3">
        <v>69.237577400000006</v>
      </c>
      <c r="AI45" s="4">
        <v>10373896</v>
      </c>
      <c r="AJ45" s="3">
        <v>68.921400399999996</v>
      </c>
      <c r="AK45" s="3">
        <v>33.650692399999997</v>
      </c>
      <c r="AL45" s="3">
        <v>68.449821600000007</v>
      </c>
      <c r="AM45" s="3">
        <v>0.78775579999999934</v>
      </c>
      <c r="AN45" s="4">
        <v>9474710</v>
      </c>
      <c r="AO45" s="3">
        <v>9.4903801999999988</v>
      </c>
    </row>
    <row r="46" spans="1:41" x14ac:dyDescent="0.2">
      <c r="A46" s="2" t="s">
        <v>23</v>
      </c>
      <c r="B46" s="2" t="s">
        <v>1439</v>
      </c>
      <c r="C46" s="2" t="s">
        <v>1439</v>
      </c>
      <c r="D46" s="2" t="s">
        <v>1440</v>
      </c>
      <c r="E46" s="2" t="s">
        <v>398</v>
      </c>
      <c r="F46" s="2" t="s">
        <v>2091</v>
      </c>
      <c r="G46" s="201" t="s">
        <v>2093</v>
      </c>
      <c r="H46" s="2" t="s">
        <v>1462</v>
      </c>
      <c r="I46" s="2" t="s">
        <v>1989</v>
      </c>
      <c r="J46" s="4">
        <v>0</v>
      </c>
      <c r="K46" s="4">
        <v>14812864</v>
      </c>
      <c r="L46" s="4">
        <v>170179</v>
      </c>
      <c r="M46" s="4">
        <v>14983043</v>
      </c>
      <c r="N46" s="4">
        <v>0</v>
      </c>
      <c r="O46" s="4">
        <v>0</v>
      </c>
      <c r="P46" s="4">
        <v>10325531</v>
      </c>
      <c r="Q46" s="4">
        <v>48365</v>
      </c>
      <c r="R46" s="4">
        <v>10373896</v>
      </c>
      <c r="S46" s="4">
        <v>0</v>
      </c>
      <c r="T46" s="4">
        <v>0</v>
      </c>
      <c r="U46" s="4">
        <v>0</v>
      </c>
      <c r="V46" s="4">
        <v>0</v>
      </c>
      <c r="W46" s="3">
        <v>69.706513200000003</v>
      </c>
      <c r="X46" s="3">
        <v>28.420075299999997</v>
      </c>
      <c r="Y46" s="3">
        <v>69.237577400000006</v>
      </c>
      <c r="Z46" s="3">
        <v>68.921400399999996</v>
      </c>
      <c r="AA46" s="3">
        <v>33.650692399999997</v>
      </c>
      <c r="AB46" s="3">
        <v>68.449821600000007</v>
      </c>
      <c r="AC46" s="3">
        <v>0.78775579999999934</v>
      </c>
      <c r="AD46" s="4">
        <v>9474710</v>
      </c>
      <c r="AE46" s="3">
        <v>9.4903801999999988</v>
      </c>
      <c r="AF46" s="3">
        <v>69.706513200000003</v>
      </c>
      <c r="AG46" s="3">
        <v>28.420075299999997</v>
      </c>
      <c r="AH46" s="3">
        <v>69.237577400000006</v>
      </c>
      <c r="AI46" s="4">
        <v>10373896</v>
      </c>
      <c r="AJ46" s="3">
        <v>68.921400399999996</v>
      </c>
      <c r="AK46" s="3">
        <v>33.650692399999997</v>
      </c>
      <c r="AL46" s="3">
        <v>68.449821600000007</v>
      </c>
      <c r="AM46" s="3">
        <v>0.78775579999999934</v>
      </c>
      <c r="AN46" s="4">
        <v>9474710</v>
      </c>
      <c r="AO46" s="3">
        <v>9.4903801999999988</v>
      </c>
    </row>
    <row r="47" spans="1:41" x14ac:dyDescent="0.2">
      <c r="A47" s="2" t="s">
        <v>24</v>
      </c>
      <c r="B47" s="2" t="s">
        <v>1439</v>
      </c>
      <c r="C47" s="2" t="s">
        <v>1439</v>
      </c>
      <c r="D47" s="2" t="s">
        <v>1440</v>
      </c>
      <c r="E47" s="2" t="s">
        <v>398</v>
      </c>
      <c r="F47" s="2" t="s">
        <v>2091</v>
      </c>
      <c r="G47" s="201" t="s">
        <v>2093</v>
      </c>
      <c r="H47" s="2" t="s">
        <v>1462</v>
      </c>
      <c r="I47" s="2" t="s">
        <v>1990</v>
      </c>
      <c r="J47" s="4">
        <v>0</v>
      </c>
      <c r="K47" s="4">
        <v>5738050</v>
      </c>
      <c r="L47" s="4">
        <v>103389</v>
      </c>
      <c r="M47" s="4">
        <v>5841439</v>
      </c>
      <c r="N47" s="4">
        <v>0</v>
      </c>
      <c r="O47" s="4">
        <v>0</v>
      </c>
      <c r="P47" s="4">
        <v>3845445</v>
      </c>
      <c r="Q47" s="4">
        <v>25290</v>
      </c>
      <c r="R47" s="4">
        <v>3870735</v>
      </c>
      <c r="S47" s="4">
        <v>0</v>
      </c>
      <c r="T47" s="4">
        <v>0</v>
      </c>
      <c r="U47" s="4">
        <v>0</v>
      </c>
      <c r="V47" s="4">
        <v>0</v>
      </c>
      <c r="W47" s="3">
        <v>67.01658230000001</v>
      </c>
      <c r="X47" s="3">
        <v>24.4610162</v>
      </c>
      <c r="Y47" s="3">
        <v>66.263381300000006</v>
      </c>
      <c r="Z47" s="3">
        <v>64.782334699999993</v>
      </c>
      <c r="AA47" s="3">
        <v>24.8187526</v>
      </c>
      <c r="AB47" s="3">
        <v>63.905150899999995</v>
      </c>
      <c r="AC47" s="3">
        <v>2.3582304000000107</v>
      </c>
      <c r="AD47" s="4">
        <v>3236778</v>
      </c>
      <c r="AE47" s="3">
        <v>19.586051300000001</v>
      </c>
      <c r="AF47" s="3">
        <v>67.01658230000001</v>
      </c>
      <c r="AG47" s="3">
        <v>24.4610162</v>
      </c>
      <c r="AH47" s="3">
        <v>66.263381300000006</v>
      </c>
      <c r="AI47" s="4">
        <v>3870735</v>
      </c>
      <c r="AJ47" s="3">
        <v>64.782334699999993</v>
      </c>
      <c r="AK47" s="3">
        <v>24.8187526</v>
      </c>
      <c r="AL47" s="3">
        <v>63.905150899999995</v>
      </c>
      <c r="AM47" s="3">
        <v>2.3582304000000107</v>
      </c>
      <c r="AN47" s="4">
        <v>3236778</v>
      </c>
      <c r="AO47" s="3">
        <v>19.586051300000001</v>
      </c>
    </row>
    <row r="48" spans="1:41" x14ac:dyDescent="0.2">
      <c r="A48" s="2" t="s">
        <v>25</v>
      </c>
      <c r="B48" s="2" t="s">
        <v>1439</v>
      </c>
      <c r="C48" s="2" t="s">
        <v>1439</v>
      </c>
      <c r="D48" s="2" t="s">
        <v>1440</v>
      </c>
      <c r="E48" s="2" t="s">
        <v>398</v>
      </c>
      <c r="F48" s="2" t="s">
        <v>2091</v>
      </c>
      <c r="G48" s="201" t="s">
        <v>2093</v>
      </c>
      <c r="H48" s="2" t="s">
        <v>1462</v>
      </c>
      <c r="I48" s="2" t="s">
        <v>1991</v>
      </c>
      <c r="J48" s="4">
        <v>0</v>
      </c>
      <c r="K48" s="4">
        <v>5329001</v>
      </c>
      <c r="L48" s="4">
        <v>100438</v>
      </c>
      <c r="M48" s="4">
        <v>5429439</v>
      </c>
      <c r="N48" s="4">
        <v>0</v>
      </c>
      <c r="O48" s="4">
        <v>0</v>
      </c>
      <c r="P48" s="4">
        <v>3462327</v>
      </c>
      <c r="Q48" s="4">
        <v>24935</v>
      </c>
      <c r="R48" s="4">
        <v>3487262</v>
      </c>
      <c r="S48" s="4">
        <v>0</v>
      </c>
      <c r="T48" s="4">
        <v>0</v>
      </c>
      <c r="U48" s="4">
        <v>0</v>
      </c>
      <c r="V48" s="4">
        <v>0</v>
      </c>
      <c r="W48" s="3">
        <v>64.971408299999993</v>
      </c>
      <c r="X48" s="3">
        <v>24.826260999999999</v>
      </c>
      <c r="Y48" s="3">
        <v>64.2287721</v>
      </c>
      <c r="Z48" s="3">
        <v>62.366402399999998</v>
      </c>
      <c r="AA48" s="3">
        <v>25.212601599999999</v>
      </c>
      <c r="AB48" s="3">
        <v>61.500175999999996</v>
      </c>
      <c r="AC48" s="3">
        <v>2.7285961000000043</v>
      </c>
      <c r="AD48" s="4">
        <v>2835096</v>
      </c>
      <c r="AE48" s="3">
        <v>23.0033128</v>
      </c>
      <c r="AF48" s="3">
        <v>64.971408299999993</v>
      </c>
      <c r="AG48" s="3">
        <v>24.826260999999999</v>
      </c>
      <c r="AH48" s="3">
        <v>64.2287721</v>
      </c>
      <c r="AI48" s="4">
        <v>3487262</v>
      </c>
      <c r="AJ48" s="3">
        <v>62.366402399999998</v>
      </c>
      <c r="AK48" s="3">
        <v>25.212601599999999</v>
      </c>
      <c r="AL48" s="3">
        <v>61.500175999999996</v>
      </c>
      <c r="AM48" s="3">
        <v>2.7285961000000043</v>
      </c>
      <c r="AN48" s="4">
        <v>2835096</v>
      </c>
      <c r="AO48" s="3">
        <v>23.0033128</v>
      </c>
    </row>
    <row r="49" spans="1:41" x14ac:dyDescent="0.2">
      <c r="A49" s="2" t="s">
        <v>26</v>
      </c>
      <c r="B49" s="2" t="s">
        <v>1439</v>
      </c>
      <c r="C49" s="2" t="s">
        <v>1439</v>
      </c>
      <c r="D49" s="2" t="s">
        <v>1440</v>
      </c>
      <c r="E49" s="2" t="s">
        <v>398</v>
      </c>
      <c r="F49" s="2" t="s">
        <v>2091</v>
      </c>
      <c r="G49" s="201" t="s">
        <v>2093</v>
      </c>
      <c r="H49" s="2" t="s">
        <v>1462</v>
      </c>
      <c r="I49" s="2" t="s">
        <v>1992</v>
      </c>
      <c r="J49" s="4">
        <v>0</v>
      </c>
      <c r="K49" s="4">
        <v>149144</v>
      </c>
      <c r="L49" s="4">
        <v>2810</v>
      </c>
      <c r="M49" s="4">
        <v>151954</v>
      </c>
      <c r="N49" s="4">
        <v>0</v>
      </c>
      <c r="O49" s="4">
        <v>0</v>
      </c>
      <c r="P49" s="4">
        <v>96900</v>
      </c>
      <c r="Q49" s="4">
        <v>697</v>
      </c>
      <c r="R49" s="4">
        <v>97597</v>
      </c>
      <c r="S49" s="4">
        <v>0</v>
      </c>
      <c r="T49" s="4">
        <v>0</v>
      </c>
      <c r="U49" s="4">
        <v>0</v>
      </c>
      <c r="V49" s="4">
        <v>0</v>
      </c>
      <c r="W49" s="3">
        <v>64.970766499999996</v>
      </c>
      <c r="X49" s="3">
        <v>24.804270500000001</v>
      </c>
      <c r="Y49" s="3">
        <v>64.227990000000005</v>
      </c>
      <c r="Z49" s="3">
        <v>62.365841200000006</v>
      </c>
      <c r="AA49" s="3">
        <v>25.186033200000001</v>
      </c>
      <c r="AB49" s="3">
        <v>61.499042500000002</v>
      </c>
      <c r="AC49" s="3">
        <v>2.7289475000000039</v>
      </c>
      <c r="AD49" s="4">
        <v>92168</v>
      </c>
      <c r="AE49" s="3">
        <v>5.8903306999999998</v>
      </c>
      <c r="AF49" s="3">
        <v>64.970766499999996</v>
      </c>
      <c r="AG49" s="3">
        <v>24.804270500000001</v>
      </c>
      <c r="AH49" s="3">
        <v>64.227990000000005</v>
      </c>
      <c r="AI49" s="4">
        <v>97597</v>
      </c>
      <c r="AJ49" s="3">
        <v>62.365841200000006</v>
      </c>
      <c r="AK49" s="3">
        <v>25.186033200000001</v>
      </c>
      <c r="AL49" s="3">
        <v>61.499042500000002</v>
      </c>
      <c r="AM49" s="3">
        <v>2.7289475000000039</v>
      </c>
      <c r="AN49" s="4">
        <v>92168</v>
      </c>
      <c r="AO49" s="3">
        <v>5.8903306999999998</v>
      </c>
    </row>
    <row r="50" spans="1:41" x14ac:dyDescent="0.2">
      <c r="A50" s="2" t="s">
        <v>27</v>
      </c>
      <c r="B50" s="2" t="s">
        <v>1439</v>
      </c>
      <c r="C50" s="2" t="s">
        <v>1439</v>
      </c>
      <c r="D50" s="2" t="s">
        <v>1440</v>
      </c>
      <c r="E50" s="2" t="s">
        <v>398</v>
      </c>
      <c r="F50" s="2" t="s">
        <v>2091</v>
      </c>
      <c r="G50" s="201" t="s">
        <v>2093</v>
      </c>
      <c r="H50" s="2" t="s">
        <v>1462</v>
      </c>
      <c r="I50" s="2" t="s">
        <v>1993</v>
      </c>
      <c r="J50" s="4">
        <v>0</v>
      </c>
      <c r="K50" s="4">
        <v>5179857</v>
      </c>
      <c r="L50" s="4">
        <v>97628</v>
      </c>
      <c r="M50" s="4">
        <v>5277485</v>
      </c>
      <c r="N50" s="4">
        <v>0</v>
      </c>
      <c r="O50" s="4">
        <v>0</v>
      </c>
      <c r="P50" s="4">
        <v>3365427</v>
      </c>
      <c r="Q50" s="4">
        <v>24238</v>
      </c>
      <c r="R50" s="4">
        <v>3389665</v>
      </c>
      <c r="S50" s="4">
        <v>0</v>
      </c>
      <c r="T50" s="4">
        <v>0</v>
      </c>
      <c r="U50" s="4">
        <v>0</v>
      </c>
      <c r="V50" s="4">
        <v>0</v>
      </c>
      <c r="W50" s="3">
        <v>64.971426800000003</v>
      </c>
      <c r="X50" s="3">
        <v>24.826893899999998</v>
      </c>
      <c r="Y50" s="3">
        <v>64.228794600000001</v>
      </c>
      <c r="Z50" s="3">
        <v>62.366421299999999</v>
      </c>
      <c r="AA50" s="3">
        <v>25.213494400000002</v>
      </c>
      <c r="AB50" s="3">
        <v>61.500214099999994</v>
      </c>
      <c r="AC50" s="3">
        <v>2.7285805000000067</v>
      </c>
      <c r="AD50" s="4">
        <v>2742928</v>
      </c>
      <c r="AE50" s="3">
        <v>23.578344000000001</v>
      </c>
      <c r="AF50" s="3">
        <v>64.971426800000003</v>
      </c>
      <c r="AG50" s="3">
        <v>24.826893899999998</v>
      </c>
      <c r="AH50" s="3">
        <v>64.228794600000001</v>
      </c>
      <c r="AI50" s="4">
        <v>3389665</v>
      </c>
      <c r="AJ50" s="3">
        <v>62.366421299999999</v>
      </c>
      <c r="AK50" s="3">
        <v>25.213494400000002</v>
      </c>
      <c r="AL50" s="3">
        <v>61.500214099999994</v>
      </c>
      <c r="AM50" s="3">
        <v>2.7285805000000067</v>
      </c>
      <c r="AN50" s="4">
        <v>2742928</v>
      </c>
      <c r="AO50" s="3">
        <v>23.578344000000001</v>
      </c>
    </row>
    <row r="51" spans="1:41" x14ac:dyDescent="0.2">
      <c r="A51" s="2" t="s">
        <v>28</v>
      </c>
      <c r="B51" s="2" t="s">
        <v>1439</v>
      </c>
      <c r="C51" s="2" t="s">
        <v>1439</v>
      </c>
      <c r="D51" s="2" t="s">
        <v>1440</v>
      </c>
      <c r="E51" s="2" t="s">
        <v>398</v>
      </c>
      <c r="F51" s="2" t="s">
        <v>2091</v>
      </c>
      <c r="G51" s="201" t="s">
        <v>2093</v>
      </c>
      <c r="H51" s="2" t="s">
        <v>1462</v>
      </c>
      <c r="I51" s="2" t="s">
        <v>1994</v>
      </c>
      <c r="J51" s="4">
        <v>0</v>
      </c>
      <c r="K51" s="4">
        <v>34963</v>
      </c>
      <c r="L51" s="4">
        <v>0</v>
      </c>
      <c r="M51" s="4">
        <v>34963</v>
      </c>
      <c r="N51" s="4">
        <v>0</v>
      </c>
      <c r="O51" s="4">
        <v>0</v>
      </c>
      <c r="P51" s="4">
        <v>34963</v>
      </c>
      <c r="Q51" s="4">
        <v>0</v>
      </c>
      <c r="R51" s="4">
        <v>34963</v>
      </c>
      <c r="S51" s="4">
        <v>0</v>
      </c>
      <c r="T51" s="4">
        <v>0</v>
      </c>
      <c r="U51" s="4">
        <v>0</v>
      </c>
      <c r="V51" s="4">
        <v>0</v>
      </c>
      <c r="W51" s="3">
        <v>100</v>
      </c>
      <c r="X51" s="3">
        <v>0</v>
      </c>
      <c r="Y51" s="3">
        <v>100</v>
      </c>
      <c r="Z51" s="3">
        <v>100</v>
      </c>
      <c r="AA51" s="3">
        <v>0</v>
      </c>
      <c r="AB51" s="3">
        <v>100</v>
      </c>
      <c r="AC51" s="3">
        <v>0</v>
      </c>
      <c r="AD51" s="4">
        <v>2267</v>
      </c>
      <c r="AE51" s="3">
        <v>1442.2584913999999</v>
      </c>
      <c r="AF51" s="3">
        <v>100</v>
      </c>
      <c r="AG51" s="3">
        <v>0</v>
      </c>
      <c r="AH51" s="3">
        <v>100</v>
      </c>
      <c r="AI51" s="4">
        <v>34963</v>
      </c>
      <c r="AJ51" s="3">
        <v>100</v>
      </c>
      <c r="AK51" s="3">
        <v>0</v>
      </c>
      <c r="AL51" s="3">
        <v>100</v>
      </c>
      <c r="AM51" s="3">
        <v>0</v>
      </c>
      <c r="AN51" s="4">
        <v>2267</v>
      </c>
      <c r="AO51" s="3">
        <v>1442.2584913999999</v>
      </c>
    </row>
    <row r="52" spans="1:41" x14ac:dyDescent="0.2">
      <c r="A52" s="2" t="s">
        <v>29</v>
      </c>
      <c r="B52" s="2" t="s">
        <v>1439</v>
      </c>
      <c r="C52" s="2" t="s">
        <v>1439</v>
      </c>
      <c r="D52" s="2" t="s">
        <v>1440</v>
      </c>
      <c r="E52" s="2" t="s">
        <v>398</v>
      </c>
      <c r="F52" s="2" t="s">
        <v>2091</v>
      </c>
      <c r="G52" s="201" t="s">
        <v>2093</v>
      </c>
      <c r="H52" s="2" t="s">
        <v>1462</v>
      </c>
      <c r="I52" s="2" t="s">
        <v>1995</v>
      </c>
      <c r="J52" s="4">
        <v>0</v>
      </c>
      <c r="K52" s="4">
        <v>409049</v>
      </c>
      <c r="L52" s="4">
        <v>2951</v>
      </c>
      <c r="M52" s="4">
        <v>412000</v>
      </c>
      <c r="N52" s="4">
        <v>0</v>
      </c>
      <c r="O52" s="4">
        <v>0</v>
      </c>
      <c r="P52" s="4">
        <v>383118</v>
      </c>
      <c r="Q52" s="4">
        <v>355</v>
      </c>
      <c r="R52" s="4">
        <v>383473</v>
      </c>
      <c r="S52" s="4">
        <v>0</v>
      </c>
      <c r="T52" s="4">
        <v>0</v>
      </c>
      <c r="U52" s="4">
        <v>0</v>
      </c>
      <c r="V52" s="4">
        <v>0</v>
      </c>
      <c r="W52" s="3">
        <v>93.660661700000006</v>
      </c>
      <c r="X52" s="3">
        <v>12.0298204</v>
      </c>
      <c r="Y52" s="3">
        <v>93.075970900000002</v>
      </c>
      <c r="Z52" s="3">
        <v>88.880913300000003</v>
      </c>
      <c r="AA52" s="3">
        <v>13.3658009</v>
      </c>
      <c r="AB52" s="3">
        <v>88.267596600000005</v>
      </c>
      <c r="AC52" s="3">
        <v>4.808374299999997</v>
      </c>
      <c r="AD52" s="4">
        <v>401682</v>
      </c>
      <c r="AE52" s="3">
        <v>-4.5331878999999997</v>
      </c>
      <c r="AF52" s="3">
        <v>93.660661700000006</v>
      </c>
      <c r="AG52" s="3">
        <v>12.0298204</v>
      </c>
      <c r="AH52" s="3">
        <v>93.075970900000002</v>
      </c>
      <c r="AI52" s="4">
        <v>383473</v>
      </c>
      <c r="AJ52" s="3">
        <v>88.880913300000003</v>
      </c>
      <c r="AK52" s="3">
        <v>13.3658009</v>
      </c>
      <c r="AL52" s="3">
        <v>88.267596600000005</v>
      </c>
      <c r="AM52" s="3">
        <v>4.808374299999997</v>
      </c>
      <c r="AN52" s="4">
        <v>401682</v>
      </c>
      <c r="AO52" s="3">
        <v>-4.5331878999999997</v>
      </c>
    </row>
    <row r="53" spans="1:41" x14ac:dyDescent="0.2">
      <c r="A53" s="2" t="s">
        <v>30</v>
      </c>
      <c r="B53" s="2" t="s">
        <v>1439</v>
      </c>
      <c r="C53" s="2" t="s">
        <v>1439</v>
      </c>
      <c r="D53" s="2" t="s">
        <v>1440</v>
      </c>
      <c r="E53" s="2" t="s">
        <v>398</v>
      </c>
      <c r="F53" s="2" t="s">
        <v>2091</v>
      </c>
      <c r="G53" s="201" t="s">
        <v>2093</v>
      </c>
      <c r="H53" s="2" t="s">
        <v>1462</v>
      </c>
      <c r="I53" s="2" t="s">
        <v>1996</v>
      </c>
      <c r="J53" s="4">
        <v>0</v>
      </c>
      <c r="K53" s="4">
        <v>175368</v>
      </c>
      <c r="L53" s="4">
        <v>1265</v>
      </c>
      <c r="M53" s="4">
        <v>176633</v>
      </c>
      <c r="N53" s="4">
        <v>0</v>
      </c>
      <c r="O53" s="4">
        <v>0</v>
      </c>
      <c r="P53" s="4">
        <v>164250</v>
      </c>
      <c r="Q53" s="4">
        <v>152</v>
      </c>
      <c r="R53" s="4">
        <v>164402</v>
      </c>
      <c r="S53" s="4">
        <v>0</v>
      </c>
      <c r="T53" s="4">
        <v>0</v>
      </c>
      <c r="U53" s="4">
        <v>0</v>
      </c>
      <c r="V53" s="4">
        <v>0</v>
      </c>
      <c r="W53" s="3">
        <v>93.660188899999994</v>
      </c>
      <c r="X53" s="3">
        <v>12.0158103</v>
      </c>
      <c r="Y53" s="3">
        <v>93.075472899999994</v>
      </c>
      <c r="Z53" s="3">
        <v>88.880496399999998</v>
      </c>
      <c r="AA53" s="3">
        <v>13.3287765</v>
      </c>
      <c r="AB53" s="3">
        <v>88.267089900000002</v>
      </c>
      <c r="AC53" s="3">
        <v>4.8083829999999921</v>
      </c>
      <c r="AD53" s="4">
        <v>159052</v>
      </c>
      <c r="AE53" s="3">
        <v>3.3636798000000003</v>
      </c>
      <c r="AF53" s="3">
        <v>93.660188899999994</v>
      </c>
      <c r="AG53" s="3">
        <v>12.0158103</v>
      </c>
      <c r="AH53" s="3">
        <v>93.075472899999994</v>
      </c>
      <c r="AI53" s="4">
        <v>164402</v>
      </c>
      <c r="AJ53" s="3">
        <v>88.880496399999998</v>
      </c>
      <c r="AK53" s="3">
        <v>13.3287765</v>
      </c>
      <c r="AL53" s="3">
        <v>88.267089900000002</v>
      </c>
      <c r="AM53" s="3">
        <v>4.8083829999999921</v>
      </c>
      <c r="AN53" s="4">
        <v>159052</v>
      </c>
      <c r="AO53" s="3">
        <v>3.3636798000000003</v>
      </c>
    </row>
    <row r="54" spans="1:41" x14ac:dyDescent="0.2">
      <c r="A54" s="2" t="s">
        <v>31</v>
      </c>
      <c r="B54" s="2" t="s">
        <v>1439</v>
      </c>
      <c r="C54" s="2" t="s">
        <v>1439</v>
      </c>
      <c r="D54" s="2" t="s">
        <v>1440</v>
      </c>
      <c r="E54" s="2" t="s">
        <v>398</v>
      </c>
      <c r="F54" s="2" t="s">
        <v>2091</v>
      </c>
      <c r="G54" s="201" t="s">
        <v>2093</v>
      </c>
      <c r="H54" s="2" t="s">
        <v>1462</v>
      </c>
      <c r="I54" s="2" t="s">
        <v>1997</v>
      </c>
      <c r="J54" s="4">
        <v>0</v>
      </c>
      <c r="K54" s="4">
        <v>233681</v>
      </c>
      <c r="L54" s="4">
        <v>1686</v>
      </c>
      <c r="M54" s="4">
        <v>235367</v>
      </c>
      <c r="N54" s="4">
        <v>0</v>
      </c>
      <c r="O54" s="4">
        <v>0</v>
      </c>
      <c r="P54" s="4">
        <v>218868</v>
      </c>
      <c r="Q54" s="4">
        <v>203</v>
      </c>
      <c r="R54" s="4">
        <v>219071</v>
      </c>
      <c r="S54" s="4">
        <v>0</v>
      </c>
      <c r="T54" s="4">
        <v>0</v>
      </c>
      <c r="U54" s="4">
        <v>0</v>
      </c>
      <c r="V54" s="4">
        <v>0</v>
      </c>
      <c r="W54" s="3">
        <v>93.661016500000002</v>
      </c>
      <c r="X54" s="3">
        <v>12.040332099999999</v>
      </c>
      <c r="Y54" s="3">
        <v>93.076344599999999</v>
      </c>
      <c r="Z54" s="3">
        <v>88.881186599999992</v>
      </c>
      <c r="AA54" s="3">
        <v>13.390058199999999</v>
      </c>
      <c r="AB54" s="3">
        <v>88.267928799999993</v>
      </c>
      <c r="AC54" s="3">
        <v>4.8084158000000059</v>
      </c>
      <c r="AD54" s="4">
        <v>242630</v>
      </c>
      <c r="AE54" s="3">
        <v>-9.7098462999999988</v>
      </c>
      <c r="AF54" s="3">
        <v>93.661016500000002</v>
      </c>
      <c r="AG54" s="3">
        <v>12.040332099999999</v>
      </c>
      <c r="AH54" s="3">
        <v>93.076344599999999</v>
      </c>
      <c r="AI54" s="4">
        <v>219071</v>
      </c>
      <c r="AJ54" s="3">
        <v>88.881186599999992</v>
      </c>
      <c r="AK54" s="3">
        <v>13.390058199999999</v>
      </c>
      <c r="AL54" s="3">
        <v>88.267928799999993</v>
      </c>
      <c r="AM54" s="3">
        <v>4.8084158000000059</v>
      </c>
      <c r="AN54" s="4">
        <v>242630</v>
      </c>
      <c r="AO54" s="3">
        <v>-9.7098462999999988</v>
      </c>
    </row>
    <row r="55" spans="1:41" x14ac:dyDescent="0.2">
      <c r="A55" s="2" t="s">
        <v>32</v>
      </c>
      <c r="B55" s="2" t="s">
        <v>1439</v>
      </c>
      <c r="C55" s="2" t="s">
        <v>1439</v>
      </c>
      <c r="D55" s="2" t="s">
        <v>1440</v>
      </c>
      <c r="E55" s="2" t="s">
        <v>398</v>
      </c>
      <c r="F55" s="2" t="s">
        <v>2091</v>
      </c>
      <c r="G55" s="201" t="s">
        <v>2093</v>
      </c>
      <c r="H55" s="2" t="s">
        <v>1462</v>
      </c>
      <c r="I55" s="2" t="s">
        <v>1998</v>
      </c>
      <c r="J55" s="4">
        <v>0</v>
      </c>
      <c r="K55" s="4">
        <v>6923089</v>
      </c>
      <c r="L55" s="4">
        <v>51246</v>
      </c>
      <c r="M55" s="4">
        <v>6974335</v>
      </c>
      <c r="N55" s="4">
        <v>0</v>
      </c>
      <c r="O55" s="4">
        <v>0</v>
      </c>
      <c r="P55" s="4">
        <v>4574739</v>
      </c>
      <c r="Q55" s="4">
        <v>19383</v>
      </c>
      <c r="R55" s="4">
        <v>4594122</v>
      </c>
      <c r="S55" s="4">
        <v>0</v>
      </c>
      <c r="T55" s="4">
        <v>0</v>
      </c>
      <c r="U55" s="4">
        <v>0</v>
      </c>
      <c r="V55" s="4">
        <v>0</v>
      </c>
      <c r="W55" s="3">
        <v>66.079448100000008</v>
      </c>
      <c r="X55" s="3">
        <v>37.823439899999997</v>
      </c>
      <c r="Y55" s="3">
        <v>65.871828600000001</v>
      </c>
      <c r="Z55" s="3">
        <v>66.438184100000001</v>
      </c>
      <c r="AA55" s="3">
        <v>52.431331999999998</v>
      </c>
      <c r="AB55" s="3">
        <v>66.313270899999992</v>
      </c>
      <c r="AC55" s="3">
        <v>-0.44144229999999141</v>
      </c>
      <c r="AD55" s="4">
        <v>4456027</v>
      </c>
      <c r="AE55" s="3">
        <v>3.0990611000000001</v>
      </c>
      <c r="AF55" s="3">
        <v>66.079448100000008</v>
      </c>
      <c r="AG55" s="3">
        <v>37.823439899999997</v>
      </c>
      <c r="AH55" s="3">
        <v>65.871828600000001</v>
      </c>
      <c r="AI55" s="4">
        <v>4594122</v>
      </c>
      <c r="AJ55" s="3">
        <v>66.438184100000001</v>
      </c>
      <c r="AK55" s="3">
        <v>52.431331999999998</v>
      </c>
      <c r="AL55" s="3">
        <v>66.313270899999992</v>
      </c>
      <c r="AM55" s="3">
        <v>-0.44144229999999141</v>
      </c>
      <c r="AN55" s="4">
        <v>4456027</v>
      </c>
      <c r="AO55" s="3">
        <v>3.0990611000000001</v>
      </c>
    </row>
    <row r="56" spans="1:41" x14ac:dyDescent="0.2">
      <c r="A56" s="2" t="s">
        <v>33</v>
      </c>
      <c r="B56" s="2" t="s">
        <v>1439</v>
      </c>
      <c r="C56" s="2" t="s">
        <v>1439</v>
      </c>
      <c r="D56" s="2" t="s">
        <v>1440</v>
      </c>
      <c r="E56" s="2" t="s">
        <v>398</v>
      </c>
      <c r="F56" s="2" t="s">
        <v>2091</v>
      </c>
      <c r="G56" s="201" t="s">
        <v>2093</v>
      </c>
      <c r="H56" s="2" t="s">
        <v>1462</v>
      </c>
      <c r="I56" s="2" t="s">
        <v>1571</v>
      </c>
      <c r="J56" s="4">
        <v>0</v>
      </c>
      <c r="K56" s="4">
        <v>6878431</v>
      </c>
      <c r="L56" s="4">
        <v>51246</v>
      </c>
      <c r="M56" s="4">
        <v>6929677</v>
      </c>
      <c r="N56" s="4">
        <v>0</v>
      </c>
      <c r="O56" s="4">
        <v>0</v>
      </c>
      <c r="P56" s="4">
        <v>4530081</v>
      </c>
      <c r="Q56" s="4">
        <v>19383</v>
      </c>
      <c r="R56" s="4">
        <v>4549464</v>
      </c>
      <c r="S56" s="4">
        <v>0</v>
      </c>
      <c r="T56" s="4">
        <v>0</v>
      </c>
      <c r="U56" s="4">
        <v>0</v>
      </c>
      <c r="V56" s="4">
        <v>0</v>
      </c>
      <c r="W56" s="3">
        <v>65.859219899999999</v>
      </c>
      <c r="X56" s="3">
        <v>37.823439899999997</v>
      </c>
      <c r="Y56" s="3">
        <v>65.6518911</v>
      </c>
      <c r="Z56" s="3">
        <v>66.20589369999999</v>
      </c>
      <c r="AA56" s="3">
        <v>52.431331999999998</v>
      </c>
      <c r="AB56" s="3">
        <v>66.082209399999996</v>
      </c>
      <c r="AC56" s="3">
        <v>-0.43031829999999616</v>
      </c>
      <c r="AD56" s="4">
        <v>4410250</v>
      </c>
      <c r="AE56" s="3">
        <v>3.1566010999999996</v>
      </c>
      <c r="AF56" s="3">
        <v>65.859219899999999</v>
      </c>
      <c r="AG56" s="3">
        <v>37.823439899999997</v>
      </c>
      <c r="AH56" s="3">
        <v>65.6518911</v>
      </c>
      <c r="AI56" s="4">
        <v>4549464</v>
      </c>
      <c r="AJ56" s="3">
        <v>66.20589369999999</v>
      </c>
      <c r="AK56" s="3">
        <v>52.431331999999998</v>
      </c>
      <c r="AL56" s="3">
        <v>66.082209399999996</v>
      </c>
      <c r="AM56" s="3">
        <v>-0.43031829999999616</v>
      </c>
      <c r="AN56" s="4">
        <v>4410250</v>
      </c>
      <c r="AO56" s="3">
        <v>3.1566010999999996</v>
      </c>
    </row>
    <row r="57" spans="1:41" x14ac:dyDescent="0.2">
      <c r="A57" s="2" t="s">
        <v>34</v>
      </c>
      <c r="B57" s="2" t="s">
        <v>1439</v>
      </c>
      <c r="C57" s="2" t="s">
        <v>1439</v>
      </c>
      <c r="D57" s="2" t="s">
        <v>1440</v>
      </c>
      <c r="E57" s="2" t="s">
        <v>398</v>
      </c>
      <c r="F57" s="2" t="s">
        <v>2091</v>
      </c>
      <c r="G57" s="201" t="s">
        <v>2093</v>
      </c>
      <c r="H57" s="2" t="s">
        <v>1462</v>
      </c>
      <c r="I57" s="2" t="s">
        <v>1572</v>
      </c>
      <c r="J57" s="4">
        <v>0</v>
      </c>
      <c r="K57" s="4">
        <v>3269583</v>
      </c>
      <c r="L57" s="4">
        <v>24359</v>
      </c>
      <c r="M57" s="4">
        <v>3293942</v>
      </c>
      <c r="N57" s="4">
        <v>0</v>
      </c>
      <c r="O57" s="4">
        <v>0</v>
      </c>
      <c r="P57" s="4">
        <v>2153321</v>
      </c>
      <c r="Q57" s="4">
        <v>9213</v>
      </c>
      <c r="R57" s="4">
        <v>2162534</v>
      </c>
      <c r="S57" s="4">
        <v>0</v>
      </c>
      <c r="T57" s="4">
        <v>0</v>
      </c>
      <c r="U57" s="4">
        <v>0</v>
      </c>
      <c r="V57" s="4">
        <v>0</v>
      </c>
      <c r="W57" s="3">
        <v>65.859193699999992</v>
      </c>
      <c r="X57" s="3">
        <v>37.821749699999998</v>
      </c>
      <c r="Y57" s="3">
        <v>65.651854200000002</v>
      </c>
      <c r="Z57" s="3">
        <v>66.205879800000005</v>
      </c>
      <c r="AA57" s="3">
        <v>52.430900100000002</v>
      </c>
      <c r="AB57" s="3">
        <v>66.082194400000006</v>
      </c>
      <c r="AC57" s="3">
        <v>-0.43034020000000339</v>
      </c>
      <c r="AD57" s="4">
        <v>2076892</v>
      </c>
      <c r="AE57" s="3">
        <v>4.1235653999999995</v>
      </c>
      <c r="AF57" s="3">
        <v>65.859193699999992</v>
      </c>
      <c r="AG57" s="3">
        <v>37.821749699999998</v>
      </c>
      <c r="AH57" s="3">
        <v>65.651854200000002</v>
      </c>
      <c r="AI57" s="4">
        <v>2162534</v>
      </c>
      <c r="AJ57" s="3">
        <v>66.205879800000005</v>
      </c>
      <c r="AK57" s="3">
        <v>52.430900100000002</v>
      </c>
      <c r="AL57" s="3">
        <v>66.082194400000006</v>
      </c>
      <c r="AM57" s="3">
        <v>-0.43034020000000339</v>
      </c>
      <c r="AN57" s="4">
        <v>2076892</v>
      </c>
      <c r="AO57" s="3">
        <v>4.1235653999999995</v>
      </c>
    </row>
    <row r="58" spans="1:41" x14ac:dyDescent="0.2">
      <c r="A58" s="2" t="s">
        <v>35</v>
      </c>
      <c r="B58" s="2" t="s">
        <v>1439</v>
      </c>
      <c r="C58" s="2" t="s">
        <v>1439</v>
      </c>
      <c r="D58" s="2" t="s">
        <v>1440</v>
      </c>
      <c r="E58" s="2" t="s">
        <v>398</v>
      </c>
      <c r="F58" s="2" t="s">
        <v>2091</v>
      </c>
      <c r="G58" s="201" t="s">
        <v>2093</v>
      </c>
      <c r="H58" s="2" t="s">
        <v>1462</v>
      </c>
      <c r="I58" s="2" t="s">
        <v>1573</v>
      </c>
      <c r="J58" s="4">
        <v>0</v>
      </c>
      <c r="K58" s="4">
        <v>3207028</v>
      </c>
      <c r="L58" s="4">
        <v>23893</v>
      </c>
      <c r="M58" s="4">
        <v>3230921</v>
      </c>
      <c r="N58" s="4">
        <v>0</v>
      </c>
      <c r="O58" s="4">
        <v>0</v>
      </c>
      <c r="P58" s="4">
        <v>2112123</v>
      </c>
      <c r="Q58" s="4">
        <v>9037</v>
      </c>
      <c r="R58" s="4">
        <v>2121160</v>
      </c>
      <c r="S58" s="4">
        <v>0</v>
      </c>
      <c r="T58" s="4">
        <v>0</v>
      </c>
      <c r="U58" s="4">
        <v>0</v>
      </c>
      <c r="V58" s="4">
        <v>0</v>
      </c>
      <c r="W58" s="3">
        <v>65.8592005</v>
      </c>
      <c r="X58" s="3">
        <v>37.822793300000001</v>
      </c>
      <c r="Y58" s="3">
        <v>65.651868300000004</v>
      </c>
      <c r="Z58" s="3">
        <v>66.205867900000001</v>
      </c>
      <c r="AA58" s="3">
        <v>52.430008100000002</v>
      </c>
      <c r="AB58" s="3">
        <v>66.082175100000001</v>
      </c>
      <c r="AC58" s="3">
        <v>-0.43030679999999677</v>
      </c>
      <c r="AD58" s="4">
        <v>2100377</v>
      </c>
      <c r="AE58" s="3">
        <v>0.98948899999999995</v>
      </c>
      <c r="AF58" s="3">
        <v>65.8592005</v>
      </c>
      <c r="AG58" s="3">
        <v>37.822793300000001</v>
      </c>
      <c r="AH58" s="3">
        <v>65.651868300000004</v>
      </c>
      <c r="AI58" s="4">
        <v>2121160</v>
      </c>
      <c r="AJ58" s="3">
        <v>66.205867900000001</v>
      </c>
      <c r="AK58" s="3">
        <v>52.430008100000002</v>
      </c>
      <c r="AL58" s="3">
        <v>66.082175100000001</v>
      </c>
      <c r="AM58" s="3">
        <v>-0.43030679999999677</v>
      </c>
      <c r="AN58" s="4">
        <v>2100377</v>
      </c>
      <c r="AO58" s="3">
        <v>0.98948899999999995</v>
      </c>
    </row>
    <row r="59" spans="1:41" x14ac:dyDescent="0.2">
      <c r="A59" s="2" t="s">
        <v>36</v>
      </c>
      <c r="B59" s="2" t="s">
        <v>1439</v>
      </c>
      <c r="C59" s="2" t="s">
        <v>1439</v>
      </c>
      <c r="D59" s="2" t="s">
        <v>1440</v>
      </c>
      <c r="E59" s="2" t="s">
        <v>398</v>
      </c>
      <c r="F59" s="2" t="s">
        <v>2091</v>
      </c>
      <c r="G59" s="201" t="s">
        <v>2093</v>
      </c>
      <c r="H59" s="2" t="s">
        <v>1462</v>
      </c>
      <c r="I59" s="2" t="s">
        <v>1574</v>
      </c>
      <c r="J59" s="4">
        <v>0</v>
      </c>
      <c r="K59" s="4">
        <v>401820</v>
      </c>
      <c r="L59" s="4">
        <v>2994</v>
      </c>
      <c r="M59" s="4">
        <v>404814</v>
      </c>
      <c r="N59" s="4">
        <v>0</v>
      </c>
      <c r="O59" s="4">
        <v>0</v>
      </c>
      <c r="P59" s="4">
        <v>264637</v>
      </c>
      <c r="Q59" s="4">
        <v>1133</v>
      </c>
      <c r="R59" s="4">
        <v>265770</v>
      </c>
      <c r="S59" s="4">
        <v>0</v>
      </c>
      <c r="T59" s="4">
        <v>0</v>
      </c>
      <c r="U59" s="4">
        <v>0</v>
      </c>
      <c r="V59" s="4">
        <v>0</v>
      </c>
      <c r="W59" s="3">
        <v>65.859588900000006</v>
      </c>
      <c r="X59" s="3">
        <v>37.842351399999998</v>
      </c>
      <c r="Y59" s="3">
        <v>65.652373699999998</v>
      </c>
      <c r="Z59" s="3">
        <v>66.206249100000008</v>
      </c>
      <c r="AA59" s="3">
        <v>52.447110799999997</v>
      </c>
      <c r="AB59" s="3">
        <v>66.082652600000003</v>
      </c>
      <c r="AC59" s="3">
        <v>-0.43027890000000468</v>
      </c>
      <c r="AD59" s="4">
        <v>232981</v>
      </c>
      <c r="AE59" s="3">
        <v>14.073679799999999</v>
      </c>
      <c r="AF59" s="3">
        <v>65.859588900000006</v>
      </c>
      <c r="AG59" s="3">
        <v>37.842351399999998</v>
      </c>
      <c r="AH59" s="3">
        <v>65.652373699999998</v>
      </c>
      <c r="AI59" s="4">
        <v>265770</v>
      </c>
      <c r="AJ59" s="3">
        <v>66.206249100000008</v>
      </c>
      <c r="AK59" s="3">
        <v>52.447110799999997</v>
      </c>
      <c r="AL59" s="3">
        <v>66.082652600000003</v>
      </c>
      <c r="AM59" s="3">
        <v>-0.43027890000000468</v>
      </c>
      <c r="AN59" s="4">
        <v>232981</v>
      </c>
      <c r="AO59" s="3">
        <v>14.073679799999999</v>
      </c>
    </row>
    <row r="60" spans="1:41" x14ac:dyDescent="0.2">
      <c r="A60" s="2" t="s">
        <v>37</v>
      </c>
      <c r="B60" s="2" t="s">
        <v>1439</v>
      </c>
      <c r="C60" s="2" t="s">
        <v>1439</v>
      </c>
      <c r="D60" s="2" t="s">
        <v>1440</v>
      </c>
      <c r="E60" s="2" t="s">
        <v>398</v>
      </c>
      <c r="F60" s="2" t="s">
        <v>2091</v>
      </c>
      <c r="G60" s="201" t="s">
        <v>2093</v>
      </c>
      <c r="H60" s="2" t="s">
        <v>1462</v>
      </c>
      <c r="I60" s="2" t="s">
        <v>1575</v>
      </c>
      <c r="J60" s="4">
        <v>0</v>
      </c>
      <c r="K60" s="4">
        <v>44658</v>
      </c>
      <c r="L60" s="4">
        <v>0</v>
      </c>
      <c r="M60" s="4">
        <v>44658</v>
      </c>
      <c r="N60" s="4">
        <v>0</v>
      </c>
      <c r="O60" s="4">
        <v>0</v>
      </c>
      <c r="P60" s="4">
        <v>44658</v>
      </c>
      <c r="Q60" s="4">
        <v>0</v>
      </c>
      <c r="R60" s="4">
        <v>44658</v>
      </c>
      <c r="S60" s="4">
        <v>0</v>
      </c>
      <c r="T60" s="4">
        <v>0</v>
      </c>
      <c r="U60" s="4">
        <v>0</v>
      </c>
      <c r="V60" s="4">
        <v>0</v>
      </c>
      <c r="W60" s="3">
        <v>100</v>
      </c>
      <c r="X60" s="3">
        <v>0</v>
      </c>
      <c r="Y60" s="3">
        <v>100</v>
      </c>
      <c r="Z60" s="3">
        <v>100</v>
      </c>
      <c r="AA60" s="3">
        <v>0</v>
      </c>
      <c r="AB60" s="3">
        <v>100</v>
      </c>
      <c r="AC60" s="3">
        <v>0</v>
      </c>
      <c r="AD60" s="4">
        <v>45777</v>
      </c>
      <c r="AE60" s="3">
        <v>-2.4444589999999997</v>
      </c>
      <c r="AF60" s="3">
        <v>100</v>
      </c>
      <c r="AG60" s="3">
        <v>0</v>
      </c>
      <c r="AH60" s="3">
        <v>100</v>
      </c>
      <c r="AI60" s="4">
        <v>44658</v>
      </c>
      <c r="AJ60" s="3">
        <v>100</v>
      </c>
      <c r="AK60" s="3">
        <v>0</v>
      </c>
      <c r="AL60" s="3">
        <v>100</v>
      </c>
      <c r="AM60" s="3">
        <v>0</v>
      </c>
      <c r="AN60" s="4">
        <v>45777</v>
      </c>
      <c r="AO60" s="3">
        <v>-2.4444589999999997</v>
      </c>
    </row>
    <row r="61" spans="1:41" x14ac:dyDescent="0.2">
      <c r="A61" s="2" t="s">
        <v>38</v>
      </c>
      <c r="B61" s="2" t="s">
        <v>1439</v>
      </c>
      <c r="C61" s="2" t="s">
        <v>1439</v>
      </c>
      <c r="D61" s="2" t="s">
        <v>1440</v>
      </c>
      <c r="E61" s="2" t="s">
        <v>398</v>
      </c>
      <c r="F61" s="2" t="s">
        <v>2091</v>
      </c>
      <c r="G61" s="201" t="s">
        <v>2093</v>
      </c>
      <c r="H61" s="2" t="s">
        <v>1462</v>
      </c>
      <c r="I61" s="2" t="s">
        <v>1576</v>
      </c>
      <c r="J61" s="4">
        <v>0</v>
      </c>
      <c r="K61" s="4">
        <v>402755</v>
      </c>
      <c r="L61" s="4">
        <v>15544</v>
      </c>
      <c r="M61" s="4">
        <v>418299</v>
      </c>
      <c r="N61" s="4">
        <v>0</v>
      </c>
      <c r="O61" s="4">
        <v>0</v>
      </c>
      <c r="P61" s="4">
        <v>390515</v>
      </c>
      <c r="Q61" s="4">
        <v>3692</v>
      </c>
      <c r="R61" s="4">
        <v>394207</v>
      </c>
      <c r="S61" s="4">
        <v>0</v>
      </c>
      <c r="T61" s="4">
        <v>0</v>
      </c>
      <c r="U61" s="4">
        <v>0</v>
      </c>
      <c r="V61" s="4">
        <v>0</v>
      </c>
      <c r="W61" s="3">
        <v>96.960931599999995</v>
      </c>
      <c r="X61" s="3">
        <v>23.751929999999998</v>
      </c>
      <c r="Y61" s="3">
        <v>94.240483500000011</v>
      </c>
      <c r="Z61" s="3">
        <v>96.973345499999994</v>
      </c>
      <c r="AA61" s="3">
        <v>23.3731835</v>
      </c>
      <c r="AB61" s="3">
        <v>94.440941300000006</v>
      </c>
      <c r="AC61" s="3">
        <v>-0.20045779999999525</v>
      </c>
      <c r="AD61" s="4">
        <v>383417</v>
      </c>
      <c r="AE61" s="3">
        <v>2.8141683999999998</v>
      </c>
      <c r="AF61" s="3">
        <v>96.960931599999995</v>
      </c>
      <c r="AG61" s="3">
        <v>23.751929999999998</v>
      </c>
      <c r="AH61" s="3">
        <v>94.240483500000011</v>
      </c>
      <c r="AI61" s="4">
        <v>394207</v>
      </c>
      <c r="AJ61" s="3">
        <v>96.973345499999994</v>
      </c>
      <c r="AK61" s="3">
        <v>23.3731835</v>
      </c>
      <c r="AL61" s="3">
        <v>94.440941300000006</v>
      </c>
      <c r="AM61" s="3">
        <v>-0.20045779999999525</v>
      </c>
      <c r="AN61" s="4">
        <v>383417</v>
      </c>
      <c r="AO61" s="3">
        <v>2.8141683999999998</v>
      </c>
    </row>
    <row r="62" spans="1:41" x14ac:dyDescent="0.2">
      <c r="A62" s="2" t="s">
        <v>39</v>
      </c>
      <c r="B62" s="2" t="s">
        <v>1439</v>
      </c>
      <c r="C62" s="2" t="s">
        <v>1439</v>
      </c>
      <c r="D62" s="2" t="s">
        <v>1440</v>
      </c>
      <c r="E62" s="2" t="s">
        <v>398</v>
      </c>
      <c r="F62" s="2" t="s">
        <v>2091</v>
      </c>
      <c r="G62" s="201" t="s">
        <v>2093</v>
      </c>
      <c r="H62" s="2" t="s">
        <v>1462</v>
      </c>
      <c r="I62" s="2" t="s">
        <v>1999</v>
      </c>
      <c r="J62" s="4">
        <v>0</v>
      </c>
      <c r="K62" s="4">
        <v>9863</v>
      </c>
      <c r="L62" s="4">
        <v>0</v>
      </c>
      <c r="M62" s="4">
        <v>9863</v>
      </c>
      <c r="N62" s="4">
        <v>0</v>
      </c>
      <c r="O62" s="4">
        <v>0</v>
      </c>
      <c r="P62" s="4">
        <v>9863</v>
      </c>
      <c r="Q62" s="4">
        <v>0</v>
      </c>
      <c r="R62" s="4">
        <v>9863</v>
      </c>
      <c r="S62" s="4">
        <v>0</v>
      </c>
      <c r="T62" s="4">
        <v>0</v>
      </c>
      <c r="U62" s="4">
        <v>0</v>
      </c>
      <c r="V62" s="4">
        <v>0</v>
      </c>
      <c r="W62" s="3">
        <v>100</v>
      </c>
      <c r="X62" s="3">
        <v>0</v>
      </c>
      <c r="Y62" s="3">
        <v>100</v>
      </c>
      <c r="Z62" s="3">
        <v>100</v>
      </c>
      <c r="AA62" s="3">
        <v>0</v>
      </c>
      <c r="AB62" s="3">
        <v>100</v>
      </c>
      <c r="AC62" s="3">
        <v>0</v>
      </c>
      <c r="AD62" s="4">
        <v>8028</v>
      </c>
      <c r="AE62" s="3">
        <v>22.857498800000002</v>
      </c>
      <c r="AF62" s="3">
        <v>100</v>
      </c>
      <c r="AG62" s="3">
        <v>0</v>
      </c>
      <c r="AH62" s="3">
        <v>100</v>
      </c>
      <c r="AI62" s="4">
        <v>9863</v>
      </c>
      <c r="AJ62" s="3">
        <v>100</v>
      </c>
      <c r="AK62" s="3">
        <v>0</v>
      </c>
      <c r="AL62" s="3">
        <v>100</v>
      </c>
      <c r="AM62" s="3">
        <v>0</v>
      </c>
      <c r="AN62" s="4">
        <v>8028</v>
      </c>
      <c r="AO62" s="3">
        <v>22.857498800000002</v>
      </c>
    </row>
    <row r="63" spans="1:41" x14ac:dyDescent="0.2">
      <c r="A63" s="2" t="s">
        <v>40</v>
      </c>
      <c r="B63" s="2" t="s">
        <v>1439</v>
      </c>
      <c r="C63" s="2" t="s">
        <v>1439</v>
      </c>
      <c r="D63" s="2" t="s">
        <v>1440</v>
      </c>
      <c r="E63" s="2" t="s">
        <v>398</v>
      </c>
      <c r="F63" s="2" t="s">
        <v>2091</v>
      </c>
      <c r="G63" s="201" t="s">
        <v>2093</v>
      </c>
      <c r="H63" s="2" t="s">
        <v>1462</v>
      </c>
      <c r="I63" s="2" t="s">
        <v>2000</v>
      </c>
      <c r="J63" s="4">
        <v>0</v>
      </c>
      <c r="K63" s="4">
        <v>392892</v>
      </c>
      <c r="L63" s="4">
        <v>15544</v>
      </c>
      <c r="M63" s="4">
        <v>408436</v>
      </c>
      <c r="N63" s="4">
        <v>0</v>
      </c>
      <c r="O63" s="4">
        <v>0</v>
      </c>
      <c r="P63" s="4">
        <v>380652</v>
      </c>
      <c r="Q63" s="4">
        <v>3692</v>
      </c>
      <c r="R63" s="4">
        <v>384344</v>
      </c>
      <c r="S63" s="4">
        <v>0</v>
      </c>
      <c r="T63" s="4">
        <v>0</v>
      </c>
      <c r="U63" s="4">
        <v>0</v>
      </c>
      <c r="V63" s="4">
        <v>0</v>
      </c>
      <c r="W63" s="3">
        <v>96.884640099999999</v>
      </c>
      <c r="X63" s="3">
        <v>23.751929999999998</v>
      </c>
      <c r="Y63" s="3">
        <v>94.1014014</v>
      </c>
      <c r="Z63" s="3">
        <v>96.910067699999999</v>
      </c>
      <c r="AA63" s="3">
        <v>23.3731835</v>
      </c>
      <c r="AB63" s="3">
        <v>94.328798500000005</v>
      </c>
      <c r="AC63" s="3">
        <v>-0.22739710000000457</v>
      </c>
      <c r="AD63" s="4">
        <v>375389</v>
      </c>
      <c r="AE63" s="3">
        <v>2.3855254000000001</v>
      </c>
      <c r="AF63" s="3">
        <v>96.884640099999999</v>
      </c>
      <c r="AG63" s="3">
        <v>23.751929999999998</v>
      </c>
      <c r="AH63" s="3">
        <v>94.1014014</v>
      </c>
      <c r="AI63" s="4">
        <v>384344</v>
      </c>
      <c r="AJ63" s="3">
        <v>96.910067699999999</v>
      </c>
      <c r="AK63" s="3">
        <v>23.3731835</v>
      </c>
      <c r="AL63" s="3">
        <v>94.328798500000005</v>
      </c>
      <c r="AM63" s="3">
        <v>-0.22739710000000457</v>
      </c>
      <c r="AN63" s="4">
        <v>375389</v>
      </c>
      <c r="AO63" s="3">
        <v>2.3855254000000001</v>
      </c>
    </row>
    <row r="64" spans="1:41" x14ac:dyDescent="0.2">
      <c r="A64" s="2" t="s">
        <v>41</v>
      </c>
      <c r="B64" s="2" t="s">
        <v>1439</v>
      </c>
      <c r="C64" s="2" t="s">
        <v>1439</v>
      </c>
      <c r="D64" s="2" t="s">
        <v>1440</v>
      </c>
      <c r="E64" s="2" t="s">
        <v>398</v>
      </c>
      <c r="F64" s="2" t="s">
        <v>2091</v>
      </c>
      <c r="G64" s="201" t="s">
        <v>2093</v>
      </c>
      <c r="H64" s="2" t="s">
        <v>1462</v>
      </c>
      <c r="I64" s="2" t="s">
        <v>1961</v>
      </c>
      <c r="J64" s="4">
        <v>0</v>
      </c>
      <c r="K64" s="4">
        <v>1748970</v>
      </c>
      <c r="L64" s="4">
        <v>0</v>
      </c>
      <c r="M64" s="4">
        <v>1748970</v>
      </c>
      <c r="N64" s="4">
        <v>0</v>
      </c>
      <c r="O64" s="4">
        <v>0</v>
      </c>
      <c r="P64" s="4">
        <v>1514832</v>
      </c>
      <c r="Q64" s="4">
        <v>0</v>
      </c>
      <c r="R64" s="4">
        <v>1514832</v>
      </c>
      <c r="S64" s="4">
        <v>0</v>
      </c>
      <c r="T64" s="4">
        <v>0</v>
      </c>
      <c r="U64" s="4">
        <v>0</v>
      </c>
      <c r="V64" s="4">
        <v>0</v>
      </c>
      <c r="W64" s="3">
        <v>86.612806399999997</v>
      </c>
      <c r="X64" s="3">
        <v>0</v>
      </c>
      <c r="Y64" s="3">
        <v>86.612806399999997</v>
      </c>
      <c r="Z64" s="3">
        <v>84.694533800000002</v>
      </c>
      <c r="AA64" s="3">
        <v>0</v>
      </c>
      <c r="AB64" s="3">
        <v>84.694533800000002</v>
      </c>
      <c r="AC64" s="3">
        <v>1.9182725999999946</v>
      </c>
      <c r="AD64" s="4">
        <v>1398488</v>
      </c>
      <c r="AE64" s="3">
        <v>8.3192705</v>
      </c>
      <c r="AF64" s="3">
        <v>86.612806399999997</v>
      </c>
      <c r="AG64" s="3">
        <v>0</v>
      </c>
      <c r="AH64" s="3">
        <v>86.612806399999997</v>
      </c>
      <c r="AI64" s="4">
        <v>1514832</v>
      </c>
      <c r="AJ64" s="3">
        <v>84.694533800000002</v>
      </c>
      <c r="AK64" s="3">
        <v>0</v>
      </c>
      <c r="AL64" s="3">
        <v>84.694533800000002</v>
      </c>
      <c r="AM64" s="3">
        <v>1.9182725999999946</v>
      </c>
      <c r="AN64" s="4">
        <v>1398488</v>
      </c>
      <c r="AO64" s="3">
        <v>8.3192705</v>
      </c>
    </row>
    <row r="65" spans="1:41" x14ac:dyDescent="0.2">
      <c r="A65" s="2" t="s">
        <v>42</v>
      </c>
      <c r="B65" s="2" t="s">
        <v>1439</v>
      </c>
      <c r="C65" s="2" t="s">
        <v>1439</v>
      </c>
      <c r="D65" s="2" t="s">
        <v>1440</v>
      </c>
      <c r="E65" s="2" t="s">
        <v>398</v>
      </c>
      <c r="F65" s="2" t="s">
        <v>2091</v>
      </c>
      <c r="G65" s="201" t="s">
        <v>2093</v>
      </c>
      <c r="H65" s="2" t="s">
        <v>1462</v>
      </c>
      <c r="I65" s="2" t="s">
        <v>1962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4">
        <v>0</v>
      </c>
      <c r="AE65" s="3">
        <v>0</v>
      </c>
      <c r="AF65" s="3">
        <v>0</v>
      </c>
      <c r="AG65" s="3">
        <v>0</v>
      </c>
      <c r="AH65" s="3">
        <v>0</v>
      </c>
      <c r="AI65" s="4">
        <v>0</v>
      </c>
      <c r="AJ65" s="3">
        <v>0</v>
      </c>
      <c r="AK65" s="3">
        <v>0</v>
      </c>
      <c r="AL65" s="3">
        <v>0</v>
      </c>
      <c r="AM65" s="3">
        <v>0</v>
      </c>
      <c r="AN65" s="4">
        <v>0</v>
      </c>
      <c r="AO65" s="3">
        <v>0</v>
      </c>
    </row>
    <row r="66" spans="1:41" x14ac:dyDescent="0.2">
      <c r="A66" s="2" t="s">
        <v>1463</v>
      </c>
      <c r="B66" s="2" t="s">
        <v>1439</v>
      </c>
      <c r="C66" s="2" t="s">
        <v>1439</v>
      </c>
      <c r="D66" s="2" t="s">
        <v>1440</v>
      </c>
      <c r="E66" s="2" t="s">
        <v>398</v>
      </c>
      <c r="F66" s="2" t="s">
        <v>2091</v>
      </c>
      <c r="G66" s="201" t="s">
        <v>2093</v>
      </c>
      <c r="H66" s="2" t="s">
        <v>1462</v>
      </c>
      <c r="I66" s="203" t="s">
        <v>1963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4">
        <v>0</v>
      </c>
      <c r="AE66" s="3">
        <v>0</v>
      </c>
      <c r="AF66" s="3">
        <v>0</v>
      </c>
      <c r="AG66" s="3">
        <v>0</v>
      </c>
      <c r="AH66" s="3">
        <v>0</v>
      </c>
      <c r="AI66" s="4">
        <v>0</v>
      </c>
      <c r="AJ66" s="3">
        <v>0</v>
      </c>
      <c r="AK66" s="3">
        <v>0</v>
      </c>
      <c r="AL66" s="3">
        <v>0</v>
      </c>
      <c r="AM66" s="3">
        <v>0</v>
      </c>
      <c r="AN66" s="4">
        <v>0</v>
      </c>
      <c r="AO66" s="3">
        <v>0</v>
      </c>
    </row>
    <row r="67" spans="1:41" x14ac:dyDescent="0.2">
      <c r="A67" s="2" t="s">
        <v>1464</v>
      </c>
      <c r="B67" s="2" t="s">
        <v>1439</v>
      </c>
      <c r="C67" s="2" t="s">
        <v>1439</v>
      </c>
      <c r="D67" s="2" t="s">
        <v>1440</v>
      </c>
      <c r="E67" s="2" t="s">
        <v>398</v>
      </c>
      <c r="F67" s="2" t="s">
        <v>2091</v>
      </c>
      <c r="G67" s="201" t="s">
        <v>2093</v>
      </c>
      <c r="H67" s="2" t="s">
        <v>1462</v>
      </c>
      <c r="I67" s="2" t="s">
        <v>1964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4">
        <v>0</v>
      </c>
      <c r="AE67" s="3">
        <v>0</v>
      </c>
      <c r="AF67" s="3">
        <v>0</v>
      </c>
      <c r="AG67" s="3">
        <v>0</v>
      </c>
      <c r="AH67" s="3">
        <v>0</v>
      </c>
      <c r="AI67" s="4">
        <v>0</v>
      </c>
      <c r="AJ67" s="3">
        <v>0</v>
      </c>
      <c r="AK67" s="3">
        <v>0</v>
      </c>
      <c r="AL67" s="3">
        <v>0</v>
      </c>
      <c r="AM67" s="3">
        <v>0</v>
      </c>
      <c r="AN67" s="4">
        <v>0</v>
      </c>
      <c r="AO67" s="3">
        <v>0</v>
      </c>
    </row>
    <row r="68" spans="1:41" x14ac:dyDescent="0.2">
      <c r="A68" s="2" t="s">
        <v>1465</v>
      </c>
      <c r="B68" s="2" t="s">
        <v>1439</v>
      </c>
      <c r="C68" s="2" t="s">
        <v>1439</v>
      </c>
      <c r="D68" s="2" t="s">
        <v>1440</v>
      </c>
      <c r="E68" s="2" t="s">
        <v>398</v>
      </c>
      <c r="F68" s="2" t="s">
        <v>2091</v>
      </c>
      <c r="G68" s="201" t="s">
        <v>2093</v>
      </c>
      <c r="H68" s="2" t="s">
        <v>1462</v>
      </c>
      <c r="I68" s="2" t="s">
        <v>1965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4">
        <v>0</v>
      </c>
      <c r="AE68" s="3">
        <v>0</v>
      </c>
      <c r="AF68" s="3">
        <v>0</v>
      </c>
      <c r="AG68" s="3">
        <v>0</v>
      </c>
      <c r="AH68" s="3">
        <v>0</v>
      </c>
      <c r="AI68" s="4">
        <v>0</v>
      </c>
      <c r="AJ68" s="3">
        <v>0</v>
      </c>
      <c r="AK68" s="3">
        <v>0</v>
      </c>
      <c r="AL68" s="3">
        <v>0</v>
      </c>
      <c r="AM68" s="3">
        <v>0</v>
      </c>
      <c r="AN68" s="4">
        <v>0</v>
      </c>
      <c r="AO68" s="3">
        <v>0</v>
      </c>
    </row>
    <row r="69" spans="1:41" x14ac:dyDescent="0.2">
      <c r="A69" s="2" t="s">
        <v>1466</v>
      </c>
      <c r="B69" s="2" t="s">
        <v>1439</v>
      </c>
      <c r="C69" s="2" t="s">
        <v>1439</v>
      </c>
      <c r="D69" s="2" t="s">
        <v>1440</v>
      </c>
      <c r="E69" s="2" t="s">
        <v>398</v>
      </c>
      <c r="F69" s="2" t="s">
        <v>2091</v>
      </c>
      <c r="G69" s="201" t="s">
        <v>2093</v>
      </c>
      <c r="H69" s="2" t="s">
        <v>1462</v>
      </c>
      <c r="I69" s="2" t="s">
        <v>1966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4">
        <v>0</v>
      </c>
      <c r="AE69" s="3">
        <v>0</v>
      </c>
      <c r="AF69" s="3">
        <v>0</v>
      </c>
      <c r="AG69" s="3">
        <v>0</v>
      </c>
      <c r="AH69" s="3">
        <v>0</v>
      </c>
      <c r="AI69" s="4">
        <v>0</v>
      </c>
      <c r="AJ69" s="3">
        <v>0</v>
      </c>
      <c r="AK69" s="3">
        <v>0</v>
      </c>
      <c r="AL69" s="3">
        <v>0</v>
      </c>
      <c r="AM69" s="3">
        <v>0</v>
      </c>
      <c r="AN69" s="4">
        <v>0</v>
      </c>
      <c r="AO69" s="3">
        <v>0</v>
      </c>
    </row>
    <row r="70" spans="1:41" ht="13" x14ac:dyDescent="0.2">
      <c r="A70" s="2" t="s">
        <v>1467</v>
      </c>
      <c r="B70" s="2" t="s">
        <v>1439</v>
      </c>
      <c r="C70" s="2" t="s">
        <v>1439</v>
      </c>
      <c r="D70" s="2" t="s">
        <v>1440</v>
      </c>
      <c r="E70" s="2" t="s">
        <v>398</v>
      </c>
      <c r="F70" s="2" t="s">
        <v>2091</v>
      </c>
      <c r="G70" s="201" t="s">
        <v>2093</v>
      </c>
      <c r="H70" s="2" t="s">
        <v>1462</v>
      </c>
      <c r="I70" s="2" t="s">
        <v>2001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4">
        <v>0</v>
      </c>
      <c r="AE70" s="3">
        <v>0</v>
      </c>
      <c r="AF70" s="3">
        <v>0</v>
      </c>
      <c r="AG70" s="3">
        <v>0</v>
      </c>
      <c r="AH70" s="3">
        <v>0</v>
      </c>
      <c r="AI70" s="4">
        <v>0</v>
      </c>
      <c r="AJ70" s="3">
        <v>0</v>
      </c>
      <c r="AK70" s="3">
        <v>0</v>
      </c>
      <c r="AL70" s="3">
        <v>0</v>
      </c>
      <c r="AM70" s="3">
        <v>0</v>
      </c>
      <c r="AN70" s="4">
        <v>0</v>
      </c>
      <c r="AO70" s="3">
        <v>0</v>
      </c>
    </row>
    <row r="71" spans="1:41" x14ac:dyDescent="0.2">
      <c r="A71" s="2" t="s">
        <v>1468</v>
      </c>
      <c r="B71" s="2" t="s">
        <v>1439</v>
      </c>
      <c r="C71" s="2" t="s">
        <v>1439</v>
      </c>
      <c r="D71" s="2" t="s">
        <v>1440</v>
      </c>
      <c r="E71" s="2" t="s">
        <v>398</v>
      </c>
      <c r="F71" s="2" t="s">
        <v>2091</v>
      </c>
      <c r="G71" s="201" t="s">
        <v>2093</v>
      </c>
      <c r="H71" s="2" t="s">
        <v>1462</v>
      </c>
      <c r="I71" s="2" t="s">
        <v>1967</v>
      </c>
      <c r="J71" s="4">
        <v>0</v>
      </c>
      <c r="K71" s="4">
        <v>6889</v>
      </c>
      <c r="L71" s="4">
        <v>0</v>
      </c>
      <c r="M71" s="4">
        <v>6889</v>
      </c>
      <c r="N71" s="4">
        <v>0</v>
      </c>
      <c r="O71" s="4">
        <v>0</v>
      </c>
      <c r="P71" s="4">
        <v>6889</v>
      </c>
      <c r="Q71" s="4">
        <v>0</v>
      </c>
      <c r="R71" s="4">
        <v>6889</v>
      </c>
      <c r="S71" s="4">
        <v>0</v>
      </c>
      <c r="T71" s="4">
        <v>0</v>
      </c>
      <c r="U71" s="4">
        <v>0</v>
      </c>
      <c r="V71" s="4">
        <v>0</v>
      </c>
      <c r="W71" s="3">
        <v>100</v>
      </c>
      <c r="X71" s="3">
        <v>0</v>
      </c>
      <c r="Y71" s="3">
        <v>100</v>
      </c>
      <c r="Z71" s="3">
        <v>100</v>
      </c>
      <c r="AA71" s="3">
        <v>0</v>
      </c>
      <c r="AB71" s="3">
        <v>100</v>
      </c>
      <c r="AC71" s="3">
        <v>0</v>
      </c>
      <c r="AD71" s="4">
        <v>3796</v>
      </c>
      <c r="AE71" s="3">
        <v>81.480505800000003</v>
      </c>
      <c r="AF71" s="3">
        <v>100</v>
      </c>
      <c r="AG71" s="3">
        <v>0</v>
      </c>
      <c r="AH71" s="3">
        <v>100</v>
      </c>
      <c r="AI71" s="4">
        <v>6889</v>
      </c>
      <c r="AJ71" s="3">
        <v>100</v>
      </c>
      <c r="AK71" s="3">
        <v>0</v>
      </c>
      <c r="AL71" s="3">
        <v>100</v>
      </c>
      <c r="AM71" s="3">
        <v>0</v>
      </c>
      <c r="AN71" s="4">
        <v>3796</v>
      </c>
      <c r="AO71" s="3">
        <v>81.480505800000003</v>
      </c>
    </row>
    <row r="72" spans="1:41" x14ac:dyDescent="0.2">
      <c r="A72" s="2" t="s">
        <v>1469</v>
      </c>
      <c r="B72" s="2" t="s">
        <v>1439</v>
      </c>
      <c r="C72" s="2" t="s">
        <v>1439</v>
      </c>
      <c r="D72" s="2" t="s">
        <v>1440</v>
      </c>
      <c r="E72" s="2" t="s">
        <v>398</v>
      </c>
      <c r="F72" s="2" t="s">
        <v>2091</v>
      </c>
      <c r="G72" s="201" t="s">
        <v>2093</v>
      </c>
      <c r="H72" s="2" t="s">
        <v>1462</v>
      </c>
      <c r="I72" s="2" t="s">
        <v>1968</v>
      </c>
      <c r="J72" s="4">
        <v>0</v>
      </c>
      <c r="K72" s="4">
        <v>6889</v>
      </c>
      <c r="L72" s="4">
        <v>0</v>
      </c>
      <c r="M72" s="4">
        <v>6889</v>
      </c>
      <c r="N72" s="4">
        <v>0</v>
      </c>
      <c r="O72" s="4">
        <v>0</v>
      </c>
      <c r="P72" s="4">
        <v>6889</v>
      </c>
      <c r="Q72" s="4">
        <v>0</v>
      </c>
      <c r="R72" s="4">
        <v>6889</v>
      </c>
      <c r="S72" s="4">
        <v>0</v>
      </c>
      <c r="T72" s="4">
        <v>0</v>
      </c>
      <c r="U72" s="4">
        <v>0</v>
      </c>
      <c r="V72" s="4">
        <v>0</v>
      </c>
      <c r="W72" s="3">
        <v>100</v>
      </c>
      <c r="X72" s="3">
        <v>0</v>
      </c>
      <c r="Y72" s="3">
        <v>100</v>
      </c>
      <c r="Z72" s="3">
        <v>100</v>
      </c>
      <c r="AA72" s="3">
        <v>0</v>
      </c>
      <c r="AB72" s="3">
        <v>100</v>
      </c>
      <c r="AC72" s="3">
        <v>0</v>
      </c>
      <c r="AD72" s="4">
        <v>3796</v>
      </c>
      <c r="AE72" s="3">
        <v>81.480505800000003</v>
      </c>
      <c r="AF72" s="3">
        <v>100</v>
      </c>
      <c r="AG72" s="3">
        <v>0</v>
      </c>
      <c r="AH72" s="3">
        <v>100</v>
      </c>
      <c r="AI72" s="4">
        <v>6889</v>
      </c>
      <c r="AJ72" s="3">
        <v>100</v>
      </c>
      <c r="AK72" s="3">
        <v>0</v>
      </c>
      <c r="AL72" s="3">
        <v>100</v>
      </c>
      <c r="AM72" s="3">
        <v>0</v>
      </c>
      <c r="AN72" s="4">
        <v>3796</v>
      </c>
      <c r="AO72" s="3">
        <v>81.480505800000003</v>
      </c>
    </row>
    <row r="73" spans="1:41" x14ac:dyDescent="0.2">
      <c r="A73" s="2" t="s">
        <v>1470</v>
      </c>
      <c r="B73" s="2" t="s">
        <v>1439</v>
      </c>
      <c r="C73" s="2" t="s">
        <v>1439</v>
      </c>
      <c r="D73" s="2" t="s">
        <v>1440</v>
      </c>
      <c r="E73" s="2" t="s">
        <v>398</v>
      </c>
      <c r="F73" s="2" t="s">
        <v>2091</v>
      </c>
      <c r="G73" s="201" t="s">
        <v>2093</v>
      </c>
      <c r="H73" s="2" t="s">
        <v>1462</v>
      </c>
      <c r="I73" s="2" t="s">
        <v>1969</v>
      </c>
      <c r="J73" s="4">
        <v>0</v>
      </c>
      <c r="K73" s="4">
        <v>6889</v>
      </c>
      <c r="L73" s="4">
        <v>0</v>
      </c>
      <c r="M73" s="4">
        <v>6889</v>
      </c>
      <c r="N73" s="4">
        <v>0</v>
      </c>
      <c r="O73" s="4">
        <v>0</v>
      </c>
      <c r="P73" s="4">
        <v>6889</v>
      </c>
      <c r="Q73" s="4">
        <v>0</v>
      </c>
      <c r="R73" s="4">
        <v>6889</v>
      </c>
      <c r="S73" s="4">
        <v>0</v>
      </c>
      <c r="T73" s="4">
        <v>0</v>
      </c>
      <c r="U73" s="4">
        <v>0</v>
      </c>
      <c r="V73" s="4">
        <v>0</v>
      </c>
      <c r="W73" s="3">
        <v>100</v>
      </c>
      <c r="X73" s="3">
        <v>0</v>
      </c>
      <c r="Y73" s="3">
        <v>100</v>
      </c>
      <c r="Z73" s="3">
        <v>100</v>
      </c>
      <c r="AA73" s="3">
        <v>0</v>
      </c>
      <c r="AB73" s="3">
        <v>100</v>
      </c>
      <c r="AC73" s="3">
        <v>0</v>
      </c>
      <c r="AD73" s="4">
        <v>3796</v>
      </c>
      <c r="AE73" s="3">
        <v>81.480505800000003</v>
      </c>
      <c r="AF73" s="3">
        <v>100</v>
      </c>
      <c r="AG73" s="3">
        <v>0</v>
      </c>
      <c r="AH73" s="3">
        <v>100</v>
      </c>
      <c r="AI73" s="4">
        <v>6889</v>
      </c>
      <c r="AJ73" s="3">
        <v>100</v>
      </c>
      <c r="AK73" s="3">
        <v>0</v>
      </c>
      <c r="AL73" s="3">
        <v>100</v>
      </c>
      <c r="AM73" s="3">
        <v>0</v>
      </c>
      <c r="AN73" s="4">
        <v>3796</v>
      </c>
      <c r="AO73" s="3">
        <v>81.480505800000003</v>
      </c>
    </row>
    <row r="74" spans="1:41" x14ac:dyDescent="0.2">
      <c r="A74" s="2" t="s">
        <v>1471</v>
      </c>
      <c r="B74" s="2" t="s">
        <v>1439</v>
      </c>
      <c r="C74" s="2" t="s">
        <v>1439</v>
      </c>
      <c r="D74" s="2" t="s">
        <v>1440</v>
      </c>
      <c r="E74" s="2" t="s">
        <v>398</v>
      </c>
      <c r="F74" s="2" t="s">
        <v>2091</v>
      </c>
      <c r="G74" s="201" t="s">
        <v>2093</v>
      </c>
      <c r="H74" s="2" t="s">
        <v>1462</v>
      </c>
      <c r="I74" s="2" t="s">
        <v>1970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4">
        <v>0</v>
      </c>
      <c r="AE74" s="3">
        <v>0</v>
      </c>
      <c r="AF74" s="3">
        <v>0</v>
      </c>
      <c r="AG74" s="3">
        <v>0</v>
      </c>
      <c r="AH74" s="3">
        <v>0</v>
      </c>
      <c r="AI74" s="4">
        <v>0</v>
      </c>
      <c r="AJ74" s="3">
        <v>0</v>
      </c>
      <c r="AK74" s="3">
        <v>0</v>
      </c>
      <c r="AL74" s="3">
        <v>0</v>
      </c>
      <c r="AM74" s="3">
        <v>0</v>
      </c>
      <c r="AN74" s="4">
        <v>0</v>
      </c>
      <c r="AO74" s="3">
        <v>0</v>
      </c>
    </row>
    <row r="75" spans="1:41" x14ac:dyDescent="0.2">
      <c r="A75" s="2" t="s">
        <v>1472</v>
      </c>
      <c r="B75" s="2" t="s">
        <v>1439</v>
      </c>
      <c r="C75" s="2" t="s">
        <v>1439</v>
      </c>
      <c r="D75" s="2" t="s">
        <v>1440</v>
      </c>
      <c r="E75" s="2" t="s">
        <v>398</v>
      </c>
      <c r="F75" s="2" t="s">
        <v>2091</v>
      </c>
      <c r="G75" s="201" t="s">
        <v>2093</v>
      </c>
      <c r="H75" s="2" t="s">
        <v>1462</v>
      </c>
      <c r="I75" s="2" t="s">
        <v>1971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4">
        <v>0</v>
      </c>
      <c r="AE75" s="3">
        <v>0</v>
      </c>
      <c r="AF75" s="3">
        <v>0</v>
      </c>
      <c r="AG75" s="3">
        <v>0</v>
      </c>
      <c r="AH75" s="3">
        <v>0</v>
      </c>
      <c r="AI75" s="4">
        <v>0</v>
      </c>
      <c r="AJ75" s="3">
        <v>0</v>
      </c>
      <c r="AK75" s="3">
        <v>0</v>
      </c>
      <c r="AL75" s="3">
        <v>0</v>
      </c>
      <c r="AM75" s="3">
        <v>0</v>
      </c>
      <c r="AN75" s="4">
        <v>0</v>
      </c>
      <c r="AO75" s="3">
        <v>0</v>
      </c>
    </row>
    <row r="76" spans="1:41" x14ac:dyDescent="0.2">
      <c r="A76" s="2" t="s">
        <v>1473</v>
      </c>
      <c r="B76" s="2" t="s">
        <v>1439</v>
      </c>
      <c r="C76" s="2" t="s">
        <v>1439</v>
      </c>
      <c r="D76" s="2" t="s">
        <v>1440</v>
      </c>
      <c r="E76" s="2" t="s">
        <v>398</v>
      </c>
      <c r="F76" s="2" t="s">
        <v>2091</v>
      </c>
      <c r="G76" s="201" t="s">
        <v>2093</v>
      </c>
      <c r="H76" s="2" t="s">
        <v>1462</v>
      </c>
      <c r="I76" s="2" t="s">
        <v>1972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4">
        <v>0</v>
      </c>
      <c r="AE76" s="3">
        <v>0</v>
      </c>
      <c r="AF76" s="3">
        <v>0</v>
      </c>
      <c r="AG76" s="3">
        <v>0</v>
      </c>
      <c r="AH76" s="3">
        <v>0</v>
      </c>
      <c r="AI76" s="4">
        <v>0</v>
      </c>
      <c r="AJ76" s="3">
        <v>0</v>
      </c>
      <c r="AK76" s="3">
        <v>0</v>
      </c>
      <c r="AL76" s="3">
        <v>0</v>
      </c>
      <c r="AM76" s="3">
        <v>0</v>
      </c>
      <c r="AN76" s="4">
        <v>0</v>
      </c>
      <c r="AO76" s="3">
        <v>0</v>
      </c>
    </row>
    <row r="77" spans="1:41" x14ac:dyDescent="0.2">
      <c r="A77" s="2" t="s">
        <v>1474</v>
      </c>
      <c r="B77" s="2" t="s">
        <v>1439</v>
      </c>
      <c r="C77" s="2" t="s">
        <v>1439</v>
      </c>
      <c r="D77" s="2" t="s">
        <v>1440</v>
      </c>
      <c r="E77" s="2" t="s">
        <v>398</v>
      </c>
      <c r="F77" s="2" t="s">
        <v>2091</v>
      </c>
      <c r="G77" s="201" t="s">
        <v>2093</v>
      </c>
      <c r="H77" s="2" t="s">
        <v>1462</v>
      </c>
      <c r="I77" s="2" t="s">
        <v>1973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4">
        <v>0</v>
      </c>
      <c r="AE77" s="3">
        <v>0</v>
      </c>
      <c r="AF77" s="3">
        <v>0</v>
      </c>
      <c r="AG77" s="3">
        <v>0</v>
      </c>
      <c r="AH77" s="3">
        <v>0</v>
      </c>
      <c r="AI77" s="4">
        <v>0</v>
      </c>
      <c r="AJ77" s="3">
        <v>0</v>
      </c>
      <c r="AK77" s="3">
        <v>0</v>
      </c>
      <c r="AL77" s="3">
        <v>0</v>
      </c>
      <c r="AM77" s="3">
        <v>0</v>
      </c>
      <c r="AN77" s="4">
        <v>0</v>
      </c>
      <c r="AO77" s="3">
        <v>0</v>
      </c>
    </row>
    <row r="78" spans="1:41" x14ac:dyDescent="0.2">
      <c r="A78" s="2" t="s">
        <v>1475</v>
      </c>
      <c r="B78" s="2" t="s">
        <v>1439</v>
      </c>
      <c r="C78" s="2" t="s">
        <v>1439</v>
      </c>
      <c r="D78" s="2" t="s">
        <v>1440</v>
      </c>
      <c r="E78" s="2" t="s">
        <v>398</v>
      </c>
      <c r="F78" s="2" t="s">
        <v>2091</v>
      </c>
      <c r="G78" s="201" t="s">
        <v>2093</v>
      </c>
      <c r="H78" s="2" t="s">
        <v>1462</v>
      </c>
      <c r="I78" s="2" t="s">
        <v>1974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4">
        <v>0</v>
      </c>
      <c r="AE78" s="3">
        <v>0</v>
      </c>
      <c r="AF78" s="3">
        <v>0</v>
      </c>
      <c r="AG78" s="3">
        <v>0</v>
      </c>
      <c r="AH78" s="3">
        <v>0</v>
      </c>
      <c r="AI78" s="4">
        <v>0</v>
      </c>
      <c r="AJ78" s="3">
        <v>0</v>
      </c>
      <c r="AK78" s="3">
        <v>0</v>
      </c>
      <c r="AL78" s="3">
        <v>0</v>
      </c>
      <c r="AM78" s="3">
        <v>0</v>
      </c>
      <c r="AN78" s="4">
        <v>0</v>
      </c>
      <c r="AO78" s="3">
        <v>0</v>
      </c>
    </row>
    <row r="79" spans="1:41" x14ac:dyDescent="0.2">
      <c r="A79" s="2" t="s">
        <v>1476</v>
      </c>
      <c r="B79" s="2" t="s">
        <v>1439</v>
      </c>
      <c r="C79" s="2" t="s">
        <v>1439</v>
      </c>
      <c r="D79" s="2" t="s">
        <v>1440</v>
      </c>
      <c r="E79" s="2" t="s">
        <v>398</v>
      </c>
      <c r="F79" s="2" t="s">
        <v>2091</v>
      </c>
      <c r="G79" s="201" t="s">
        <v>2093</v>
      </c>
      <c r="H79" s="2" t="s">
        <v>1462</v>
      </c>
      <c r="I79" s="2" t="s">
        <v>1975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4">
        <v>0</v>
      </c>
      <c r="AE79" s="3">
        <v>0</v>
      </c>
      <c r="AF79" s="3">
        <v>0</v>
      </c>
      <c r="AG79" s="3">
        <v>0</v>
      </c>
      <c r="AH79" s="3">
        <v>0</v>
      </c>
      <c r="AI79" s="4">
        <v>0</v>
      </c>
      <c r="AJ79" s="3">
        <v>0</v>
      </c>
      <c r="AK79" s="3">
        <v>0</v>
      </c>
      <c r="AL79" s="3">
        <v>0</v>
      </c>
      <c r="AM79" s="3">
        <v>0</v>
      </c>
      <c r="AN79" s="4">
        <v>0</v>
      </c>
      <c r="AO79" s="3">
        <v>0</v>
      </c>
    </row>
    <row r="80" spans="1:41" x14ac:dyDescent="0.2">
      <c r="A80" s="2" t="s">
        <v>1477</v>
      </c>
      <c r="B80" s="2" t="s">
        <v>1439</v>
      </c>
      <c r="C80" s="2" t="s">
        <v>1439</v>
      </c>
      <c r="D80" s="2" t="s">
        <v>1440</v>
      </c>
      <c r="E80" s="2" t="s">
        <v>398</v>
      </c>
      <c r="F80" s="2" t="s">
        <v>2091</v>
      </c>
      <c r="G80" s="201" t="s">
        <v>2093</v>
      </c>
      <c r="H80" s="2" t="s">
        <v>1462</v>
      </c>
      <c r="I80" s="2" t="s">
        <v>1976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4">
        <v>0</v>
      </c>
      <c r="AE80" s="3">
        <v>0</v>
      </c>
      <c r="AF80" s="3">
        <v>0</v>
      </c>
      <c r="AG80" s="3">
        <v>0</v>
      </c>
      <c r="AH80" s="3">
        <v>0</v>
      </c>
      <c r="AI80" s="4">
        <v>0</v>
      </c>
      <c r="AJ80" s="3">
        <v>0</v>
      </c>
      <c r="AK80" s="3">
        <v>0</v>
      </c>
      <c r="AL80" s="3">
        <v>0</v>
      </c>
      <c r="AM80" s="3">
        <v>0</v>
      </c>
      <c r="AN80" s="4">
        <v>0</v>
      </c>
      <c r="AO80" s="3">
        <v>0</v>
      </c>
    </row>
    <row r="81" spans="1:41" x14ac:dyDescent="0.2">
      <c r="A81" s="2" t="s">
        <v>1478</v>
      </c>
      <c r="B81" s="2" t="s">
        <v>1439</v>
      </c>
      <c r="C81" s="2" t="s">
        <v>1439</v>
      </c>
      <c r="D81" s="2" t="s">
        <v>1440</v>
      </c>
      <c r="E81" s="2" t="s">
        <v>398</v>
      </c>
      <c r="F81" s="2" t="s">
        <v>2091</v>
      </c>
      <c r="G81" s="201" t="s">
        <v>2093</v>
      </c>
      <c r="H81" s="2" t="s">
        <v>1462</v>
      </c>
      <c r="I81" s="2" t="s">
        <v>1977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4">
        <v>0</v>
      </c>
      <c r="AE81" s="3">
        <v>0</v>
      </c>
      <c r="AF81" s="3">
        <v>0</v>
      </c>
      <c r="AG81" s="3">
        <v>0</v>
      </c>
      <c r="AH81" s="3">
        <v>0</v>
      </c>
      <c r="AI81" s="4">
        <v>0</v>
      </c>
      <c r="AJ81" s="3">
        <v>0</v>
      </c>
      <c r="AK81" s="3">
        <v>0</v>
      </c>
      <c r="AL81" s="3">
        <v>0</v>
      </c>
      <c r="AM81" s="3">
        <v>0</v>
      </c>
      <c r="AN81" s="4">
        <v>0</v>
      </c>
      <c r="AO81" s="3">
        <v>0</v>
      </c>
    </row>
    <row r="82" spans="1:41" x14ac:dyDescent="0.2">
      <c r="A82" s="2" t="s">
        <v>1479</v>
      </c>
      <c r="B82" s="2" t="s">
        <v>1439</v>
      </c>
      <c r="C82" s="2" t="s">
        <v>1439</v>
      </c>
      <c r="D82" s="2" t="s">
        <v>1440</v>
      </c>
      <c r="E82" s="2" t="s">
        <v>398</v>
      </c>
      <c r="F82" s="2" t="s">
        <v>2091</v>
      </c>
      <c r="G82" s="201" t="s">
        <v>2093</v>
      </c>
      <c r="H82" s="2" t="s">
        <v>1462</v>
      </c>
      <c r="I82" s="2" t="s">
        <v>1978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4">
        <v>0</v>
      </c>
      <c r="AE82" s="3">
        <v>0</v>
      </c>
      <c r="AF82" s="3">
        <v>0</v>
      </c>
      <c r="AG82" s="3">
        <v>0</v>
      </c>
      <c r="AH82" s="3">
        <v>0</v>
      </c>
      <c r="AI82" s="4">
        <v>0</v>
      </c>
      <c r="AJ82" s="3">
        <v>0</v>
      </c>
      <c r="AK82" s="3">
        <v>0</v>
      </c>
      <c r="AL82" s="3">
        <v>0</v>
      </c>
      <c r="AM82" s="3">
        <v>0</v>
      </c>
      <c r="AN82" s="4">
        <v>0</v>
      </c>
      <c r="AO82" s="3">
        <v>0</v>
      </c>
    </row>
    <row r="83" spans="1:41" x14ac:dyDescent="0.2">
      <c r="A83" s="2" t="s">
        <v>1480</v>
      </c>
      <c r="B83" s="2" t="s">
        <v>1439</v>
      </c>
      <c r="C83" s="2" t="s">
        <v>1439</v>
      </c>
      <c r="D83" s="2" t="s">
        <v>1440</v>
      </c>
      <c r="E83" s="2" t="s">
        <v>398</v>
      </c>
      <c r="F83" s="2" t="s">
        <v>2091</v>
      </c>
      <c r="G83" s="201" t="s">
        <v>2093</v>
      </c>
      <c r="H83" s="2" t="s">
        <v>1462</v>
      </c>
      <c r="I83" s="2" t="s">
        <v>1979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4">
        <v>0</v>
      </c>
      <c r="AE83" s="3">
        <v>0</v>
      </c>
      <c r="AF83" s="3">
        <v>0</v>
      </c>
      <c r="AG83" s="3">
        <v>0</v>
      </c>
      <c r="AH83" s="3">
        <v>0</v>
      </c>
      <c r="AI83" s="4">
        <v>0</v>
      </c>
      <c r="AJ83" s="3">
        <v>0</v>
      </c>
      <c r="AK83" s="3">
        <v>0</v>
      </c>
      <c r="AL83" s="3">
        <v>0</v>
      </c>
      <c r="AM83" s="3">
        <v>0</v>
      </c>
      <c r="AN83" s="4">
        <v>0</v>
      </c>
      <c r="AO83" s="3">
        <v>0</v>
      </c>
    </row>
    <row r="84" spans="1:41" x14ac:dyDescent="0.2">
      <c r="A84" s="2" t="s">
        <v>1481</v>
      </c>
      <c r="B84" s="2" t="s">
        <v>1439</v>
      </c>
      <c r="C84" s="201" t="s">
        <v>1439</v>
      </c>
      <c r="D84" s="2" t="s">
        <v>1440</v>
      </c>
      <c r="E84" s="2" t="s">
        <v>398</v>
      </c>
      <c r="F84" s="2" t="s">
        <v>2091</v>
      </c>
      <c r="G84" s="201" t="s">
        <v>2093</v>
      </c>
      <c r="H84" s="2" t="s">
        <v>1462</v>
      </c>
      <c r="I84" s="2" t="s">
        <v>1980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4">
        <v>0</v>
      </c>
      <c r="AE84" s="3">
        <v>0</v>
      </c>
      <c r="AF84" s="3">
        <v>0</v>
      </c>
      <c r="AG84" s="3">
        <v>0</v>
      </c>
      <c r="AH84" s="3">
        <v>0</v>
      </c>
      <c r="AI84" s="4">
        <v>0</v>
      </c>
      <c r="AJ84" s="3">
        <v>0</v>
      </c>
      <c r="AK84" s="3">
        <v>0</v>
      </c>
      <c r="AL84" s="3">
        <v>0</v>
      </c>
      <c r="AM84" s="3">
        <v>0</v>
      </c>
      <c r="AN84" s="4">
        <v>0</v>
      </c>
      <c r="AO84" s="3">
        <v>0</v>
      </c>
    </row>
    <row r="85" spans="1:41" x14ac:dyDescent="0.2">
      <c r="A85" s="2" t="s">
        <v>1482</v>
      </c>
      <c r="B85" s="2" t="s">
        <v>1439</v>
      </c>
      <c r="C85" s="201" t="s">
        <v>1439</v>
      </c>
      <c r="D85" s="2" t="s">
        <v>1440</v>
      </c>
      <c r="E85" s="2" t="s">
        <v>398</v>
      </c>
      <c r="F85" s="2" t="s">
        <v>2091</v>
      </c>
      <c r="G85" s="201" t="s">
        <v>2093</v>
      </c>
      <c r="H85" s="2" t="s">
        <v>1462</v>
      </c>
      <c r="I85" s="2" t="s">
        <v>1981</v>
      </c>
      <c r="J85" s="4">
        <v>0</v>
      </c>
      <c r="K85" s="4">
        <v>14819753</v>
      </c>
      <c r="L85" s="4">
        <v>170179</v>
      </c>
      <c r="M85" s="4">
        <v>14989932</v>
      </c>
      <c r="N85" s="4">
        <v>0</v>
      </c>
      <c r="O85" s="4">
        <v>0</v>
      </c>
      <c r="P85" s="4">
        <v>10332420</v>
      </c>
      <c r="Q85" s="4">
        <v>48365</v>
      </c>
      <c r="R85" s="4">
        <v>10380785</v>
      </c>
      <c r="S85" s="4">
        <v>0</v>
      </c>
      <c r="T85" s="4">
        <v>0</v>
      </c>
      <c r="U85" s="4">
        <v>0</v>
      </c>
      <c r="V85" s="4">
        <v>0</v>
      </c>
      <c r="W85" s="3">
        <v>69.720595200000005</v>
      </c>
      <c r="X85" s="3">
        <v>28.420075299999997</v>
      </c>
      <c r="Y85" s="3">
        <v>69.251715099999998</v>
      </c>
      <c r="Z85" s="3">
        <v>68.9300365</v>
      </c>
      <c r="AA85" s="3">
        <v>33.650692399999997</v>
      </c>
      <c r="AB85" s="3">
        <v>68.45847160000001</v>
      </c>
      <c r="AC85" s="3">
        <v>0.79324349999998844</v>
      </c>
      <c r="AD85" s="4">
        <v>9478506</v>
      </c>
      <c r="AE85" s="3">
        <v>9.5192110999999997</v>
      </c>
      <c r="AF85" s="3">
        <v>69.720595200000005</v>
      </c>
      <c r="AG85" s="3">
        <v>28.420075299999997</v>
      </c>
      <c r="AH85" s="3">
        <v>69.251715099999998</v>
      </c>
      <c r="AI85" s="4">
        <v>10380785</v>
      </c>
      <c r="AJ85" s="3">
        <v>68.9300365</v>
      </c>
      <c r="AK85" s="3">
        <v>33.650692399999997</v>
      </c>
      <c r="AL85" s="3">
        <v>68.45847160000001</v>
      </c>
      <c r="AM85" s="3">
        <v>0.79324349999998844</v>
      </c>
      <c r="AN85" s="4">
        <v>9478506</v>
      </c>
      <c r="AO85" s="3">
        <v>9.5192110999999997</v>
      </c>
    </row>
    <row r="86" spans="1:41" x14ac:dyDescent="0.2">
      <c r="A86" s="2" t="s">
        <v>1690</v>
      </c>
      <c r="B86" s="2" t="s">
        <v>1439</v>
      </c>
      <c r="C86" s="201" t="s">
        <v>1439</v>
      </c>
      <c r="D86" s="2" t="s">
        <v>1440</v>
      </c>
      <c r="E86" s="2" t="s">
        <v>398</v>
      </c>
      <c r="F86" s="2" t="s">
        <v>2091</v>
      </c>
      <c r="G86" s="201" t="s">
        <v>2093</v>
      </c>
      <c r="H86" s="2" t="s">
        <v>1462</v>
      </c>
      <c r="I86" s="2" t="s">
        <v>1982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4">
        <v>0</v>
      </c>
      <c r="AE86" s="3">
        <v>0</v>
      </c>
      <c r="AF86" s="3">
        <v>0</v>
      </c>
      <c r="AG86" s="3">
        <v>0</v>
      </c>
      <c r="AH86" s="3">
        <v>0</v>
      </c>
      <c r="AI86" s="4">
        <v>0</v>
      </c>
      <c r="AJ86" s="3">
        <v>0</v>
      </c>
      <c r="AK86" s="3">
        <v>0</v>
      </c>
      <c r="AL86" s="3">
        <v>0</v>
      </c>
      <c r="AM86" s="3">
        <v>0</v>
      </c>
      <c r="AN86" s="4">
        <v>0</v>
      </c>
      <c r="AO86" s="3">
        <v>0</v>
      </c>
    </row>
    <row r="87" spans="1:41" x14ac:dyDescent="0.2">
      <c r="A87" s="2" t="s">
        <v>1691</v>
      </c>
      <c r="B87" s="2" t="s">
        <v>1439</v>
      </c>
      <c r="C87" s="201" t="s">
        <v>1439</v>
      </c>
      <c r="D87" s="2" t="s">
        <v>1440</v>
      </c>
      <c r="E87" s="2" t="s">
        <v>398</v>
      </c>
      <c r="F87" s="2" t="s">
        <v>2091</v>
      </c>
      <c r="G87" s="201" t="s">
        <v>2093</v>
      </c>
      <c r="H87" s="2" t="s">
        <v>1462</v>
      </c>
      <c r="I87" s="2" t="s">
        <v>1983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4">
        <v>0</v>
      </c>
      <c r="AE87" s="3">
        <v>0</v>
      </c>
      <c r="AF87" s="3">
        <v>0</v>
      </c>
      <c r="AG87" s="3">
        <v>0</v>
      </c>
      <c r="AH87" s="3">
        <v>0</v>
      </c>
      <c r="AI87" s="4">
        <v>0</v>
      </c>
      <c r="AJ87" s="3">
        <v>0</v>
      </c>
      <c r="AK87" s="3">
        <v>0</v>
      </c>
      <c r="AL87" s="3">
        <v>0</v>
      </c>
      <c r="AM87" s="3">
        <v>0</v>
      </c>
      <c r="AN87" s="4">
        <v>0</v>
      </c>
      <c r="AO87" s="3">
        <v>0</v>
      </c>
    </row>
    <row r="88" spans="1:41" x14ac:dyDescent="0.2">
      <c r="A88" s="2" t="s">
        <v>43</v>
      </c>
      <c r="B88" s="2" t="s">
        <v>1439</v>
      </c>
      <c r="C88" s="201" t="s">
        <v>1439</v>
      </c>
      <c r="D88" s="2" t="s">
        <v>1483</v>
      </c>
      <c r="E88" s="2" t="s">
        <v>401</v>
      </c>
      <c r="F88" s="2" t="s">
        <v>2091</v>
      </c>
      <c r="G88" s="201" t="s">
        <v>2093</v>
      </c>
      <c r="H88" s="2" t="s">
        <v>1484</v>
      </c>
      <c r="I88" s="2" t="s">
        <v>1988</v>
      </c>
      <c r="J88" s="4">
        <v>0</v>
      </c>
      <c r="K88" s="4">
        <v>7249703</v>
      </c>
      <c r="L88" s="4">
        <v>113891</v>
      </c>
      <c r="M88" s="4">
        <v>7363594</v>
      </c>
      <c r="N88" s="4">
        <v>0</v>
      </c>
      <c r="O88" s="4">
        <v>0</v>
      </c>
      <c r="P88" s="4">
        <v>4819307</v>
      </c>
      <c r="Q88" s="4">
        <v>44645</v>
      </c>
      <c r="R88" s="4">
        <v>4863952</v>
      </c>
      <c r="S88" s="4">
        <v>0</v>
      </c>
      <c r="T88" s="4">
        <v>0</v>
      </c>
      <c r="U88" s="4">
        <v>0</v>
      </c>
      <c r="V88" s="4">
        <v>0</v>
      </c>
      <c r="W88" s="3">
        <v>66.475923199999997</v>
      </c>
      <c r="X88" s="3">
        <v>39.199761199999998</v>
      </c>
      <c r="Y88" s="3">
        <v>66.054049199999994</v>
      </c>
      <c r="Z88" s="3">
        <v>65.802971200000002</v>
      </c>
      <c r="AA88" s="3">
        <v>40.507291500000001</v>
      </c>
      <c r="AB88" s="3">
        <v>65.42682760000001</v>
      </c>
      <c r="AC88" s="3">
        <v>0.62722159999998439</v>
      </c>
      <c r="AD88" s="4">
        <v>4456409</v>
      </c>
      <c r="AE88" s="3">
        <v>9.1450987000000001</v>
      </c>
      <c r="AF88" s="3">
        <v>66.475923199999997</v>
      </c>
      <c r="AG88" s="3">
        <v>39.199761199999998</v>
      </c>
      <c r="AH88" s="3">
        <v>66.054049199999994</v>
      </c>
      <c r="AI88" s="4">
        <v>4863952</v>
      </c>
      <c r="AJ88" s="3">
        <v>65.802971200000002</v>
      </c>
      <c r="AK88" s="3">
        <v>40.507291500000001</v>
      </c>
      <c r="AL88" s="3">
        <v>65.42682760000001</v>
      </c>
      <c r="AM88" s="3">
        <v>0.62722159999998439</v>
      </c>
      <c r="AN88" s="4">
        <v>4456409</v>
      </c>
      <c r="AO88" s="3">
        <v>9.1450987000000001</v>
      </c>
    </row>
    <row r="89" spans="1:41" x14ac:dyDescent="0.2">
      <c r="A89" s="2" t="s">
        <v>44</v>
      </c>
      <c r="B89" s="2" t="s">
        <v>1439</v>
      </c>
      <c r="C89" s="201" t="s">
        <v>1439</v>
      </c>
      <c r="D89" s="2" t="s">
        <v>1483</v>
      </c>
      <c r="E89" s="2" t="s">
        <v>401</v>
      </c>
      <c r="F89" s="2" t="s">
        <v>2091</v>
      </c>
      <c r="G89" s="201" t="s">
        <v>2093</v>
      </c>
      <c r="H89" s="2" t="s">
        <v>1484</v>
      </c>
      <c r="I89" s="2" t="s">
        <v>1989</v>
      </c>
      <c r="J89" s="4">
        <v>0</v>
      </c>
      <c r="K89" s="4">
        <v>7249703</v>
      </c>
      <c r="L89" s="4">
        <v>113891</v>
      </c>
      <c r="M89" s="4">
        <v>7363594</v>
      </c>
      <c r="N89" s="4">
        <v>0</v>
      </c>
      <c r="O89" s="4">
        <v>0</v>
      </c>
      <c r="P89" s="4">
        <v>4819307</v>
      </c>
      <c r="Q89" s="4">
        <v>44645</v>
      </c>
      <c r="R89" s="4">
        <v>4863952</v>
      </c>
      <c r="S89" s="4">
        <v>0</v>
      </c>
      <c r="T89" s="4">
        <v>0</v>
      </c>
      <c r="U89" s="4">
        <v>0</v>
      </c>
      <c r="V89" s="4">
        <v>0</v>
      </c>
      <c r="W89" s="3">
        <v>66.475923199999997</v>
      </c>
      <c r="X89" s="3">
        <v>39.199761199999998</v>
      </c>
      <c r="Y89" s="3">
        <v>66.054049199999994</v>
      </c>
      <c r="Z89" s="3">
        <v>65.802971200000002</v>
      </c>
      <c r="AA89" s="3">
        <v>40.507291500000001</v>
      </c>
      <c r="AB89" s="3">
        <v>65.42682760000001</v>
      </c>
      <c r="AC89" s="3">
        <v>0.62722159999998439</v>
      </c>
      <c r="AD89" s="4">
        <v>4456409</v>
      </c>
      <c r="AE89" s="3">
        <v>9.1450987000000001</v>
      </c>
      <c r="AF89" s="3">
        <v>66.475923199999997</v>
      </c>
      <c r="AG89" s="3">
        <v>39.199761199999998</v>
      </c>
      <c r="AH89" s="3">
        <v>66.054049199999994</v>
      </c>
      <c r="AI89" s="4">
        <v>4863952</v>
      </c>
      <c r="AJ89" s="3">
        <v>65.802971200000002</v>
      </c>
      <c r="AK89" s="3">
        <v>40.507291500000001</v>
      </c>
      <c r="AL89" s="3">
        <v>65.42682760000001</v>
      </c>
      <c r="AM89" s="3">
        <v>0.62722159999998439</v>
      </c>
      <c r="AN89" s="4">
        <v>4456409</v>
      </c>
      <c r="AO89" s="3">
        <v>9.1450987000000001</v>
      </c>
    </row>
    <row r="90" spans="1:41" x14ac:dyDescent="0.2">
      <c r="A90" s="2" t="s">
        <v>45</v>
      </c>
      <c r="B90" s="2" t="s">
        <v>1439</v>
      </c>
      <c r="C90" s="201" t="s">
        <v>1439</v>
      </c>
      <c r="D90" s="2" t="s">
        <v>1483</v>
      </c>
      <c r="E90" s="2" t="s">
        <v>401</v>
      </c>
      <c r="F90" s="2" t="s">
        <v>2091</v>
      </c>
      <c r="G90" s="201" t="s">
        <v>2093</v>
      </c>
      <c r="H90" s="2" t="s">
        <v>1484</v>
      </c>
      <c r="I90" s="2" t="s">
        <v>1990</v>
      </c>
      <c r="J90" s="4">
        <v>0</v>
      </c>
      <c r="K90" s="4">
        <v>2787444</v>
      </c>
      <c r="L90" s="4">
        <v>51723</v>
      </c>
      <c r="M90" s="4">
        <v>2839167</v>
      </c>
      <c r="N90" s="4">
        <v>0</v>
      </c>
      <c r="O90" s="4">
        <v>0</v>
      </c>
      <c r="P90" s="4">
        <v>1822951</v>
      </c>
      <c r="Q90" s="4">
        <v>15615</v>
      </c>
      <c r="R90" s="4">
        <v>1838566</v>
      </c>
      <c r="S90" s="4">
        <v>0</v>
      </c>
      <c r="T90" s="4">
        <v>0</v>
      </c>
      <c r="U90" s="4">
        <v>0</v>
      </c>
      <c r="V90" s="4">
        <v>0</v>
      </c>
      <c r="W90" s="3">
        <v>65.398659100000003</v>
      </c>
      <c r="X90" s="3">
        <v>30.189664199999999</v>
      </c>
      <c r="Y90" s="3">
        <v>64.757233400000004</v>
      </c>
      <c r="Z90" s="3">
        <v>62.871270500000001</v>
      </c>
      <c r="AA90" s="3">
        <v>37.469058700000005</v>
      </c>
      <c r="AB90" s="3">
        <v>62.404586500000001</v>
      </c>
      <c r="AC90" s="3">
        <v>2.3526469000000034</v>
      </c>
      <c r="AD90" s="4">
        <v>1550656</v>
      </c>
      <c r="AE90" s="3">
        <v>18.566980699999998</v>
      </c>
      <c r="AF90" s="3">
        <v>65.398659100000003</v>
      </c>
      <c r="AG90" s="3">
        <v>30.189664199999999</v>
      </c>
      <c r="AH90" s="3">
        <v>64.757233400000004</v>
      </c>
      <c r="AI90" s="4">
        <v>1838566</v>
      </c>
      <c r="AJ90" s="3">
        <v>62.871270500000001</v>
      </c>
      <c r="AK90" s="3">
        <v>37.469058700000005</v>
      </c>
      <c r="AL90" s="3">
        <v>62.404586500000001</v>
      </c>
      <c r="AM90" s="3">
        <v>2.3526469000000034</v>
      </c>
      <c r="AN90" s="4">
        <v>1550656</v>
      </c>
      <c r="AO90" s="3">
        <v>18.566980699999998</v>
      </c>
    </row>
    <row r="91" spans="1:41" x14ac:dyDescent="0.2">
      <c r="A91" s="2" t="s">
        <v>46</v>
      </c>
      <c r="B91" s="2" t="s">
        <v>1439</v>
      </c>
      <c r="C91" s="201" t="s">
        <v>1439</v>
      </c>
      <c r="D91" s="2" t="s">
        <v>1483</v>
      </c>
      <c r="E91" s="2" t="s">
        <v>401</v>
      </c>
      <c r="F91" s="2" t="s">
        <v>2091</v>
      </c>
      <c r="G91" s="201" t="s">
        <v>2093</v>
      </c>
      <c r="H91" s="2" t="s">
        <v>1484</v>
      </c>
      <c r="I91" s="2" t="s">
        <v>1991</v>
      </c>
      <c r="J91" s="4">
        <v>0</v>
      </c>
      <c r="K91" s="4">
        <v>2504600</v>
      </c>
      <c r="L91" s="4">
        <v>47843</v>
      </c>
      <c r="M91" s="4">
        <v>2552443</v>
      </c>
      <c r="N91" s="4">
        <v>0</v>
      </c>
      <c r="O91" s="4">
        <v>0</v>
      </c>
      <c r="P91" s="4">
        <v>1585896</v>
      </c>
      <c r="Q91" s="4">
        <v>14452</v>
      </c>
      <c r="R91" s="4">
        <v>1600348</v>
      </c>
      <c r="S91" s="4">
        <v>0</v>
      </c>
      <c r="T91" s="4">
        <v>0</v>
      </c>
      <c r="U91" s="4">
        <v>0</v>
      </c>
      <c r="V91" s="4">
        <v>0</v>
      </c>
      <c r="W91" s="3">
        <v>63.319332399999993</v>
      </c>
      <c r="X91" s="3">
        <v>30.2071358</v>
      </c>
      <c r="Y91" s="3">
        <v>62.698677300000007</v>
      </c>
      <c r="Z91" s="3">
        <v>60.163624400000003</v>
      </c>
      <c r="AA91" s="3">
        <v>37.830463800000004</v>
      </c>
      <c r="AB91" s="3">
        <v>59.732771500000005</v>
      </c>
      <c r="AC91" s="3">
        <v>2.9659058000000016</v>
      </c>
      <c r="AD91" s="4">
        <v>1316395</v>
      </c>
      <c r="AE91" s="3">
        <v>21.5705013</v>
      </c>
      <c r="AF91" s="3">
        <v>63.319332399999993</v>
      </c>
      <c r="AG91" s="3">
        <v>30.2071358</v>
      </c>
      <c r="AH91" s="3">
        <v>62.698677300000007</v>
      </c>
      <c r="AI91" s="4">
        <v>1600348</v>
      </c>
      <c r="AJ91" s="3">
        <v>60.163624400000003</v>
      </c>
      <c r="AK91" s="3">
        <v>37.830463800000004</v>
      </c>
      <c r="AL91" s="3">
        <v>59.732771500000005</v>
      </c>
      <c r="AM91" s="3">
        <v>2.9659058000000016</v>
      </c>
      <c r="AN91" s="4">
        <v>1316395</v>
      </c>
      <c r="AO91" s="3">
        <v>21.5705013</v>
      </c>
    </row>
    <row r="92" spans="1:41" x14ac:dyDescent="0.2">
      <c r="A92" s="2" t="s">
        <v>47</v>
      </c>
      <c r="B92" s="2" t="s">
        <v>1439</v>
      </c>
      <c r="C92" s="201" t="s">
        <v>1439</v>
      </c>
      <c r="D92" s="2" t="s">
        <v>1483</v>
      </c>
      <c r="E92" s="2" t="s">
        <v>401</v>
      </c>
      <c r="F92" s="2" t="s">
        <v>2091</v>
      </c>
      <c r="G92" s="201" t="s">
        <v>2093</v>
      </c>
      <c r="H92" s="2" t="s">
        <v>1484</v>
      </c>
      <c r="I92" s="2" t="s">
        <v>1992</v>
      </c>
      <c r="J92" s="4">
        <v>0</v>
      </c>
      <c r="K92" s="4">
        <v>73934</v>
      </c>
      <c r="L92" s="4">
        <v>1412</v>
      </c>
      <c r="M92" s="4">
        <v>75346</v>
      </c>
      <c r="N92" s="4">
        <v>0</v>
      </c>
      <c r="O92" s="4">
        <v>0</v>
      </c>
      <c r="P92" s="4">
        <v>46815</v>
      </c>
      <c r="Q92" s="4">
        <v>427</v>
      </c>
      <c r="R92" s="4">
        <v>47242</v>
      </c>
      <c r="S92" s="4">
        <v>0</v>
      </c>
      <c r="T92" s="4">
        <v>0</v>
      </c>
      <c r="U92" s="4">
        <v>0</v>
      </c>
      <c r="V92" s="4">
        <v>0</v>
      </c>
      <c r="W92" s="3">
        <v>63.319988100000003</v>
      </c>
      <c r="X92" s="3">
        <v>30.240793199999999</v>
      </c>
      <c r="Y92" s="3">
        <v>62.700077</v>
      </c>
      <c r="Z92" s="3">
        <v>60.163873199999998</v>
      </c>
      <c r="AA92" s="3">
        <v>37.854500600000001</v>
      </c>
      <c r="AB92" s="3">
        <v>59.674035199999999</v>
      </c>
      <c r="AC92" s="3">
        <v>3.0260418000000016</v>
      </c>
      <c r="AD92" s="4">
        <v>44083</v>
      </c>
      <c r="AE92" s="3">
        <v>7.166027699999999</v>
      </c>
      <c r="AF92" s="3">
        <v>63.319988100000003</v>
      </c>
      <c r="AG92" s="3">
        <v>30.240793199999999</v>
      </c>
      <c r="AH92" s="3">
        <v>62.700077</v>
      </c>
      <c r="AI92" s="4">
        <v>47242</v>
      </c>
      <c r="AJ92" s="3">
        <v>60.163873199999998</v>
      </c>
      <c r="AK92" s="3">
        <v>37.854500600000001</v>
      </c>
      <c r="AL92" s="3">
        <v>59.674035199999999</v>
      </c>
      <c r="AM92" s="3">
        <v>3.0260418000000016</v>
      </c>
      <c r="AN92" s="4">
        <v>44083</v>
      </c>
      <c r="AO92" s="3">
        <v>7.166027699999999</v>
      </c>
    </row>
    <row r="93" spans="1:41" x14ac:dyDescent="0.2">
      <c r="A93" s="2" t="s">
        <v>48</v>
      </c>
      <c r="B93" s="2" t="s">
        <v>1439</v>
      </c>
      <c r="C93" s="201" t="s">
        <v>1439</v>
      </c>
      <c r="D93" s="2" t="s">
        <v>1483</v>
      </c>
      <c r="E93" s="2" t="s">
        <v>401</v>
      </c>
      <c r="F93" s="2" t="s">
        <v>2091</v>
      </c>
      <c r="G93" s="201" t="s">
        <v>2093</v>
      </c>
      <c r="H93" s="2" t="s">
        <v>1484</v>
      </c>
      <c r="I93" s="2" t="s">
        <v>1993</v>
      </c>
      <c r="J93" s="4">
        <v>0</v>
      </c>
      <c r="K93" s="4">
        <v>2430666</v>
      </c>
      <c r="L93" s="4">
        <v>46431</v>
      </c>
      <c r="M93" s="4">
        <v>2477097</v>
      </c>
      <c r="N93" s="4">
        <v>0</v>
      </c>
      <c r="O93" s="4">
        <v>0</v>
      </c>
      <c r="P93" s="4">
        <v>1539081</v>
      </c>
      <c r="Q93" s="4">
        <v>14025</v>
      </c>
      <c r="R93" s="4">
        <v>1553106</v>
      </c>
      <c r="S93" s="4">
        <v>0</v>
      </c>
      <c r="T93" s="4">
        <v>0</v>
      </c>
      <c r="U93" s="4">
        <v>0</v>
      </c>
      <c r="V93" s="4">
        <v>0</v>
      </c>
      <c r="W93" s="3">
        <v>63.319312500000002</v>
      </c>
      <c r="X93" s="3">
        <v>30.206112299999997</v>
      </c>
      <c r="Y93" s="3">
        <v>62.698634699999999</v>
      </c>
      <c r="Z93" s="3">
        <v>60.163615800000002</v>
      </c>
      <c r="AA93" s="3">
        <v>37.829510399999997</v>
      </c>
      <c r="AB93" s="3">
        <v>59.734808699999995</v>
      </c>
      <c r="AC93" s="3">
        <v>2.9638260000000045</v>
      </c>
      <c r="AD93" s="4">
        <v>1272312</v>
      </c>
      <c r="AE93" s="3">
        <v>22.069586699999999</v>
      </c>
      <c r="AF93" s="3">
        <v>63.319312500000002</v>
      </c>
      <c r="AG93" s="3">
        <v>30.206112299999997</v>
      </c>
      <c r="AH93" s="3">
        <v>62.698634699999999</v>
      </c>
      <c r="AI93" s="4">
        <v>1553106</v>
      </c>
      <c r="AJ93" s="3">
        <v>60.163615800000002</v>
      </c>
      <c r="AK93" s="3">
        <v>37.829510399999997</v>
      </c>
      <c r="AL93" s="3">
        <v>59.734808699999995</v>
      </c>
      <c r="AM93" s="3">
        <v>2.9638260000000045</v>
      </c>
      <c r="AN93" s="4">
        <v>1272312</v>
      </c>
      <c r="AO93" s="3">
        <v>22.069586699999999</v>
      </c>
    </row>
    <row r="94" spans="1:41" x14ac:dyDescent="0.2">
      <c r="A94" s="2" t="s">
        <v>49</v>
      </c>
      <c r="B94" s="2" t="s">
        <v>1439</v>
      </c>
      <c r="C94" s="201" t="s">
        <v>1439</v>
      </c>
      <c r="D94" s="2" t="s">
        <v>1483</v>
      </c>
      <c r="E94" s="2" t="s">
        <v>401</v>
      </c>
      <c r="F94" s="2" t="s">
        <v>2091</v>
      </c>
      <c r="G94" s="201" t="s">
        <v>2093</v>
      </c>
      <c r="H94" s="2" t="s">
        <v>1484</v>
      </c>
      <c r="I94" s="2" t="s">
        <v>1994</v>
      </c>
      <c r="J94" s="4">
        <v>0</v>
      </c>
      <c r="K94" s="4">
        <v>11943</v>
      </c>
      <c r="L94" s="4">
        <v>0</v>
      </c>
      <c r="M94" s="4">
        <v>11943</v>
      </c>
      <c r="N94" s="4">
        <v>0</v>
      </c>
      <c r="O94" s="4">
        <v>0</v>
      </c>
      <c r="P94" s="4">
        <v>11975</v>
      </c>
      <c r="Q94" s="4">
        <v>0</v>
      </c>
      <c r="R94" s="4">
        <v>11975</v>
      </c>
      <c r="S94" s="4">
        <v>0</v>
      </c>
      <c r="T94" s="4">
        <v>0</v>
      </c>
      <c r="U94" s="4">
        <v>0</v>
      </c>
      <c r="V94" s="4">
        <v>0</v>
      </c>
      <c r="W94" s="3">
        <v>100.2679394</v>
      </c>
      <c r="X94" s="3">
        <v>0</v>
      </c>
      <c r="Y94" s="3">
        <v>100.2679394</v>
      </c>
      <c r="Z94" s="3">
        <v>100.38857590000001</v>
      </c>
      <c r="AA94" s="3">
        <v>0</v>
      </c>
      <c r="AB94" s="3">
        <v>100.38857590000001</v>
      </c>
      <c r="AC94" s="3">
        <v>-0.12063650000000337</v>
      </c>
      <c r="AD94" s="4">
        <v>10334</v>
      </c>
      <c r="AE94" s="3">
        <v>15.8796207</v>
      </c>
      <c r="AF94" s="3">
        <v>100.2679394</v>
      </c>
      <c r="AG94" s="3">
        <v>0</v>
      </c>
      <c r="AH94" s="3">
        <v>100.2679394</v>
      </c>
      <c r="AI94" s="4">
        <v>11975</v>
      </c>
      <c r="AJ94" s="3">
        <v>100.38857590000001</v>
      </c>
      <c r="AK94" s="3">
        <v>0</v>
      </c>
      <c r="AL94" s="3">
        <v>100.38857590000001</v>
      </c>
      <c r="AM94" s="3">
        <v>-0.12063650000000337</v>
      </c>
      <c r="AN94" s="4">
        <v>10334</v>
      </c>
      <c r="AO94" s="3">
        <v>15.8796207</v>
      </c>
    </row>
    <row r="95" spans="1:41" x14ac:dyDescent="0.2">
      <c r="A95" s="2" t="s">
        <v>50</v>
      </c>
      <c r="B95" s="2" t="s">
        <v>1439</v>
      </c>
      <c r="C95" s="201" t="s">
        <v>1439</v>
      </c>
      <c r="D95" s="2" t="s">
        <v>1483</v>
      </c>
      <c r="E95" s="2" t="s">
        <v>401</v>
      </c>
      <c r="F95" s="2" t="s">
        <v>2091</v>
      </c>
      <c r="G95" s="201" t="s">
        <v>2093</v>
      </c>
      <c r="H95" s="2" t="s">
        <v>1484</v>
      </c>
      <c r="I95" s="2" t="s">
        <v>1995</v>
      </c>
      <c r="J95" s="4">
        <v>0</v>
      </c>
      <c r="K95" s="4">
        <v>282844</v>
      </c>
      <c r="L95" s="4">
        <v>3880</v>
      </c>
      <c r="M95" s="4">
        <v>286724</v>
      </c>
      <c r="N95" s="4">
        <v>0</v>
      </c>
      <c r="O95" s="4">
        <v>0</v>
      </c>
      <c r="P95" s="4">
        <v>237055</v>
      </c>
      <c r="Q95" s="4">
        <v>1163</v>
      </c>
      <c r="R95" s="4">
        <v>238218</v>
      </c>
      <c r="S95" s="4">
        <v>0</v>
      </c>
      <c r="T95" s="4">
        <v>0</v>
      </c>
      <c r="U95" s="4">
        <v>0</v>
      </c>
      <c r="V95" s="4">
        <v>0</v>
      </c>
      <c r="W95" s="3">
        <v>83.811217499999998</v>
      </c>
      <c r="X95" s="3">
        <v>29.974226799999997</v>
      </c>
      <c r="Y95" s="3">
        <v>83.082685800000007</v>
      </c>
      <c r="Z95" s="3">
        <v>83.929169000000002</v>
      </c>
      <c r="AA95" s="3">
        <v>32.5677831</v>
      </c>
      <c r="AB95" s="3">
        <v>83.356224800000007</v>
      </c>
      <c r="AC95" s="3">
        <v>-0.27353899999999953</v>
      </c>
      <c r="AD95" s="4">
        <v>234261</v>
      </c>
      <c r="AE95" s="3">
        <v>1.6891415999999999</v>
      </c>
      <c r="AF95" s="3">
        <v>83.811217499999998</v>
      </c>
      <c r="AG95" s="3">
        <v>29.974226799999997</v>
      </c>
      <c r="AH95" s="3">
        <v>83.082685800000007</v>
      </c>
      <c r="AI95" s="4">
        <v>238218</v>
      </c>
      <c r="AJ95" s="3">
        <v>83.929169000000002</v>
      </c>
      <c r="AK95" s="3">
        <v>32.5677831</v>
      </c>
      <c r="AL95" s="3">
        <v>83.356224800000007</v>
      </c>
      <c r="AM95" s="3">
        <v>-0.27353899999999953</v>
      </c>
      <c r="AN95" s="4">
        <v>234261</v>
      </c>
      <c r="AO95" s="3">
        <v>1.6891415999999999</v>
      </c>
    </row>
    <row r="96" spans="1:41" x14ac:dyDescent="0.2">
      <c r="A96" s="2" t="s">
        <v>51</v>
      </c>
      <c r="B96" s="2" t="s">
        <v>1439</v>
      </c>
      <c r="C96" s="201" t="s">
        <v>1439</v>
      </c>
      <c r="D96" s="2" t="s">
        <v>1483</v>
      </c>
      <c r="E96" s="2" t="s">
        <v>401</v>
      </c>
      <c r="F96" s="2" t="s">
        <v>2091</v>
      </c>
      <c r="G96" s="201" t="s">
        <v>2093</v>
      </c>
      <c r="H96" s="2" t="s">
        <v>1484</v>
      </c>
      <c r="I96" s="2" t="s">
        <v>1996</v>
      </c>
      <c r="J96" s="4">
        <v>0</v>
      </c>
      <c r="K96" s="4">
        <v>138689</v>
      </c>
      <c r="L96" s="4">
        <v>3518</v>
      </c>
      <c r="M96" s="4">
        <v>142207</v>
      </c>
      <c r="N96" s="4">
        <v>0</v>
      </c>
      <c r="O96" s="4">
        <v>0</v>
      </c>
      <c r="P96" s="4">
        <v>117498</v>
      </c>
      <c r="Q96" s="4">
        <v>1055</v>
      </c>
      <c r="R96" s="4">
        <v>118553</v>
      </c>
      <c r="S96" s="4">
        <v>0</v>
      </c>
      <c r="T96" s="4">
        <v>0</v>
      </c>
      <c r="U96" s="4">
        <v>0</v>
      </c>
      <c r="V96" s="4">
        <v>0</v>
      </c>
      <c r="W96" s="3">
        <v>84.720489700000002</v>
      </c>
      <c r="X96" s="3">
        <v>29.988629900000003</v>
      </c>
      <c r="Y96" s="3">
        <v>83.366500899999991</v>
      </c>
      <c r="Z96" s="3">
        <v>85.301860099999999</v>
      </c>
      <c r="AA96" s="3">
        <v>22.033194999999999</v>
      </c>
      <c r="AB96" s="3">
        <v>84.215102799999997</v>
      </c>
      <c r="AC96" s="3">
        <v>-0.84860190000000557</v>
      </c>
      <c r="AD96" s="4">
        <v>118158</v>
      </c>
      <c r="AE96" s="3">
        <v>0.33429809999999999</v>
      </c>
      <c r="AF96" s="3">
        <v>84.720489700000002</v>
      </c>
      <c r="AG96" s="3">
        <v>29.988629900000003</v>
      </c>
      <c r="AH96" s="3">
        <v>83.366500899999991</v>
      </c>
      <c r="AI96" s="4">
        <v>118553</v>
      </c>
      <c r="AJ96" s="3">
        <v>85.301860099999999</v>
      </c>
      <c r="AK96" s="3">
        <v>22.033194999999999</v>
      </c>
      <c r="AL96" s="3">
        <v>84.215102799999997</v>
      </c>
      <c r="AM96" s="3">
        <v>-0.84860190000000557</v>
      </c>
      <c r="AN96" s="4">
        <v>118158</v>
      </c>
      <c r="AO96" s="3">
        <v>0.33429809999999999</v>
      </c>
    </row>
    <row r="97" spans="1:41" x14ac:dyDescent="0.2">
      <c r="A97" s="2" t="s">
        <v>52</v>
      </c>
      <c r="B97" s="2" t="s">
        <v>1439</v>
      </c>
      <c r="C97" s="201" t="s">
        <v>1439</v>
      </c>
      <c r="D97" s="2" t="s">
        <v>1483</v>
      </c>
      <c r="E97" s="2" t="s">
        <v>401</v>
      </c>
      <c r="F97" s="2" t="s">
        <v>2091</v>
      </c>
      <c r="G97" s="201" t="s">
        <v>2093</v>
      </c>
      <c r="H97" s="2" t="s">
        <v>1484</v>
      </c>
      <c r="I97" s="2" t="s">
        <v>1997</v>
      </c>
      <c r="J97" s="4">
        <v>0</v>
      </c>
      <c r="K97" s="4">
        <v>144155</v>
      </c>
      <c r="L97" s="4">
        <v>362</v>
      </c>
      <c r="M97" s="4">
        <v>144517</v>
      </c>
      <c r="N97" s="4">
        <v>0</v>
      </c>
      <c r="O97" s="4">
        <v>0</v>
      </c>
      <c r="P97" s="4">
        <v>119557</v>
      </c>
      <c r="Q97" s="4">
        <v>108</v>
      </c>
      <c r="R97" s="4">
        <v>119665</v>
      </c>
      <c r="S97" s="4">
        <v>0</v>
      </c>
      <c r="T97" s="4">
        <v>0</v>
      </c>
      <c r="U97" s="4">
        <v>0</v>
      </c>
      <c r="V97" s="4">
        <v>0</v>
      </c>
      <c r="W97" s="3">
        <v>82.9364226</v>
      </c>
      <c r="X97" s="3">
        <v>29.834254100000003</v>
      </c>
      <c r="Y97" s="3">
        <v>82.803407199999995</v>
      </c>
      <c r="Z97" s="3">
        <v>82.577175300000007</v>
      </c>
      <c r="AA97" s="3">
        <v>67.586206900000008</v>
      </c>
      <c r="AB97" s="3">
        <v>82.49994670000001</v>
      </c>
      <c r="AC97" s="3">
        <v>0.3034604999999857</v>
      </c>
      <c r="AD97" s="4">
        <v>116103</v>
      </c>
      <c r="AE97" s="3">
        <v>3.0679655000000001</v>
      </c>
      <c r="AF97" s="3">
        <v>82.9364226</v>
      </c>
      <c r="AG97" s="3">
        <v>29.834254100000003</v>
      </c>
      <c r="AH97" s="3">
        <v>82.803407199999995</v>
      </c>
      <c r="AI97" s="4">
        <v>119665</v>
      </c>
      <c r="AJ97" s="3">
        <v>82.577175300000007</v>
      </c>
      <c r="AK97" s="3">
        <v>67.586206900000008</v>
      </c>
      <c r="AL97" s="3">
        <v>82.49994670000001</v>
      </c>
      <c r="AM97" s="3">
        <v>0.3034604999999857</v>
      </c>
      <c r="AN97" s="4">
        <v>116103</v>
      </c>
      <c r="AO97" s="3">
        <v>3.0679655000000001</v>
      </c>
    </row>
    <row r="98" spans="1:41" x14ac:dyDescent="0.2">
      <c r="A98" s="2" t="s">
        <v>53</v>
      </c>
      <c r="B98" s="2" t="s">
        <v>1439</v>
      </c>
      <c r="C98" s="201" t="s">
        <v>1439</v>
      </c>
      <c r="D98" s="2" t="s">
        <v>1483</v>
      </c>
      <c r="E98" s="2" t="s">
        <v>401</v>
      </c>
      <c r="F98" s="2" t="s">
        <v>2091</v>
      </c>
      <c r="G98" s="201" t="s">
        <v>2093</v>
      </c>
      <c r="H98" s="2" t="s">
        <v>1484</v>
      </c>
      <c r="I98" s="2" t="s">
        <v>1998</v>
      </c>
      <c r="J98" s="4">
        <v>0</v>
      </c>
      <c r="K98" s="4">
        <v>4037056</v>
      </c>
      <c r="L98" s="4">
        <v>53915</v>
      </c>
      <c r="M98" s="4">
        <v>4090971</v>
      </c>
      <c r="N98" s="4">
        <v>0</v>
      </c>
      <c r="O98" s="4">
        <v>0</v>
      </c>
      <c r="P98" s="4">
        <v>2602117</v>
      </c>
      <c r="Q98" s="4">
        <v>27439</v>
      </c>
      <c r="R98" s="4">
        <v>2629556</v>
      </c>
      <c r="S98" s="4">
        <v>0</v>
      </c>
      <c r="T98" s="4">
        <v>0</v>
      </c>
      <c r="U98" s="4">
        <v>0</v>
      </c>
      <c r="V98" s="4">
        <v>0</v>
      </c>
      <c r="W98" s="3">
        <v>64.4558064</v>
      </c>
      <c r="X98" s="3">
        <v>50.893072399999994</v>
      </c>
      <c r="Y98" s="3">
        <v>64.277062799999996</v>
      </c>
      <c r="Z98" s="3">
        <v>64.656182799999996</v>
      </c>
      <c r="AA98" s="3">
        <v>45.896246699999999</v>
      </c>
      <c r="AB98" s="3">
        <v>64.4208316</v>
      </c>
      <c r="AC98" s="3">
        <v>-0.14376880000000369</v>
      </c>
      <c r="AD98" s="4">
        <v>2513228</v>
      </c>
      <c r="AE98" s="3">
        <v>4.6286290000000001</v>
      </c>
      <c r="AF98" s="3">
        <v>64.4558064</v>
      </c>
      <c r="AG98" s="3">
        <v>50.893072399999994</v>
      </c>
      <c r="AH98" s="3">
        <v>64.277062799999996</v>
      </c>
      <c r="AI98" s="4">
        <v>2629556</v>
      </c>
      <c r="AJ98" s="3">
        <v>64.656182799999996</v>
      </c>
      <c r="AK98" s="3">
        <v>45.896246699999999</v>
      </c>
      <c r="AL98" s="3">
        <v>64.4208316</v>
      </c>
      <c r="AM98" s="3">
        <v>-0.14376880000000369</v>
      </c>
      <c r="AN98" s="4">
        <v>2513228</v>
      </c>
      <c r="AO98" s="3">
        <v>4.6286290000000001</v>
      </c>
    </row>
    <row r="99" spans="1:41" x14ac:dyDescent="0.2">
      <c r="A99" s="2" t="s">
        <v>54</v>
      </c>
      <c r="B99" s="2" t="s">
        <v>1439</v>
      </c>
      <c r="C99" s="201" t="s">
        <v>1439</v>
      </c>
      <c r="D99" s="2" t="s">
        <v>1483</v>
      </c>
      <c r="E99" s="2" t="s">
        <v>401</v>
      </c>
      <c r="F99" s="2" t="s">
        <v>2091</v>
      </c>
      <c r="G99" s="201" t="s">
        <v>2093</v>
      </c>
      <c r="H99" s="2" t="s">
        <v>1484</v>
      </c>
      <c r="I99" s="2" t="s">
        <v>1571</v>
      </c>
      <c r="J99" s="4">
        <v>0</v>
      </c>
      <c r="K99" s="4">
        <v>3884515</v>
      </c>
      <c r="L99" s="4">
        <v>53915</v>
      </c>
      <c r="M99" s="4">
        <v>3938430</v>
      </c>
      <c r="N99" s="4">
        <v>0</v>
      </c>
      <c r="O99" s="4">
        <v>0</v>
      </c>
      <c r="P99" s="4">
        <v>2449576</v>
      </c>
      <c r="Q99" s="4">
        <v>27439</v>
      </c>
      <c r="R99" s="4">
        <v>2477015</v>
      </c>
      <c r="S99" s="4">
        <v>0</v>
      </c>
      <c r="T99" s="4">
        <v>0</v>
      </c>
      <c r="U99" s="4">
        <v>0</v>
      </c>
      <c r="V99" s="4">
        <v>0</v>
      </c>
      <c r="W99" s="3">
        <v>63.0600217</v>
      </c>
      <c r="X99" s="3">
        <v>50.893072399999994</v>
      </c>
      <c r="Y99" s="3">
        <v>62.893462600000007</v>
      </c>
      <c r="Z99" s="3">
        <v>63.353377099999996</v>
      </c>
      <c r="AA99" s="3">
        <v>45.896246699999999</v>
      </c>
      <c r="AB99" s="3">
        <v>63.126402299999995</v>
      </c>
      <c r="AC99" s="3">
        <v>-0.23293969999998865</v>
      </c>
      <c r="AD99" s="4">
        <v>2376276</v>
      </c>
      <c r="AE99" s="3">
        <v>4.2393644999999998</v>
      </c>
      <c r="AF99" s="3">
        <v>63.0600217</v>
      </c>
      <c r="AG99" s="3">
        <v>50.893072399999994</v>
      </c>
      <c r="AH99" s="3">
        <v>62.893462600000007</v>
      </c>
      <c r="AI99" s="4">
        <v>2477015</v>
      </c>
      <c r="AJ99" s="3">
        <v>63.353377099999996</v>
      </c>
      <c r="AK99" s="3">
        <v>45.896246699999999</v>
      </c>
      <c r="AL99" s="3">
        <v>63.126402299999995</v>
      </c>
      <c r="AM99" s="3">
        <v>-0.23293969999998865</v>
      </c>
      <c r="AN99" s="4">
        <v>2376276</v>
      </c>
      <c r="AO99" s="3">
        <v>4.2393644999999998</v>
      </c>
    </row>
    <row r="100" spans="1:41" x14ac:dyDescent="0.2">
      <c r="A100" s="2" t="s">
        <v>55</v>
      </c>
      <c r="B100" s="2" t="s">
        <v>1439</v>
      </c>
      <c r="C100" s="201" t="s">
        <v>1439</v>
      </c>
      <c r="D100" s="2" t="s">
        <v>1483</v>
      </c>
      <c r="E100" s="2" t="s">
        <v>401</v>
      </c>
      <c r="F100" s="2" t="s">
        <v>2091</v>
      </c>
      <c r="G100" s="201" t="s">
        <v>2093</v>
      </c>
      <c r="H100" s="2" t="s">
        <v>1484</v>
      </c>
      <c r="I100" s="2" t="s">
        <v>1572</v>
      </c>
      <c r="J100" s="4">
        <v>0</v>
      </c>
      <c r="K100" s="4">
        <v>1188290</v>
      </c>
      <c r="L100" s="4">
        <v>16493</v>
      </c>
      <c r="M100" s="4">
        <v>1204783</v>
      </c>
      <c r="N100" s="4">
        <v>0</v>
      </c>
      <c r="O100" s="4">
        <v>0</v>
      </c>
      <c r="P100" s="4">
        <v>749336</v>
      </c>
      <c r="Q100" s="4">
        <v>8394</v>
      </c>
      <c r="R100" s="4">
        <v>757730</v>
      </c>
      <c r="S100" s="4">
        <v>0</v>
      </c>
      <c r="T100" s="4">
        <v>0</v>
      </c>
      <c r="U100" s="4">
        <v>0</v>
      </c>
      <c r="V100" s="4">
        <v>0</v>
      </c>
      <c r="W100" s="3">
        <v>63.060027399999996</v>
      </c>
      <c r="X100" s="3">
        <v>50.894318800000008</v>
      </c>
      <c r="Y100" s="3">
        <v>62.893483699999997</v>
      </c>
      <c r="Z100" s="3">
        <v>63.353378900000003</v>
      </c>
      <c r="AA100" s="3">
        <v>45.895440999999998</v>
      </c>
      <c r="AB100" s="3">
        <v>63.143137800000005</v>
      </c>
      <c r="AC100" s="3">
        <v>-0.24965410000000787</v>
      </c>
      <c r="AD100" s="4">
        <v>721106</v>
      </c>
      <c r="AE100" s="3">
        <v>5.0788649999999995</v>
      </c>
      <c r="AF100" s="3">
        <v>63.060027399999996</v>
      </c>
      <c r="AG100" s="3">
        <v>50.894318800000008</v>
      </c>
      <c r="AH100" s="3">
        <v>62.893483699999997</v>
      </c>
      <c r="AI100" s="4">
        <v>757730</v>
      </c>
      <c r="AJ100" s="3">
        <v>63.353378900000003</v>
      </c>
      <c r="AK100" s="3">
        <v>45.895440999999998</v>
      </c>
      <c r="AL100" s="3">
        <v>63.143137800000005</v>
      </c>
      <c r="AM100" s="3">
        <v>-0.24965410000000787</v>
      </c>
      <c r="AN100" s="4">
        <v>721106</v>
      </c>
      <c r="AO100" s="3">
        <v>5.0788649999999995</v>
      </c>
    </row>
    <row r="101" spans="1:41" x14ac:dyDescent="0.2">
      <c r="A101" s="2" t="s">
        <v>56</v>
      </c>
      <c r="B101" s="2" t="s">
        <v>1439</v>
      </c>
      <c r="C101" s="201" t="s">
        <v>1439</v>
      </c>
      <c r="D101" s="2" t="s">
        <v>1483</v>
      </c>
      <c r="E101" s="2" t="s">
        <v>401</v>
      </c>
      <c r="F101" s="2" t="s">
        <v>2091</v>
      </c>
      <c r="G101" s="201" t="s">
        <v>2093</v>
      </c>
      <c r="H101" s="2" t="s">
        <v>1484</v>
      </c>
      <c r="I101" s="2" t="s">
        <v>1573</v>
      </c>
      <c r="J101" s="4">
        <v>0</v>
      </c>
      <c r="K101" s="4">
        <v>1999306</v>
      </c>
      <c r="L101" s="4">
        <v>27749</v>
      </c>
      <c r="M101" s="4">
        <v>2027055</v>
      </c>
      <c r="N101" s="4">
        <v>0</v>
      </c>
      <c r="O101" s="4">
        <v>0</v>
      </c>
      <c r="P101" s="4">
        <v>1260763</v>
      </c>
      <c r="Q101" s="4">
        <v>14122</v>
      </c>
      <c r="R101" s="4">
        <v>1274885</v>
      </c>
      <c r="S101" s="4">
        <v>0</v>
      </c>
      <c r="T101" s="4">
        <v>0</v>
      </c>
      <c r="U101" s="4">
        <v>0</v>
      </c>
      <c r="V101" s="4">
        <v>0</v>
      </c>
      <c r="W101" s="3">
        <v>63.060031800000004</v>
      </c>
      <c r="X101" s="3">
        <v>50.891924000000003</v>
      </c>
      <c r="Y101" s="3">
        <v>62.893458700000004</v>
      </c>
      <c r="Z101" s="3">
        <v>63.353402599999995</v>
      </c>
      <c r="AA101" s="3">
        <v>45.898150300000005</v>
      </c>
      <c r="AB101" s="3">
        <v>63.1194913</v>
      </c>
      <c r="AC101" s="3">
        <v>-0.22603259999999636</v>
      </c>
      <c r="AD101" s="4">
        <v>1217207</v>
      </c>
      <c r="AE101" s="3">
        <v>4.7385530999999999</v>
      </c>
      <c r="AF101" s="3">
        <v>63.060031800000004</v>
      </c>
      <c r="AG101" s="3">
        <v>50.891924000000003</v>
      </c>
      <c r="AH101" s="3">
        <v>62.893458700000004</v>
      </c>
      <c r="AI101" s="4">
        <v>1274885</v>
      </c>
      <c r="AJ101" s="3">
        <v>63.353402599999995</v>
      </c>
      <c r="AK101" s="3">
        <v>45.898150300000005</v>
      </c>
      <c r="AL101" s="3">
        <v>63.1194913</v>
      </c>
      <c r="AM101" s="3">
        <v>-0.22603259999999636</v>
      </c>
      <c r="AN101" s="4">
        <v>1217207</v>
      </c>
      <c r="AO101" s="3">
        <v>4.7385530999999999</v>
      </c>
    </row>
    <row r="102" spans="1:41" x14ac:dyDescent="0.2">
      <c r="A102" s="2" t="s">
        <v>57</v>
      </c>
      <c r="B102" s="2" t="s">
        <v>1439</v>
      </c>
      <c r="C102" s="201" t="s">
        <v>1439</v>
      </c>
      <c r="D102" s="2" t="s">
        <v>1483</v>
      </c>
      <c r="E102" s="2" t="s">
        <v>401</v>
      </c>
      <c r="F102" s="2" t="s">
        <v>2091</v>
      </c>
      <c r="G102" s="201" t="s">
        <v>2093</v>
      </c>
      <c r="H102" s="2" t="s">
        <v>1484</v>
      </c>
      <c r="I102" s="2" t="s">
        <v>1574</v>
      </c>
      <c r="J102" s="4">
        <v>0</v>
      </c>
      <c r="K102" s="4">
        <v>696919</v>
      </c>
      <c r="L102" s="4">
        <v>9673</v>
      </c>
      <c r="M102" s="4">
        <v>706592</v>
      </c>
      <c r="N102" s="4">
        <v>0</v>
      </c>
      <c r="O102" s="4">
        <v>0</v>
      </c>
      <c r="P102" s="4">
        <v>439477</v>
      </c>
      <c r="Q102" s="4">
        <v>4923</v>
      </c>
      <c r="R102" s="4">
        <v>444400</v>
      </c>
      <c r="S102" s="4">
        <v>0</v>
      </c>
      <c r="T102" s="4">
        <v>0</v>
      </c>
      <c r="U102" s="4">
        <v>0</v>
      </c>
      <c r="V102" s="4">
        <v>0</v>
      </c>
      <c r="W102" s="3">
        <v>63.059982599999998</v>
      </c>
      <c r="X102" s="3">
        <v>50.894241699999995</v>
      </c>
      <c r="Y102" s="3">
        <v>62.893437799999994</v>
      </c>
      <c r="Z102" s="3">
        <v>63.353303199999999</v>
      </c>
      <c r="AA102" s="3">
        <v>45.8921694</v>
      </c>
      <c r="AB102" s="3">
        <v>63.118065300000005</v>
      </c>
      <c r="AC102" s="3">
        <v>-0.22462750000001108</v>
      </c>
      <c r="AD102" s="4">
        <v>437963</v>
      </c>
      <c r="AE102" s="3">
        <v>1.4697589</v>
      </c>
      <c r="AF102" s="3">
        <v>63.059982599999998</v>
      </c>
      <c r="AG102" s="3">
        <v>50.894241699999995</v>
      </c>
      <c r="AH102" s="3">
        <v>62.893437799999994</v>
      </c>
      <c r="AI102" s="4">
        <v>444400</v>
      </c>
      <c r="AJ102" s="3">
        <v>63.353303199999999</v>
      </c>
      <c r="AK102" s="3">
        <v>45.8921694</v>
      </c>
      <c r="AL102" s="3">
        <v>63.118065300000005</v>
      </c>
      <c r="AM102" s="3">
        <v>-0.22462750000001108</v>
      </c>
      <c r="AN102" s="4">
        <v>437963</v>
      </c>
      <c r="AO102" s="3">
        <v>1.4697589</v>
      </c>
    </row>
    <row r="103" spans="1:41" x14ac:dyDescent="0.2">
      <c r="A103" s="2" t="s">
        <v>58</v>
      </c>
      <c r="B103" s="2" t="s">
        <v>1439</v>
      </c>
      <c r="C103" s="201" t="s">
        <v>1439</v>
      </c>
      <c r="D103" s="2" t="s">
        <v>1483</v>
      </c>
      <c r="E103" s="2" t="s">
        <v>401</v>
      </c>
      <c r="F103" s="2" t="s">
        <v>2091</v>
      </c>
      <c r="G103" s="201" t="s">
        <v>2093</v>
      </c>
      <c r="H103" s="2" t="s">
        <v>1484</v>
      </c>
      <c r="I103" s="2" t="s">
        <v>1575</v>
      </c>
      <c r="J103" s="4">
        <v>0</v>
      </c>
      <c r="K103" s="4">
        <v>152541</v>
      </c>
      <c r="L103" s="4">
        <v>0</v>
      </c>
      <c r="M103" s="4">
        <v>152541</v>
      </c>
      <c r="N103" s="4">
        <v>0</v>
      </c>
      <c r="O103" s="4">
        <v>0</v>
      </c>
      <c r="P103" s="4">
        <v>152541</v>
      </c>
      <c r="Q103" s="4">
        <v>0</v>
      </c>
      <c r="R103" s="4">
        <v>152541</v>
      </c>
      <c r="S103" s="4">
        <v>0</v>
      </c>
      <c r="T103" s="4">
        <v>0</v>
      </c>
      <c r="U103" s="4">
        <v>0</v>
      </c>
      <c r="V103" s="4">
        <v>0</v>
      </c>
      <c r="W103" s="3">
        <v>100</v>
      </c>
      <c r="X103" s="3">
        <v>0</v>
      </c>
      <c r="Y103" s="3">
        <v>100</v>
      </c>
      <c r="Z103" s="3">
        <v>100</v>
      </c>
      <c r="AA103" s="3">
        <v>0</v>
      </c>
      <c r="AB103" s="3">
        <v>100</v>
      </c>
      <c r="AC103" s="3">
        <v>0</v>
      </c>
      <c r="AD103" s="4">
        <v>136952</v>
      </c>
      <c r="AE103" s="3">
        <v>11.382820300000001</v>
      </c>
      <c r="AF103" s="3">
        <v>100</v>
      </c>
      <c r="AG103" s="3">
        <v>0</v>
      </c>
      <c r="AH103" s="3">
        <v>100</v>
      </c>
      <c r="AI103" s="4">
        <v>152541</v>
      </c>
      <c r="AJ103" s="3">
        <v>100</v>
      </c>
      <c r="AK103" s="3">
        <v>0</v>
      </c>
      <c r="AL103" s="3">
        <v>100</v>
      </c>
      <c r="AM103" s="3">
        <v>0</v>
      </c>
      <c r="AN103" s="4">
        <v>136952</v>
      </c>
      <c r="AO103" s="3">
        <v>11.382820300000001</v>
      </c>
    </row>
    <row r="104" spans="1:41" x14ac:dyDescent="0.2">
      <c r="A104" s="2" t="s">
        <v>59</v>
      </c>
      <c r="B104" s="2" t="s">
        <v>1439</v>
      </c>
      <c r="C104" s="201" t="s">
        <v>1439</v>
      </c>
      <c r="D104" s="2" t="s">
        <v>1483</v>
      </c>
      <c r="E104" s="2" t="s">
        <v>401</v>
      </c>
      <c r="F104" s="2" t="s">
        <v>2091</v>
      </c>
      <c r="G104" s="201" t="s">
        <v>2093</v>
      </c>
      <c r="H104" s="2" t="s">
        <v>1484</v>
      </c>
      <c r="I104" s="2" t="s">
        <v>1576</v>
      </c>
      <c r="J104" s="4">
        <v>0</v>
      </c>
      <c r="K104" s="4">
        <v>259213</v>
      </c>
      <c r="L104" s="4">
        <v>8253</v>
      </c>
      <c r="M104" s="4">
        <v>267466</v>
      </c>
      <c r="N104" s="4">
        <v>0</v>
      </c>
      <c r="O104" s="4">
        <v>0</v>
      </c>
      <c r="P104" s="4">
        <v>250369</v>
      </c>
      <c r="Q104" s="4">
        <v>1591</v>
      </c>
      <c r="R104" s="4">
        <v>251960</v>
      </c>
      <c r="S104" s="4">
        <v>0</v>
      </c>
      <c r="T104" s="4">
        <v>0</v>
      </c>
      <c r="U104" s="4">
        <v>0</v>
      </c>
      <c r="V104" s="4">
        <v>0</v>
      </c>
      <c r="W104" s="3">
        <v>96.588134100000005</v>
      </c>
      <c r="X104" s="3">
        <v>19.2778384</v>
      </c>
      <c r="Y104" s="3">
        <v>94.2026276</v>
      </c>
      <c r="Z104" s="3">
        <v>96.976677699999996</v>
      </c>
      <c r="AA104" s="3">
        <v>21.81193</v>
      </c>
      <c r="AB104" s="3">
        <v>95.057227300000008</v>
      </c>
      <c r="AC104" s="3">
        <v>-0.85459970000000851</v>
      </c>
      <c r="AD104" s="4">
        <v>248991</v>
      </c>
      <c r="AE104" s="3">
        <v>1.1924125999999999</v>
      </c>
      <c r="AF104" s="3">
        <v>96.588134100000005</v>
      </c>
      <c r="AG104" s="3">
        <v>19.2778384</v>
      </c>
      <c r="AH104" s="3">
        <v>94.2026276</v>
      </c>
      <c r="AI104" s="4">
        <v>251960</v>
      </c>
      <c r="AJ104" s="3">
        <v>96.976677699999996</v>
      </c>
      <c r="AK104" s="3">
        <v>21.81193</v>
      </c>
      <c r="AL104" s="3">
        <v>95.057227300000008</v>
      </c>
      <c r="AM104" s="3">
        <v>-0.85459970000000851</v>
      </c>
      <c r="AN104" s="4">
        <v>248991</v>
      </c>
      <c r="AO104" s="3">
        <v>1.1924125999999999</v>
      </c>
    </row>
    <row r="105" spans="1:41" x14ac:dyDescent="0.2">
      <c r="A105" s="2" t="s">
        <v>60</v>
      </c>
      <c r="B105" s="2" t="s">
        <v>1439</v>
      </c>
      <c r="C105" s="201" t="s">
        <v>1439</v>
      </c>
      <c r="D105" s="2" t="s">
        <v>1483</v>
      </c>
      <c r="E105" s="2" t="s">
        <v>401</v>
      </c>
      <c r="F105" s="2" t="s">
        <v>2091</v>
      </c>
      <c r="G105" s="201" t="s">
        <v>2093</v>
      </c>
      <c r="H105" s="2" t="s">
        <v>1484</v>
      </c>
      <c r="I105" s="2" t="s">
        <v>1999</v>
      </c>
      <c r="J105" s="4">
        <v>0</v>
      </c>
      <c r="K105" s="4">
        <v>5499</v>
      </c>
      <c r="L105" s="4">
        <v>0</v>
      </c>
      <c r="M105" s="4">
        <v>5499</v>
      </c>
      <c r="N105" s="4">
        <v>0</v>
      </c>
      <c r="O105" s="4">
        <v>0</v>
      </c>
      <c r="P105" s="4">
        <v>5499</v>
      </c>
      <c r="Q105" s="4">
        <v>0</v>
      </c>
      <c r="R105" s="4">
        <v>5499</v>
      </c>
      <c r="S105" s="4">
        <v>0</v>
      </c>
      <c r="T105" s="4">
        <v>0</v>
      </c>
      <c r="U105" s="4">
        <v>0</v>
      </c>
      <c r="V105" s="4">
        <v>0</v>
      </c>
      <c r="W105" s="3">
        <v>100</v>
      </c>
      <c r="X105" s="3">
        <v>0</v>
      </c>
      <c r="Y105" s="3">
        <v>100</v>
      </c>
      <c r="Z105" s="3">
        <v>100</v>
      </c>
      <c r="AA105" s="3">
        <v>0</v>
      </c>
      <c r="AB105" s="3">
        <v>100</v>
      </c>
      <c r="AC105" s="3">
        <v>0</v>
      </c>
      <c r="AD105" s="4">
        <v>5339</v>
      </c>
      <c r="AE105" s="3">
        <v>2.9968159000000001</v>
      </c>
      <c r="AF105" s="3">
        <v>100</v>
      </c>
      <c r="AG105" s="3">
        <v>0</v>
      </c>
      <c r="AH105" s="3">
        <v>100</v>
      </c>
      <c r="AI105" s="4">
        <v>5499</v>
      </c>
      <c r="AJ105" s="3">
        <v>100</v>
      </c>
      <c r="AK105" s="3">
        <v>0</v>
      </c>
      <c r="AL105" s="3">
        <v>100</v>
      </c>
      <c r="AM105" s="3">
        <v>0</v>
      </c>
      <c r="AN105" s="4">
        <v>5339</v>
      </c>
      <c r="AO105" s="3">
        <v>2.9968159000000001</v>
      </c>
    </row>
    <row r="106" spans="1:41" x14ac:dyDescent="0.2">
      <c r="A106" s="2" t="s">
        <v>61</v>
      </c>
      <c r="B106" s="2" t="s">
        <v>1439</v>
      </c>
      <c r="C106" s="201" t="s">
        <v>1439</v>
      </c>
      <c r="D106" s="2" t="s">
        <v>1483</v>
      </c>
      <c r="E106" s="2" t="s">
        <v>401</v>
      </c>
      <c r="F106" s="2" t="s">
        <v>2091</v>
      </c>
      <c r="G106" s="201" t="s">
        <v>2093</v>
      </c>
      <c r="H106" s="2" t="s">
        <v>1484</v>
      </c>
      <c r="I106" s="2" t="s">
        <v>2000</v>
      </c>
      <c r="J106" s="4">
        <v>0</v>
      </c>
      <c r="K106" s="4">
        <v>253714</v>
      </c>
      <c r="L106" s="4">
        <v>8253</v>
      </c>
      <c r="M106" s="4">
        <v>261967</v>
      </c>
      <c r="N106" s="4">
        <v>0</v>
      </c>
      <c r="O106" s="4">
        <v>0</v>
      </c>
      <c r="P106" s="4">
        <v>244870</v>
      </c>
      <c r="Q106" s="4">
        <v>1591</v>
      </c>
      <c r="R106" s="4">
        <v>246461</v>
      </c>
      <c r="S106" s="4">
        <v>0</v>
      </c>
      <c r="T106" s="4">
        <v>0</v>
      </c>
      <c r="U106" s="4">
        <v>0</v>
      </c>
      <c r="V106" s="4">
        <v>0</v>
      </c>
      <c r="W106" s="3">
        <v>96.514185299999994</v>
      </c>
      <c r="X106" s="3">
        <v>19.2778384</v>
      </c>
      <c r="Y106" s="3">
        <v>94.080933899999991</v>
      </c>
      <c r="Z106" s="3">
        <v>96.912088400000002</v>
      </c>
      <c r="AA106" s="3">
        <v>21.81193</v>
      </c>
      <c r="AB106" s="3">
        <v>94.954384099999999</v>
      </c>
      <c r="AC106" s="3">
        <v>-0.87345020000000773</v>
      </c>
      <c r="AD106" s="4">
        <v>243652</v>
      </c>
      <c r="AE106" s="3">
        <v>1.1528738000000001</v>
      </c>
      <c r="AF106" s="3">
        <v>96.514185299999994</v>
      </c>
      <c r="AG106" s="3">
        <v>19.2778384</v>
      </c>
      <c r="AH106" s="3">
        <v>94.080933899999991</v>
      </c>
      <c r="AI106" s="4">
        <v>246461</v>
      </c>
      <c r="AJ106" s="3">
        <v>96.912088400000002</v>
      </c>
      <c r="AK106" s="3">
        <v>21.81193</v>
      </c>
      <c r="AL106" s="3">
        <v>94.954384099999999</v>
      </c>
      <c r="AM106" s="3">
        <v>-0.87345020000000773</v>
      </c>
      <c r="AN106" s="4">
        <v>243652</v>
      </c>
      <c r="AO106" s="3">
        <v>1.1528738000000001</v>
      </c>
    </row>
    <row r="107" spans="1:41" x14ac:dyDescent="0.2">
      <c r="A107" s="2" t="s">
        <v>62</v>
      </c>
      <c r="B107" s="2" t="s">
        <v>1439</v>
      </c>
      <c r="C107" s="201" t="s">
        <v>1439</v>
      </c>
      <c r="D107" s="2" t="s">
        <v>1483</v>
      </c>
      <c r="E107" s="2" t="s">
        <v>401</v>
      </c>
      <c r="F107" s="2" t="s">
        <v>2091</v>
      </c>
      <c r="G107" s="201" t="s">
        <v>2093</v>
      </c>
      <c r="H107" s="2" t="s">
        <v>1484</v>
      </c>
      <c r="I107" s="203" t="s">
        <v>1961</v>
      </c>
      <c r="J107" s="4">
        <v>0</v>
      </c>
      <c r="K107" s="4">
        <v>165735</v>
      </c>
      <c r="L107" s="4">
        <v>0</v>
      </c>
      <c r="M107" s="4">
        <v>165735</v>
      </c>
      <c r="N107" s="4">
        <v>0</v>
      </c>
      <c r="O107" s="4">
        <v>0</v>
      </c>
      <c r="P107" s="4">
        <v>143642</v>
      </c>
      <c r="Q107" s="4">
        <v>0</v>
      </c>
      <c r="R107" s="4">
        <v>143642</v>
      </c>
      <c r="S107" s="4">
        <v>0</v>
      </c>
      <c r="T107" s="4">
        <v>0</v>
      </c>
      <c r="U107" s="4">
        <v>0</v>
      </c>
      <c r="V107" s="4">
        <v>0</v>
      </c>
      <c r="W107" s="3">
        <v>86.669683500000005</v>
      </c>
      <c r="X107" s="3">
        <v>0</v>
      </c>
      <c r="Y107" s="3">
        <v>86.669683500000005</v>
      </c>
      <c r="Z107" s="3">
        <v>87.897435900000005</v>
      </c>
      <c r="AA107" s="3">
        <v>0</v>
      </c>
      <c r="AB107" s="3">
        <v>87.897435900000005</v>
      </c>
      <c r="AC107" s="3">
        <v>-1.2277524</v>
      </c>
      <c r="AD107" s="4">
        <v>143119</v>
      </c>
      <c r="AE107" s="3">
        <v>0.36543019999999998</v>
      </c>
      <c r="AF107" s="3">
        <v>86.669683500000005</v>
      </c>
      <c r="AG107" s="3">
        <v>0</v>
      </c>
      <c r="AH107" s="3">
        <v>86.669683500000005</v>
      </c>
      <c r="AI107" s="4">
        <v>143642</v>
      </c>
      <c r="AJ107" s="3">
        <v>87.897435900000005</v>
      </c>
      <c r="AK107" s="3">
        <v>0</v>
      </c>
      <c r="AL107" s="3">
        <v>87.897435900000005</v>
      </c>
      <c r="AM107" s="3">
        <v>-1.2277524</v>
      </c>
      <c r="AN107" s="4">
        <v>143119</v>
      </c>
      <c r="AO107" s="3">
        <v>0.36543019999999998</v>
      </c>
    </row>
    <row r="108" spans="1:41" x14ac:dyDescent="0.2">
      <c r="A108" s="2" t="s">
        <v>63</v>
      </c>
      <c r="B108" s="2" t="s">
        <v>1439</v>
      </c>
      <c r="C108" s="201" t="s">
        <v>1439</v>
      </c>
      <c r="D108" s="2" t="s">
        <v>1483</v>
      </c>
      <c r="E108" s="2" t="s">
        <v>401</v>
      </c>
      <c r="F108" s="2" t="s">
        <v>2091</v>
      </c>
      <c r="G108" s="201" t="s">
        <v>2093</v>
      </c>
      <c r="H108" s="2" t="s">
        <v>1484</v>
      </c>
      <c r="I108" s="2" t="s">
        <v>1962</v>
      </c>
      <c r="J108" s="4">
        <v>0</v>
      </c>
      <c r="K108" s="4">
        <v>255</v>
      </c>
      <c r="L108" s="4">
        <v>0</v>
      </c>
      <c r="M108" s="4">
        <v>255</v>
      </c>
      <c r="N108" s="4">
        <v>0</v>
      </c>
      <c r="O108" s="4">
        <v>0</v>
      </c>
      <c r="P108" s="4">
        <v>228</v>
      </c>
      <c r="Q108" s="4">
        <v>0</v>
      </c>
      <c r="R108" s="4">
        <v>228</v>
      </c>
      <c r="S108" s="4">
        <v>0</v>
      </c>
      <c r="T108" s="4">
        <v>0</v>
      </c>
      <c r="U108" s="4">
        <v>0</v>
      </c>
      <c r="V108" s="4">
        <v>0</v>
      </c>
      <c r="W108" s="3">
        <v>89.411764699999992</v>
      </c>
      <c r="X108" s="3">
        <v>0</v>
      </c>
      <c r="Y108" s="3">
        <v>89.411764699999992</v>
      </c>
      <c r="Z108" s="3">
        <v>100</v>
      </c>
      <c r="AA108" s="3">
        <v>0</v>
      </c>
      <c r="AB108" s="3">
        <v>100</v>
      </c>
      <c r="AC108" s="3">
        <v>-10.588235300000008</v>
      </c>
      <c r="AD108" s="4">
        <v>415</v>
      </c>
      <c r="AE108" s="3">
        <v>-45.060240999999998</v>
      </c>
      <c r="AF108" s="3">
        <v>89.411764699999992</v>
      </c>
      <c r="AG108" s="3">
        <v>0</v>
      </c>
      <c r="AH108" s="3">
        <v>89.411764699999992</v>
      </c>
      <c r="AI108" s="4">
        <v>228</v>
      </c>
      <c r="AJ108" s="3">
        <v>100</v>
      </c>
      <c r="AK108" s="3">
        <v>0</v>
      </c>
      <c r="AL108" s="3">
        <v>100</v>
      </c>
      <c r="AM108" s="3">
        <v>-10.588235300000008</v>
      </c>
      <c r="AN108" s="4">
        <v>415</v>
      </c>
      <c r="AO108" s="3">
        <v>-45.060240999999998</v>
      </c>
    </row>
    <row r="109" spans="1:41" x14ac:dyDescent="0.2">
      <c r="A109" s="2" t="s">
        <v>1485</v>
      </c>
      <c r="B109" s="2" t="s">
        <v>1439</v>
      </c>
      <c r="C109" s="201" t="s">
        <v>1439</v>
      </c>
      <c r="D109" s="2" t="s">
        <v>1483</v>
      </c>
      <c r="E109" s="2" t="s">
        <v>401</v>
      </c>
      <c r="F109" s="2" t="s">
        <v>2091</v>
      </c>
      <c r="G109" s="201" t="s">
        <v>2093</v>
      </c>
      <c r="H109" s="2" t="s">
        <v>1484</v>
      </c>
      <c r="I109" s="2" t="s">
        <v>1963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4">
        <v>0</v>
      </c>
      <c r="AE109" s="3">
        <v>0</v>
      </c>
      <c r="AF109" s="3">
        <v>0</v>
      </c>
      <c r="AG109" s="3">
        <v>0</v>
      </c>
      <c r="AH109" s="3">
        <v>0</v>
      </c>
      <c r="AI109" s="4">
        <v>0</v>
      </c>
      <c r="AJ109" s="3">
        <v>0</v>
      </c>
      <c r="AK109" s="3">
        <v>0</v>
      </c>
      <c r="AL109" s="3">
        <v>0</v>
      </c>
      <c r="AM109" s="3">
        <v>0</v>
      </c>
      <c r="AN109" s="4">
        <v>0</v>
      </c>
      <c r="AO109" s="3">
        <v>0</v>
      </c>
    </row>
    <row r="110" spans="1:41" x14ac:dyDescent="0.2">
      <c r="A110" s="2" t="s">
        <v>1486</v>
      </c>
      <c r="B110" s="2" t="s">
        <v>1439</v>
      </c>
      <c r="C110" s="201" t="s">
        <v>1439</v>
      </c>
      <c r="D110" s="2" t="s">
        <v>1483</v>
      </c>
      <c r="E110" s="2" t="s">
        <v>401</v>
      </c>
      <c r="F110" s="2" t="s">
        <v>2091</v>
      </c>
      <c r="G110" s="201" t="s">
        <v>2093</v>
      </c>
      <c r="H110" s="2" t="s">
        <v>1484</v>
      </c>
      <c r="I110" s="2" t="s">
        <v>1964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4">
        <v>0</v>
      </c>
      <c r="AE110" s="3">
        <v>0</v>
      </c>
      <c r="AF110" s="3">
        <v>0</v>
      </c>
      <c r="AG110" s="3">
        <v>0</v>
      </c>
      <c r="AH110" s="3">
        <v>0</v>
      </c>
      <c r="AI110" s="4">
        <v>0</v>
      </c>
      <c r="AJ110" s="3">
        <v>0</v>
      </c>
      <c r="AK110" s="3">
        <v>0</v>
      </c>
      <c r="AL110" s="3">
        <v>0</v>
      </c>
      <c r="AM110" s="3">
        <v>0</v>
      </c>
      <c r="AN110" s="4">
        <v>0</v>
      </c>
      <c r="AO110" s="3">
        <v>0</v>
      </c>
    </row>
    <row r="111" spans="1:41" x14ac:dyDescent="0.2">
      <c r="A111" s="2" t="s">
        <v>1487</v>
      </c>
      <c r="B111" s="2" t="s">
        <v>1439</v>
      </c>
      <c r="C111" s="201" t="s">
        <v>1439</v>
      </c>
      <c r="D111" s="2" t="s">
        <v>1483</v>
      </c>
      <c r="E111" s="2" t="s">
        <v>401</v>
      </c>
      <c r="F111" s="2" t="s">
        <v>2091</v>
      </c>
      <c r="G111" s="201" t="s">
        <v>2093</v>
      </c>
      <c r="H111" s="2" t="s">
        <v>1484</v>
      </c>
      <c r="I111" s="2" t="s">
        <v>1965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4">
        <v>0</v>
      </c>
      <c r="AE111" s="3">
        <v>0</v>
      </c>
      <c r="AF111" s="3">
        <v>0</v>
      </c>
      <c r="AG111" s="3">
        <v>0</v>
      </c>
      <c r="AH111" s="3">
        <v>0</v>
      </c>
      <c r="AI111" s="4">
        <v>0</v>
      </c>
      <c r="AJ111" s="3">
        <v>0</v>
      </c>
      <c r="AK111" s="3">
        <v>0</v>
      </c>
      <c r="AL111" s="3">
        <v>0</v>
      </c>
      <c r="AM111" s="3">
        <v>0</v>
      </c>
      <c r="AN111" s="4">
        <v>0</v>
      </c>
      <c r="AO111" s="3">
        <v>0</v>
      </c>
    </row>
    <row r="112" spans="1:41" x14ac:dyDescent="0.2">
      <c r="A112" s="2" t="s">
        <v>1488</v>
      </c>
      <c r="B112" s="2" t="s">
        <v>1439</v>
      </c>
      <c r="C112" s="201" t="s">
        <v>1439</v>
      </c>
      <c r="D112" s="2" t="s">
        <v>1483</v>
      </c>
      <c r="E112" s="2" t="s">
        <v>401</v>
      </c>
      <c r="F112" s="2" t="s">
        <v>2091</v>
      </c>
      <c r="G112" s="201" t="s">
        <v>2093</v>
      </c>
      <c r="H112" s="2" t="s">
        <v>1484</v>
      </c>
      <c r="I112" s="2" t="s">
        <v>1966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4">
        <v>0</v>
      </c>
      <c r="AE112" s="3">
        <v>0</v>
      </c>
      <c r="AF112" s="3">
        <v>0</v>
      </c>
      <c r="AG112" s="3">
        <v>0</v>
      </c>
      <c r="AH112" s="3">
        <v>0</v>
      </c>
      <c r="AI112" s="4">
        <v>0</v>
      </c>
      <c r="AJ112" s="3">
        <v>0</v>
      </c>
      <c r="AK112" s="3">
        <v>0</v>
      </c>
      <c r="AL112" s="3">
        <v>0</v>
      </c>
      <c r="AM112" s="3">
        <v>0</v>
      </c>
      <c r="AN112" s="4">
        <v>0</v>
      </c>
      <c r="AO112" s="3">
        <v>0</v>
      </c>
    </row>
    <row r="113" spans="1:41" ht="13" x14ac:dyDescent="0.2">
      <c r="A113" s="2" t="s">
        <v>1489</v>
      </c>
      <c r="B113" s="2" t="s">
        <v>1439</v>
      </c>
      <c r="C113" s="201" t="s">
        <v>1439</v>
      </c>
      <c r="D113" s="2" t="s">
        <v>1483</v>
      </c>
      <c r="E113" s="2" t="s">
        <v>401</v>
      </c>
      <c r="F113" s="2" t="s">
        <v>2091</v>
      </c>
      <c r="G113" s="201" t="s">
        <v>2093</v>
      </c>
      <c r="H113" s="2" t="s">
        <v>1484</v>
      </c>
      <c r="I113" s="2" t="s">
        <v>2001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4">
        <v>0</v>
      </c>
      <c r="AE113" s="3">
        <v>0</v>
      </c>
      <c r="AF113" s="3">
        <v>0</v>
      </c>
      <c r="AG113" s="3">
        <v>0</v>
      </c>
      <c r="AH113" s="3">
        <v>0</v>
      </c>
      <c r="AI113" s="4">
        <v>0</v>
      </c>
      <c r="AJ113" s="3">
        <v>0</v>
      </c>
      <c r="AK113" s="3">
        <v>0</v>
      </c>
      <c r="AL113" s="3">
        <v>0</v>
      </c>
      <c r="AM113" s="3">
        <v>0</v>
      </c>
      <c r="AN113" s="4">
        <v>0</v>
      </c>
      <c r="AO113" s="3">
        <v>0</v>
      </c>
    </row>
    <row r="114" spans="1:41" x14ac:dyDescent="0.2">
      <c r="A114" s="2" t="s">
        <v>1490</v>
      </c>
      <c r="B114" s="2" t="s">
        <v>1439</v>
      </c>
      <c r="C114" s="201" t="s">
        <v>1439</v>
      </c>
      <c r="D114" s="2" t="s">
        <v>1483</v>
      </c>
      <c r="E114" s="2" t="s">
        <v>401</v>
      </c>
      <c r="F114" s="2" t="s">
        <v>2091</v>
      </c>
      <c r="G114" s="201" t="s">
        <v>2093</v>
      </c>
      <c r="H114" s="2" t="s">
        <v>1484</v>
      </c>
      <c r="I114" s="2" t="s">
        <v>1967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4">
        <v>0</v>
      </c>
      <c r="AE114" s="3">
        <v>0</v>
      </c>
      <c r="AF114" s="3">
        <v>0</v>
      </c>
      <c r="AG114" s="3">
        <v>0</v>
      </c>
      <c r="AH114" s="3">
        <v>0</v>
      </c>
      <c r="AI114" s="4">
        <v>0</v>
      </c>
      <c r="AJ114" s="3">
        <v>0</v>
      </c>
      <c r="AK114" s="3">
        <v>0</v>
      </c>
      <c r="AL114" s="3">
        <v>0</v>
      </c>
      <c r="AM114" s="3">
        <v>0</v>
      </c>
      <c r="AN114" s="4">
        <v>0</v>
      </c>
      <c r="AO114" s="3">
        <v>0</v>
      </c>
    </row>
    <row r="115" spans="1:41" x14ac:dyDescent="0.2">
      <c r="A115" s="2" t="s">
        <v>1491</v>
      </c>
      <c r="B115" s="2" t="s">
        <v>1439</v>
      </c>
      <c r="C115" s="201" t="s">
        <v>1439</v>
      </c>
      <c r="D115" s="2" t="s">
        <v>1483</v>
      </c>
      <c r="E115" s="2" t="s">
        <v>401</v>
      </c>
      <c r="F115" s="2" t="s">
        <v>2091</v>
      </c>
      <c r="G115" s="201" t="s">
        <v>2093</v>
      </c>
      <c r="H115" s="2" t="s">
        <v>1484</v>
      </c>
      <c r="I115" s="2" t="s">
        <v>1968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4">
        <v>0</v>
      </c>
      <c r="AE115" s="3">
        <v>0</v>
      </c>
      <c r="AF115" s="3">
        <v>0</v>
      </c>
      <c r="AG115" s="3">
        <v>0</v>
      </c>
      <c r="AH115" s="3">
        <v>0</v>
      </c>
      <c r="AI115" s="4">
        <v>0</v>
      </c>
      <c r="AJ115" s="3">
        <v>0</v>
      </c>
      <c r="AK115" s="3">
        <v>0</v>
      </c>
      <c r="AL115" s="3">
        <v>0</v>
      </c>
      <c r="AM115" s="3">
        <v>0</v>
      </c>
      <c r="AN115" s="4">
        <v>0</v>
      </c>
      <c r="AO115" s="3">
        <v>0</v>
      </c>
    </row>
    <row r="116" spans="1:41" x14ac:dyDescent="0.2">
      <c r="A116" s="2" t="s">
        <v>1492</v>
      </c>
      <c r="B116" s="2" t="s">
        <v>1439</v>
      </c>
      <c r="C116" s="201" t="s">
        <v>1439</v>
      </c>
      <c r="D116" s="2" t="s">
        <v>1483</v>
      </c>
      <c r="E116" s="2" t="s">
        <v>401</v>
      </c>
      <c r="F116" s="2" t="s">
        <v>2091</v>
      </c>
      <c r="G116" s="201" t="s">
        <v>2093</v>
      </c>
      <c r="H116" s="2" t="s">
        <v>1484</v>
      </c>
      <c r="I116" s="2" t="s">
        <v>1969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4">
        <v>0</v>
      </c>
      <c r="AE116" s="3">
        <v>0</v>
      </c>
      <c r="AF116" s="3">
        <v>0</v>
      </c>
      <c r="AG116" s="3">
        <v>0</v>
      </c>
      <c r="AH116" s="3">
        <v>0</v>
      </c>
      <c r="AI116" s="4">
        <v>0</v>
      </c>
      <c r="AJ116" s="3">
        <v>0</v>
      </c>
      <c r="AK116" s="3">
        <v>0</v>
      </c>
      <c r="AL116" s="3">
        <v>0</v>
      </c>
      <c r="AM116" s="3">
        <v>0</v>
      </c>
      <c r="AN116" s="4">
        <v>0</v>
      </c>
      <c r="AO116" s="3">
        <v>0</v>
      </c>
    </row>
    <row r="117" spans="1:41" x14ac:dyDescent="0.2">
      <c r="A117" s="2" t="s">
        <v>1493</v>
      </c>
      <c r="B117" s="2" t="s">
        <v>1439</v>
      </c>
      <c r="C117" s="201" t="s">
        <v>1439</v>
      </c>
      <c r="D117" s="2" t="s">
        <v>1483</v>
      </c>
      <c r="E117" s="2" t="s">
        <v>401</v>
      </c>
      <c r="F117" s="2" t="s">
        <v>2091</v>
      </c>
      <c r="G117" s="201" t="s">
        <v>2093</v>
      </c>
      <c r="H117" s="2" t="s">
        <v>1484</v>
      </c>
      <c r="I117" s="2" t="s">
        <v>1970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4">
        <v>0</v>
      </c>
      <c r="AE117" s="3">
        <v>0</v>
      </c>
      <c r="AF117" s="3">
        <v>0</v>
      </c>
      <c r="AG117" s="3">
        <v>0</v>
      </c>
      <c r="AH117" s="3">
        <v>0</v>
      </c>
      <c r="AI117" s="4">
        <v>0</v>
      </c>
      <c r="AJ117" s="3">
        <v>0</v>
      </c>
      <c r="AK117" s="3">
        <v>0</v>
      </c>
      <c r="AL117" s="3">
        <v>0</v>
      </c>
      <c r="AM117" s="3">
        <v>0</v>
      </c>
      <c r="AN117" s="4">
        <v>0</v>
      </c>
      <c r="AO117" s="3">
        <v>0</v>
      </c>
    </row>
    <row r="118" spans="1:41" x14ac:dyDescent="0.2">
      <c r="A118" s="2" t="s">
        <v>1494</v>
      </c>
      <c r="B118" s="2" t="s">
        <v>1439</v>
      </c>
      <c r="C118" s="201" t="s">
        <v>1439</v>
      </c>
      <c r="D118" s="2" t="s">
        <v>1483</v>
      </c>
      <c r="E118" s="2" t="s">
        <v>401</v>
      </c>
      <c r="F118" s="2" t="s">
        <v>2091</v>
      </c>
      <c r="G118" s="201" t="s">
        <v>2093</v>
      </c>
      <c r="H118" s="2" t="s">
        <v>1484</v>
      </c>
      <c r="I118" s="2" t="s">
        <v>1971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4">
        <v>0</v>
      </c>
      <c r="AE118" s="3">
        <v>0</v>
      </c>
      <c r="AF118" s="3">
        <v>0</v>
      </c>
      <c r="AG118" s="3">
        <v>0</v>
      </c>
      <c r="AH118" s="3">
        <v>0</v>
      </c>
      <c r="AI118" s="4">
        <v>0</v>
      </c>
      <c r="AJ118" s="3">
        <v>0</v>
      </c>
      <c r="AK118" s="3">
        <v>0</v>
      </c>
      <c r="AL118" s="3">
        <v>0</v>
      </c>
      <c r="AM118" s="3">
        <v>0</v>
      </c>
      <c r="AN118" s="4">
        <v>0</v>
      </c>
      <c r="AO118" s="3">
        <v>0</v>
      </c>
    </row>
    <row r="119" spans="1:41" x14ac:dyDescent="0.2">
      <c r="A119" s="2" t="s">
        <v>1495</v>
      </c>
      <c r="B119" s="2" t="s">
        <v>1439</v>
      </c>
      <c r="C119" s="201" t="s">
        <v>1439</v>
      </c>
      <c r="D119" s="2" t="s">
        <v>1483</v>
      </c>
      <c r="E119" s="2" t="s">
        <v>401</v>
      </c>
      <c r="F119" s="2" t="s">
        <v>2091</v>
      </c>
      <c r="G119" s="201" t="s">
        <v>2093</v>
      </c>
      <c r="H119" s="2" t="s">
        <v>1484</v>
      </c>
      <c r="I119" s="2" t="s">
        <v>1972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4">
        <v>0</v>
      </c>
      <c r="AE119" s="3">
        <v>0</v>
      </c>
      <c r="AF119" s="3">
        <v>0</v>
      </c>
      <c r="AG119" s="3">
        <v>0</v>
      </c>
      <c r="AH119" s="3">
        <v>0</v>
      </c>
      <c r="AI119" s="4">
        <v>0</v>
      </c>
      <c r="AJ119" s="3">
        <v>0</v>
      </c>
      <c r="AK119" s="3">
        <v>0</v>
      </c>
      <c r="AL119" s="3">
        <v>0</v>
      </c>
      <c r="AM119" s="3">
        <v>0</v>
      </c>
      <c r="AN119" s="4">
        <v>0</v>
      </c>
      <c r="AO119" s="3">
        <v>0</v>
      </c>
    </row>
    <row r="120" spans="1:41" x14ac:dyDescent="0.2">
      <c r="A120" s="2" t="s">
        <v>1496</v>
      </c>
      <c r="B120" s="2" t="s">
        <v>1439</v>
      </c>
      <c r="C120" s="201" t="s">
        <v>1439</v>
      </c>
      <c r="D120" s="2" t="s">
        <v>1483</v>
      </c>
      <c r="E120" s="2" t="s">
        <v>401</v>
      </c>
      <c r="F120" s="2" t="s">
        <v>2091</v>
      </c>
      <c r="G120" s="201" t="s">
        <v>2093</v>
      </c>
      <c r="H120" s="2" t="s">
        <v>1484</v>
      </c>
      <c r="I120" s="2" t="s">
        <v>1973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4">
        <v>0</v>
      </c>
      <c r="AE120" s="3">
        <v>0</v>
      </c>
      <c r="AF120" s="3">
        <v>0</v>
      </c>
      <c r="AG120" s="3">
        <v>0</v>
      </c>
      <c r="AH120" s="3">
        <v>0</v>
      </c>
      <c r="AI120" s="4">
        <v>0</v>
      </c>
      <c r="AJ120" s="3">
        <v>0</v>
      </c>
      <c r="AK120" s="3">
        <v>0</v>
      </c>
      <c r="AL120" s="3">
        <v>0</v>
      </c>
      <c r="AM120" s="3">
        <v>0</v>
      </c>
      <c r="AN120" s="4">
        <v>0</v>
      </c>
      <c r="AO120" s="3">
        <v>0</v>
      </c>
    </row>
    <row r="121" spans="1:41" x14ac:dyDescent="0.2">
      <c r="A121" s="2" t="s">
        <v>1497</v>
      </c>
      <c r="B121" s="2" t="s">
        <v>1439</v>
      </c>
      <c r="C121" s="201" t="s">
        <v>1439</v>
      </c>
      <c r="D121" s="2" t="s">
        <v>1483</v>
      </c>
      <c r="E121" s="2" t="s">
        <v>401</v>
      </c>
      <c r="F121" s="2" t="s">
        <v>2091</v>
      </c>
      <c r="G121" s="201" t="s">
        <v>2093</v>
      </c>
      <c r="H121" s="2" t="s">
        <v>1484</v>
      </c>
      <c r="I121" s="2" t="s">
        <v>1974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4">
        <v>0</v>
      </c>
      <c r="AE121" s="3">
        <v>0</v>
      </c>
      <c r="AF121" s="3">
        <v>0</v>
      </c>
      <c r="AG121" s="3">
        <v>0</v>
      </c>
      <c r="AH121" s="3">
        <v>0</v>
      </c>
      <c r="AI121" s="4">
        <v>0</v>
      </c>
      <c r="AJ121" s="3">
        <v>0</v>
      </c>
      <c r="AK121" s="3">
        <v>0</v>
      </c>
      <c r="AL121" s="3">
        <v>0</v>
      </c>
      <c r="AM121" s="3">
        <v>0</v>
      </c>
      <c r="AN121" s="4">
        <v>0</v>
      </c>
      <c r="AO121" s="3">
        <v>0</v>
      </c>
    </row>
    <row r="122" spans="1:41" x14ac:dyDescent="0.2">
      <c r="A122" s="2" t="s">
        <v>1498</v>
      </c>
      <c r="B122" s="2" t="s">
        <v>1439</v>
      </c>
      <c r="C122" s="201" t="s">
        <v>1439</v>
      </c>
      <c r="D122" s="2" t="s">
        <v>1483</v>
      </c>
      <c r="E122" s="2" t="s">
        <v>401</v>
      </c>
      <c r="F122" s="2" t="s">
        <v>2091</v>
      </c>
      <c r="G122" s="201" t="s">
        <v>2093</v>
      </c>
      <c r="H122" s="2" t="s">
        <v>1484</v>
      </c>
      <c r="I122" s="2" t="s">
        <v>1975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4">
        <v>0</v>
      </c>
      <c r="AE122" s="3">
        <v>0</v>
      </c>
      <c r="AF122" s="3">
        <v>0</v>
      </c>
      <c r="AG122" s="3">
        <v>0</v>
      </c>
      <c r="AH122" s="3">
        <v>0</v>
      </c>
      <c r="AI122" s="4">
        <v>0</v>
      </c>
      <c r="AJ122" s="3">
        <v>0</v>
      </c>
      <c r="AK122" s="3">
        <v>0</v>
      </c>
      <c r="AL122" s="3">
        <v>0</v>
      </c>
      <c r="AM122" s="3">
        <v>0</v>
      </c>
      <c r="AN122" s="4">
        <v>0</v>
      </c>
      <c r="AO122" s="3">
        <v>0</v>
      </c>
    </row>
    <row r="123" spans="1:41" x14ac:dyDescent="0.2">
      <c r="A123" s="2" t="s">
        <v>1499</v>
      </c>
      <c r="B123" s="2" t="s">
        <v>1439</v>
      </c>
      <c r="C123" s="201" t="s">
        <v>1439</v>
      </c>
      <c r="D123" s="2" t="s">
        <v>1483</v>
      </c>
      <c r="E123" s="2" t="s">
        <v>401</v>
      </c>
      <c r="F123" s="2" t="s">
        <v>2091</v>
      </c>
      <c r="G123" s="201" t="s">
        <v>2093</v>
      </c>
      <c r="H123" s="2" t="s">
        <v>1484</v>
      </c>
      <c r="I123" s="2" t="s">
        <v>1976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4">
        <v>0</v>
      </c>
      <c r="AE123" s="3">
        <v>0</v>
      </c>
      <c r="AF123" s="3">
        <v>0</v>
      </c>
      <c r="AG123" s="3">
        <v>0</v>
      </c>
      <c r="AH123" s="3">
        <v>0</v>
      </c>
      <c r="AI123" s="4">
        <v>0</v>
      </c>
      <c r="AJ123" s="3">
        <v>0</v>
      </c>
      <c r="AK123" s="3">
        <v>0</v>
      </c>
      <c r="AL123" s="3">
        <v>0</v>
      </c>
      <c r="AM123" s="3">
        <v>0</v>
      </c>
      <c r="AN123" s="4">
        <v>0</v>
      </c>
      <c r="AO123" s="3">
        <v>0</v>
      </c>
    </row>
    <row r="124" spans="1:41" x14ac:dyDescent="0.2">
      <c r="A124" s="2" t="s">
        <v>1500</v>
      </c>
      <c r="B124" s="2" t="s">
        <v>1439</v>
      </c>
      <c r="C124" s="201" t="s">
        <v>1439</v>
      </c>
      <c r="D124" s="2" t="s">
        <v>1483</v>
      </c>
      <c r="E124" s="2" t="s">
        <v>401</v>
      </c>
      <c r="F124" s="2" t="s">
        <v>2091</v>
      </c>
      <c r="G124" s="201" t="s">
        <v>2093</v>
      </c>
      <c r="H124" s="2" t="s">
        <v>1484</v>
      </c>
      <c r="I124" s="2" t="s">
        <v>1977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4">
        <v>0</v>
      </c>
      <c r="AE124" s="3">
        <v>0</v>
      </c>
      <c r="AF124" s="3">
        <v>0</v>
      </c>
      <c r="AG124" s="3">
        <v>0</v>
      </c>
      <c r="AH124" s="3">
        <v>0</v>
      </c>
      <c r="AI124" s="4">
        <v>0</v>
      </c>
      <c r="AJ124" s="3">
        <v>0</v>
      </c>
      <c r="AK124" s="3">
        <v>0</v>
      </c>
      <c r="AL124" s="3">
        <v>0</v>
      </c>
      <c r="AM124" s="3">
        <v>0</v>
      </c>
      <c r="AN124" s="4">
        <v>0</v>
      </c>
      <c r="AO124" s="3">
        <v>0</v>
      </c>
    </row>
    <row r="125" spans="1:41" x14ac:dyDescent="0.2">
      <c r="A125" s="2" t="s">
        <v>1501</v>
      </c>
      <c r="B125" s="2" t="s">
        <v>1439</v>
      </c>
      <c r="C125" s="2" t="s">
        <v>1439</v>
      </c>
      <c r="D125" s="2" t="s">
        <v>1483</v>
      </c>
      <c r="E125" s="2" t="s">
        <v>401</v>
      </c>
      <c r="F125" s="2" t="s">
        <v>2091</v>
      </c>
      <c r="G125" s="201" t="s">
        <v>2093</v>
      </c>
      <c r="H125" s="2" t="s">
        <v>1484</v>
      </c>
      <c r="I125" s="2" t="s">
        <v>1978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4">
        <v>0</v>
      </c>
      <c r="AE125" s="3">
        <v>0</v>
      </c>
      <c r="AF125" s="3">
        <v>0</v>
      </c>
      <c r="AG125" s="3">
        <v>0</v>
      </c>
      <c r="AH125" s="3">
        <v>0</v>
      </c>
      <c r="AI125" s="4">
        <v>0</v>
      </c>
      <c r="AJ125" s="3">
        <v>0</v>
      </c>
      <c r="AK125" s="3">
        <v>0</v>
      </c>
      <c r="AL125" s="3">
        <v>0</v>
      </c>
      <c r="AM125" s="3">
        <v>0</v>
      </c>
      <c r="AN125" s="4">
        <v>0</v>
      </c>
      <c r="AO125" s="3">
        <v>0</v>
      </c>
    </row>
    <row r="126" spans="1:41" x14ac:dyDescent="0.2">
      <c r="A126" s="2" t="s">
        <v>1502</v>
      </c>
      <c r="B126" s="2" t="s">
        <v>1439</v>
      </c>
      <c r="C126" s="2" t="s">
        <v>1439</v>
      </c>
      <c r="D126" s="2" t="s">
        <v>1483</v>
      </c>
      <c r="E126" s="2" t="s">
        <v>401</v>
      </c>
      <c r="F126" s="2" t="s">
        <v>2091</v>
      </c>
      <c r="G126" s="201" t="s">
        <v>2093</v>
      </c>
      <c r="H126" s="2" t="s">
        <v>1484</v>
      </c>
      <c r="I126" s="2" t="s">
        <v>1979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4">
        <v>0</v>
      </c>
      <c r="AE126" s="3">
        <v>0</v>
      </c>
      <c r="AF126" s="3">
        <v>0</v>
      </c>
      <c r="AG126" s="3">
        <v>0</v>
      </c>
      <c r="AH126" s="3">
        <v>0</v>
      </c>
      <c r="AI126" s="4">
        <v>0</v>
      </c>
      <c r="AJ126" s="3">
        <v>0</v>
      </c>
      <c r="AK126" s="3">
        <v>0</v>
      </c>
      <c r="AL126" s="3">
        <v>0</v>
      </c>
      <c r="AM126" s="3">
        <v>0</v>
      </c>
      <c r="AN126" s="4">
        <v>0</v>
      </c>
      <c r="AO126" s="3">
        <v>0</v>
      </c>
    </row>
    <row r="127" spans="1:41" x14ac:dyDescent="0.2">
      <c r="A127" s="2" t="s">
        <v>1503</v>
      </c>
      <c r="B127" s="2" t="s">
        <v>1439</v>
      </c>
      <c r="C127" s="2" t="s">
        <v>1439</v>
      </c>
      <c r="D127" s="2" t="s">
        <v>1483</v>
      </c>
      <c r="E127" s="2" t="s">
        <v>401</v>
      </c>
      <c r="F127" s="2" t="s">
        <v>2091</v>
      </c>
      <c r="G127" s="201" t="s">
        <v>2093</v>
      </c>
      <c r="H127" s="2" t="s">
        <v>1484</v>
      </c>
      <c r="I127" s="2" t="s">
        <v>1980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4">
        <v>0</v>
      </c>
      <c r="AE127" s="3">
        <v>0</v>
      </c>
      <c r="AF127" s="3">
        <v>0</v>
      </c>
      <c r="AG127" s="3">
        <v>0</v>
      </c>
      <c r="AH127" s="3">
        <v>0</v>
      </c>
      <c r="AI127" s="4">
        <v>0</v>
      </c>
      <c r="AJ127" s="3">
        <v>0</v>
      </c>
      <c r="AK127" s="3">
        <v>0</v>
      </c>
      <c r="AL127" s="3">
        <v>0</v>
      </c>
      <c r="AM127" s="3">
        <v>0</v>
      </c>
      <c r="AN127" s="4">
        <v>0</v>
      </c>
      <c r="AO127" s="3">
        <v>0</v>
      </c>
    </row>
    <row r="128" spans="1:41" x14ac:dyDescent="0.2">
      <c r="A128" s="2" t="s">
        <v>1504</v>
      </c>
      <c r="B128" s="2" t="s">
        <v>1439</v>
      </c>
      <c r="C128" s="2" t="s">
        <v>1439</v>
      </c>
      <c r="D128" s="2" t="s">
        <v>1483</v>
      </c>
      <c r="E128" s="2" t="s">
        <v>401</v>
      </c>
      <c r="F128" s="2" t="s">
        <v>2091</v>
      </c>
      <c r="G128" s="201" t="s">
        <v>2093</v>
      </c>
      <c r="H128" s="2" t="s">
        <v>1484</v>
      </c>
      <c r="I128" s="2" t="s">
        <v>1981</v>
      </c>
      <c r="J128" s="4">
        <v>0</v>
      </c>
      <c r="K128" s="4">
        <v>7249703</v>
      </c>
      <c r="L128" s="4">
        <v>113891</v>
      </c>
      <c r="M128" s="4">
        <v>7363594</v>
      </c>
      <c r="N128" s="4">
        <v>0</v>
      </c>
      <c r="O128" s="4">
        <v>0</v>
      </c>
      <c r="P128" s="4">
        <v>4819307</v>
      </c>
      <c r="Q128" s="4">
        <v>44645</v>
      </c>
      <c r="R128" s="4">
        <v>4863952</v>
      </c>
      <c r="S128" s="4">
        <v>0</v>
      </c>
      <c r="T128" s="4">
        <v>0</v>
      </c>
      <c r="U128" s="4">
        <v>0</v>
      </c>
      <c r="V128" s="4">
        <v>0</v>
      </c>
      <c r="W128" s="3">
        <v>66.475923199999997</v>
      </c>
      <c r="X128" s="3">
        <v>39.199761199999998</v>
      </c>
      <c r="Y128" s="3">
        <v>66.054049199999994</v>
      </c>
      <c r="Z128" s="3">
        <v>65.802971200000002</v>
      </c>
      <c r="AA128" s="3">
        <v>40.507291500000001</v>
      </c>
      <c r="AB128" s="3">
        <v>65.42682760000001</v>
      </c>
      <c r="AC128" s="3">
        <v>0.62722159999998439</v>
      </c>
      <c r="AD128" s="4">
        <v>4456409</v>
      </c>
      <c r="AE128" s="3">
        <v>9.1450987000000001</v>
      </c>
      <c r="AF128" s="3">
        <v>66.475923199999997</v>
      </c>
      <c r="AG128" s="3">
        <v>39.199761199999998</v>
      </c>
      <c r="AH128" s="3">
        <v>66.054049199999994</v>
      </c>
      <c r="AI128" s="4">
        <v>4863952</v>
      </c>
      <c r="AJ128" s="3">
        <v>65.802971200000002</v>
      </c>
      <c r="AK128" s="3">
        <v>40.507291500000001</v>
      </c>
      <c r="AL128" s="3">
        <v>65.42682760000001</v>
      </c>
      <c r="AM128" s="3">
        <v>0.62722159999998439</v>
      </c>
      <c r="AN128" s="4">
        <v>4456409</v>
      </c>
      <c r="AO128" s="3">
        <v>9.1450987000000001</v>
      </c>
    </row>
    <row r="129" spans="1:41" x14ac:dyDescent="0.2">
      <c r="A129" s="2" t="s">
        <v>1692</v>
      </c>
      <c r="B129" s="2" t="s">
        <v>1439</v>
      </c>
      <c r="C129" s="2" t="s">
        <v>1439</v>
      </c>
      <c r="D129" s="2" t="s">
        <v>1483</v>
      </c>
      <c r="E129" s="2" t="s">
        <v>401</v>
      </c>
      <c r="F129" s="2" t="s">
        <v>2091</v>
      </c>
      <c r="G129" s="201" t="s">
        <v>2093</v>
      </c>
      <c r="H129" s="2" t="s">
        <v>1484</v>
      </c>
      <c r="I129" s="2" t="s">
        <v>1982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4">
        <v>0</v>
      </c>
      <c r="AE129" s="3">
        <v>0</v>
      </c>
      <c r="AF129" s="3">
        <v>0</v>
      </c>
      <c r="AG129" s="3">
        <v>0</v>
      </c>
      <c r="AH129" s="3">
        <v>0</v>
      </c>
      <c r="AI129" s="4">
        <v>0</v>
      </c>
      <c r="AJ129" s="3">
        <v>0</v>
      </c>
      <c r="AK129" s="3">
        <v>0</v>
      </c>
      <c r="AL129" s="3">
        <v>0</v>
      </c>
      <c r="AM129" s="3">
        <v>0</v>
      </c>
      <c r="AN129" s="4">
        <v>0</v>
      </c>
      <c r="AO129" s="3">
        <v>0</v>
      </c>
    </row>
    <row r="130" spans="1:41" x14ac:dyDescent="0.2">
      <c r="A130" s="2" t="s">
        <v>1693</v>
      </c>
      <c r="B130" s="2" t="s">
        <v>1439</v>
      </c>
      <c r="C130" s="2" t="s">
        <v>1439</v>
      </c>
      <c r="D130" s="2" t="s">
        <v>1483</v>
      </c>
      <c r="E130" s="2" t="s">
        <v>401</v>
      </c>
      <c r="F130" s="2" t="s">
        <v>2091</v>
      </c>
      <c r="G130" s="201" t="s">
        <v>2093</v>
      </c>
      <c r="H130" s="2" t="s">
        <v>1484</v>
      </c>
      <c r="I130" s="2" t="s">
        <v>1983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4">
        <v>0</v>
      </c>
      <c r="AE130" s="3">
        <v>0</v>
      </c>
      <c r="AF130" s="3">
        <v>0</v>
      </c>
      <c r="AG130" s="3">
        <v>0</v>
      </c>
      <c r="AH130" s="3">
        <v>0</v>
      </c>
      <c r="AI130" s="4">
        <v>0</v>
      </c>
      <c r="AJ130" s="3">
        <v>0</v>
      </c>
      <c r="AK130" s="3">
        <v>0</v>
      </c>
      <c r="AL130" s="3">
        <v>0</v>
      </c>
      <c r="AM130" s="3">
        <v>0</v>
      </c>
      <c r="AN130" s="4">
        <v>0</v>
      </c>
      <c r="AO130" s="3">
        <v>0</v>
      </c>
    </row>
    <row r="131" spans="1:41" x14ac:dyDescent="0.2">
      <c r="A131" s="2" t="s">
        <v>64</v>
      </c>
      <c r="B131" s="2" t="s">
        <v>1439</v>
      </c>
      <c r="C131" s="2" t="s">
        <v>1439</v>
      </c>
      <c r="D131" s="2" t="s">
        <v>1440</v>
      </c>
      <c r="E131" s="2" t="s">
        <v>397</v>
      </c>
      <c r="F131" s="2" t="s">
        <v>2091</v>
      </c>
      <c r="G131" s="201" t="s">
        <v>2093</v>
      </c>
      <c r="H131" s="2" t="s">
        <v>1505</v>
      </c>
      <c r="I131" s="2" t="s">
        <v>1988</v>
      </c>
      <c r="J131" s="4">
        <v>0</v>
      </c>
      <c r="K131" s="4">
        <v>17631832</v>
      </c>
      <c r="L131" s="4">
        <v>291693</v>
      </c>
      <c r="M131" s="4">
        <v>17923525</v>
      </c>
      <c r="N131" s="4">
        <v>0</v>
      </c>
      <c r="O131" s="4">
        <v>0</v>
      </c>
      <c r="P131" s="4">
        <v>11630201</v>
      </c>
      <c r="Q131" s="4">
        <v>90321</v>
      </c>
      <c r="R131" s="4">
        <v>11720522</v>
      </c>
      <c r="S131" s="4">
        <v>0</v>
      </c>
      <c r="T131" s="4">
        <v>0</v>
      </c>
      <c r="U131" s="4">
        <v>0</v>
      </c>
      <c r="V131" s="4">
        <v>0</v>
      </c>
      <c r="W131" s="3">
        <v>65.961387299999998</v>
      </c>
      <c r="X131" s="3">
        <v>30.964404399999999</v>
      </c>
      <c r="Y131" s="3">
        <v>65.391835600000007</v>
      </c>
      <c r="Z131" s="3">
        <v>66.655634699999993</v>
      </c>
      <c r="AA131" s="3">
        <v>28.115720700000001</v>
      </c>
      <c r="AB131" s="3">
        <v>66.017191400000002</v>
      </c>
      <c r="AC131" s="3">
        <v>-0.62535579999999413</v>
      </c>
      <c r="AD131" s="4">
        <v>10750081</v>
      </c>
      <c r="AE131" s="3">
        <v>9.0272901000000001</v>
      </c>
      <c r="AF131" s="3">
        <v>65.961387299999998</v>
      </c>
      <c r="AG131" s="3">
        <v>30.964404399999999</v>
      </c>
      <c r="AH131" s="3">
        <v>65.391835600000007</v>
      </c>
      <c r="AI131" s="4">
        <v>11720522</v>
      </c>
      <c r="AJ131" s="3">
        <v>66.655634699999993</v>
      </c>
      <c r="AK131" s="3">
        <v>28.115720700000001</v>
      </c>
      <c r="AL131" s="3">
        <v>66.017191400000002</v>
      </c>
      <c r="AM131" s="3">
        <v>-0.62535579999999413</v>
      </c>
      <c r="AN131" s="4">
        <v>10750081</v>
      </c>
      <c r="AO131" s="3">
        <v>9.0272901000000001</v>
      </c>
    </row>
    <row r="132" spans="1:41" x14ac:dyDescent="0.2">
      <c r="A132" s="2" t="s">
        <v>65</v>
      </c>
      <c r="B132" s="2" t="s">
        <v>1439</v>
      </c>
      <c r="C132" s="2" t="s">
        <v>1439</v>
      </c>
      <c r="D132" s="2" t="s">
        <v>1440</v>
      </c>
      <c r="E132" s="2" t="s">
        <v>397</v>
      </c>
      <c r="F132" s="2" t="s">
        <v>2091</v>
      </c>
      <c r="G132" s="201" t="s">
        <v>2093</v>
      </c>
      <c r="H132" s="2" t="s">
        <v>1505</v>
      </c>
      <c r="I132" s="2" t="s">
        <v>1989</v>
      </c>
      <c r="J132" s="4">
        <v>0</v>
      </c>
      <c r="K132" s="4">
        <v>17631832</v>
      </c>
      <c r="L132" s="4">
        <v>291693</v>
      </c>
      <c r="M132" s="4">
        <v>17923525</v>
      </c>
      <c r="N132" s="4">
        <v>0</v>
      </c>
      <c r="O132" s="4">
        <v>0</v>
      </c>
      <c r="P132" s="4">
        <v>11630201</v>
      </c>
      <c r="Q132" s="4">
        <v>90321</v>
      </c>
      <c r="R132" s="4">
        <v>11720522</v>
      </c>
      <c r="S132" s="4">
        <v>0</v>
      </c>
      <c r="T132" s="4">
        <v>0</v>
      </c>
      <c r="U132" s="4">
        <v>0</v>
      </c>
      <c r="V132" s="4">
        <v>0</v>
      </c>
      <c r="W132" s="3">
        <v>65.961387299999998</v>
      </c>
      <c r="X132" s="3">
        <v>30.964404399999999</v>
      </c>
      <c r="Y132" s="3">
        <v>65.391835600000007</v>
      </c>
      <c r="Z132" s="3">
        <v>66.655634699999993</v>
      </c>
      <c r="AA132" s="3">
        <v>28.115720700000001</v>
      </c>
      <c r="AB132" s="3">
        <v>66.017191400000002</v>
      </c>
      <c r="AC132" s="3">
        <v>-0.62535579999999413</v>
      </c>
      <c r="AD132" s="4">
        <v>10750081</v>
      </c>
      <c r="AE132" s="3">
        <v>9.0272901000000001</v>
      </c>
      <c r="AF132" s="3">
        <v>65.961387299999998</v>
      </c>
      <c r="AG132" s="3">
        <v>30.964404399999999</v>
      </c>
      <c r="AH132" s="3">
        <v>65.391835600000007</v>
      </c>
      <c r="AI132" s="4">
        <v>11720522</v>
      </c>
      <c r="AJ132" s="3">
        <v>66.655634699999993</v>
      </c>
      <c r="AK132" s="3">
        <v>28.115720700000001</v>
      </c>
      <c r="AL132" s="3">
        <v>66.017191400000002</v>
      </c>
      <c r="AM132" s="3">
        <v>-0.62535579999999413</v>
      </c>
      <c r="AN132" s="4">
        <v>10750081</v>
      </c>
      <c r="AO132" s="3">
        <v>9.0272901000000001</v>
      </c>
    </row>
    <row r="133" spans="1:41" x14ac:dyDescent="0.2">
      <c r="A133" s="2" t="s">
        <v>66</v>
      </c>
      <c r="B133" s="2" t="s">
        <v>1439</v>
      </c>
      <c r="C133" s="2" t="s">
        <v>1439</v>
      </c>
      <c r="D133" s="2" t="s">
        <v>1440</v>
      </c>
      <c r="E133" s="2" t="s">
        <v>397</v>
      </c>
      <c r="F133" s="2" t="s">
        <v>2091</v>
      </c>
      <c r="G133" s="201" t="s">
        <v>2093</v>
      </c>
      <c r="H133" s="2" t="s">
        <v>1505</v>
      </c>
      <c r="I133" s="2" t="s">
        <v>1990</v>
      </c>
      <c r="J133" s="4">
        <v>0</v>
      </c>
      <c r="K133" s="4">
        <v>7293385</v>
      </c>
      <c r="L133" s="4">
        <v>160167</v>
      </c>
      <c r="M133" s="4">
        <v>7453552</v>
      </c>
      <c r="N133" s="4">
        <v>0</v>
      </c>
      <c r="O133" s="4">
        <v>0</v>
      </c>
      <c r="P133" s="4">
        <v>4837140</v>
      </c>
      <c r="Q133" s="4">
        <v>43876</v>
      </c>
      <c r="R133" s="4">
        <v>4881016</v>
      </c>
      <c r="S133" s="4">
        <v>0</v>
      </c>
      <c r="T133" s="4">
        <v>0</v>
      </c>
      <c r="U133" s="4">
        <v>0</v>
      </c>
      <c r="V133" s="4">
        <v>0</v>
      </c>
      <c r="W133" s="3">
        <v>66.322290699999996</v>
      </c>
      <c r="X133" s="3">
        <v>27.393907599999999</v>
      </c>
      <c r="Y133" s="3">
        <v>65.485771099999994</v>
      </c>
      <c r="Z133" s="3">
        <v>65.929012099999994</v>
      </c>
      <c r="AA133" s="3">
        <v>26.071853099999998</v>
      </c>
      <c r="AB133" s="3">
        <v>64.99634979999999</v>
      </c>
      <c r="AC133" s="3">
        <v>0.48942130000000361</v>
      </c>
      <c r="AD133" s="4">
        <v>4229824</v>
      </c>
      <c r="AE133" s="3">
        <v>15.3952505</v>
      </c>
      <c r="AF133" s="3">
        <v>66.322290699999996</v>
      </c>
      <c r="AG133" s="3">
        <v>27.393907599999999</v>
      </c>
      <c r="AH133" s="3">
        <v>65.485771099999994</v>
      </c>
      <c r="AI133" s="4">
        <v>4881016</v>
      </c>
      <c r="AJ133" s="3">
        <v>65.929012099999994</v>
      </c>
      <c r="AK133" s="3">
        <v>26.071853099999998</v>
      </c>
      <c r="AL133" s="3">
        <v>64.99634979999999</v>
      </c>
      <c r="AM133" s="3">
        <v>0.48942130000000361</v>
      </c>
      <c r="AN133" s="4">
        <v>4229824</v>
      </c>
      <c r="AO133" s="3">
        <v>15.3952505</v>
      </c>
    </row>
    <row r="134" spans="1:41" x14ac:dyDescent="0.2">
      <c r="A134" s="2" t="s">
        <v>67</v>
      </c>
      <c r="B134" s="2" t="s">
        <v>1439</v>
      </c>
      <c r="C134" s="2" t="s">
        <v>1439</v>
      </c>
      <c r="D134" s="2" t="s">
        <v>1440</v>
      </c>
      <c r="E134" s="2" t="s">
        <v>397</v>
      </c>
      <c r="F134" s="2" t="s">
        <v>2091</v>
      </c>
      <c r="G134" s="201" t="s">
        <v>2093</v>
      </c>
      <c r="H134" s="2" t="s">
        <v>1505</v>
      </c>
      <c r="I134" s="2" t="s">
        <v>1991</v>
      </c>
      <c r="J134" s="4">
        <v>0</v>
      </c>
      <c r="K134" s="4">
        <v>6287879</v>
      </c>
      <c r="L134" s="4">
        <v>152471</v>
      </c>
      <c r="M134" s="4">
        <v>6440350</v>
      </c>
      <c r="N134" s="4">
        <v>0</v>
      </c>
      <c r="O134" s="4">
        <v>0</v>
      </c>
      <c r="P134" s="4">
        <v>3977869</v>
      </c>
      <c r="Q134" s="4">
        <v>42384</v>
      </c>
      <c r="R134" s="4">
        <v>4020253</v>
      </c>
      <c r="S134" s="4">
        <v>0</v>
      </c>
      <c r="T134" s="4">
        <v>0</v>
      </c>
      <c r="U134" s="4">
        <v>0</v>
      </c>
      <c r="V134" s="4">
        <v>0</v>
      </c>
      <c r="W134" s="3">
        <v>63.262492800000004</v>
      </c>
      <c r="X134" s="3">
        <v>27.798073099999996</v>
      </c>
      <c r="Y134" s="3">
        <v>62.422896299999998</v>
      </c>
      <c r="Z134" s="3">
        <v>61.881725400000001</v>
      </c>
      <c r="AA134" s="3">
        <v>26.421053399999998</v>
      </c>
      <c r="AB134" s="3">
        <v>60.962953900000002</v>
      </c>
      <c r="AC134" s="3">
        <v>1.4599423999999956</v>
      </c>
      <c r="AD134" s="4">
        <v>3426991</v>
      </c>
      <c r="AE134" s="3">
        <v>17.311454900000001</v>
      </c>
      <c r="AF134" s="3">
        <v>63.262492800000004</v>
      </c>
      <c r="AG134" s="3">
        <v>27.798073099999996</v>
      </c>
      <c r="AH134" s="3">
        <v>62.422896299999998</v>
      </c>
      <c r="AI134" s="4">
        <v>4020253</v>
      </c>
      <c r="AJ134" s="3">
        <v>61.881725400000001</v>
      </c>
      <c r="AK134" s="3">
        <v>26.421053399999998</v>
      </c>
      <c r="AL134" s="3">
        <v>60.962953900000002</v>
      </c>
      <c r="AM134" s="3">
        <v>1.4599423999999956</v>
      </c>
      <c r="AN134" s="4">
        <v>3426991</v>
      </c>
      <c r="AO134" s="3">
        <v>17.311454900000001</v>
      </c>
    </row>
    <row r="135" spans="1:41" x14ac:dyDescent="0.2">
      <c r="A135" s="2" t="s">
        <v>68</v>
      </c>
      <c r="B135" s="2" t="s">
        <v>1439</v>
      </c>
      <c r="C135" s="2" t="s">
        <v>1439</v>
      </c>
      <c r="D135" s="2" t="s">
        <v>1440</v>
      </c>
      <c r="E135" s="2" t="s">
        <v>397</v>
      </c>
      <c r="F135" s="2" t="s">
        <v>2091</v>
      </c>
      <c r="G135" s="201" t="s">
        <v>2093</v>
      </c>
      <c r="H135" s="2" t="s">
        <v>1505</v>
      </c>
      <c r="I135" s="2" t="s">
        <v>1992</v>
      </c>
      <c r="J135" s="4">
        <v>0</v>
      </c>
      <c r="K135" s="4">
        <v>174135</v>
      </c>
      <c r="L135" s="4">
        <v>4753</v>
      </c>
      <c r="M135" s="4">
        <v>178888</v>
      </c>
      <c r="N135" s="4">
        <v>0</v>
      </c>
      <c r="O135" s="4">
        <v>0</v>
      </c>
      <c r="P135" s="4">
        <v>110162</v>
      </c>
      <c r="Q135" s="4">
        <v>1321</v>
      </c>
      <c r="R135" s="4">
        <v>111483</v>
      </c>
      <c r="S135" s="4">
        <v>0</v>
      </c>
      <c r="T135" s="4">
        <v>0</v>
      </c>
      <c r="U135" s="4">
        <v>0</v>
      </c>
      <c r="V135" s="4">
        <v>0</v>
      </c>
      <c r="W135" s="3">
        <v>63.262411299999997</v>
      </c>
      <c r="X135" s="3">
        <v>27.792972900000002</v>
      </c>
      <c r="Y135" s="3">
        <v>62.319999100000004</v>
      </c>
      <c r="Z135" s="3">
        <v>61.881936400000001</v>
      </c>
      <c r="AA135" s="3">
        <v>26.426826599999998</v>
      </c>
      <c r="AB135" s="3">
        <v>60.967168999999998</v>
      </c>
      <c r="AC135" s="3">
        <v>1.3528301000000056</v>
      </c>
      <c r="AD135" s="4">
        <v>106406</v>
      </c>
      <c r="AE135" s="3">
        <v>4.7713475000000001</v>
      </c>
      <c r="AF135" s="3">
        <v>63.262411299999997</v>
      </c>
      <c r="AG135" s="3">
        <v>27.792972900000002</v>
      </c>
      <c r="AH135" s="3">
        <v>62.319999100000004</v>
      </c>
      <c r="AI135" s="4">
        <v>111483</v>
      </c>
      <c r="AJ135" s="3">
        <v>61.881936400000001</v>
      </c>
      <c r="AK135" s="3">
        <v>26.426826599999998</v>
      </c>
      <c r="AL135" s="3">
        <v>60.967168999999998</v>
      </c>
      <c r="AM135" s="3">
        <v>1.3528301000000056</v>
      </c>
      <c r="AN135" s="4">
        <v>106406</v>
      </c>
      <c r="AO135" s="3">
        <v>4.7713475000000001</v>
      </c>
    </row>
    <row r="136" spans="1:41" x14ac:dyDescent="0.2">
      <c r="A136" s="2" t="s">
        <v>69</v>
      </c>
      <c r="B136" s="2" t="s">
        <v>1439</v>
      </c>
      <c r="C136" s="2" t="s">
        <v>1439</v>
      </c>
      <c r="D136" s="2" t="s">
        <v>1440</v>
      </c>
      <c r="E136" s="2" t="s">
        <v>397</v>
      </c>
      <c r="F136" s="2" t="s">
        <v>2091</v>
      </c>
      <c r="G136" s="201" t="s">
        <v>2093</v>
      </c>
      <c r="H136" s="2" t="s">
        <v>1505</v>
      </c>
      <c r="I136" s="2" t="s">
        <v>1993</v>
      </c>
      <c r="J136" s="4">
        <v>0</v>
      </c>
      <c r="K136" s="4">
        <v>6113744</v>
      </c>
      <c r="L136" s="4">
        <v>147718</v>
      </c>
      <c r="M136" s="4">
        <v>6261462</v>
      </c>
      <c r="N136" s="4">
        <v>0</v>
      </c>
      <c r="O136" s="4">
        <v>0</v>
      </c>
      <c r="P136" s="4">
        <v>3867707</v>
      </c>
      <c r="Q136" s="4">
        <v>41063</v>
      </c>
      <c r="R136" s="4">
        <v>3908770</v>
      </c>
      <c r="S136" s="4">
        <v>0</v>
      </c>
      <c r="T136" s="4">
        <v>0</v>
      </c>
      <c r="U136" s="4">
        <v>0</v>
      </c>
      <c r="V136" s="4">
        <v>0</v>
      </c>
      <c r="W136" s="3">
        <v>63.262495100000002</v>
      </c>
      <c r="X136" s="3">
        <v>27.798237199999999</v>
      </c>
      <c r="Y136" s="3">
        <v>62.425836000000004</v>
      </c>
      <c r="Z136" s="3">
        <v>61.881718599999999</v>
      </c>
      <c r="AA136" s="3">
        <v>26.420869200000002</v>
      </c>
      <c r="AB136" s="3">
        <v>60.962818900000002</v>
      </c>
      <c r="AC136" s="3">
        <v>1.4630171000000018</v>
      </c>
      <c r="AD136" s="4">
        <v>3320585</v>
      </c>
      <c r="AE136" s="3">
        <v>17.7132945</v>
      </c>
      <c r="AF136" s="3">
        <v>63.262495100000002</v>
      </c>
      <c r="AG136" s="3">
        <v>27.798237199999999</v>
      </c>
      <c r="AH136" s="3">
        <v>62.425836000000004</v>
      </c>
      <c r="AI136" s="4">
        <v>3908770</v>
      </c>
      <c r="AJ136" s="3">
        <v>61.881718599999999</v>
      </c>
      <c r="AK136" s="3">
        <v>26.420869200000002</v>
      </c>
      <c r="AL136" s="3">
        <v>60.962818900000002</v>
      </c>
      <c r="AM136" s="3">
        <v>1.4630171000000018</v>
      </c>
      <c r="AN136" s="4">
        <v>3320585</v>
      </c>
      <c r="AO136" s="3">
        <v>17.7132945</v>
      </c>
    </row>
    <row r="137" spans="1:41" x14ac:dyDescent="0.2">
      <c r="A137" s="2" t="s">
        <v>70</v>
      </c>
      <c r="B137" s="2" t="s">
        <v>1439</v>
      </c>
      <c r="C137" s="2" t="s">
        <v>1439</v>
      </c>
      <c r="D137" s="2" t="s">
        <v>1440</v>
      </c>
      <c r="E137" s="2" t="s">
        <v>397</v>
      </c>
      <c r="F137" s="2" t="s">
        <v>2091</v>
      </c>
      <c r="G137" s="201" t="s">
        <v>2093</v>
      </c>
      <c r="H137" s="2" t="s">
        <v>1505</v>
      </c>
      <c r="I137" s="2" t="s">
        <v>1994</v>
      </c>
      <c r="J137" s="4">
        <v>0</v>
      </c>
      <c r="K137" s="4">
        <v>36446</v>
      </c>
      <c r="L137" s="4">
        <v>0</v>
      </c>
      <c r="M137" s="4">
        <v>36446</v>
      </c>
      <c r="N137" s="4">
        <v>0</v>
      </c>
      <c r="O137" s="4">
        <v>0</v>
      </c>
      <c r="P137" s="4">
        <v>36446</v>
      </c>
      <c r="Q137" s="4">
        <v>0</v>
      </c>
      <c r="R137" s="4">
        <v>36446</v>
      </c>
      <c r="S137" s="4">
        <v>0</v>
      </c>
      <c r="T137" s="4">
        <v>0</v>
      </c>
      <c r="U137" s="4">
        <v>0</v>
      </c>
      <c r="V137" s="4">
        <v>0</v>
      </c>
      <c r="W137" s="3">
        <v>100</v>
      </c>
      <c r="X137" s="3">
        <v>0</v>
      </c>
      <c r="Y137" s="3">
        <v>100</v>
      </c>
      <c r="Z137" s="3">
        <v>100</v>
      </c>
      <c r="AA137" s="3">
        <v>0</v>
      </c>
      <c r="AB137" s="3">
        <v>100</v>
      </c>
      <c r="AC137" s="3">
        <v>0</v>
      </c>
      <c r="AD137" s="4">
        <v>24877</v>
      </c>
      <c r="AE137" s="3">
        <v>46.504803600000002</v>
      </c>
      <c r="AF137" s="3">
        <v>100</v>
      </c>
      <c r="AG137" s="3">
        <v>0</v>
      </c>
      <c r="AH137" s="3">
        <v>100</v>
      </c>
      <c r="AI137" s="4">
        <v>36446</v>
      </c>
      <c r="AJ137" s="3">
        <v>100</v>
      </c>
      <c r="AK137" s="3">
        <v>0</v>
      </c>
      <c r="AL137" s="3">
        <v>100</v>
      </c>
      <c r="AM137" s="3">
        <v>0</v>
      </c>
      <c r="AN137" s="4">
        <v>24877</v>
      </c>
      <c r="AO137" s="3">
        <v>46.504803600000002</v>
      </c>
    </row>
    <row r="138" spans="1:41" x14ac:dyDescent="0.2">
      <c r="A138" s="2" t="s">
        <v>71</v>
      </c>
      <c r="B138" s="2" t="s">
        <v>1439</v>
      </c>
      <c r="C138" s="2" t="s">
        <v>1439</v>
      </c>
      <c r="D138" s="2" t="s">
        <v>1440</v>
      </c>
      <c r="E138" s="2" t="s">
        <v>397</v>
      </c>
      <c r="F138" s="2" t="s">
        <v>2091</v>
      </c>
      <c r="G138" s="201" t="s">
        <v>2093</v>
      </c>
      <c r="H138" s="2" t="s">
        <v>1505</v>
      </c>
      <c r="I138" s="2" t="s">
        <v>1995</v>
      </c>
      <c r="J138" s="4">
        <v>0</v>
      </c>
      <c r="K138" s="4">
        <v>1005506</v>
      </c>
      <c r="L138" s="4">
        <v>7696</v>
      </c>
      <c r="M138" s="4">
        <v>1013202</v>
      </c>
      <c r="N138" s="4">
        <v>0</v>
      </c>
      <c r="O138" s="4">
        <v>0</v>
      </c>
      <c r="P138" s="4">
        <v>859271</v>
      </c>
      <c r="Q138" s="4">
        <v>1492</v>
      </c>
      <c r="R138" s="4">
        <v>860763</v>
      </c>
      <c r="S138" s="4">
        <v>0</v>
      </c>
      <c r="T138" s="4">
        <v>0</v>
      </c>
      <c r="U138" s="4">
        <v>0</v>
      </c>
      <c r="V138" s="4">
        <v>0</v>
      </c>
      <c r="W138" s="3">
        <v>85.456576100000007</v>
      </c>
      <c r="X138" s="3">
        <v>19.3866944</v>
      </c>
      <c r="Y138" s="3">
        <v>84.954727699999992</v>
      </c>
      <c r="Z138" s="3">
        <v>91.121162300000009</v>
      </c>
      <c r="AA138" s="3">
        <v>18.405185399999997</v>
      </c>
      <c r="AB138" s="3">
        <v>90.576913300000001</v>
      </c>
      <c r="AC138" s="3">
        <v>-5.6221856000000088</v>
      </c>
      <c r="AD138" s="4">
        <v>802833</v>
      </c>
      <c r="AE138" s="3">
        <v>7.2156973999999998</v>
      </c>
      <c r="AF138" s="3">
        <v>85.456576100000007</v>
      </c>
      <c r="AG138" s="3">
        <v>19.3866944</v>
      </c>
      <c r="AH138" s="3">
        <v>84.954727699999992</v>
      </c>
      <c r="AI138" s="4">
        <v>860763</v>
      </c>
      <c r="AJ138" s="3">
        <v>91.121162300000009</v>
      </c>
      <c r="AK138" s="3">
        <v>18.405185399999997</v>
      </c>
      <c r="AL138" s="3">
        <v>90.576913300000001</v>
      </c>
      <c r="AM138" s="3">
        <v>-5.6221856000000088</v>
      </c>
      <c r="AN138" s="4">
        <v>802833</v>
      </c>
      <c r="AO138" s="3">
        <v>7.2156973999999998</v>
      </c>
    </row>
    <row r="139" spans="1:41" x14ac:dyDescent="0.2">
      <c r="A139" s="2" t="s">
        <v>72</v>
      </c>
      <c r="B139" s="2" t="s">
        <v>1439</v>
      </c>
      <c r="C139" s="2" t="s">
        <v>1439</v>
      </c>
      <c r="D139" s="2" t="s">
        <v>1440</v>
      </c>
      <c r="E139" s="2" t="s">
        <v>397</v>
      </c>
      <c r="F139" s="2" t="s">
        <v>2091</v>
      </c>
      <c r="G139" s="201" t="s">
        <v>2093</v>
      </c>
      <c r="H139" s="2" t="s">
        <v>1505</v>
      </c>
      <c r="I139" s="2" t="s">
        <v>1996</v>
      </c>
      <c r="J139" s="4">
        <v>0</v>
      </c>
      <c r="K139" s="4">
        <v>318687</v>
      </c>
      <c r="L139" s="4">
        <v>1233</v>
      </c>
      <c r="M139" s="4">
        <v>319920</v>
      </c>
      <c r="N139" s="4">
        <v>0</v>
      </c>
      <c r="O139" s="4">
        <v>0</v>
      </c>
      <c r="P139" s="4">
        <v>272339</v>
      </c>
      <c r="Q139" s="4">
        <v>239</v>
      </c>
      <c r="R139" s="4">
        <v>272578</v>
      </c>
      <c r="S139" s="4">
        <v>0</v>
      </c>
      <c r="T139" s="4">
        <v>0</v>
      </c>
      <c r="U139" s="4">
        <v>0</v>
      </c>
      <c r="V139" s="4">
        <v>0</v>
      </c>
      <c r="W139" s="3">
        <v>85.456576499999997</v>
      </c>
      <c r="X139" s="3">
        <v>19.3836172</v>
      </c>
      <c r="Y139" s="3">
        <v>85.201925500000002</v>
      </c>
      <c r="Z139" s="3">
        <v>91.12110100000001</v>
      </c>
      <c r="AA139" s="3">
        <v>18.4383819</v>
      </c>
      <c r="AB139" s="3">
        <v>90.8768113</v>
      </c>
      <c r="AC139" s="3">
        <v>-5.6748857999999984</v>
      </c>
      <c r="AD139" s="4">
        <v>287417</v>
      </c>
      <c r="AE139" s="3">
        <v>-5.1628818000000001</v>
      </c>
      <c r="AF139" s="3">
        <v>85.456576499999997</v>
      </c>
      <c r="AG139" s="3">
        <v>19.3836172</v>
      </c>
      <c r="AH139" s="3">
        <v>85.201925500000002</v>
      </c>
      <c r="AI139" s="4">
        <v>272578</v>
      </c>
      <c r="AJ139" s="3">
        <v>91.12110100000001</v>
      </c>
      <c r="AK139" s="3">
        <v>18.4383819</v>
      </c>
      <c r="AL139" s="3">
        <v>90.8768113</v>
      </c>
      <c r="AM139" s="3">
        <v>-5.6748857999999984</v>
      </c>
      <c r="AN139" s="4">
        <v>287417</v>
      </c>
      <c r="AO139" s="3">
        <v>-5.1628818000000001</v>
      </c>
    </row>
    <row r="140" spans="1:41" x14ac:dyDescent="0.2">
      <c r="A140" s="2" t="s">
        <v>73</v>
      </c>
      <c r="B140" s="2" t="s">
        <v>1439</v>
      </c>
      <c r="C140" s="2" t="s">
        <v>1439</v>
      </c>
      <c r="D140" s="2" t="s">
        <v>1440</v>
      </c>
      <c r="E140" s="2" t="s">
        <v>397</v>
      </c>
      <c r="F140" s="2" t="s">
        <v>2091</v>
      </c>
      <c r="G140" s="201" t="s">
        <v>2093</v>
      </c>
      <c r="H140" s="2" t="s">
        <v>1505</v>
      </c>
      <c r="I140" s="2" t="s">
        <v>1997</v>
      </c>
      <c r="J140" s="4">
        <v>0</v>
      </c>
      <c r="K140" s="4">
        <v>686819</v>
      </c>
      <c r="L140" s="4">
        <v>6463</v>
      </c>
      <c r="M140" s="4">
        <v>693282</v>
      </c>
      <c r="N140" s="4">
        <v>0</v>
      </c>
      <c r="O140" s="4">
        <v>0</v>
      </c>
      <c r="P140" s="4">
        <v>586932</v>
      </c>
      <c r="Q140" s="4">
        <v>1253</v>
      </c>
      <c r="R140" s="4">
        <v>588185</v>
      </c>
      <c r="S140" s="4">
        <v>0</v>
      </c>
      <c r="T140" s="4">
        <v>0</v>
      </c>
      <c r="U140" s="4">
        <v>0</v>
      </c>
      <c r="V140" s="4">
        <v>0</v>
      </c>
      <c r="W140" s="3">
        <v>85.456575900000004</v>
      </c>
      <c r="X140" s="3">
        <v>19.387281399999999</v>
      </c>
      <c r="Y140" s="3">
        <v>84.840656499999994</v>
      </c>
      <c r="Z140" s="3">
        <v>91.121196499999996</v>
      </c>
      <c r="AA140" s="3">
        <v>18.398851199999999</v>
      </c>
      <c r="AB140" s="3">
        <v>90.410535999999993</v>
      </c>
      <c r="AC140" s="3">
        <v>-5.569879499999999</v>
      </c>
      <c r="AD140" s="4">
        <v>515416</v>
      </c>
      <c r="AE140" s="3">
        <v>14.118498500000001</v>
      </c>
      <c r="AF140" s="3">
        <v>85.456575900000004</v>
      </c>
      <c r="AG140" s="3">
        <v>19.387281399999999</v>
      </c>
      <c r="AH140" s="3">
        <v>84.840656499999994</v>
      </c>
      <c r="AI140" s="4">
        <v>588185</v>
      </c>
      <c r="AJ140" s="3">
        <v>91.121196499999996</v>
      </c>
      <c r="AK140" s="3">
        <v>18.398851199999999</v>
      </c>
      <c r="AL140" s="3">
        <v>90.410535999999993</v>
      </c>
      <c r="AM140" s="3">
        <v>-5.569879499999999</v>
      </c>
      <c r="AN140" s="4">
        <v>515416</v>
      </c>
      <c r="AO140" s="3">
        <v>14.118498500000001</v>
      </c>
    </row>
    <row r="141" spans="1:41" x14ac:dyDescent="0.2">
      <c r="A141" s="2" t="s">
        <v>74</v>
      </c>
      <c r="B141" s="2" t="s">
        <v>1439</v>
      </c>
      <c r="C141" s="2" t="s">
        <v>1439</v>
      </c>
      <c r="D141" s="2" t="s">
        <v>1440</v>
      </c>
      <c r="E141" s="2" t="s">
        <v>397</v>
      </c>
      <c r="F141" s="2" t="s">
        <v>2091</v>
      </c>
      <c r="G141" s="201" t="s">
        <v>2093</v>
      </c>
      <c r="H141" s="2" t="s">
        <v>1505</v>
      </c>
      <c r="I141" s="2" t="s">
        <v>1998</v>
      </c>
      <c r="J141" s="4">
        <v>0</v>
      </c>
      <c r="K141" s="4">
        <v>9472612</v>
      </c>
      <c r="L141" s="4">
        <v>115140</v>
      </c>
      <c r="M141" s="4">
        <v>9587752</v>
      </c>
      <c r="N141" s="4">
        <v>0</v>
      </c>
      <c r="O141" s="4">
        <v>0</v>
      </c>
      <c r="P141" s="4">
        <v>5996042</v>
      </c>
      <c r="Q141" s="4">
        <v>43196</v>
      </c>
      <c r="R141" s="4">
        <v>6039238</v>
      </c>
      <c r="S141" s="4">
        <v>0</v>
      </c>
      <c r="T141" s="4">
        <v>0</v>
      </c>
      <c r="U141" s="4">
        <v>0</v>
      </c>
      <c r="V141" s="4">
        <v>0</v>
      </c>
      <c r="W141" s="3">
        <v>63.298718499999993</v>
      </c>
      <c r="X141" s="3">
        <v>37.516067400000004</v>
      </c>
      <c r="Y141" s="3">
        <v>62.989092800000002</v>
      </c>
      <c r="Z141" s="3">
        <v>64.677725600000002</v>
      </c>
      <c r="AA141" s="3">
        <v>31.992146300000002</v>
      </c>
      <c r="AB141" s="3">
        <v>64.306104200000007</v>
      </c>
      <c r="AC141" s="3">
        <v>-1.3170114000000055</v>
      </c>
      <c r="AD141" s="4">
        <v>5732504</v>
      </c>
      <c r="AE141" s="3">
        <v>5.3507856</v>
      </c>
      <c r="AF141" s="3">
        <v>63.298718499999993</v>
      </c>
      <c r="AG141" s="3">
        <v>37.516067400000004</v>
      </c>
      <c r="AH141" s="3">
        <v>62.989092800000002</v>
      </c>
      <c r="AI141" s="4">
        <v>6039238</v>
      </c>
      <c r="AJ141" s="3">
        <v>64.677725600000002</v>
      </c>
      <c r="AK141" s="3">
        <v>31.992146300000002</v>
      </c>
      <c r="AL141" s="3">
        <v>64.306104200000007</v>
      </c>
      <c r="AM141" s="3">
        <v>-1.3170114000000055</v>
      </c>
      <c r="AN141" s="4">
        <v>5732504</v>
      </c>
      <c r="AO141" s="3">
        <v>5.3507856</v>
      </c>
    </row>
    <row r="142" spans="1:41" x14ac:dyDescent="0.2">
      <c r="A142" s="2" t="s">
        <v>75</v>
      </c>
      <c r="B142" s="2" t="s">
        <v>1439</v>
      </c>
      <c r="C142" s="2" t="s">
        <v>1439</v>
      </c>
      <c r="D142" s="2" t="s">
        <v>1440</v>
      </c>
      <c r="E142" s="2" t="s">
        <v>397</v>
      </c>
      <c r="F142" s="2" t="s">
        <v>2091</v>
      </c>
      <c r="G142" s="201" t="s">
        <v>2093</v>
      </c>
      <c r="H142" s="2" t="s">
        <v>1505</v>
      </c>
      <c r="I142" s="2" t="s">
        <v>1571</v>
      </c>
      <c r="J142" s="4">
        <v>0</v>
      </c>
      <c r="K142" s="4">
        <v>9384706</v>
      </c>
      <c r="L142" s="4">
        <v>115140</v>
      </c>
      <c r="M142" s="4">
        <v>9499846</v>
      </c>
      <c r="N142" s="4">
        <v>0</v>
      </c>
      <c r="O142" s="4">
        <v>0</v>
      </c>
      <c r="P142" s="4">
        <v>5908136</v>
      </c>
      <c r="Q142" s="4">
        <v>43196</v>
      </c>
      <c r="R142" s="4">
        <v>5951332</v>
      </c>
      <c r="S142" s="4">
        <v>0</v>
      </c>
      <c r="T142" s="4">
        <v>0</v>
      </c>
      <c r="U142" s="4">
        <v>0</v>
      </c>
      <c r="V142" s="4">
        <v>0</v>
      </c>
      <c r="W142" s="3">
        <v>62.954939700000004</v>
      </c>
      <c r="X142" s="3">
        <v>37.516067400000004</v>
      </c>
      <c r="Y142" s="3">
        <v>62.646615500000003</v>
      </c>
      <c r="Z142" s="3">
        <v>64.338671700000006</v>
      </c>
      <c r="AA142" s="3">
        <v>31.992146300000002</v>
      </c>
      <c r="AB142" s="3">
        <v>63.967415600000002</v>
      </c>
      <c r="AC142" s="3">
        <v>-1.3208000999999996</v>
      </c>
      <c r="AD142" s="4">
        <v>5648713</v>
      </c>
      <c r="AE142" s="3">
        <v>5.3573088000000002</v>
      </c>
      <c r="AF142" s="3">
        <v>62.954939700000004</v>
      </c>
      <c r="AG142" s="3">
        <v>37.516067400000004</v>
      </c>
      <c r="AH142" s="3">
        <v>62.646615500000003</v>
      </c>
      <c r="AI142" s="4">
        <v>5951332</v>
      </c>
      <c r="AJ142" s="3">
        <v>64.338671700000006</v>
      </c>
      <c r="AK142" s="3">
        <v>31.992146300000002</v>
      </c>
      <c r="AL142" s="3">
        <v>63.967415600000002</v>
      </c>
      <c r="AM142" s="3">
        <v>-1.3208000999999996</v>
      </c>
      <c r="AN142" s="4">
        <v>5648713</v>
      </c>
      <c r="AO142" s="3">
        <v>5.3573088000000002</v>
      </c>
    </row>
    <row r="143" spans="1:41" x14ac:dyDescent="0.2">
      <c r="A143" s="2" t="s">
        <v>76</v>
      </c>
      <c r="B143" s="2" t="s">
        <v>1439</v>
      </c>
      <c r="C143" s="2" t="s">
        <v>1439</v>
      </c>
      <c r="D143" s="2" t="s">
        <v>1440</v>
      </c>
      <c r="E143" s="2" t="s">
        <v>397</v>
      </c>
      <c r="F143" s="2" t="s">
        <v>2091</v>
      </c>
      <c r="G143" s="201" t="s">
        <v>2093</v>
      </c>
      <c r="H143" s="2" t="s">
        <v>1505</v>
      </c>
      <c r="I143" s="2" t="s">
        <v>1572</v>
      </c>
      <c r="J143" s="4">
        <v>0</v>
      </c>
      <c r="K143" s="4">
        <v>3896398</v>
      </c>
      <c r="L143" s="4">
        <v>42366</v>
      </c>
      <c r="M143" s="4">
        <v>3938764</v>
      </c>
      <c r="N143" s="4">
        <v>0</v>
      </c>
      <c r="O143" s="4">
        <v>0</v>
      </c>
      <c r="P143" s="4">
        <v>2452975</v>
      </c>
      <c r="Q143" s="4">
        <v>15894</v>
      </c>
      <c r="R143" s="4">
        <v>2468869</v>
      </c>
      <c r="S143" s="4">
        <v>0</v>
      </c>
      <c r="T143" s="4">
        <v>0</v>
      </c>
      <c r="U143" s="4">
        <v>0</v>
      </c>
      <c r="V143" s="4">
        <v>0</v>
      </c>
      <c r="W143" s="3">
        <v>62.954939400000001</v>
      </c>
      <c r="X143" s="3">
        <v>37.515932599999999</v>
      </c>
      <c r="Y143" s="3">
        <v>62.681313199999998</v>
      </c>
      <c r="Z143" s="3">
        <v>64.3386596</v>
      </c>
      <c r="AA143" s="3">
        <v>31.992599100000003</v>
      </c>
      <c r="AB143" s="3">
        <v>64.006753200000006</v>
      </c>
      <c r="AC143" s="3">
        <v>-1.3254400000000075</v>
      </c>
      <c r="AD143" s="4">
        <v>2326264</v>
      </c>
      <c r="AE143" s="3">
        <v>6.1302156999999999</v>
      </c>
      <c r="AF143" s="3">
        <v>62.954939400000001</v>
      </c>
      <c r="AG143" s="3">
        <v>37.515932599999999</v>
      </c>
      <c r="AH143" s="3">
        <v>62.681313199999998</v>
      </c>
      <c r="AI143" s="4">
        <v>2468869</v>
      </c>
      <c r="AJ143" s="3">
        <v>64.3386596</v>
      </c>
      <c r="AK143" s="3">
        <v>31.992599100000003</v>
      </c>
      <c r="AL143" s="3">
        <v>64.006753200000006</v>
      </c>
      <c r="AM143" s="3">
        <v>-1.3254400000000075</v>
      </c>
      <c r="AN143" s="4">
        <v>2326264</v>
      </c>
      <c r="AO143" s="3">
        <v>6.1302156999999999</v>
      </c>
    </row>
    <row r="144" spans="1:41" x14ac:dyDescent="0.2">
      <c r="A144" s="2" t="s">
        <v>77</v>
      </c>
      <c r="B144" s="2" t="s">
        <v>1439</v>
      </c>
      <c r="C144" s="2" t="s">
        <v>1439</v>
      </c>
      <c r="D144" s="2" t="s">
        <v>1440</v>
      </c>
      <c r="E144" s="2" t="s">
        <v>397</v>
      </c>
      <c r="F144" s="2" t="s">
        <v>2091</v>
      </c>
      <c r="G144" s="201" t="s">
        <v>2093</v>
      </c>
      <c r="H144" s="2" t="s">
        <v>1505</v>
      </c>
      <c r="I144" s="2" t="s">
        <v>1573</v>
      </c>
      <c r="J144" s="4">
        <v>0</v>
      </c>
      <c r="K144" s="4">
        <v>4466621</v>
      </c>
      <c r="L144" s="4">
        <v>57976</v>
      </c>
      <c r="M144" s="4">
        <v>4524597</v>
      </c>
      <c r="N144" s="4">
        <v>0</v>
      </c>
      <c r="O144" s="4">
        <v>0</v>
      </c>
      <c r="P144" s="4">
        <v>2811959</v>
      </c>
      <c r="Q144" s="4">
        <v>21750</v>
      </c>
      <c r="R144" s="4">
        <v>2833709</v>
      </c>
      <c r="S144" s="4">
        <v>0</v>
      </c>
      <c r="T144" s="4">
        <v>0</v>
      </c>
      <c r="U144" s="4">
        <v>0</v>
      </c>
      <c r="V144" s="4">
        <v>0</v>
      </c>
      <c r="W144" s="3">
        <v>62.954949599999999</v>
      </c>
      <c r="X144" s="3">
        <v>37.515523699999996</v>
      </c>
      <c r="Y144" s="3">
        <v>62.628981100000004</v>
      </c>
      <c r="Z144" s="3">
        <v>64.338661500000001</v>
      </c>
      <c r="AA144" s="3">
        <v>31.992397199999999</v>
      </c>
      <c r="AB144" s="3">
        <v>63.944805299999999</v>
      </c>
      <c r="AC144" s="3">
        <v>-1.3158241999999944</v>
      </c>
      <c r="AD144" s="4">
        <v>2680102</v>
      </c>
      <c r="AE144" s="3">
        <v>5.7313862999999996</v>
      </c>
      <c r="AF144" s="3">
        <v>62.954949599999999</v>
      </c>
      <c r="AG144" s="3">
        <v>37.515523699999996</v>
      </c>
      <c r="AH144" s="3">
        <v>62.628981100000004</v>
      </c>
      <c r="AI144" s="4">
        <v>2833709</v>
      </c>
      <c r="AJ144" s="3">
        <v>64.338661500000001</v>
      </c>
      <c r="AK144" s="3">
        <v>31.992397199999999</v>
      </c>
      <c r="AL144" s="3">
        <v>63.944805299999999</v>
      </c>
      <c r="AM144" s="3">
        <v>-1.3158241999999944</v>
      </c>
      <c r="AN144" s="4">
        <v>2680102</v>
      </c>
      <c r="AO144" s="3">
        <v>5.7313862999999996</v>
      </c>
    </row>
    <row r="145" spans="1:41" x14ac:dyDescent="0.2">
      <c r="A145" s="2" t="s">
        <v>78</v>
      </c>
      <c r="B145" s="2" t="s">
        <v>1439</v>
      </c>
      <c r="C145" s="2" t="s">
        <v>1439</v>
      </c>
      <c r="D145" s="2" t="s">
        <v>1440</v>
      </c>
      <c r="E145" s="2" t="s">
        <v>397</v>
      </c>
      <c r="F145" s="2" t="s">
        <v>2091</v>
      </c>
      <c r="G145" s="201" t="s">
        <v>2093</v>
      </c>
      <c r="H145" s="2" t="s">
        <v>1505</v>
      </c>
      <c r="I145" s="2" t="s">
        <v>1574</v>
      </c>
      <c r="J145" s="4">
        <v>0</v>
      </c>
      <c r="K145" s="4">
        <v>1021687</v>
      </c>
      <c r="L145" s="4">
        <v>14798</v>
      </c>
      <c r="M145" s="4">
        <v>1036485</v>
      </c>
      <c r="N145" s="4">
        <v>0</v>
      </c>
      <c r="O145" s="4">
        <v>0</v>
      </c>
      <c r="P145" s="4">
        <v>643202</v>
      </c>
      <c r="Q145" s="4">
        <v>5552</v>
      </c>
      <c r="R145" s="4">
        <v>648754</v>
      </c>
      <c r="S145" s="4">
        <v>0</v>
      </c>
      <c r="T145" s="4">
        <v>0</v>
      </c>
      <c r="U145" s="4">
        <v>0</v>
      </c>
      <c r="V145" s="4">
        <v>0</v>
      </c>
      <c r="W145" s="3">
        <v>62.954897099999997</v>
      </c>
      <c r="X145" s="3">
        <v>37.518583599999999</v>
      </c>
      <c r="Y145" s="3">
        <v>62.591740399999992</v>
      </c>
      <c r="Z145" s="3">
        <v>64.338757900000004</v>
      </c>
      <c r="AA145" s="3">
        <v>31.9898664</v>
      </c>
      <c r="AB145" s="3">
        <v>63.919449299999997</v>
      </c>
      <c r="AC145" s="3">
        <v>-1.3277089000000046</v>
      </c>
      <c r="AD145" s="4">
        <v>642347</v>
      </c>
      <c r="AE145" s="3">
        <v>0.99743599999999999</v>
      </c>
      <c r="AF145" s="3">
        <v>62.954897099999997</v>
      </c>
      <c r="AG145" s="3">
        <v>37.518583599999999</v>
      </c>
      <c r="AH145" s="3">
        <v>62.591740399999992</v>
      </c>
      <c r="AI145" s="4">
        <v>648754</v>
      </c>
      <c r="AJ145" s="3">
        <v>64.338757900000004</v>
      </c>
      <c r="AK145" s="3">
        <v>31.9898664</v>
      </c>
      <c r="AL145" s="3">
        <v>63.919449299999997</v>
      </c>
      <c r="AM145" s="3">
        <v>-1.3277089000000046</v>
      </c>
      <c r="AN145" s="4">
        <v>642347</v>
      </c>
      <c r="AO145" s="3">
        <v>0.99743599999999999</v>
      </c>
    </row>
    <row r="146" spans="1:41" x14ac:dyDescent="0.2">
      <c r="A146" s="2" t="s">
        <v>79</v>
      </c>
      <c r="B146" s="2" t="s">
        <v>1439</v>
      </c>
      <c r="C146" s="2" t="s">
        <v>1439</v>
      </c>
      <c r="D146" s="2" t="s">
        <v>1440</v>
      </c>
      <c r="E146" s="2" t="s">
        <v>397</v>
      </c>
      <c r="F146" s="2" t="s">
        <v>2091</v>
      </c>
      <c r="G146" s="201" t="s">
        <v>2093</v>
      </c>
      <c r="H146" s="2" t="s">
        <v>1505</v>
      </c>
      <c r="I146" s="2" t="s">
        <v>1575</v>
      </c>
      <c r="J146" s="4">
        <v>0</v>
      </c>
      <c r="K146" s="4">
        <v>87906</v>
      </c>
      <c r="L146" s="4">
        <v>0</v>
      </c>
      <c r="M146" s="4">
        <v>87906</v>
      </c>
      <c r="N146" s="4">
        <v>0</v>
      </c>
      <c r="O146" s="4">
        <v>0</v>
      </c>
      <c r="P146" s="4">
        <v>87906</v>
      </c>
      <c r="Q146" s="4">
        <v>0</v>
      </c>
      <c r="R146" s="4">
        <v>87906</v>
      </c>
      <c r="S146" s="4">
        <v>0</v>
      </c>
      <c r="T146" s="4">
        <v>0</v>
      </c>
      <c r="U146" s="4">
        <v>0</v>
      </c>
      <c r="V146" s="4">
        <v>0</v>
      </c>
      <c r="W146" s="3">
        <v>100</v>
      </c>
      <c r="X146" s="3">
        <v>0</v>
      </c>
      <c r="Y146" s="3">
        <v>100</v>
      </c>
      <c r="Z146" s="3">
        <v>100</v>
      </c>
      <c r="AA146" s="3">
        <v>0</v>
      </c>
      <c r="AB146" s="3">
        <v>100</v>
      </c>
      <c r="AC146" s="3">
        <v>0</v>
      </c>
      <c r="AD146" s="4">
        <v>83791</v>
      </c>
      <c r="AE146" s="3">
        <v>4.9110285999999999</v>
      </c>
      <c r="AF146" s="3">
        <v>100</v>
      </c>
      <c r="AG146" s="3">
        <v>0</v>
      </c>
      <c r="AH146" s="3">
        <v>100</v>
      </c>
      <c r="AI146" s="4">
        <v>87906</v>
      </c>
      <c r="AJ146" s="3">
        <v>100</v>
      </c>
      <c r="AK146" s="3">
        <v>0</v>
      </c>
      <c r="AL146" s="3">
        <v>100</v>
      </c>
      <c r="AM146" s="3">
        <v>0</v>
      </c>
      <c r="AN146" s="4">
        <v>83791</v>
      </c>
      <c r="AO146" s="3">
        <v>4.9110285999999999</v>
      </c>
    </row>
    <row r="147" spans="1:41" x14ac:dyDescent="0.2">
      <c r="A147" s="2" t="s">
        <v>80</v>
      </c>
      <c r="B147" s="2" t="s">
        <v>1439</v>
      </c>
      <c r="C147" s="2" t="s">
        <v>1439</v>
      </c>
      <c r="D147" s="2" t="s">
        <v>1440</v>
      </c>
      <c r="E147" s="2" t="s">
        <v>397</v>
      </c>
      <c r="F147" s="2" t="s">
        <v>2091</v>
      </c>
      <c r="G147" s="201" t="s">
        <v>2093</v>
      </c>
      <c r="H147" s="2" t="s">
        <v>1505</v>
      </c>
      <c r="I147" s="2" t="s">
        <v>1576</v>
      </c>
      <c r="J147" s="4">
        <v>0</v>
      </c>
      <c r="K147" s="4">
        <v>487629</v>
      </c>
      <c r="L147" s="4">
        <v>16386</v>
      </c>
      <c r="M147" s="4">
        <v>504015</v>
      </c>
      <c r="N147" s="4">
        <v>0</v>
      </c>
      <c r="O147" s="4">
        <v>0</v>
      </c>
      <c r="P147" s="4">
        <v>470184</v>
      </c>
      <c r="Q147" s="4">
        <v>3249</v>
      </c>
      <c r="R147" s="4">
        <v>473433</v>
      </c>
      <c r="S147" s="4">
        <v>0</v>
      </c>
      <c r="T147" s="4">
        <v>0</v>
      </c>
      <c r="U147" s="4">
        <v>0</v>
      </c>
      <c r="V147" s="4">
        <v>0</v>
      </c>
      <c r="W147" s="3">
        <v>96.422485100000003</v>
      </c>
      <c r="X147" s="3">
        <v>19.827901900000001</v>
      </c>
      <c r="Y147" s="3">
        <v>93.932323400000001</v>
      </c>
      <c r="Z147" s="3">
        <v>97.0874764</v>
      </c>
      <c r="AA147" s="3">
        <v>23.0501954</v>
      </c>
      <c r="AB147" s="3">
        <v>94.617298699999992</v>
      </c>
      <c r="AC147" s="3">
        <v>-0.68497529999999074</v>
      </c>
      <c r="AD147" s="4">
        <v>457064</v>
      </c>
      <c r="AE147" s="3">
        <v>3.5813364999999999</v>
      </c>
      <c r="AF147" s="3">
        <v>96.422485100000003</v>
      </c>
      <c r="AG147" s="3">
        <v>19.827901900000001</v>
      </c>
      <c r="AH147" s="3">
        <v>93.932323400000001</v>
      </c>
      <c r="AI147" s="4">
        <v>473433</v>
      </c>
      <c r="AJ147" s="3">
        <v>97.0874764</v>
      </c>
      <c r="AK147" s="3">
        <v>23.0501954</v>
      </c>
      <c r="AL147" s="3">
        <v>94.617298699999992</v>
      </c>
      <c r="AM147" s="3">
        <v>-0.68497529999999074</v>
      </c>
      <c r="AN147" s="4">
        <v>457064</v>
      </c>
      <c r="AO147" s="3">
        <v>3.5813364999999999</v>
      </c>
    </row>
    <row r="148" spans="1:41" x14ac:dyDescent="0.2">
      <c r="A148" s="2" t="s">
        <v>81</v>
      </c>
      <c r="B148" s="2" t="s">
        <v>1439</v>
      </c>
      <c r="C148" s="2" t="s">
        <v>1439</v>
      </c>
      <c r="D148" s="2" t="s">
        <v>1440</v>
      </c>
      <c r="E148" s="2" t="s">
        <v>397</v>
      </c>
      <c r="F148" s="2" t="s">
        <v>2091</v>
      </c>
      <c r="G148" s="201" t="s">
        <v>2093</v>
      </c>
      <c r="H148" s="2" t="s">
        <v>1505</v>
      </c>
      <c r="I148" s="203" t="s">
        <v>1999</v>
      </c>
      <c r="J148" s="4">
        <v>0</v>
      </c>
      <c r="K148" s="4">
        <v>23376</v>
      </c>
      <c r="L148" s="4">
        <v>0</v>
      </c>
      <c r="M148" s="4">
        <v>23376</v>
      </c>
      <c r="N148" s="4">
        <v>0</v>
      </c>
      <c r="O148" s="4">
        <v>0</v>
      </c>
      <c r="P148" s="4">
        <v>20401</v>
      </c>
      <c r="Q148" s="4">
        <v>0</v>
      </c>
      <c r="R148" s="4">
        <v>20401</v>
      </c>
      <c r="S148" s="4">
        <v>0</v>
      </c>
      <c r="T148" s="4">
        <v>0</v>
      </c>
      <c r="U148" s="4">
        <v>0</v>
      </c>
      <c r="V148" s="4">
        <v>0</v>
      </c>
      <c r="W148" s="3">
        <v>87.273271699999995</v>
      </c>
      <c r="X148" s="3">
        <v>0</v>
      </c>
      <c r="Y148" s="3">
        <v>87.273271699999995</v>
      </c>
      <c r="Z148" s="3">
        <v>100</v>
      </c>
      <c r="AA148" s="3">
        <v>0</v>
      </c>
      <c r="AB148" s="3">
        <v>100</v>
      </c>
      <c r="AC148" s="3">
        <v>-12.726728300000005</v>
      </c>
      <c r="AD148" s="4">
        <v>16995</v>
      </c>
      <c r="AE148" s="3">
        <v>20.041188600000002</v>
      </c>
      <c r="AF148" s="3">
        <v>87.273271699999995</v>
      </c>
      <c r="AG148" s="3">
        <v>0</v>
      </c>
      <c r="AH148" s="3">
        <v>87.273271699999995</v>
      </c>
      <c r="AI148" s="4">
        <v>20401</v>
      </c>
      <c r="AJ148" s="3">
        <v>100</v>
      </c>
      <c r="AK148" s="3">
        <v>0</v>
      </c>
      <c r="AL148" s="3">
        <v>100</v>
      </c>
      <c r="AM148" s="3">
        <v>-12.726728300000005</v>
      </c>
      <c r="AN148" s="4">
        <v>16995</v>
      </c>
      <c r="AO148" s="3">
        <v>20.041188600000002</v>
      </c>
    </row>
    <row r="149" spans="1:41" x14ac:dyDescent="0.2">
      <c r="A149" s="2" t="s">
        <v>82</v>
      </c>
      <c r="B149" s="2" t="s">
        <v>1439</v>
      </c>
      <c r="C149" s="2" t="s">
        <v>1439</v>
      </c>
      <c r="D149" s="2" t="s">
        <v>1440</v>
      </c>
      <c r="E149" s="2" t="s">
        <v>397</v>
      </c>
      <c r="F149" s="2" t="s">
        <v>2091</v>
      </c>
      <c r="G149" s="201" t="s">
        <v>2093</v>
      </c>
      <c r="H149" s="2" t="s">
        <v>1505</v>
      </c>
      <c r="I149" s="2" t="s">
        <v>2000</v>
      </c>
      <c r="J149" s="4">
        <v>0</v>
      </c>
      <c r="K149" s="4">
        <v>464253</v>
      </c>
      <c r="L149" s="4">
        <v>16386</v>
      </c>
      <c r="M149" s="4">
        <v>480639</v>
      </c>
      <c r="N149" s="4">
        <v>0</v>
      </c>
      <c r="O149" s="4">
        <v>0</v>
      </c>
      <c r="P149" s="4">
        <v>449783</v>
      </c>
      <c r="Q149" s="4">
        <v>3249</v>
      </c>
      <c r="R149" s="4">
        <v>453032</v>
      </c>
      <c r="S149" s="4">
        <v>0</v>
      </c>
      <c r="T149" s="4">
        <v>0</v>
      </c>
      <c r="U149" s="4">
        <v>0</v>
      </c>
      <c r="V149" s="4">
        <v>0</v>
      </c>
      <c r="W149" s="3">
        <v>96.883165000000005</v>
      </c>
      <c r="X149" s="3">
        <v>19.827901900000001</v>
      </c>
      <c r="Y149" s="3">
        <v>94.256188100000003</v>
      </c>
      <c r="Z149" s="3">
        <v>96.977468799999997</v>
      </c>
      <c r="AA149" s="3">
        <v>23.0501954</v>
      </c>
      <c r="AB149" s="3">
        <v>94.421021699999997</v>
      </c>
      <c r="AC149" s="3">
        <v>-0.16483359999999436</v>
      </c>
      <c r="AD149" s="4">
        <v>440069</v>
      </c>
      <c r="AE149" s="3">
        <v>2.9456744000000001</v>
      </c>
      <c r="AF149" s="3">
        <v>96.883165000000005</v>
      </c>
      <c r="AG149" s="3">
        <v>19.827901900000001</v>
      </c>
      <c r="AH149" s="3">
        <v>94.256188100000003</v>
      </c>
      <c r="AI149" s="4">
        <v>453032</v>
      </c>
      <c r="AJ149" s="3">
        <v>96.977468799999997</v>
      </c>
      <c r="AK149" s="3">
        <v>23.0501954</v>
      </c>
      <c r="AL149" s="3">
        <v>94.421021699999997</v>
      </c>
      <c r="AM149" s="3">
        <v>-0.16483359999999436</v>
      </c>
      <c r="AN149" s="4">
        <v>440069</v>
      </c>
      <c r="AO149" s="3">
        <v>2.9456744000000001</v>
      </c>
    </row>
    <row r="150" spans="1:41" x14ac:dyDescent="0.2">
      <c r="A150" s="2" t="s">
        <v>83</v>
      </c>
      <c r="B150" s="2" t="s">
        <v>1439</v>
      </c>
      <c r="C150" s="2" t="s">
        <v>1439</v>
      </c>
      <c r="D150" s="2" t="s">
        <v>1440</v>
      </c>
      <c r="E150" s="2" t="s">
        <v>397</v>
      </c>
      <c r="F150" s="2" t="s">
        <v>2091</v>
      </c>
      <c r="G150" s="201" t="s">
        <v>2093</v>
      </c>
      <c r="H150" s="2" t="s">
        <v>1505</v>
      </c>
      <c r="I150" s="2" t="s">
        <v>1961</v>
      </c>
      <c r="J150" s="4">
        <v>0</v>
      </c>
      <c r="K150" s="4">
        <v>378206</v>
      </c>
      <c r="L150" s="4">
        <v>0</v>
      </c>
      <c r="M150" s="4">
        <v>378206</v>
      </c>
      <c r="N150" s="4">
        <v>0</v>
      </c>
      <c r="O150" s="4">
        <v>0</v>
      </c>
      <c r="P150" s="4">
        <v>326835</v>
      </c>
      <c r="Q150" s="4">
        <v>0</v>
      </c>
      <c r="R150" s="4">
        <v>326835</v>
      </c>
      <c r="S150" s="4">
        <v>0</v>
      </c>
      <c r="T150" s="4">
        <v>0</v>
      </c>
      <c r="U150" s="4">
        <v>0</v>
      </c>
      <c r="V150" s="4">
        <v>0</v>
      </c>
      <c r="W150" s="3">
        <v>86.417190599999998</v>
      </c>
      <c r="X150" s="3">
        <v>0</v>
      </c>
      <c r="Y150" s="3">
        <v>86.417190599999998</v>
      </c>
      <c r="Z150" s="3">
        <v>87.366911000000002</v>
      </c>
      <c r="AA150" s="3">
        <v>0</v>
      </c>
      <c r="AB150" s="3">
        <v>87.366911000000002</v>
      </c>
      <c r="AC150" s="3">
        <v>-0.94972040000000391</v>
      </c>
      <c r="AD150" s="4">
        <v>330689</v>
      </c>
      <c r="AE150" s="3">
        <v>-1.1654454999999999</v>
      </c>
      <c r="AF150" s="3">
        <v>86.417190599999998</v>
      </c>
      <c r="AG150" s="3">
        <v>0</v>
      </c>
      <c r="AH150" s="3">
        <v>86.417190599999998</v>
      </c>
      <c r="AI150" s="4">
        <v>326835</v>
      </c>
      <c r="AJ150" s="3">
        <v>87.366911000000002</v>
      </c>
      <c r="AK150" s="3">
        <v>0</v>
      </c>
      <c r="AL150" s="3">
        <v>87.366911000000002</v>
      </c>
      <c r="AM150" s="3">
        <v>-0.94972040000000391</v>
      </c>
      <c r="AN150" s="4">
        <v>330689</v>
      </c>
      <c r="AO150" s="3">
        <v>-1.1654454999999999</v>
      </c>
    </row>
    <row r="151" spans="1:41" x14ac:dyDescent="0.2">
      <c r="A151" s="2" t="s">
        <v>84</v>
      </c>
      <c r="B151" s="2" t="s">
        <v>1439</v>
      </c>
      <c r="C151" s="2" t="s">
        <v>1439</v>
      </c>
      <c r="D151" s="2" t="s">
        <v>1440</v>
      </c>
      <c r="E151" s="2" t="s">
        <v>397</v>
      </c>
      <c r="F151" s="2" t="s">
        <v>2091</v>
      </c>
      <c r="G151" s="201" t="s">
        <v>2093</v>
      </c>
      <c r="H151" s="2" t="s">
        <v>1505</v>
      </c>
      <c r="I151" s="2" t="s">
        <v>1962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4">
        <v>0</v>
      </c>
      <c r="AE151" s="3">
        <v>0</v>
      </c>
      <c r="AF151" s="3">
        <v>0</v>
      </c>
      <c r="AG151" s="3">
        <v>0</v>
      </c>
      <c r="AH151" s="3">
        <v>0</v>
      </c>
      <c r="AI151" s="4">
        <v>0</v>
      </c>
      <c r="AJ151" s="3">
        <v>0</v>
      </c>
      <c r="AK151" s="3">
        <v>0</v>
      </c>
      <c r="AL151" s="3">
        <v>0</v>
      </c>
      <c r="AM151" s="3">
        <v>0</v>
      </c>
      <c r="AN151" s="4">
        <v>0</v>
      </c>
      <c r="AO151" s="3">
        <v>0</v>
      </c>
    </row>
    <row r="152" spans="1:41" x14ac:dyDescent="0.2">
      <c r="A152" s="2" t="s">
        <v>1506</v>
      </c>
      <c r="B152" s="2" t="s">
        <v>1439</v>
      </c>
      <c r="C152" s="2" t="s">
        <v>1439</v>
      </c>
      <c r="D152" s="2" t="s">
        <v>1440</v>
      </c>
      <c r="E152" s="2" t="s">
        <v>397</v>
      </c>
      <c r="F152" s="2" t="s">
        <v>2091</v>
      </c>
      <c r="G152" s="201" t="s">
        <v>2093</v>
      </c>
      <c r="H152" s="2" t="s">
        <v>1505</v>
      </c>
      <c r="I152" s="2" t="s">
        <v>1963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4">
        <v>0</v>
      </c>
      <c r="AE152" s="3">
        <v>0</v>
      </c>
      <c r="AF152" s="3">
        <v>0</v>
      </c>
      <c r="AG152" s="3">
        <v>0</v>
      </c>
      <c r="AH152" s="3">
        <v>0</v>
      </c>
      <c r="AI152" s="4">
        <v>0</v>
      </c>
      <c r="AJ152" s="3">
        <v>0</v>
      </c>
      <c r="AK152" s="3">
        <v>0</v>
      </c>
      <c r="AL152" s="3">
        <v>0</v>
      </c>
      <c r="AM152" s="3">
        <v>0</v>
      </c>
      <c r="AN152" s="4">
        <v>0</v>
      </c>
      <c r="AO152" s="3">
        <v>0</v>
      </c>
    </row>
    <row r="153" spans="1:41" x14ac:dyDescent="0.2">
      <c r="A153" s="2" t="s">
        <v>1507</v>
      </c>
      <c r="B153" s="2" t="s">
        <v>1439</v>
      </c>
      <c r="C153" s="2" t="s">
        <v>1439</v>
      </c>
      <c r="D153" s="2" t="s">
        <v>1440</v>
      </c>
      <c r="E153" s="2" t="s">
        <v>397</v>
      </c>
      <c r="F153" s="2" t="s">
        <v>2091</v>
      </c>
      <c r="G153" s="201" t="s">
        <v>2093</v>
      </c>
      <c r="H153" s="2" t="s">
        <v>1505</v>
      </c>
      <c r="I153" s="2" t="s">
        <v>1964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4">
        <v>0</v>
      </c>
      <c r="AE153" s="3">
        <v>0</v>
      </c>
      <c r="AF153" s="3">
        <v>0</v>
      </c>
      <c r="AG153" s="3">
        <v>0</v>
      </c>
      <c r="AH153" s="3">
        <v>0</v>
      </c>
      <c r="AI153" s="4">
        <v>0</v>
      </c>
      <c r="AJ153" s="3">
        <v>0</v>
      </c>
      <c r="AK153" s="3">
        <v>0</v>
      </c>
      <c r="AL153" s="3">
        <v>0</v>
      </c>
      <c r="AM153" s="3">
        <v>0</v>
      </c>
      <c r="AN153" s="4">
        <v>0</v>
      </c>
      <c r="AO153" s="3">
        <v>0</v>
      </c>
    </row>
    <row r="154" spans="1:41" x14ac:dyDescent="0.2">
      <c r="A154" s="2" t="s">
        <v>1508</v>
      </c>
      <c r="B154" s="2" t="s">
        <v>1439</v>
      </c>
      <c r="C154" s="2" t="s">
        <v>1439</v>
      </c>
      <c r="D154" s="2" t="s">
        <v>1440</v>
      </c>
      <c r="E154" s="2" t="s">
        <v>397</v>
      </c>
      <c r="F154" s="2" t="s">
        <v>2091</v>
      </c>
      <c r="G154" s="201" t="s">
        <v>2093</v>
      </c>
      <c r="H154" s="2" t="s">
        <v>1505</v>
      </c>
      <c r="I154" s="2" t="s">
        <v>1965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4">
        <v>0</v>
      </c>
      <c r="AE154" s="3">
        <v>0</v>
      </c>
      <c r="AF154" s="3">
        <v>0</v>
      </c>
      <c r="AG154" s="3">
        <v>0</v>
      </c>
      <c r="AH154" s="3">
        <v>0</v>
      </c>
      <c r="AI154" s="4">
        <v>0</v>
      </c>
      <c r="AJ154" s="3">
        <v>0</v>
      </c>
      <c r="AK154" s="3">
        <v>0</v>
      </c>
      <c r="AL154" s="3">
        <v>0</v>
      </c>
      <c r="AM154" s="3">
        <v>0</v>
      </c>
      <c r="AN154" s="4">
        <v>0</v>
      </c>
      <c r="AO154" s="3">
        <v>0</v>
      </c>
    </row>
    <row r="155" spans="1:41" x14ac:dyDescent="0.2">
      <c r="A155" s="2" t="s">
        <v>1509</v>
      </c>
      <c r="B155" s="2" t="s">
        <v>1439</v>
      </c>
      <c r="C155" s="2" t="s">
        <v>1439</v>
      </c>
      <c r="D155" s="2" t="s">
        <v>1440</v>
      </c>
      <c r="E155" s="2" t="s">
        <v>397</v>
      </c>
      <c r="F155" s="2" t="s">
        <v>2091</v>
      </c>
      <c r="G155" s="201" t="s">
        <v>2093</v>
      </c>
      <c r="H155" s="2" t="s">
        <v>1505</v>
      </c>
      <c r="I155" s="2" t="s">
        <v>1966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4">
        <v>0</v>
      </c>
      <c r="AE155" s="3">
        <v>0</v>
      </c>
      <c r="AF155" s="3">
        <v>0</v>
      </c>
      <c r="AG155" s="3">
        <v>0</v>
      </c>
      <c r="AH155" s="3">
        <v>0</v>
      </c>
      <c r="AI155" s="4">
        <v>0</v>
      </c>
      <c r="AJ155" s="3">
        <v>0</v>
      </c>
      <c r="AK155" s="3">
        <v>0</v>
      </c>
      <c r="AL155" s="3">
        <v>0</v>
      </c>
      <c r="AM155" s="3">
        <v>0</v>
      </c>
      <c r="AN155" s="4">
        <v>0</v>
      </c>
      <c r="AO155" s="3">
        <v>0</v>
      </c>
    </row>
    <row r="156" spans="1:41" ht="13" x14ac:dyDescent="0.2">
      <c r="A156" s="2" t="s">
        <v>1510</v>
      </c>
      <c r="B156" s="2" t="s">
        <v>1439</v>
      </c>
      <c r="C156" s="2" t="s">
        <v>1439</v>
      </c>
      <c r="D156" s="2" t="s">
        <v>1440</v>
      </c>
      <c r="E156" s="2" t="s">
        <v>397</v>
      </c>
      <c r="F156" s="2" t="s">
        <v>2091</v>
      </c>
      <c r="G156" s="201" t="s">
        <v>2093</v>
      </c>
      <c r="H156" s="2" t="s">
        <v>1505</v>
      </c>
      <c r="I156" s="2" t="s">
        <v>2001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4">
        <v>0</v>
      </c>
      <c r="AE156" s="3">
        <v>0</v>
      </c>
      <c r="AF156" s="3">
        <v>0</v>
      </c>
      <c r="AG156" s="3">
        <v>0</v>
      </c>
      <c r="AH156" s="3">
        <v>0</v>
      </c>
      <c r="AI156" s="4">
        <v>0</v>
      </c>
      <c r="AJ156" s="3">
        <v>0</v>
      </c>
      <c r="AK156" s="3">
        <v>0</v>
      </c>
      <c r="AL156" s="3">
        <v>0</v>
      </c>
      <c r="AM156" s="3">
        <v>0</v>
      </c>
      <c r="AN156" s="4">
        <v>0</v>
      </c>
      <c r="AO156" s="3">
        <v>0</v>
      </c>
    </row>
    <row r="157" spans="1:41" x14ac:dyDescent="0.2">
      <c r="A157" s="2" t="s">
        <v>1511</v>
      </c>
      <c r="B157" s="2" t="s">
        <v>1439</v>
      </c>
      <c r="C157" s="2" t="s">
        <v>1439</v>
      </c>
      <c r="D157" s="2" t="s">
        <v>1440</v>
      </c>
      <c r="E157" s="2" t="s">
        <v>397</v>
      </c>
      <c r="F157" s="2" t="s">
        <v>2091</v>
      </c>
      <c r="G157" s="201" t="s">
        <v>2093</v>
      </c>
      <c r="H157" s="2" t="s">
        <v>1505</v>
      </c>
      <c r="I157" s="2" t="s">
        <v>1967</v>
      </c>
      <c r="J157" s="4">
        <v>0</v>
      </c>
      <c r="K157" s="4">
        <v>5452</v>
      </c>
      <c r="L157" s="4">
        <v>0</v>
      </c>
      <c r="M157" s="4">
        <v>5452</v>
      </c>
      <c r="N157" s="4">
        <v>0</v>
      </c>
      <c r="O157" s="4">
        <v>0</v>
      </c>
      <c r="P157" s="4">
        <v>5452</v>
      </c>
      <c r="Q157" s="4">
        <v>0</v>
      </c>
      <c r="R157" s="4">
        <v>5452</v>
      </c>
      <c r="S157" s="4">
        <v>0</v>
      </c>
      <c r="T157" s="4">
        <v>0</v>
      </c>
      <c r="U157" s="4">
        <v>0</v>
      </c>
      <c r="V157" s="4">
        <v>0</v>
      </c>
      <c r="W157" s="3">
        <v>100</v>
      </c>
      <c r="X157" s="3">
        <v>0</v>
      </c>
      <c r="Y157" s="3">
        <v>100</v>
      </c>
      <c r="Z157" s="3">
        <v>100</v>
      </c>
      <c r="AA157" s="3">
        <v>0</v>
      </c>
      <c r="AB157" s="3">
        <v>100</v>
      </c>
      <c r="AC157" s="3">
        <v>0</v>
      </c>
      <c r="AD157" s="4">
        <v>4915</v>
      </c>
      <c r="AE157" s="3">
        <v>10.9257375</v>
      </c>
      <c r="AF157" s="3">
        <v>100</v>
      </c>
      <c r="AG157" s="3">
        <v>0</v>
      </c>
      <c r="AH157" s="3">
        <v>100</v>
      </c>
      <c r="AI157" s="4">
        <v>5452</v>
      </c>
      <c r="AJ157" s="3">
        <v>100</v>
      </c>
      <c r="AK157" s="3">
        <v>0</v>
      </c>
      <c r="AL157" s="3">
        <v>100</v>
      </c>
      <c r="AM157" s="3">
        <v>0</v>
      </c>
      <c r="AN157" s="4">
        <v>4915</v>
      </c>
      <c r="AO157" s="3">
        <v>10.9257375</v>
      </c>
    </row>
    <row r="158" spans="1:41" x14ac:dyDescent="0.2">
      <c r="A158" s="2" t="s">
        <v>1512</v>
      </c>
      <c r="B158" s="2" t="s">
        <v>1439</v>
      </c>
      <c r="C158" s="2" t="s">
        <v>1439</v>
      </c>
      <c r="D158" s="2" t="s">
        <v>1440</v>
      </c>
      <c r="E158" s="2" t="s">
        <v>397</v>
      </c>
      <c r="F158" s="2" t="s">
        <v>2091</v>
      </c>
      <c r="G158" s="201" t="s">
        <v>2093</v>
      </c>
      <c r="H158" s="2" t="s">
        <v>1505</v>
      </c>
      <c r="I158" s="2" t="s">
        <v>1968</v>
      </c>
      <c r="J158" s="4">
        <v>0</v>
      </c>
      <c r="K158" s="4">
        <v>5452</v>
      </c>
      <c r="L158" s="4">
        <v>0</v>
      </c>
      <c r="M158" s="4">
        <v>5452</v>
      </c>
      <c r="N158" s="4">
        <v>0</v>
      </c>
      <c r="O158" s="4">
        <v>0</v>
      </c>
      <c r="P158" s="4">
        <v>5452</v>
      </c>
      <c r="Q158" s="4">
        <v>0</v>
      </c>
      <c r="R158" s="4">
        <v>5452</v>
      </c>
      <c r="S158" s="4">
        <v>0</v>
      </c>
      <c r="T158" s="4">
        <v>0</v>
      </c>
      <c r="U158" s="4">
        <v>0</v>
      </c>
      <c r="V158" s="4">
        <v>0</v>
      </c>
      <c r="W158" s="3">
        <v>100</v>
      </c>
      <c r="X158" s="3">
        <v>0</v>
      </c>
      <c r="Y158" s="3">
        <v>100</v>
      </c>
      <c r="Z158" s="3">
        <v>100</v>
      </c>
      <c r="AA158" s="3">
        <v>0</v>
      </c>
      <c r="AB158" s="3">
        <v>100</v>
      </c>
      <c r="AC158" s="3">
        <v>0</v>
      </c>
      <c r="AD158" s="4">
        <v>4915</v>
      </c>
      <c r="AE158" s="3">
        <v>10.9257375</v>
      </c>
      <c r="AF158" s="3">
        <v>100</v>
      </c>
      <c r="AG158" s="3">
        <v>0</v>
      </c>
      <c r="AH158" s="3">
        <v>100</v>
      </c>
      <c r="AI158" s="4">
        <v>5452</v>
      </c>
      <c r="AJ158" s="3">
        <v>100</v>
      </c>
      <c r="AK158" s="3">
        <v>0</v>
      </c>
      <c r="AL158" s="3">
        <v>100</v>
      </c>
      <c r="AM158" s="3">
        <v>0</v>
      </c>
      <c r="AN158" s="4">
        <v>4915</v>
      </c>
      <c r="AO158" s="3">
        <v>10.9257375</v>
      </c>
    </row>
    <row r="159" spans="1:41" x14ac:dyDescent="0.2">
      <c r="A159" s="2" t="s">
        <v>1513</v>
      </c>
      <c r="B159" s="2" t="s">
        <v>1439</v>
      </c>
      <c r="C159" s="2" t="s">
        <v>1439</v>
      </c>
      <c r="D159" s="2" t="s">
        <v>1440</v>
      </c>
      <c r="E159" s="2" t="s">
        <v>397</v>
      </c>
      <c r="F159" s="2" t="s">
        <v>2091</v>
      </c>
      <c r="G159" s="201" t="s">
        <v>2093</v>
      </c>
      <c r="H159" s="2" t="s">
        <v>1505</v>
      </c>
      <c r="I159" s="2" t="s">
        <v>1969</v>
      </c>
      <c r="J159" s="4">
        <v>0</v>
      </c>
      <c r="K159" s="4">
        <v>5452</v>
      </c>
      <c r="L159" s="4">
        <v>0</v>
      </c>
      <c r="M159" s="4">
        <v>5452</v>
      </c>
      <c r="N159" s="4">
        <v>0</v>
      </c>
      <c r="O159" s="4">
        <v>0</v>
      </c>
      <c r="P159" s="4">
        <v>5452</v>
      </c>
      <c r="Q159" s="4">
        <v>0</v>
      </c>
      <c r="R159" s="4">
        <v>5452</v>
      </c>
      <c r="S159" s="4">
        <v>0</v>
      </c>
      <c r="T159" s="4">
        <v>0</v>
      </c>
      <c r="U159" s="4">
        <v>0</v>
      </c>
      <c r="V159" s="4">
        <v>0</v>
      </c>
      <c r="W159" s="3">
        <v>100</v>
      </c>
      <c r="X159" s="3">
        <v>0</v>
      </c>
      <c r="Y159" s="3">
        <v>100</v>
      </c>
      <c r="Z159" s="3">
        <v>100</v>
      </c>
      <c r="AA159" s="3">
        <v>0</v>
      </c>
      <c r="AB159" s="3">
        <v>100</v>
      </c>
      <c r="AC159" s="3">
        <v>0</v>
      </c>
      <c r="AD159" s="4">
        <v>4915</v>
      </c>
      <c r="AE159" s="3">
        <v>10.9257375</v>
      </c>
      <c r="AF159" s="3">
        <v>100</v>
      </c>
      <c r="AG159" s="3">
        <v>0</v>
      </c>
      <c r="AH159" s="3">
        <v>100</v>
      </c>
      <c r="AI159" s="4">
        <v>5452</v>
      </c>
      <c r="AJ159" s="3">
        <v>100</v>
      </c>
      <c r="AK159" s="3">
        <v>0</v>
      </c>
      <c r="AL159" s="3">
        <v>100</v>
      </c>
      <c r="AM159" s="3">
        <v>0</v>
      </c>
      <c r="AN159" s="4">
        <v>4915</v>
      </c>
      <c r="AO159" s="3">
        <v>10.9257375</v>
      </c>
    </row>
    <row r="160" spans="1:41" x14ac:dyDescent="0.2">
      <c r="A160" s="2" t="s">
        <v>1514</v>
      </c>
      <c r="B160" s="2" t="s">
        <v>1439</v>
      </c>
      <c r="C160" s="2" t="s">
        <v>1439</v>
      </c>
      <c r="D160" s="2" t="s">
        <v>1440</v>
      </c>
      <c r="E160" s="2" t="s">
        <v>397</v>
      </c>
      <c r="F160" s="2" t="s">
        <v>2091</v>
      </c>
      <c r="G160" s="201" t="s">
        <v>2093</v>
      </c>
      <c r="H160" s="2" t="s">
        <v>1505</v>
      </c>
      <c r="I160" s="2" t="s">
        <v>1970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4">
        <v>0</v>
      </c>
      <c r="AE160" s="3">
        <v>0</v>
      </c>
      <c r="AF160" s="3">
        <v>0</v>
      </c>
      <c r="AG160" s="3">
        <v>0</v>
      </c>
      <c r="AH160" s="3">
        <v>0</v>
      </c>
      <c r="AI160" s="4">
        <v>0</v>
      </c>
      <c r="AJ160" s="3">
        <v>0</v>
      </c>
      <c r="AK160" s="3">
        <v>0</v>
      </c>
      <c r="AL160" s="3">
        <v>0</v>
      </c>
      <c r="AM160" s="3">
        <v>0</v>
      </c>
      <c r="AN160" s="4">
        <v>0</v>
      </c>
      <c r="AO160" s="3">
        <v>0</v>
      </c>
    </row>
    <row r="161" spans="1:41" x14ac:dyDescent="0.2">
      <c r="A161" s="2" t="s">
        <v>1515</v>
      </c>
      <c r="B161" s="2" t="s">
        <v>1439</v>
      </c>
      <c r="C161" s="2" t="s">
        <v>1439</v>
      </c>
      <c r="D161" s="2" t="s">
        <v>1440</v>
      </c>
      <c r="E161" s="2" t="s">
        <v>397</v>
      </c>
      <c r="F161" s="2" t="s">
        <v>2091</v>
      </c>
      <c r="G161" s="201" t="s">
        <v>2093</v>
      </c>
      <c r="H161" s="2" t="s">
        <v>1505</v>
      </c>
      <c r="I161" s="2" t="s">
        <v>1971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4">
        <v>0</v>
      </c>
      <c r="AE161" s="3">
        <v>0</v>
      </c>
      <c r="AF161" s="3">
        <v>0</v>
      </c>
      <c r="AG161" s="3">
        <v>0</v>
      </c>
      <c r="AH161" s="3">
        <v>0</v>
      </c>
      <c r="AI161" s="4">
        <v>0</v>
      </c>
      <c r="AJ161" s="3">
        <v>0</v>
      </c>
      <c r="AK161" s="3">
        <v>0</v>
      </c>
      <c r="AL161" s="3">
        <v>0</v>
      </c>
      <c r="AM161" s="3">
        <v>0</v>
      </c>
      <c r="AN161" s="4">
        <v>0</v>
      </c>
      <c r="AO161" s="3">
        <v>0</v>
      </c>
    </row>
    <row r="162" spans="1:41" x14ac:dyDescent="0.2">
      <c r="A162" s="2" t="s">
        <v>1516</v>
      </c>
      <c r="B162" s="2" t="s">
        <v>1439</v>
      </c>
      <c r="C162" s="2" t="s">
        <v>1439</v>
      </c>
      <c r="D162" s="2" t="s">
        <v>1440</v>
      </c>
      <c r="E162" s="2" t="s">
        <v>397</v>
      </c>
      <c r="F162" s="2" t="s">
        <v>2091</v>
      </c>
      <c r="G162" s="201" t="s">
        <v>2093</v>
      </c>
      <c r="H162" s="2" t="s">
        <v>1505</v>
      </c>
      <c r="I162" s="2" t="s">
        <v>1972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4">
        <v>0</v>
      </c>
      <c r="AE162" s="3">
        <v>0</v>
      </c>
      <c r="AF162" s="3">
        <v>0</v>
      </c>
      <c r="AG162" s="3">
        <v>0</v>
      </c>
      <c r="AH162" s="3">
        <v>0</v>
      </c>
      <c r="AI162" s="4">
        <v>0</v>
      </c>
      <c r="AJ162" s="3">
        <v>0</v>
      </c>
      <c r="AK162" s="3">
        <v>0</v>
      </c>
      <c r="AL162" s="3">
        <v>0</v>
      </c>
      <c r="AM162" s="3">
        <v>0</v>
      </c>
      <c r="AN162" s="4">
        <v>0</v>
      </c>
      <c r="AO162" s="3">
        <v>0</v>
      </c>
    </row>
    <row r="163" spans="1:41" x14ac:dyDescent="0.2">
      <c r="A163" s="2" t="s">
        <v>1517</v>
      </c>
      <c r="B163" s="2" t="s">
        <v>1439</v>
      </c>
      <c r="C163" s="2" t="s">
        <v>1439</v>
      </c>
      <c r="D163" s="2" t="s">
        <v>1440</v>
      </c>
      <c r="E163" s="2" t="s">
        <v>397</v>
      </c>
      <c r="F163" s="2" t="s">
        <v>2091</v>
      </c>
      <c r="G163" s="201" t="s">
        <v>2093</v>
      </c>
      <c r="H163" s="2" t="s">
        <v>1505</v>
      </c>
      <c r="I163" s="2" t="s">
        <v>1973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4">
        <v>0</v>
      </c>
      <c r="AE163" s="3">
        <v>0</v>
      </c>
      <c r="AF163" s="3">
        <v>0</v>
      </c>
      <c r="AG163" s="3">
        <v>0</v>
      </c>
      <c r="AH163" s="3">
        <v>0</v>
      </c>
      <c r="AI163" s="4">
        <v>0</v>
      </c>
      <c r="AJ163" s="3">
        <v>0</v>
      </c>
      <c r="AK163" s="3">
        <v>0</v>
      </c>
      <c r="AL163" s="3">
        <v>0</v>
      </c>
      <c r="AM163" s="3">
        <v>0</v>
      </c>
      <c r="AN163" s="4">
        <v>0</v>
      </c>
      <c r="AO163" s="3">
        <v>0</v>
      </c>
    </row>
    <row r="164" spans="1:41" x14ac:dyDescent="0.2">
      <c r="A164" s="2" t="s">
        <v>1518</v>
      </c>
      <c r="B164" s="2" t="s">
        <v>1439</v>
      </c>
      <c r="C164" s="2" t="s">
        <v>1439</v>
      </c>
      <c r="D164" s="2" t="s">
        <v>1440</v>
      </c>
      <c r="E164" s="2" t="s">
        <v>397</v>
      </c>
      <c r="F164" s="2" t="s">
        <v>2091</v>
      </c>
      <c r="G164" s="201" t="s">
        <v>2093</v>
      </c>
      <c r="H164" s="2" t="s">
        <v>1505</v>
      </c>
      <c r="I164" s="2" t="s">
        <v>1974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4">
        <v>0</v>
      </c>
      <c r="AE164" s="3">
        <v>0</v>
      </c>
      <c r="AF164" s="3">
        <v>0</v>
      </c>
      <c r="AG164" s="3">
        <v>0</v>
      </c>
      <c r="AH164" s="3">
        <v>0</v>
      </c>
      <c r="AI164" s="4">
        <v>0</v>
      </c>
      <c r="AJ164" s="3">
        <v>0</v>
      </c>
      <c r="AK164" s="3">
        <v>0</v>
      </c>
      <c r="AL164" s="3">
        <v>0</v>
      </c>
      <c r="AM164" s="3">
        <v>0</v>
      </c>
      <c r="AN164" s="4">
        <v>0</v>
      </c>
      <c r="AO164" s="3">
        <v>0</v>
      </c>
    </row>
    <row r="165" spans="1:41" x14ac:dyDescent="0.2">
      <c r="A165" s="2" t="s">
        <v>1519</v>
      </c>
      <c r="B165" s="2" t="s">
        <v>1439</v>
      </c>
      <c r="C165" s="2" t="s">
        <v>1439</v>
      </c>
      <c r="D165" s="2" t="s">
        <v>1440</v>
      </c>
      <c r="E165" s="2" t="s">
        <v>397</v>
      </c>
      <c r="F165" s="2" t="s">
        <v>2091</v>
      </c>
      <c r="G165" s="201" t="s">
        <v>2093</v>
      </c>
      <c r="H165" s="2" t="s">
        <v>1505</v>
      </c>
      <c r="I165" s="2" t="s">
        <v>1975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4">
        <v>0</v>
      </c>
      <c r="AE165" s="3">
        <v>0</v>
      </c>
      <c r="AF165" s="3">
        <v>0</v>
      </c>
      <c r="AG165" s="3">
        <v>0</v>
      </c>
      <c r="AH165" s="3">
        <v>0</v>
      </c>
      <c r="AI165" s="4">
        <v>0</v>
      </c>
      <c r="AJ165" s="3">
        <v>0</v>
      </c>
      <c r="AK165" s="3">
        <v>0</v>
      </c>
      <c r="AL165" s="3">
        <v>0</v>
      </c>
      <c r="AM165" s="3">
        <v>0</v>
      </c>
      <c r="AN165" s="4">
        <v>0</v>
      </c>
      <c r="AO165" s="3">
        <v>0</v>
      </c>
    </row>
    <row r="166" spans="1:41" x14ac:dyDescent="0.2">
      <c r="A166" s="2" t="s">
        <v>1520</v>
      </c>
      <c r="B166" s="2" t="s">
        <v>1439</v>
      </c>
      <c r="C166" s="201" t="s">
        <v>1439</v>
      </c>
      <c r="D166" s="2" t="s">
        <v>1440</v>
      </c>
      <c r="E166" s="2" t="s">
        <v>397</v>
      </c>
      <c r="F166" s="2" t="s">
        <v>2091</v>
      </c>
      <c r="G166" s="201" t="s">
        <v>2093</v>
      </c>
      <c r="H166" s="2" t="s">
        <v>1505</v>
      </c>
      <c r="I166" s="2" t="s">
        <v>1976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4">
        <v>0</v>
      </c>
      <c r="AE166" s="3">
        <v>0</v>
      </c>
      <c r="AF166" s="3">
        <v>0</v>
      </c>
      <c r="AG166" s="3">
        <v>0</v>
      </c>
      <c r="AH166" s="3">
        <v>0</v>
      </c>
      <c r="AI166" s="4">
        <v>0</v>
      </c>
      <c r="AJ166" s="3">
        <v>0</v>
      </c>
      <c r="AK166" s="3">
        <v>0</v>
      </c>
      <c r="AL166" s="3">
        <v>0</v>
      </c>
      <c r="AM166" s="3">
        <v>0</v>
      </c>
      <c r="AN166" s="4">
        <v>0</v>
      </c>
      <c r="AO166" s="3">
        <v>0</v>
      </c>
    </row>
    <row r="167" spans="1:41" x14ac:dyDescent="0.2">
      <c r="A167" s="2" t="s">
        <v>1521</v>
      </c>
      <c r="B167" s="2" t="s">
        <v>1439</v>
      </c>
      <c r="C167" s="201" t="s">
        <v>1439</v>
      </c>
      <c r="D167" s="2" t="s">
        <v>1440</v>
      </c>
      <c r="E167" s="2" t="s">
        <v>397</v>
      </c>
      <c r="F167" s="2" t="s">
        <v>2091</v>
      </c>
      <c r="G167" s="201" t="s">
        <v>2093</v>
      </c>
      <c r="H167" s="2" t="s">
        <v>1505</v>
      </c>
      <c r="I167" s="2" t="s">
        <v>1977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4">
        <v>0</v>
      </c>
      <c r="AE167" s="3">
        <v>0</v>
      </c>
      <c r="AF167" s="3">
        <v>0</v>
      </c>
      <c r="AG167" s="3">
        <v>0</v>
      </c>
      <c r="AH167" s="3">
        <v>0</v>
      </c>
      <c r="AI167" s="4">
        <v>0</v>
      </c>
      <c r="AJ167" s="3">
        <v>0</v>
      </c>
      <c r="AK167" s="3">
        <v>0</v>
      </c>
      <c r="AL167" s="3">
        <v>0</v>
      </c>
      <c r="AM167" s="3">
        <v>0</v>
      </c>
      <c r="AN167" s="4">
        <v>0</v>
      </c>
      <c r="AO167" s="3">
        <v>0</v>
      </c>
    </row>
    <row r="168" spans="1:41" x14ac:dyDescent="0.2">
      <c r="A168" s="2" t="s">
        <v>1522</v>
      </c>
      <c r="B168" s="2" t="s">
        <v>1439</v>
      </c>
      <c r="C168" s="201" t="s">
        <v>1439</v>
      </c>
      <c r="D168" s="2" t="s">
        <v>1440</v>
      </c>
      <c r="E168" s="2" t="s">
        <v>397</v>
      </c>
      <c r="F168" s="2" t="s">
        <v>2091</v>
      </c>
      <c r="G168" s="201" t="s">
        <v>2093</v>
      </c>
      <c r="H168" s="2" t="s">
        <v>1505</v>
      </c>
      <c r="I168" s="2" t="s">
        <v>1978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4">
        <v>0</v>
      </c>
      <c r="AE168" s="3">
        <v>0</v>
      </c>
      <c r="AF168" s="3">
        <v>0</v>
      </c>
      <c r="AG168" s="3">
        <v>0</v>
      </c>
      <c r="AH168" s="3">
        <v>0</v>
      </c>
      <c r="AI168" s="4">
        <v>0</v>
      </c>
      <c r="AJ168" s="3">
        <v>0</v>
      </c>
      <c r="AK168" s="3">
        <v>0</v>
      </c>
      <c r="AL168" s="3">
        <v>0</v>
      </c>
      <c r="AM168" s="3">
        <v>0</v>
      </c>
      <c r="AN168" s="4">
        <v>0</v>
      </c>
      <c r="AO168" s="3">
        <v>0</v>
      </c>
    </row>
    <row r="169" spans="1:41" x14ac:dyDescent="0.2">
      <c r="A169" s="2" t="s">
        <v>1523</v>
      </c>
      <c r="B169" s="2" t="s">
        <v>1439</v>
      </c>
      <c r="C169" s="201" t="s">
        <v>1439</v>
      </c>
      <c r="D169" s="2" t="s">
        <v>1440</v>
      </c>
      <c r="E169" s="2" t="s">
        <v>397</v>
      </c>
      <c r="F169" s="2" t="s">
        <v>2091</v>
      </c>
      <c r="G169" s="201" t="s">
        <v>2093</v>
      </c>
      <c r="H169" s="2" t="s">
        <v>1505</v>
      </c>
      <c r="I169" s="2" t="s">
        <v>1979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4">
        <v>0</v>
      </c>
      <c r="AE169" s="3">
        <v>0</v>
      </c>
      <c r="AF169" s="3">
        <v>0</v>
      </c>
      <c r="AG169" s="3">
        <v>0</v>
      </c>
      <c r="AH169" s="3">
        <v>0</v>
      </c>
      <c r="AI169" s="4">
        <v>0</v>
      </c>
      <c r="AJ169" s="3">
        <v>0</v>
      </c>
      <c r="AK169" s="3">
        <v>0</v>
      </c>
      <c r="AL169" s="3">
        <v>0</v>
      </c>
      <c r="AM169" s="3">
        <v>0</v>
      </c>
      <c r="AN169" s="4">
        <v>0</v>
      </c>
      <c r="AO169" s="3">
        <v>0</v>
      </c>
    </row>
    <row r="170" spans="1:41" x14ac:dyDescent="0.2">
      <c r="A170" s="2" t="s">
        <v>1524</v>
      </c>
      <c r="B170" s="2" t="s">
        <v>1439</v>
      </c>
      <c r="C170" s="201" t="s">
        <v>1439</v>
      </c>
      <c r="D170" s="2" t="s">
        <v>1440</v>
      </c>
      <c r="E170" s="2" t="s">
        <v>397</v>
      </c>
      <c r="F170" s="2" t="s">
        <v>2091</v>
      </c>
      <c r="G170" s="201" t="s">
        <v>2093</v>
      </c>
      <c r="H170" s="2" t="s">
        <v>1505</v>
      </c>
      <c r="I170" s="2" t="s">
        <v>1980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4">
        <v>0</v>
      </c>
      <c r="AE170" s="3">
        <v>0</v>
      </c>
      <c r="AF170" s="3">
        <v>0</v>
      </c>
      <c r="AG170" s="3">
        <v>0</v>
      </c>
      <c r="AH170" s="3">
        <v>0</v>
      </c>
      <c r="AI170" s="4">
        <v>0</v>
      </c>
      <c r="AJ170" s="3">
        <v>0</v>
      </c>
      <c r="AK170" s="3">
        <v>0</v>
      </c>
      <c r="AL170" s="3">
        <v>0</v>
      </c>
      <c r="AM170" s="3">
        <v>0</v>
      </c>
      <c r="AN170" s="4">
        <v>0</v>
      </c>
      <c r="AO170" s="3">
        <v>0</v>
      </c>
    </row>
    <row r="171" spans="1:41" x14ac:dyDescent="0.2">
      <c r="A171" s="2" t="s">
        <v>1525</v>
      </c>
      <c r="B171" s="2" t="s">
        <v>1439</v>
      </c>
      <c r="C171" s="201" t="s">
        <v>1439</v>
      </c>
      <c r="D171" s="2" t="s">
        <v>1440</v>
      </c>
      <c r="E171" s="2" t="s">
        <v>397</v>
      </c>
      <c r="F171" s="2" t="s">
        <v>2091</v>
      </c>
      <c r="G171" s="201" t="s">
        <v>2093</v>
      </c>
      <c r="H171" s="2" t="s">
        <v>1505</v>
      </c>
      <c r="I171" s="2" t="s">
        <v>1981</v>
      </c>
      <c r="J171" s="4">
        <v>0</v>
      </c>
      <c r="K171" s="4">
        <v>17637284</v>
      </c>
      <c r="L171" s="4">
        <v>291693</v>
      </c>
      <c r="M171" s="4">
        <v>17928977</v>
      </c>
      <c r="N171" s="4">
        <v>0</v>
      </c>
      <c r="O171" s="4">
        <v>0</v>
      </c>
      <c r="P171" s="4">
        <v>11635653</v>
      </c>
      <c r="Q171" s="4">
        <v>90321</v>
      </c>
      <c r="R171" s="4">
        <v>11725974</v>
      </c>
      <c r="S171" s="4">
        <v>0</v>
      </c>
      <c r="T171" s="4">
        <v>0</v>
      </c>
      <c r="U171" s="4">
        <v>0</v>
      </c>
      <c r="V171" s="4">
        <v>0</v>
      </c>
      <c r="W171" s="3">
        <v>65.971909299999993</v>
      </c>
      <c r="X171" s="3">
        <v>30.964404399999999</v>
      </c>
      <c r="Y171" s="3">
        <v>65.402359499999989</v>
      </c>
      <c r="Z171" s="3">
        <v>66.665865499999995</v>
      </c>
      <c r="AA171" s="3">
        <v>28.115720700000001</v>
      </c>
      <c r="AB171" s="3">
        <v>66.027445399999991</v>
      </c>
      <c r="AC171" s="3">
        <v>-0.62508590000000197</v>
      </c>
      <c r="AD171" s="4">
        <v>10754996</v>
      </c>
      <c r="AE171" s="3">
        <v>9.0281576999999995</v>
      </c>
      <c r="AF171" s="3">
        <v>65.971909299999993</v>
      </c>
      <c r="AG171" s="3">
        <v>30.964404399999999</v>
      </c>
      <c r="AH171" s="3">
        <v>65.402359499999989</v>
      </c>
      <c r="AI171" s="4">
        <v>11725974</v>
      </c>
      <c r="AJ171" s="3">
        <v>66.665865499999995</v>
      </c>
      <c r="AK171" s="3">
        <v>28.115720700000001</v>
      </c>
      <c r="AL171" s="3">
        <v>66.027445399999991</v>
      </c>
      <c r="AM171" s="3">
        <v>-0.62508590000000197</v>
      </c>
      <c r="AN171" s="4">
        <v>10754996</v>
      </c>
      <c r="AO171" s="3">
        <v>9.0281576999999995</v>
      </c>
    </row>
    <row r="172" spans="1:41" x14ac:dyDescent="0.2">
      <c r="A172" s="2" t="s">
        <v>1694</v>
      </c>
      <c r="B172" s="2" t="s">
        <v>1439</v>
      </c>
      <c r="C172" s="201" t="s">
        <v>1439</v>
      </c>
      <c r="D172" s="2" t="s">
        <v>1440</v>
      </c>
      <c r="E172" s="2" t="s">
        <v>397</v>
      </c>
      <c r="F172" s="2" t="s">
        <v>2091</v>
      </c>
      <c r="G172" s="201" t="s">
        <v>2093</v>
      </c>
      <c r="H172" s="2" t="s">
        <v>1505</v>
      </c>
      <c r="I172" s="2" t="s">
        <v>1982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4">
        <v>0</v>
      </c>
      <c r="AE172" s="3">
        <v>0</v>
      </c>
      <c r="AF172" s="3">
        <v>0</v>
      </c>
      <c r="AG172" s="3">
        <v>0</v>
      </c>
      <c r="AH172" s="3">
        <v>0</v>
      </c>
      <c r="AI172" s="4">
        <v>0</v>
      </c>
      <c r="AJ172" s="3">
        <v>0</v>
      </c>
      <c r="AK172" s="3">
        <v>0</v>
      </c>
      <c r="AL172" s="3">
        <v>0</v>
      </c>
      <c r="AM172" s="3">
        <v>0</v>
      </c>
      <c r="AN172" s="4">
        <v>0</v>
      </c>
      <c r="AO172" s="3">
        <v>0</v>
      </c>
    </row>
    <row r="173" spans="1:41" x14ac:dyDescent="0.2">
      <c r="A173" s="2" t="s">
        <v>1695</v>
      </c>
      <c r="B173" s="2" t="s">
        <v>1439</v>
      </c>
      <c r="C173" s="201" t="s">
        <v>1439</v>
      </c>
      <c r="D173" s="2" t="s">
        <v>1440</v>
      </c>
      <c r="E173" s="2" t="s">
        <v>397</v>
      </c>
      <c r="F173" s="2" t="s">
        <v>2091</v>
      </c>
      <c r="G173" s="201" t="s">
        <v>2093</v>
      </c>
      <c r="H173" s="2" t="s">
        <v>1505</v>
      </c>
      <c r="I173" s="2" t="s">
        <v>1983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4">
        <v>0</v>
      </c>
      <c r="AE173" s="3">
        <v>0</v>
      </c>
      <c r="AF173" s="3">
        <v>0</v>
      </c>
      <c r="AG173" s="3">
        <v>0</v>
      </c>
      <c r="AH173" s="3">
        <v>0</v>
      </c>
      <c r="AI173" s="4">
        <v>0</v>
      </c>
      <c r="AJ173" s="3">
        <v>0</v>
      </c>
      <c r="AK173" s="3">
        <v>0</v>
      </c>
      <c r="AL173" s="3">
        <v>0</v>
      </c>
      <c r="AM173" s="3">
        <v>0</v>
      </c>
      <c r="AN173" s="4">
        <v>0</v>
      </c>
      <c r="AO173" s="3">
        <v>0</v>
      </c>
    </row>
    <row r="174" spans="1:41" x14ac:dyDescent="0.2">
      <c r="A174" s="2" t="s">
        <v>85</v>
      </c>
      <c r="B174" s="2" t="s">
        <v>1439</v>
      </c>
      <c r="C174" s="201" t="s">
        <v>1439</v>
      </c>
      <c r="D174" s="2" t="s">
        <v>1440</v>
      </c>
      <c r="E174" s="2" t="s">
        <v>399</v>
      </c>
      <c r="F174" s="2" t="s">
        <v>2091</v>
      </c>
      <c r="G174" s="201" t="s">
        <v>2093</v>
      </c>
      <c r="H174" s="2" t="s">
        <v>1526</v>
      </c>
      <c r="I174" s="2" t="s">
        <v>1988</v>
      </c>
      <c r="J174" s="4">
        <v>0</v>
      </c>
      <c r="K174" s="4">
        <v>8331288</v>
      </c>
      <c r="L174" s="4">
        <v>125677</v>
      </c>
      <c r="M174" s="4">
        <v>8456965</v>
      </c>
      <c r="N174" s="4">
        <v>0</v>
      </c>
      <c r="O174" s="4">
        <v>0</v>
      </c>
      <c r="P174" s="4">
        <v>5862488</v>
      </c>
      <c r="Q174" s="4">
        <v>38614</v>
      </c>
      <c r="R174" s="4">
        <v>5901102</v>
      </c>
      <c r="S174" s="4">
        <v>0</v>
      </c>
      <c r="T174" s="4">
        <v>0</v>
      </c>
      <c r="U174" s="4">
        <v>0</v>
      </c>
      <c r="V174" s="4">
        <v>0</v>
      </c>
      <c r="W174" s="3">
        <v>70.367126900000002</v>
      </c>
      <c r="X174" s="3">
        <v>30.724794500000002</v>
      </c>
      <c r="Y174" s="3">
        <v>69.778011399999997</v>
      </c>
      <c r="Z174" s="3">
        <v>67.464044400000006</v>
      </c>
      <c r="AA174" s="3">
        <v>39.600956799999999</v>
      </c>
      <c r="AB174" s="3">
        <v>66.905524200000002</v>
      </c>
      <c r="AC174" s="3">
        <v>2.8724871999999948</v>
      </c>
      <c r="AD174" s="4">
        <v>4786084</v>
      </c>
      <c r="AE174" s="3">
        <v>23.297083800000003</v>
      </c>
      <c r="AF174" s="3">
        <v>70.367126900000002</v>
      </c>
      <c r="AG174" s="3">
        <v>30.724794500000002</v>
      </c>
      <c r="AH174" s="3">
        <v>69.778011399999997</v>
      </c>
      <c r="AI174" s="4">
        <v>5901102</v>
      </c>
      <c r="AJ174" s="3">
        <v>67.464044400000006</v>
      </c>
      <c r="AK174" s="3">
        <v>39.600956799999999</v>
      </c>
      <c r="AL174" s="3">
        <v>66.905524200000002</v>
      </c>
      <c r="AM174" s="3">
        <v>2.8724871999999948</v>
      </c>
      <c r="AN174" s="4">
        <v>4786084</v>
      </c>
      <c r="AO174" s="3">
        <v>23.297083800000003</v>
      </c>
    </row>
    <row r="175" spans="1:41" x14ac:dyDescent="0.2">
      <c r="A175" s="2" t="s">
        <v>86</v>
      </c>
      <c r="B175" s="2" t="s">
        <v>1439</v>
      </c>
      <c r="C175" s="201" t="s">
        <v>1439</v>
      </c>
      <c r="D175" s="2" t="s">
        <v>1440</v>
      </c>
      <c r="E175" s="2" t="s">
        <v>399</v>
      </c>
      <c r="F175" s="2" t="s">
        <v>2091</v>
      </c>
      <c r="G175" s="201" t="s">
        <v>2093</v>
      </c>
      <c r="H175" s="2" t="s">
        <v>1526</v>
      </c>
      <c r="I175" s="2" t="s">
        <v>1989</v>
      </c>
      <c r="J175" s="4">
        <v>0</v>
      </c>
      <c r="K175" s="4">
        <v>8331288</v>
      </c>
      <c r="L175" s="4">
        <v>125677</v>
      </c>
      <c r="M175" s="4">
        <v>8456965</v>
      </c>
      <c r="N175" s="4">
        <v>0</v>
      </c>
      <c r="O175" s="4">
        <v>0</v>
      </c>
      <c r="P175" s="4">
        <v>5862488</v>
      </c>
      <c r="Q175" s="4">
        <v>38614</v>
      </c>
      <c r="R175" s="4">
        <v>5901102</v>
      </c>
      <c r="S175" s="4">
        <v>0</v>
      </c>
      <c r="T175" s="4">
        <v>0</v>
      </c>
      <c r="U175" s="4">
        <v>0</v>
      </c>
      <c r="V175" s="4">
        <v>0</v>
      </c>
      <c r="W175" s="3">
        <v>70.367126900000002</v>
      </c>
      <c r="X175" s="3">
        <v>30.724794500000002</v>
      </c>
      <c r="Y175" s="3">
        <v>69.778011399999997</v>
      </c>
      <c r="Z175" s="3">
        <v>67.464044400000006</v>
      </c>
      <c r="AA175" s="3">
        <v>39.600956799999999</v>
      </c>
      <c r="AB175" s="3">
        <v>66.905524200000002</v>
      </c>
      <c r="AC175" s="3">
        <v>2.8724871999999948</v>
      </c>
      <c r="AD175" s="4">
        <v>4786084</v>
      </c>
      <c r="AE175" s="3">
        <v>23.297083800000003</v>
      </c>
      <c r="AF175" s="3">
        <v>70.367126900000002</v>
      </c>
      <c r="AG175" s="3">
        <v>30.724794500000002</v>
      </c>
      <c r="AH175" s="3">
        <v>69.778011399999997</v>
      </c>
      <c r="AI175" s="4">
        <v>5901102</v>
      </c>
      <c r="AJ175" s="3">
        <v>67.464044400000006</v>
      </c>
      <c r="AK175" s="3">
        <v>39.600956799999999</v>
      </c>
      <c r="AL175" s="3">
        <v>66.905524200000002</v>
      </c>
      <c r="AM175" s="3">
        <v>2.8724871999999948</v>
      </c>
      <c r="AN175" s="4">
        <v>4786084</v>
      </c>
      <c r="AO175" s="3">
        <v>23.297083800000003</v>
      </c>
    </row>
    <row r="176" spans="1:41" x14ac:dyDescent="0.2">
      <c r="A176" s="2" t="s">
        <v>87</v>
      </c>
      <c r="B176" s="2" t="s">
        <v>1439</v>
      </c>
      <c r="C176" s="201" t="s">
        <v>1439</v>
      </c>
      <c r="D176" s="2" t="s">
        <v>1440</v>
      </c>
      <c r="E176" s="2" t="s">
        <v>399</v>
      </c>
      <c r="F176" s="2" t="s">
        <v>2091</v>
      </c>
      <c r="G176" s="201" t="s">
        <v>2093</v>
      </c>
      <c r="H176" s="2" t="s">
        <v>1526</v>
      </c>
      <c r="I176" s="2" t="s">
        <v>1990</v>
      </c>
      <c r="J176" s="4">
        <v>0</v>
      </c>
      <c r="K176" s="4">
        <v>3787844</v>
      </c>
      <c r="L176" s="4">
        <v>67789</v>
      </c>
      <c r="M176" s="4">
        <v>3855633</v>
      </c>
      <c r="N176" s="4">
        <v>0</v>
      </c>
      <c r="O176" s="4">
        <v>0</v>
      </c>
      <c r="P176" s="4">
        <v>2731744</v>
      </c>
      <c r="Q176" s="4">
        <v>18544</v>
      </c>
      <c r="R176" s="4">
        <v>2750288</v>
      </c>
      <c r="S176" s="4">
        <v>0</v>
      </c>
      <c r="T176" s="4">
        <v>0</v>
      </c>
      <c r="U176" s="4">
        <v>0</v>
      </c>
      <c r="V176" s="4">
        <v>0</v>
      </c>
      <c r="W176" s="3">
        <v>72.1187039</v>
      </c>
      <c r="X176" s="3">
        <v>27.355470700000001</v>
      </c>
      <c r="Y176" s="3">
        <v>71.331685399999998</v>
      </c>
      <c r="Z176" s="3">
        <v>63.749945399999994</v>
      </c>
      <c r="AA176" s="3">
        <v>25.031261000000001</v>
      </c>
      <c r="AB176" s="3">
        <v>62.837815100000007</v>
      </c>
      <c r="AC176" s="3">
        <v>8.4938702999999904</v>
      </c>
      <c r="AD176" s="4">
        <v>1663858</v>
      </c>
      <c r="AE176" s="3">
        <v>65.295836500000007</v>
      </c>
      <c r="AF176" s="3">
        <v>72.1187039</v>
      </c>
      <c r="AG176" s="3">
        <v>27.355470700000001</v>
      </c>
      <c r="AH176" s="3">
        <v>71.331685399999998</v>
      </c>
      <c r="AI176" s="4">
        <v>2750288</v>
      </c>
      <c r="AJ176" s="3">
        <v>63.749945399999994</v>
      </c>
      <c r="AK176" s="3">
        <v>25.031261000000001</v>
      </c>
      <c r="AL176" s="3">
        <v>62.837815100000007</v>
      </c>
      <c r="AM176" s="3">
        <v>8.4938702999999904</v>
      </c>
      <c r="AN176" s="4">
        <v>1663858</v>
      </c>
      <c r="AO176" s="3">
        <v>65.295836500000007</v>
      </c>
    </row>
    <row r="177" spans="1:41" x14ac:dyDescent="0.2">
      <c r="A177" s="2" t="s">
        <v>88</v>
      </c>
      <c r="B177" s="2" t="s">
        <v>1439</v>
      </c>
      <c r="C177" s="201" t="s">
        <v>1439</v>
      </c>
      <c r="D177" s="2" t="s">
        <v>1440</v>
      </c>
      <c r="E177" s="2" t="s">
        <v>399</v>
      </c>
      <c r="F177" s="2" t="s">
        <v>2091</v>
      </c>
      <c r="G177" s="201" t="s">
        <v>2093</v>
      </c>
      <c r="H177" s="2" t="s">
        <v>1526</v>
      </c>
      <c r="I177" s="2" t="s">
        <v>1991</v>
      </c>
      <c r="J177" s="4">
        <v>0</v>
      </c>
      <c r="K177" s="4">
        <v>2671260</v>
      </c>
      <c r="L177" s="4">
        <v>64563</v>
      </c>
      <c r="M177" s="4">
        <v>2735823</v>
      </c>
      <c r="N177" s="4">
        <v>0</v>
      </c>
      <c r="O177" s="4">
        <v>0</v>
      </c>
      <c r="P177" s="4">
        <v>1659321</v>
      </c>
      <c r="Q177" s="4">
        <v>18091</v>
      </c>
      <c r="R177" s="4">
        <v>1677412</v>
      </c>
      <c r="S177" s="4">
        <v>0</v>
      </c>
      <c r="T177" s="4">
        <v>0</v>
      </c>
      <c r="U177" s="4">
        <v>0</v>
      </c>
      <c r="V177" s="4">
        <v>0</v>
      </c>
      <c r="W177" s="3">
        <v>62.117540000000005</v>
      </c>
      <c r="X177" s="3">
        <v>28.020693000000001</v>
      </c>
      <c r="Y177" s="3">
        <v>61.312884599999997</v>
      </c>
      <c r="Z177" s="3">
        <v>59.873249399999992</v>
      </c>
      <c r="AA177" s="3">
        <v>25.441808900000002</v>
      </c>
      <c r="AB177" s="3">
        <v>58.982833599999992</v>
      </c>
      <c r="AC177" s="3">
        <v>2.3300510000000045</v>
      </c>
      <c r="AD177" s="4">
        <v>1357717</v>
      </c>
      <c r="AE177" s="3">
        <v>23.5465123</v>
      </c>
      <c r="AF177" s="3">
        <v>62.117540000000005</v>
      </c>
      <c r="AG177" s="3">
        <v>28.020693000000001</v>
      </c>
      <c r="AH177" s="3">
        <v>61.312884599999997</v>
      </c>
      <c r="AI177" s="4">
        <v>1677412</v>
      </c>
      <c r="AJ177" s="3">
        <v>59.873249399999992</v>
      </c>
      <c r="AK177" s="3">
        <v>25.441808900000002</v>
      </c>
      <c r="AL177" s="3">
        <v>58.982833599999992</v>
      </c>
      <c r="AM177" s="3">
        <v>2.3300510000000045</v>
      </c>
      <c r="AN177" s="4">
        <v>1357717</v>
      </c>
      <c r="AO177" s="3">
        <v>23.5465123</v>
      </c>
    </row>
    <row r="178" spans="1:41" x14ac:dyDescent="0.2">
      <c r="A178" s="2" t="s">
        <v>89</v>
      </c>
      <c r="B178" s="2" t="s">
        <v>1439</v>
      </c>
      <c r="C178" s="201" t="s">
        <v>1439</v>
      </c>
      <c r="D178" s="2" t="s">
        <v>1440</v>
      </c>
      <c r="E178" s="2" t="s">
        <v>399</v>
      </c>
      <c r="F178" s="2" t="s">
        <v>2091</v>
      </c>
      <c r="G178" s="201" t="s">
        <v>2093</v>
      </c>
      <c r="H178" s="2" t="s">
        <v>1526</v>
      </c>
      <c r="I178" s="2" t="s">
        <v>1992</v>
      </c>
      <c r="J178" s="4">
        <v>0</v>
      </c>
      <c r="K178" s="4">
        <v>90514</v>
      </c>
      <c r="L178" s="4">
        <v>2188</v>
      </c>
      <c r="M178" s="4">
        <v>92702</v>
      </c>
      <c r="N178" s="4">
        <v>0</v>
      </c>
      <c r="O178" s="4">
        <v>0</v>
      </c>
      <c r="P178" s="4">
        <v>56225</v>
      </c>
      <c r="Q178" s="4">
        <v>613</v>
      </c>
      <c r="R178" s="4">
        <v>56838</v>
      </c>
      <c r="S178" s="4">
        <v>0</v>
      </c>
      <c r="T178" s="4">
        <v>0</v>
      </c>
      <c r="U178" s="4">
        <v>0</v>
      </c>
      <c r="V178" s="4">
        <v>0</v>
      </c>
      <c r="W178" s="3">
        <v>62.117462499999995</v>
      </c>
      <c r="X178" s="3">
        <v>28.016453400000003</v>
      </c>
      <c r="Y178" s="3">
        <v>61.312593000000007</v>
      </c>
      <c r="Z178" s="3">
        <v>73.632026800000006</v>
      </c>
      <c r="AA178" s="3">
        <v>31.284677800000001</v>
      </c>
      <c r="AB178" s="3">
        <v>72.536812600000005</v>
      </c>
      <c r="AC178" s="3">
        <v>-11.224219599999998</v>
      </c>
      <c r="AD178" s="4">
        <v>65714</v>
      </c>
      <c r="AE178" s="3">
        <v>-13.5070152</v>
      </c>
      <c r="AF178" s="3">
        <v>62.117462499999995</v>
      </c>
      <c r="AG178" s="3">
        <v>28.016453400000003</v>
      </c>
      <c r="AH178" s="3">
        <v>61.312593000000007</v>
      </c>
      <c r="AI178" s="4">
        <v>56838</v>
      </c>
      <c r="AJ178" s="3">
        <v>73.632026800000006</v>
      </c>
      <c r="AK178" s="3">
        <v>31.284677800000001</v>
      </c>
      <c r="AL178" s="3">
        <v>72.536812600000005</v>
      </c>
      <c r="AM178" s="3">
        <v>-11.224219599999998</v>
      </c>
      <c r="AN178" s="4">
        <v>65714</v>
      </c>
      <c r="AO178" s="3">
        <v>-13.5070152</v>
      </c>
    </row>
    <row r="179" spans="1:41" x14ac:dyDescent="0.2">
      <c r="A179" s="2" t="s">
        <v>90</v>
      </c>
      <c r="B179" s="2" t="s">
        <v>1439</v>
      </c>
      <c r="C179" s="201" t="s">
        <v>1439</v>
      </c>
      <c r="D179" s="2" t="s">
        <v>1440</v>
      </c>
      <c r="E179" s="2" t="s">
        <v>399</v>
      </c>
      <c r="F179" s="2" t="s">
        <v>2091</v>
      </c>
      <c r="G179" s="201" t="s">
        <v>2093</v>
      </c>
      <c r="H179" s="2" t="s">
        <v>1526</v>
      </c>
      <c r="I179" s="2" t="s">
        <v>1993</v>
      </c>
      <c r="J179" s="4">
        <v>0</v>
      </c>
      <c r="K179" s="4">
        <v>2580746</v>
      </c>
      <c r="L179" s="4">
        <v>62375</v>
      </c>
      <c r="M179" s="4">
        <v>2643121</v>
      </c>
      <c r="N179" s="4">
        <v>0</v>
      </c>
      <c r="O179" s="4">
        <v>0</v>
      </c>
      <c r="P179" s="4">
        <v>1603096</v>
      </c>
      <c r="Q179" s="4">
        <v>17478</v>
      </c>
      <c r="R179" s="4">
        <v>1620574</v>
      </c>
      <c r="S179" s="4">
        <v>0</v>
      </c>
      <c r="T179" s="4">
        <v>0</v>
      </c>
      <c r="U179" s="4">
        <v>0</v>
      </c>
      <c r="V179" s="4">
        <v>0</v>
      </c>
      <c r="W179" s="3">
        <v>62.117542800000003</v>
      </c>
      <c r="X179" s="3">
        <v>28.020841699999998</v>
      </c>
      <c r="Y179" s="3">
        <v>61.312894900000003</v>
      </c>
      <c r="Z179" s="3">
        <v>59.309569699999997</v>
      </c>
      <c r="AA179" s="3">
        <v>25.202413200000002</v>
      </c>
      <c r="AB179" s="3">
        <v>58.427543000000007</v>
      </c>
      <c r="AC179" s="3">
        <v>2.8853518999999963</v>
      </c>
      <c r="AD179" s="4">
        <v>1292003</v>
      </c>
      <c r="AE179" s="3">
        <v>25.431132899999998</v>
      </c>
      <c r="AF179" s="3">
        <v>62.117542800000003</v>
      </c>
      <c r="AG179" s="3">
        <v>28.020841699999998</v>
      </c>
      <c r="AH179" s="3">
        <v>61.312894900000003</v>
      </c>
      <c r="AI179" s="4">
        <v>1620574</v>
      </c>
      <c r="AJ179" s="3">
        <v>59.309569699999997</v>
      </c>
      <c r="AK179" s="3">
        <v>25.202413200000002</v>
      </c>
      <c r="AL179" s="3">
        <v>58.427543000000007</v>
      </c>
      <c r="AM179" s="3">
        <v>2.8853518999999963</v>
      </c>
      <c r="AN179" s="4">
        <v>1292003</v>
      </c>
      <c r="AO179" s="3">
        <v>25.431132899999998</v>
      </c>
    </row>
    <row r="180" spans="1:41" x14ac:dyDescent="0.2">
      <c r="A180" s="2" t="s">
        <v>91</v>
      </c>
      <c r="B180" s="2" t="s">
        <v>1439</v>
      </c>
      <c r="C180" s="201" t="s">
        <v>1439</v>
      </c>
      <c r="D180" s="2" t="s">
        <v>1440</v>
      </c>
      <c r="E180" s="2" t="s">
        <v>399</v>
      </c>
      <c r="F180" s="2" t="s">
        <v>2091</v>
      </c>
      <c r="G180" s="201" t="s">
        <v>2093</v>
      </c>
      <c r="H180" s="2" t="s">
        <v>1526</v>
      </c>
      <c r="I180" s="2" t="s">
        <v>1994</v>
      </c>
      <c r="J180" s="4">
        <v>0</v>
      </c>
      <c r="K180" s="4">
        <v>11957</v>
      </c>
      <c r="L180" s="4">
        <v>0</v>
      </c>
      <c r="M180" s="4">
        <v>11957</v>
      </c>
      <c r="N180" s="4">
        <v>0</v>
      </c>
      <c r="O180" s="4">
        <v>0</v>
      </c>
      <c r="P180" s="4">
        <v>11957</v>
      </c>
      <c r="Q180" s="4">
        <v>0</v>
      </c>
      <c r="R180" s="4">
        <v>11957</v>
      </c>
      <c r="S180" s="4">
        <v>0</v>
      </c>
      <c r="T180" s="4">
        <v>0</v>
      </c>
      <c r="U180" s="4">
        <v>0</v>
      </c>
      <c r="V180" s="4">
        <v>0</v>
      </c>
      <c r="W180" s="3">
        <v>100</v>
      </c>
      <c r="X180" s="3">
        <v>0</v>
      </c>
      <c r="Y180" s="3">
        <v>100</v>
      </c>
      <c r="Z180" s="3">
        <v>100</v>
      </c>
      <c r="AA180" s="3">
        <v>0</v>
      </c>
      <c r="AB180" s="3">
        <v>100</v>
      </c>
      <c r="AC180" s="3">
        <v>0</v>
      </c>
      <c r="AD180" s="4">
        <v>4521</v>
      </c>
      <c r="AE180" s="3">
        <v>164.4768856</v>
      </c>
      <c r="AF180" s="3">
        <v>100</v>
      </c>
      <c r="AG180" s="3">
        <v>0</v>
      </c>
      <c r="AH180" s="3">
        <v>100</v>
      </c>
      <c r="AI180" s="4">
        <v>11957</v>
      </c>
      <c r="AJ180" s="3">
        <v>100</v>
      </c>
      <c r="AK180" s="3">
        <v>0</v>
      </c>
      <c r="AL180" s="3">
        <v>100</v>
      </c>
      <c r="AM180" s="3">
        <v>0</v>
      </c>
      <c r="AN180" s="4">
        <v>4521</v>
      </c>
      <c r="AO180" s="3">
        <v>164.4768856</v>
      </c>
    </row>
    <row r="181" spans="1:41" x14ac:dyDescent="0.2">
      <c r="A181" s="2" t="s">
        <v>92</v>
      </c>
      <c r="B181" s="2" t="s">
        <v>1439</v>
      </c>
      <c r="C181" s="201" t="s">
        <v>1439</v>
      </c>
      <c r="D181" s="2" t="s">
        <v>1440</v>
      </c>
      <c r="E181" s="2" t="s">
        <v>399</v>
      </c>
      <c r="F181" s="2" t="s">
        <v>2091</v>
      </c>
      <c r="G181" s="201" t="s">
        <v>2093</v>
      </c>
      <c r="H181" s="2" t="s">
        <v>1526</v>
      </c>
      <c r="I181" s="2" t="s">
        <v>1995</v>
      </c>
      <c r="J181" s="4">
        <v>0</v>
      </c>
      <c r="K181" s="4">
        <v>1116584</v>
      </c>
      <c r="L181" s="4">
        <v>3226</v>
      </c>
      <c r="M181" s="4">
        <v>1119810</v>
      </c>
      <c r="N181" s="4">
        <v>0</v>
      </c>
      <c r="O181" s="4">
        <v>0</v>
      </c>
      <c r="P181" s="4">
        <v>1072423</v>
      </c>
      <c r="Q181" s="4">
        <v>453</v>
      </c>
      <c r="R181" s="4">
        <v>1072876</v>
      </c>
      <c r="S181" s="4">
        <v>0</v>
      </c>
      <c r="T181" s="4">
        <v>0</v>
      </c>
      <c r="U181" s="4">
        <v>0</v>
      </c>
      <c r="V181" s="4">
        <v>0</v>
      </c>
      <c r="W181" s="3">
        <v>96.044990799999994</v>
      </c>
      <c r="X181" s="3">
        <v>14.0421575</v>
      </c>
      <c r="Y181" s="3">
        <v>95.808753300000006</v>
      </c>
      <c r="Z181" s="3">
        <v>89.084476300000006</v>
      </c>
      <c r="AA181" s="3">
        <v>16.456140399999999</v>
      </c>
      <c r="AB181" s="3">
        <v>88.486195600000002</v>
      </c>
      <c r="AC181" s="3">
        <v>7.3225577000000044</v>
      </c>
      <c r="AD181" s="4">
        <v>306141</v>
      </c>
      <c r="AE181" s="3">
        <v>250.45158930000002</v>
      </c>
      <c r="AF181" s="3">
        <v>96.044990799999994</v>
      </c>
      <c r="AG181" s="3">
        <v>14.0421575</v>
      </c>
      <c r="AH181" s="3">
        <v>95.808753300000006</v>
      </c>
      <c r="AI181" s="4">
        <v>1072876</v>
      </c>
      <c r="AJ181" s="3">
        <v>89.084476300000006</v>
      </c>
      <c r="AK181" s="3">
        <v>16.456140399999999</v>
      </c>
      <c r="AL181" s="3">
        <v>88.486195600000002</v>
      </c>
      <c r="AM181" s="3">
        <v>7.3225577000000044</v>
      </c>
      <c r="AN181" s="4">
        <v>306141</v>
      </c>
      <c r="AO181" s="3">
        <v>250.45158930000002</v>
      </c>
    </row>
    <row r="182" spans="1:41" x14ac:dyDescent="0.2">
      <c r="A182" s="2" t="s">
        <v>93</v>
      </c>
      <c r="B182" s="2" t="s">
        <v>1439</v>
      </c>
      <c r="C182" s="201" t="s">
        <v>1439</v>
      </c>
      <c r="D182" s="2" t="s">
        <v>1440</v>
      </c>
      <c r="E182" s="2" t="s">
        <v>399</v>
      </c>
      <c r="F182" s="2" t="s">
        <v>2091</v>
      </c>
      <c r="G182" s="201" t="s">
        <v>2093</v>
      </c>
      <c r="H182" s="2" t="s">
        <v>1526</v>
      </c>
      <c r="I182" s="2" t="s">
        <v>1996</v>
      </c>
      <c r="J182" s="4">
        <v>0</v>
      </c>
      <c r="K182" s="4">
        <v>143342</v>
      </c>
      <c r="L182" s="4">
        <v>414</v>
      </c>
      <c r="M182" s="4">
        <v>143756</v>
      </c>
      <c r="N182" s="4">
        <v>0</v>
      </c>
      <c r="O182" s="4">
        <v>0</v>
      </c>
      <c r="P182" s="4">
        <v>137673</v>
      </c>
      <c r="Q182" s="4">
        <v>58</v>
      </c>
      <c r="R182" s="4">
        <v>137731</v>
      </c>
      <c r="S182" s="4">
        <v>0</v>
      </c>
      <c r="T182" s="4">
        <v>0</v>
      </c>
      <c r="U182" s="4">
        <v>0</v>
      </c>
      <c r="V182" s="4">
        <v>0</v>
      </c>
      <c r="W182" s="3">
        <v>96.045122899999996</v>
      </c>
      <c r="X182" s="3">
        <v>14.0096618</v>
      </c>
      <c r="Y182" s="3">
        <v>95.808870599999992</v>
      </c>
      <c r="Z182" s="3">
        <v>89.0841542</v>
      </c>
      <c r="AA182" s="3">
        <v>16.465517199999997</v>
      </c>
      <c r="AB182" s="3">
        <v>88.486113500000002</v>
      </c>
      <c r="AC182" s="3">
        <v>7.3227570999999898</v>
      </c>
      <c r="AD182" s="4">
        <v>124638</v>
      </c>
      <c r="AE182" s="3">
        <v>10.504821999999999</v>
      </c>
      <c r="AF182" s="3">
        <v>96.045122899999996</v>
      </c>
      <c r="AG182" s="3">
        <v>14.0096618</v>
      </c>
      <c r="AH182" s="3">
        <v>95.808870599999992</v>
      </c>
      <c r="AI182" s="4">
        <v>137731</v>
      </c>
      <c r="AJ182" s="3">
        <v>89.0841542</v>
      </c>
      <c r="AK182" s="3">
        <v>16.465517199999997</v>
      </c>
      <c r="AL182" s="3">
        <v>88.486113500000002</v>
      </c>
      <c r="AM182" s="3">
        <v>7.3227570999999898</v>
      </c>
      <c r="AN182" s="4">
        <v>124638</v>
      </c>
      <c r="AO182" s="3">
        <v>10.504821999999999</v>
      </c>
    </row>
    <row r="183" spans="1:41" x14ac:dyDescent="0.2">
      <c r="A183" s="2" t="s">
        <v>94</v>
      </c>
      <c r="B183" s="2" t="s">
        <v>1439</v>
      </c>
      <c r="C183" s="201" t="s">
        <v>1439</v>
      </c>
      <c r="D183" s="2" t="s">
        <v>1440</v>
      </c>
      <c r="E183" s="2" t="s">
        <v>399</v>
      </c>
      <c r="F183" s="2" t="s">
        <v>2091</v>
      </c>
      <c r="G183" s="201" t="s">
        <v>2093</v>
      </c>
      <c r="H183" s="2" t="s">
        <v>1526</v>
      </c>
      <c r="I183" s="2" t="s">
        <v>1997</v>
      </c>
      <c r="J183" s="4">
        <v>0</v>
      </c>
      <c r="K183" s="4">
        <v>973242</v>
      </c>
      <c r="L183" s="4">
        <v>2812</v>
      </c>
      <c r="M183" s="4">
        <v>976054</v>
      </c>
      <c r="N183" s="4">
        <v>0</v>
      </c>
      <c r="O183" s="4">
        <v>0</v>
      </c>
      <c r="P183" s="4">
        <v>934750</v>
      </c>
      <c r="Q183" s="4">
        <v>395</v>
      </c>
      <c r="R183" s="4">
        <v>935145</v>
      </c>
      <c r="S183" s="4">
        <v>0</v>
      </c>
      <c r="T183" s="4">
        <v>0</v>
      </c>
      <c r="U183" s="4">
        <v>0</v>
      </c>
      <c r="V183" s="4">
        <v>0</v>
      </c>
      <c r="W183" s="3">
        <v>96.0449713</v>
      </c>
      <c r="X183" s="3">
        <v>14.046941700000001</v>
      </c>
      <c r="Y183" s="3">
        <v>95.80873600000001</v>
      </c>
      <c r="Z183" s="3">
        <v>89.084697399999996</v>
      </c>
      <c r="AA183" s="3">
        <v>16.449704100000002</v>
      </c>
      <c r="AB183" s="3">
        <v>88.486251999999993</v>
      </c>
      <c r="AC183" s="3">
        <v>7.3224840000000171</v>
      </c>
      <c r="AD183" s="4">
        <v>181503</v>
      </c>
      <c r="AE183" s="3">
        <v>415.22288889999999</v>
      </c>
      <c r="AF183" s="3">
        <v>96.0449713</v>
      </c>
      <c r="AG183" s="3">
        <v>14.046941700000001</v>
      </c>
      <c r="AH183" s="3">
        <v>95.80873600000001</v>
      </c>
      <c r="AI183" s="4">
        <v>935145</v>
      </c>
      <c r="AJ183" s="3">
        <v>89.084697399999996</v>
      </c>
      <c r="AK183" s="3">
        <v>16.449704100000002</v>
      </c>
      <c r="AL183" s="3">
        <v>88.486251999999993</v>
      </c>
      <c r="AM183" s="3">
        <v>7.3224840000000171</v>
      </c>
      <c r="AN183" s="4">
        <v>181503</v>
      </c>
      <c r="AO183" s="3">
        <v>415.22288889999999</v>
      </c>
    </row>
    <row r="184" spans="1:41" x14ac:dyDescent="0.2">
      <c r="A184" s="2" t="s">
        <v>95</v>
      </c>
      <c r="B184" s="2" t="s">
        <v>1439</v>
      </c>
      <c r="C184" s="201" t="s">
        <v>1439</v>
      </c>
      <c r="D184" s="2" t="s">
        <v>1440</v>
      </c>
      <c r="E184" s="2" t="s">
        <v>399</v>
      </c>
      <c r="F184" s="2" t="s">
        <v>2091</v>
      </c>
      <c r="G184" s="201" t="s">
        <v>2093</v>
      </c>
      <c r="H184" s="2" t="s">
        <v>1526</v>
      </c>
      <c r="I184" s="2" t="s">
        <v>1998</v>
      </c>
      <c r="J184" s="4">
        <v>0</v>
      </c>
      <c r="K184" s="4">
        <v>4081842</v>
      </c>
      <c r="L184" s="4">
        <v>50057</v>
      </c>
      <c r="M184" s="4">
        <v>4131899</v>
      </c>
      <c r="N184" s="4">
        <v>0</v>
      </c>
      <c r="O184" s="4">
        <v>0</v>
      </c>
      <c r="P184" s="4">
        <v>2674713</v>
      </c>
      <c r="Q184" s="4">
        <v>18419</v>
      </c>
      <c r="R184" s="4">
        <v>2693132</v>
      </c>
      <c r="S184" s="4">
        <v>0</v>
      </c>
      <c r="T184" s="4">
        <v>0</v>
      </c>
      <c r="U184" s="4">
        <v>0</v>
      </c>
      <c r="V184" s="4">
        <v>0</v>
      </c>
      <c r="W184" s="3">
        <v>65.527107599999994</v>
      </c>
      <c r="X184" s="3">
        <v>36.796052500000002</v>
      </c>
      <c r="Y184" s="3">
        <v>65.179037500000007</v>
      </c>
      <c r="Z184" s="3">
        <v>66.341928100000004</v>
      </c>
      <c r="AA184" s="3">
        <v>53.788402400000003</v>
      </c>
      <c r="AB184" s="3">
        <v>66.113116699999992</v>
      </c>
      <c r="AC184" s="3">
        <v>-0.93407919999998512</v>
      </c>
      <c r="AD184" s="4">
        <v>2676573</v>
      </c>
      <c r="AE184" s="3">
        <v>0.6186642</v>
      </c>
      <c r="AF184" s="3">
        <v>65.527107599999994</v>
      </c>
      <c r="AG184" s="3">
        <v>36.796052500000002</v>
      </c>
      <c r="AH184" s="3">
        <v>65.179037500000007</v>
      </c>
      <c r="AI184" s="4">
        <v>2693132</v>
      </c>
      <c r="AJ184" s="3">
        <v>66.341928100000004</v>
      </c>
      <c r="AK184" s="3">
        <v>53.788402400000003</v>
      </c>
      <c r="AL184" s="3">
        <v>66.113116699999992</v>
      </c>
      <c r="AM184" s="3">
        <v>-0.93407919999998512</v>
      </c>
      <c r="AN184" s="4">
        <v>2676573</v>
      </c>
      <c r="AO184" s="3">
        <v>0.6186642</v>
      </c>
    </row>
    <row r="185" spans="1:41" x14ac:dyDescent="0.2">
      <c r="A185" s="2" t="s">
        <v>96</v>
      </c>
      <c r="B185" s="2" t="s">
        <v>1439</v>
      </c>
      <c r="C185" s="201" t="s">
        <v>1439</v>
      </c>
      <c r="D185" s="2" t="s">
        <v>1440</v>
      </c>
      <c r="E185" s="2" t="s">
        <v>399</v>
      </c>
      <c r="F185" s="2" t="s">
        <v>2091</v>
      </c>
      <c r="G185" s="201" t="s">
        <v>2093</v>
      </c>
      <c r="H185" s="2" t="s">
        <v>1526</v>
      </c>
      <c r="I185" s="2" t="s">
        <v>1571</v>
      </c>
      <c r="J185" s="4">
        <v>0</v>
      </c>
      <c r="K185" s="4">
        <v>3967627</v>
      </c>
      <c r="L185" s="4">
        <v>50057</v>
      </c>
      <c r="M185" s="4">
        <v>4017684</v>
      </c>
      <c r="N185" s="4">
        <v>0</v>
      </c>
      <c r="O185" s="4">
        <v>0</v>
      </c>
      <c r="P185" s="4">
        <v>2560498</v>
      </c>
      <c r="Q185" s="4">
        <v>18419</v>
      </c>
      <c r="R185" s="4">
        <v>2578917</v>
      </c>
      <c r="S185" s="4">
        <v>0</v>
      </c>
      <c r="T185" s="4">
        <v>0</v>
      </c>
      <c r="U185" s="4">
        <v>0</v>
      </c>
      <c r="V185" s="4">
        <v>0</v>
      </c>
      <c r="W185" s="3">
        <v>64.53474580000001</v>
      </c>
      <c r="X185" s="3">
        <v>36.796052500000002</v>
      </c>
      <c r="Y185" s="3">
        <v>64.189144799999994</v>
      </c>
      <c r="Z185" s="3">
        <v>65.325549999999993</v>
      </c>
      <c r="AA185" s="3">
        <v>53.788402400000003</v>
      </c>
      <c r="AB185" s="3">
        <v>65.109033199999999</v>
      </c>
      <c r="AC185" s="3">
        <v>-0.91988840000000494</v>
      </c>
      <c r="AD185" s="4">
        <v>2560067</v>
      </c>
      <c r="AE185" s="3">
        <v>0.73630889999999993</v>
      </c>
      <c r="AF185" s="3">
        <v>64.53474580000001</v>
      </c>
      <c r="AG185" s="3">
        <v>36.796052500000002</v>
      </c>
      <c r="AH185" s="3">
        <v>64.189144799999994</v>
      </c>
      <c r="AI185" s="4">
        <v>2578917</v>
      </c>
      <c r="AJ185" s="3">
        <v>65.325549999999993</v>
      </c>
      <c r="AK185" s="3">
        <v>53.788402400000003</v>
      </c>
      <c r="AL185" s="3">
        <v>65.109033199999999</v>
      </c>
      <c r="AM185" s="3">
        <v>-0.91988840000000494</v>
      </c>
      <c r="AN185" s="4">
        <v>2560067</v>
      </c>
      <c r="AO185" s="3">
        <v>0.73630889999999993</v>
      </c>
    </row>
    <row r="186" spans="1:41" x14ac:dyDescent="0.2">
      <c r="A186" s="2" t="s">
        <v>97</v>
      </c>
      <c r="B186" s="2" t="s">
        <v>1439</v>
      </c>
      <c r="C186" s="201" t="s">
        <v>1439</v>
      </c>
      <c r="D186" s="2" t="s">
        <v>1440</v>
      </c>
      <c r="E186" s="2" t="s">
        <v>399</v>
      </c>
      <c r="F186" s="2" t="s">
        <v>2091</v>
      </c>
      <c r="G186" s="201" t="s">
        <v>2093</v>
      </c>
      <c r="H186" s="2" t="s">
        <v>1526</v>
      </c>
      <c r="I186" s="2" t="s">
        <v>1572</v>
      </c>
      <c r="J186" s="4">
        <v>0</v>
      </c>
      <c r="K186" s="4">
        <v>994012</v>
      </c>
      <c r="L186" s="4">
        <v>12541</v>
      </c>
      <c r="M186" s="4">
        <v>1006553</v>
      </c>
      <c r="N186" s="4">
        <v>0</v>
      </c>
      <c r="O186" s="4">
        <v>0</v>
      </c>
      <c r="P186" s="4">
        <v>641483</v>
      </c>
      <c r="Q186" s="4">
        <v>4615</v>
      </c>
      <c r="R186" s="4">
        <v>646098</v>
      </c>
      <c r="S186" s="4">
        <v>0</v>
      </c>
      <c r="T186" s="4">
        <v>0</v>
      </c>
      <c r="U186" s="4">
        <v>0</v>
      </c>
      <c r="V186" s="4">
        <v>0</v>
      </c>
      <c r="W186" s="3">
        <v>64.534734</v>
      </c>
      <c r="X186" s="3">
        <v>36.799298299999997</v>
      </c>
      <c r="Y186" s="3">
        <v>64.1891684</v>
      </c>
      <c r="Z186" s="3">
        <v>65.325549299999992</v>
      </c>
      <c r="AA186" s="3">
        <v>53.790613700000002</v>
      </c>
      <c r="AB186" s="3">
        <v>65.109073600000002</v>
      </c>
      <c r="AC186" s="3">
        <v>-0.91990520000000231</v>
      </c>
      <c r="AD186" s="4">
        <v>643876</v>
      </c>
      <c r="AE186" s="3">
        <v>0.3450975</v>
      </c>
      <c r="AF186" s="3">
        <v>64.534734</v>
      </c>
      <c r="AG186" s="3">
        <v>36.799298299999997</v>
      </c>
      <c r="AH186" s="3">
        <v>64.1891684</v>
      </c>
      <c r="AI186" s="4">
        <v>646098</v>
      </c>
      <c r="AJ186" s="3">
        <v>65.325549299999992</v>
      </c>
      <c r="AK186" s="3">
        <v>53.790613700000002</v>
      </c>
      <c r="AL186" s="3">
        <v>65.109073600000002</v>
      </c>
      <c r="AM186" s="3">
        <v>-0.91990520000000231</v>
      </c>
      <c r="AN186" s="4">
        <v>643876</v>
      </c>
      <c r="AO186" s="3">
        <v>0.3450975</v>
      </c>
    </row>
    <row r="187" spans="1:41" x14ac:dyDescent="0.2">
      <c r="A187" s="2" t="s">
        <v>98</v>
      </c>
      <c r="B187" s="2" t="s">
        <v>1439</v>
      </c>
      <c r="C187" s="201" t="s">
        <v>1439</v>
      </c>
      <c r="D187" s="2" t="s">
        <v>1440</v>
      </c>
      <c r="E187" s="2" t="s">
        <v>399</v>
      </c>
      <c r="F187" s="2" t="s">
        <v>2091</v>
      </c>
      <c r="G187" s="201" t="s">
        <v>2093</v>
      </c>
      <c r="H187" s="2" t="s">
        <v>1526</v>
      </c>
      <c r="I187" s="2" t="s">
        <v>1573</v>
      </c>
      <c r="J187" s="4">
        <v>0</v>
      </c>
      <c r="K187" s="4">
        <v>2248606</v>
      </c>
      <c r="L187" s="4">
        <v>28369</v>
      </c>
      <c r="M187" s="4">
        <v>2276975</v>
      </c>
      <c r="N187" s="4">
        <v>0</v>
      </c>
      <c r="O187" s="4">
        <v>0</v>
      </c>
      <c r="P187" s="4">
        <v>1451132</v>
      </c>
      <c r="Q187" s="4">
        <v>10439</v>
      </c>
      <c r="R187" s="4">
        <v>1461571</v>
      </c>
      <c r="S187" s="4">
        <v>0</v>
      </c>
      <c r="T187" s="4">
        <v>0</v>
      </c>
      <c r="U187" s="4">
        <v>0</v>
      </c>
      <c r="V187" s="4">
        <v>0</v>
      </c>
      <c r="W187" s="3">
        <v>64.534738400000009</v>
      </c>
      <c r="X187" s="3">
        <v>36.7972082</v>
      </c>
      <c r="Y187" s="3">
        <v>64.189154500000001</v>
      </c>
      <c r="Z187" s="3">
        <v>65.325545900000009</v>
      </c>
      <c r="AA187" s="3">
        <v>53.7887664</v>
      </c>
      <c r="AB187" s="3">
        <v>65.109034399999999</v>
      </c>
      <c r="AC187" s="3">
        <v>-0.91987989999999797</v>
      </c>
      <c r="AD187" s="4">
        <v>1450906</v>
      </c>
      <c r="AE187" s="3">
        <v>0.73505799999999999</v>
      </c>
      <c r="AF187" s="3">
        <v>64.534738400000009</v>
      </c>
      <c r="AG187" s="3">
        <v>36.7972082</v>
      </c>
      <c r="AH187" s="3">
        <v>64.189154500000001</v>
      </c>
      <c r="AI187" s="4">
        <v>1461571</v>
      </c>
      <c r="AJ187" s="3">
        <v>65.325545900000009</v>
      </c>
      <c r="AK187" s="3">
        <v>53.7887664</v>
      </c>
      <c r="AL187" s="3">
        <v>65.109034399999999</v>
      </c>
      <c r="AM187" s="3">
        <v>-0.91987989999999797</v>
      </c>
      <c r="AN187" s="4">
        <v>1450906</v>
      </c>
      <c r="AO187" s="3">
        <v>0.73505799999999999</v>
      </c>
    </row>
    <row r="188" spans="1:41" x14ac:dyDescent="0.2">
      <c r="A188" s="2" t="s">
        <v>99</v>
      </c>
      <c r="B188" s="2" t="s">
        <v>1439</v>
      </c>
      <c r="C188" s="201" t="s">
        <v>1439</v>
      </c>
      <c r="D188" s="2" t="s">
        <v>1440</v>
      </c>
      <c r="E188" s="2" t="s">
        <v>399</v>
      </c>
      <c r="F188" s="2" t="s">
        <v>2091</v>
      </c>
      <c r="G188" s="201" t="s">
        <v>2093</v>
      </c>
      <c r="H188" s="2" t="s">
        <v>1526</v>
      </c>
      <c r="I188" s="2" t="s">
        <v>1574</v>
      </c>
      <c r="J188" s="4">
        <v>0</v>
      </c>
      <c r="K188" s="4">
        <v>725009</v>
      </c>
      <c r="L188" s="4">
        <v>9147</v>
      </c>
      <c r="M188" s="4">
        <v>734156</v>
      </c>
      <c r="N188" s="4">
        <v>0</v>
      </c>
      <c r="O188" s="4">
        <v>0</v>
      </c>
      <c r="P188" s="4">
        <v>467883</v>
      </c>
      <c r="Q188" s="4">
        <v>3365</v>
      </c>
      <c r="R188" s="4">
        <v>471248</v>
      </c>
      <c r="S188" s="4">
        <v>0</v>
      </c>
      <c r="T188" s="4">
        <v>0</v>
      </c>
      <c r="U188" s="4">
        <v>0</v>
      </c>
      <c r="V188" s="4">
        <v>0</v>
      </c>
      <c r="W188" s="3">
        <v>64.534785100000008</v>
      </c>
      <c r="X188" s="3">
        <v>36.7880179</v>
      </c>
      <c r="Y188" s="3">
        <v>64.189082400000004</v>
      </c>
      <c r="Z188" s="3">
        <v>65.325564</v>
      </c>
      <c r="AA188" s="3">
        <v>53.784206999999995</v>
      </c>
      <c r="AB188" s="3">
        <v>65.108973199999994</v>
      </c>
      <c r="AC188" s="3">
        <v>-0.91989079999999035</v>
      </c>
      <c r="AD188" s="4">
        <v>465285</v>
      </c>
      <c r="AE188" s="3">
        <v>1.2815801</v>
      </c>
      <c r="AF188" s="3">
        <v>64.534785100000008</v>
      </c>
      <c r="AG188" s="3">
        <v>36.7880179</v>
      </c>
      <c r="AH188" s="3">
        <v>64.189082400000004</v>
      </c>
      <c r="AI188" s="4">
        <v>471248</v>
      </c>
      <c r="AJ188" s="3">
        <v>65.325564</v>
      </c>
      <c r="AK188" s="3">
        <v>53.784206999999995</v>
      </c>
      <c r="AL188" s="3">
        <v>65.108973199999994</v>
      </c>
      <c r="AM188" s="3">
        <v>-0.91989079999999035</v>
      </c>
      <c r="AN188" s="4">
        <v>465285</v>
      </c>
      <c r="AO188" s="3">
        <v>1.2815801</v>
      </c>
    </row>
    <row r="189" spans="1:41" x14ac:dyDescent="0.2">
      <c r="A189" s="2" t="s">
        <v>100</v>
      </c>
      <c r="B189" s="2" t="s">
        <v>1439</v>
      </c>
      <c r="C189" s="201" t="s">
        <v>1439</v>
      </c>
      <c r="D189" s="2" t="s">
        <v>1440</v>
      </c>
      <c r="E189" s="2" t="s">
        <v>399</v>
      </c>
      <c r="F189" s="2" t="s">
        <v>2091</v>
      </c>
      <c r="G189" s="201" t="s">
        <v>2093</v>
      </c>
      <c r="H189" s="2" t="s">
        <v>1526</v>
      </c>
      <c r="I189" s="203" t="s">
        <v>1575</v>
      </c>
      <c r="J189" s="4">
        <v>0</v>
      </c>
      <c r="K189" s="4">
        <v>114215</v>
      </c>
      <c r="L189" s="4">
        <v>0</v>
      </c>
      <c r="M189" s="4">
        <v>114215</v>
      </c>
      <c r="N189" s="4">
        <v>0</v>
      </c>
      <c r="O189" s="4">
        <v>0</v>
      </c>
      <c r="P189" s="4">
        <v>114215</v>
      </c>
      <c r="Q189" s="4">
        <v>0</v>
      </c>
      <c r="R189" s="4">
        <v>114215</v>
      </c>
      <c r="S189" s="4">
        <v>0</v>
      </c>
      <c r="T189" s="4">
        <v>0</v>
      </c>
      <c r="U189" s="4">
        <v>0</v>
      </c>
      <c r="V189" s="4">
        <v>0</v>
      </c>
      <c r="W189" s="3">
        <v>100</v>
      </c>
      <c r="X189" s="3">
        <v>0</v>
      </c>
      <c r="Y189" s="3">
        <v>100</v>
      </c>
      <c r="Z189" s="3">
        <v>100</v>
      </c>
      <c r="AA189" s="3">
        <v>0</v>
      </c>
      <c r="AB189" s="3">
        <v>100</v>
      </c>
      <c r="AC189" s="3">
        <v>0</v>
      </c>
      <c r="AD189" s="4">
        <v>116506</v>
      </c>
      <c r="AE189" s="3">
        <v>-1.9664223000000001</v>
      </c>
      <c r="AF189" s="3">
        <v>100</v>
      </c>
      <c r="AG189" s="3">
        <v>0</v>
      </c>
      <c r="AH189" s="3">
        <v>100</v>
      </c>
      <c r="AI189" s="4">
        <v>114215</v>
      </c>
      <c r="AJ189" s="3">
        <v>100</v>
      </c>
      <c r="AK189" s="3">
        <v>0</v>
      </c>
      <c r="AL189" s="3">
        <v>100</v>
      </c>
      <c r="AM189" s="3">
        <v>0</v>
      </c>
      <c r="AN189" s="4">
        <v>116506</v>
      </c>
      <c r="AO189" s="3">
        <v>-1.9664223000000001</v>
      </c>
    </row>
    <row r="190" spans="1:41" x14ac:dyDescent="0.2">
      <c r="A190" s="2" t="s">
        <v>101</v>
      </c>
      <c r="B190" s="2" t="s">
        <v>1439</v>
      </c>
      <c r="C190" s="201" t="s">
        <v>1439</v>
      </c>
      <c r="D190" s="2" t="s">
        <v>1440</v>
      </c>
      <c r="E190" s="2" t="s">
        <v>399</v>
      </c>
      <c r="F190" s="2" t="s">
        <v>2091</v>
      </c>
      <c r="G190" s="201" t="s">
        <v>2093</v>
      </c>
      <c r="H190" s="2" t="s">
        <v>1526</v>
      </c>
      <c r="I190" s="2" t="s">
        <v>1576</v>
      </c>
      <c r="J190" s="4">
        <v>0</v>
      </c>
      <c r="K190" s="4">
        <v>275696</v>
      </c>
      <c r="L190" s="4">
        <v>7831</v>
      </c>
      <c r="M190" s="4">
        <v>283527</v>
      </c>
      <c r="N190" s="4">
        <v>0</v>
      </c>
      <c r="O190" s="4">
        <v>0</v>
      </c>
      <c r="P190" s="4">
        <v>270125</v>
      </c>
      <c r="Q190" s="4">
        <v>1651</v>
      </c>
      <c r="R190" s="4">
        <v>271776</v>
      </c>
      <c r="S190" s="4">
        <v>0</v>
      </c>
      <c r="T190" s="4">
        <v>0</v>
      </c>
      <c r="U190" s="4">
        <v>0</v>
      </c>
      <c r="V190" s="4">
        <v>0</v>
      </c>
      <c r="W190" s="3">
        <v>97.979296000000005</v>
      </c>
      <c r="X190" s="3">
        <v>21.0828758</v>
      </c>
      <c r="Y190" s="3">
        <v>95.855421199999995</v>
      </c>
      <c r="Z190" s="3">
        <v>97.845559199999997</v>
      </c>
      <c r="AA190" s="3">
        <v>20.487264700000001</v>
      </c>
      <c r="AB190" s="3">
        <v>95.811341100000007</v>
      </c>
      <c r="AC190" s="3">
        <v>4.4080099999987965E-2</v>
      </c>
      <c r="AD190" s="4">
        <v>263211</v>
      </c>
      <c r="AE190" s="3">
        <v>3.2540433000000002</v>
      </c>
      <c r="AF190" s="3">
        <v>97.979296000000005</v>
      </c>
      <c r="AG190" s="3">
        <v>21.0828758</v>
      </c>
      <c r="AH190" s="3">
        <v>95.855421199999995</v>
      </c>
      <c r="AI190" s="4">
        <v>271776</v>
      </c>
      <c r="AJ190" s="3">
        <v>97.845559199999997</v>
      </c>
      <c r="AK190" s="3">
        <v>20.487264700000001</v>
      </c>
      <c r="AL190" s="3">
        <v>95.811341100000007</v>
      </c>
      <c r="AM190" s="3">
        <v>4.4080099999987965E-2</v>
      </c>
      <c r="AN190" s="4">
        <v>263211</v>
      </c>
      <c r="AO190" s="3">
        <v>3.2540433000000002</v>
      </c>
    </row>
    <row r="191" spans="1:41" x14ac:dyDescent="0.2">
      <c r="A191" s="2" t="s">
        <v>102</v>
      </c>
      <c r="B191" s="2" t="s">
        <v>1439</v>
      </c>
      <c r="C191" s="201" t="s">
        <v>1439</v>
      </c>
      <c r="D191" s="2" t="s">
        <v>1440</v>
      </c>
      <c r="E191" s="2" t="s">
        <v>399</v>
      </c>
      <c r="F191" s="2" t="s">
        <v>2091</v>
      </c>
      <c r="G191" s="201" t="s">
        <v>2093</v>
      </c>
      <c r="H191" s="2" t="s">
        <v>1526</v>
      </c>
      <c r="I191" s="2" t="s">
        <v>1999</v>
      </c>
      <c r="J191" s="4">
        <v>0</v>
      </c>
      <c r="K191" s="4">
        <v>6248</v>
      </c>
      <c r="L191" s="4">
        <v>0</v>
      </c>
      <c r="M191" s="4">
        <v>6248</v>
      </c>
      <c r="N191" s="4">
        <v>0</v>
      </c>
      <c r="O191" s="4">
        <v>0</v>
      </c>
      <c r="P191" s="4">
        <v>6248</v>
      </c>
      <c r="Q191" s="4">
        <v>0</v>
      </c>
      <c r="R191" s="4">
        <v>6248</v>
      </c>
      <c r="S191" s="4">
        <v>0</v>
      </c>
      <c r="T191" s="4">
        <v>0</v>
      </c>
      <c r="U191" s="4">
        <v>0</v>
      </c>
      <c r="V191" s="4">
        <v>0</v>
      </c>
      <c r="W191" s="3">
        <v>100</v>
      </c>
      <c r="X191" s="3">
        <v>0</v>
      </c>
      <c r="Y191" s="3">
        <v>100</v>
      </c>
      <c r="Z191" s="3">
        <v>100</v>
      </c>
      <c r="AA191" s="3">
        <v>0</v>
      </c>
      <c r="AB191" s="3">
        <v>100</v>
      </c>
      <c r="AC191" s="3">
        <v>0</v>
      </c>
      <c r="AD191" s="4">
        <v>4436</v>
      </c>
      <c r="AE191" s="3">
        <v>40.847610499999995</v>
      </c>
      <c r="AF191" s="3">
        <v>100</v>
      </c>
      <c r="AG191" s="3">
        <v>0</v>
      </c>
      <c r="AH191" s="3">
        <v>100</v>
      </c>
      <c r="AI191" s="4">
        <v>6248</v>
      </c>
      <c r="AJ191" s="3">
        <v>100</v>
      </c>
      <c r="AK191" s="3">
        <v>0</v>
      </c>
      <c r="AL191" s="3">
        <v>100</v>
      </c>
      <c r="AM191" s="3">
        <v>0</v>
      </c>
      <c r="AN191" s="4">
        <v>4436</v>
      </c>
      <c r="AO191" s="3">
        <v>40.847610499999995</v>
      </c>
    </row>
    <row r="192" spans="1:41" x14ac:dyDescent="0.2">
      <c r="A192" s="2" t="s">
        <v>103</v>
      </c>
      <c r="B192" s="2" t="s">
        <v>1439</v>
      </c>
      <c r="C192" s="201" t="s">
        <v>1439</v>
      </c>
      <c r="D192" s="2" t="s">
        <v>1440</v>
      </c>
      <c r="E192" s="2" t="s">
        <v>399</v>
      </c>
      <c r="F192" s="2" t="s">
        <v>2091</v>
      </c>
      <c r="G192" s="201" t="s">
        <v>2093</v>
      </c>
      <c r="H192" s="2" t="s">
        <v>1526</v>
      </c>
      <c r="I192" s="2" t="s">
        <v>2000</v>
      </c>
      <c r="J192" s="4">
        <v>0</v>
      </c>
      <c r="K192" s="4">
        <v>269448</v>
      </c>
      <c r="L192" s="4">
        <v>7831</v>
      </c>
      <c r="M192" s="4">
        <v>277279</v>
      </c>
      <c r="N192" s="4">
        <v>0</v>
      </c>
      <c r="O192" s="4">
        <v>0</v>
      </c>
      <c r="P192" s="4">
        <v>263877</v>
      </c>
      <c r="Q192" s="4">
        <v>1651</v>
      </c>
      <c r="R192" s="4">
        <v>265528</v>
      </c>
      <c r="S192" s="4">
        <v>0</v>
      </c>
      <c r="T192" s="4">
        <v>0</v>
      </c>
      <c r="U192" s="4">
        <v>0</v>
      </c>
      <c r="V192" s="4">
        <v>0</v>
      </c>
      <c r="W192" s="3">
        <v>97.932439699999989</v>
      </c>
      <c r="X192" s="3">
        <v>21.0828758</v>
      </c>
      <c r="Y192" s="3">
        <v>95.762030300000006</v>
      </c>
      <c r="Z192" s="3">
        <v>97.809228400000009</v>
      </c>
      <c r="AA192" s="3">
        <v>20.487264700000001</v>
      </c>
      <c r="AB192" s="3">
        <v>95.742594800000006</v>
      </c>
      <c r="AC192" s="3">
        <v>1.9435500000000161E-2</v>
      </c>
      <c r="AD192" s="4">
        <v>258775</v>
      </c>
      <c r="AE192" s="3">
        <v>2.6096029000000001</v>
      </c>
      <c r="AF192" s="3">
        <v>97.932439699999989</v>
      </c>
      <c r="AG192" s="3">
        <v>21.0828758</v>
      </c>
      <c r="AH192" s="3">
        <v>95.762030300000006</v>
      </c>
      <c r="AI192" s="4">
        <v>265528</v>
      </c>
      <c r="AJ192" s="3">
        <v>97.809228400000009</v>
      </c>
      <c r="AK192" s="3">
        <v>20.487264700000001</v>
      </c>
      <c r="AL192" s="3">
        <v>95.742594800000006</v>
      </c>
      <c r="AM192" s="3">
        <v>1.9435500000000161E-2</v>
      </c>
      <c r="AN192" s="4">
        <v>258775</v>
      </c>
      <c r="AO192" s="3">
        <v>2.6096029000000001</v>
      </c>
    </row>
    <row r="193" spans="1:41" x14ac:dyDescent="0.2">
      <c r="A193" s="2" t="s">
        <v>104</v>
      </c>
      <c r="B193" s="2" t="s">
        <v>1439</v>
      </c>
      <c r="C193" s="201" t="s">
        <v>1439</v>
      </c>
      <c r="D193" s="2" t="s">
        <v>1440</v>
      </c>
      <c r="E193" s="2" t="s">
        <v>399</v>
      </c>
      <c r="F193" s="2" t="s">
        <v>2091</v>
      </c>
      <c r="G193" s="201" t="s">
        <v>2093</v>
      </c>
      <c r="H193" s="2" t="s">
        <v>1526</v>
      </c>
      <c r="I193" s="2" t="s">
        <v>1961</v>
      </c>
      <c r="J193" s="4">
        <v>0</v>
      </c>
      <c r="K193" s="4">
        <v>155855</v>
      </c>
      <c r="L193" s="4">
        <v>0</v>
      </c>
      <c r="M193" s="4">
        <v>155855</v>
      </c>
      <c r="N193" s="4">
        <v>0</v>
      </c>
      <c r="O193" s="4">
        <v>0</v>
      </c>
      <c r="P193" s="4">
        <v>155855</v>
      </c>
      <c r="Q193" s="4">
        <v>0</v>
      </c>
      <c r="R193" s="4">
        <v>155855</v>
      </c>
      <c r="S193" s="4">
        <v>0</v>
      </c>
      <c r="T193" s="4">
        <v>0</v>
      </c>
      <c r="U193" s="4">
        <v>0</v>
      </c>
      <c r="V193" s="4">
        <v>0</v>
      </c>
      <c r="W193" s="3">
        <v>100</v>
      </c>
      <c r="X193" s="3">
        <v>0</v>
      </c>
      <c r="Y193" s="3">
        <v>100</v>
      </c>
      <c r="Z193" s="3">
        <v>100</v>
      </c>
      <c r="AA193" s="3">
        <v>0</v>
      </c>
      <c r="AB193" s="3">
        <v>100</v>
      </c>
      <c r="AC193" s="3">
        <v>0</v>
      </c>
      <c r="AD193" s="4">
        <v>158367</v>
      </c>
      <c r="AE193" s="3">
        <v>-1.5861890000000001</v>
      </c>
      <c r="AF193" s="3">
        <v>100</v>
      </c>
      <c r="AG193" s="3">
        <v>0</v>
      </c>
      <c r="AH193" s="3">
        <v>100</v>
      </c>
      <c r="AI193" s="4">
        <v>155855</v>
      </c>
      <c r="AJ193" s="3">
        <v>100</v>
      </c>
      <c r="AK193" s="3">
        <v>0</v>
      </c>
      <c r="AL193" s="3">
        <v>100</v>
      </c>
      <c r="AM193" s="3">
        <v>0</v>
      </c>
      <c r="AN193" s="4">
        <v>158367</v>
      </c>
      <c r="AO193" s="3">
        <v>-1.5861890000000001</v>
      </c>
    </row>
    <row r="194" spans="1:41" x14ac:dyDescent="0.2">
      <c r="A194" s="2" t="s">
        <v>105</v>
      </c>
      <c r="B194" s="2" t="s">
        <v>1439</v>
      </c>
      <c r="C194" s="201" t="s">
        <v>1439</v>
      </c>
      <c r="D194" s="2" t="s">
        <v>1440</v>
      </c>
      <c r="E194" s="2" t="s">
        <v>399</v>
      </c>
      <c r="F194" s="2" t="s">
        <v>2091</v>
      </c>
      <c r="G194" s="201" t="s">
        <v>2093</v>
      </c>
      <c r="H194" s="2" t="s">
        <v>1526</v>
      </c>
      <c r="I194" s="2" t="s">
        <v>1962</v>
      </c>
      <c r="J194" s="4">
        <v>0</v>
      </c>
      <c r="K194" s="4">
        <v>30051</v>
      </c>
      <c r="L194" s="4">
        <v>0</v>
      </c>
      <c r="M194" s="4">
        <v>30051</v>
      </c>
      <c r="N194" s="4">
        <v>0</v>
      </c>
      <c r="O194" s="4">
        <v>0</v>
      </c>
      <c r="P194" s="4">
        <v>30051</v>
      </c>
      <c r="Q194" s="4">
        <v>0</v>
      </c>
      <c r="R194" s="4">
        <v>30051</v>
      </c>
      <c r="S194" s="4">
        <v>0</v>
      </c>
      <c r="T194" s="4">
        <v>0</v>
      </c>
      <c r="U194" s="4">
        <v>0</v>
      </c>
      <c r="V194" s="4">
        <v>0</v>
      </c>
      <c r="W194" s="3">
        <v>100</v>
      </c>
      <c r="X194" s="3">
        <v>0</v>
      </c>
      <c r="Y194" s="3">
        <v>100</v>
      </c>
      <c r="Z194" s="3">
        <v>100</v>
      </c>
      <c r="AA194" s="3">
        <v>0</v>
      </c>
      <c r="AB194" s="3">
        <v>100</v>
      </c>
      <c r="AC194" s="3">
        <v>0</v>
      </c>
      <c r="AD194" s="4">
        <v>24075</v>
      </c>
      <c r="AE194" s="3">
        <v>24.822429899999999</v>
      </c>
      <c r="AF194" s="3">
        <v>100</v>
      </c>
      <c r="AG194" s="3">
        <v>0</v>
      </c>
      <c r="AH194" s="3">
        <v>100</v>
      </c>
      <c r="AI194" s="4">
        <v>30051</v>
      </c>
      <c r="AJ194" s="3">
        <v>100</v>
      </c>
      <c r="AK194" s="3">
        <v>0</v>
      </c>
      <c r="AL194" s="3">
        <v>100</v>
      </c>
      <c r="AM194" s="3">
        <v>0</v>
      </c>
      <c r="AN194" s="4">
        <v>24075</v>
      </c>
      <c r="AO194" s="3">
        <v>24.822429899999999</v>
      </c>
    </row>
    <row r="195" spans="1:41" x14ac:dyDescent="0.2">
      <c r="A195" s="2" t="s">
        <v>1527</v>
      </c>
      <c r="B195" s="2" t="s">
        <v>1439</v>
      </c>
      <c r="C195" s="201" t="s">
        <v>1439</v>
      </c>
      <c r="D195" s="2" t="s">
        <v>1440</v>
      </c>
      <c r="E195" s="2" t="s">
        <v>399</v>
      </c>
      <c r="F195" s="2" t="s">
        <v>2091</v>
      </c>
      <c r="G195" s="201" t="s">
        <v>2093</v>
      </c>
      <c r="H195" s="2" t="s">
        <v>1526</v>
      </c>
      <c r="I195" s="2" t="s">
        <v>1963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4">
        <v>0</v>
      </c>
      <c r="AE195" s="3">
        <v>0</v>
      </c>
      <c r="AF195" s="3">
        <v>0</v>
      </c>
      <c r="AG195" s="3">
        <v>0</v>
      </c>
      <c r="AH195" s="3">
        <v>0</v>
      </c>
      <c r="AI195" s="4">
        <v>0</v>
      </c>
      <c r="AJ195" s="3">
        <v>0</v>
      </c>
      <c r="AK195" s="3">
        <v>0</v>
      </c>
      <c r="AL195" s="3">
        <v>0</v>
      </c>
      <c r="AM195" s="3">
        <v>0</v>
      </c>
      <c r="AN195" s="4">
        <v>0</v>
      </c>
      <c r="AO195" s="3">
        <v>0</v>
      </c>
    </row>
    <row r="196" spans="1:41" x14ac:dyDescent="0.2">
      <c r="A196" s="2" t="s">
        <v>1528</v>
      </c>
      <c r="B196" s="2" t="s">
        <v>1439</v>
      </c>
      <c r="C196" s="201" t="s">
        <v>1439</v>
      </c>
      <c r="D196" s="2" t="s">
        <v>1440</v>
      </c>
      <c r="E196" s="2" t="s">
        <v>399</v>
      </c>
      <c r="F196" s="2" t="s">
        <v>2091</v>
      </c>
      <c r="G196" s="201" t="s">
        <v>2093</v>
      </c>
      <c r="H196" s="2" t="s">
        <v>1526</v>
      </c>
      <c r="I196" s="2" t="s">
        <v>1964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4">
        <v>0</v>
      </c>
      <c r="AE196" s="3">
        <v>0</v>
      </c>
      <c r="AF196" s="3">
        <v>0</v>
      </c>
      <c r="AG196" s="3">
        <v>0</v>
      </c>
      <c r="AH196" s="3">
        <v>0</v>
      </c>
      <c r="AI196" s="4">
        <v>0</v>
      </c>
      <c r="AJ196" s="3">
        <v>0</v>
      </c>
      <c r="AK196" s="3">
        <v>0</v>
      </c>
      <c r="AL196" s="3">
        <v>0</v>
      </c>
      <c r="AM196" s="3">
        <v>0</v>
      </c>
      <c r="AN196" s="4">
        <v>0</v>
      </c>
      <c r="AO196" s="3">
        <v>0</v>
      </c>
    </row>
    <row r="197" spans="1:41" x14ac:dyDescent="0.2">
      <c r="A197" s="2" t="s">
        <v>1529</v>
      </c>
      <c r="B197" s="2" t="s">
        <v>1439</v>
      </c>
      <c r="C197" s="201" t="s">
        <v>1439</v>
      </c>
      <c r="D197" s="2" t="s">
        <v>1440</v>
      </c>
      <c r="E197" s="2" t="s">
        <v>399</v>
      </c>
      <c r="F197" s="2" t="s">
        <v>2091</v>
      </c>
      <c r="G197" s="201" t="s">
        <v>2093</v>
      </c>
      <c r="H197" s="2" t="s">
        <v>1526</v>
      </c>
      <c r="I197" s="2" t="s">
        <v>1965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4">
        <v>0</v>
      </c>
      <c r="AE197" s="3">
        <v>0</v>
      </c>
      <c r="AF197" s="3">
        <v>0</v>
      </c>
      <c r="AG197" s="3">
        <v>0</v>
      </c>
      <c r="AH197" s="3">
        <v>0</v>
      </c>
      <c r="AI197" s="4">
        <v>0</v>
      </c>
      <c r="AJ197" s="3">
        <v>0</v>
      </c>
      <c r="AK197" s="3">
        <v>0</v>
      </c>
      <c r="AL197" s="3">
        <v>0</v>
      </c>
      <c r="AM197" s="3">
        <v>0</v>
      </c>
      <c r="AN197" s="4">
        <v>0</v>
      </c>
      <c r="AO197" s="3">
        <v>0</v>
      </c>
    </row>
    <row r="198" spans="1:41" x14ac:dyDescent="0.2">
      <c r="A198" s="2" t="s">
        <v>1530</v>
      </c>
      <c r="B198" s="2" t="s">
        <v>1439</v>
      </c>
      <c r="C198" s="201" t="s">
        <v>1439</v>
      </c>
      <c r="D198" s="2" t="s">
        <v>1440</v>
      </c>
      <c r="E198" s="2" t="s">
        <v>399</v>
      </c>
      <c r="F198" s="2" t="s">
        <v>2091</v>
      </c>
      <c r="G198" s="201" t="s">
        <v>2093</v>
      </c>
      <c r="H198" s="2" t="s">
        <v>1526</v>
      </c>
      <c r="I198" s="2" t="s">
        <v>1966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4">
        <v>0</v>
      </c>
      <c r="AE198" s="3">
        <v>0</v>
      </c>
      <c r="AF198" s="3">
        <v>0</v>
      </c>
      <c r="AG198" s="3">
        <v>0</v>
      </c>
      <c r="AH198" s="3">
        <v>0</v>
      </c>
      <c r="AI198" s="4">
        <v>0</v>
      </c>
      <c r="AJ198" s="3">
        <v>0</v>
      </c>
      <c r="AK198" s="3">
        <v>0</v>
      </c>
      <c r="AL198" s="3">
        <v>0</v>
      </c>
      <c r="AM198" s="3">
        <v>0</v>
      </c>
      <c r="AN198" s="4">
        <v>0</v>
      </c>
      <c r="AO198" s="3">
        <v>0</v>
      </c>
    </row>
    <row r="199" spans="1:41" ht="13" x14ac:dyDescent="0.2">
      <c r="A199" s="2" t="s">
        <v>1531</v>
      </c>
      <c r="B199" s="2" t="s">
        <v>1439</v>
      </c>
      <c r="C199" s="201" t="s">
        <v>1439</v>
      </c>
      <c r="D199" s="2" t="s">
        <v>1440</v>
      </c>
      <c r="E199" s="2" t="s">
        <v>399</v>
      </c>
      <c r="F199" s="2" t="s">
        <v>2091</v>
      </c>
      <c r="G199" s="201" t="s">
        <v>2093</v>
      </c>
      <c r="H199" s="2" t="s">
        <v>1526</v>
      </c>
      <c r="I199" s="2" t="s">
        <v>2095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4">
        <v>0</v>
      </c>
      <c r="AE199" s="3">
        <v>0</v>
      </c>
      <c r="AF199" s="3">
        <v>0</v>
      </c>
      <c r="AG199" s="3">
        <v>0</v>
      </c>
      <c r="AH199" s="3">
        <v>0</v>
      </c>
      <c r="AI199" s="4">
        <v>0</v>
      </c>
      <c r="AJ199" s="3">
        <v>0</v>
      </c>
      <c r="AK199" s="3">
        <v>0</v>
      </c>
      <c r="AL199" s="3">
        <v>0</v>
      </c>
      <c r="AM199" s="3">
        <v>0</v>
      </c>
      <c r="AN199" s="4">
        <v>0</v>
      </c>
      <c r="AO199" s="3">
        <v>0</v>
      </c>
    </row>
    <row r="200" spans="1:41" x14ac:dyDescent="0.2">
      <c r="A200" s="2" t="s">
        <v>1532</v>
      </c>
      <c r="B200" s="2" t="s">
        <v>1439</v>
      </c>
      <c r="C200" s="201" t="s">
        <v>1439</v>
      </c>
      <c r="D200" s="2" t="s">
        <v>1440</v>
      </c>
      <c r="E200" s="2" t="s">
        <v>399</v>
      </c>
      <c r="F200" s="2" t="s">
        <v>2091</v>
      </c>
      <c r="G200" s="201" t="s">
        <v>2093</v>
      </c>
      <c r="H200" s="2" t="s">
        <v>1526</v>
      </c>
      <c r="I200" s="2" t="s">
        <v>1967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4">
        <v>0</v>
      </c>
      <c r="AE200" s="3">
        <v>0</v>
      </c>
      <c r="AF200" s="3">
        <v>0</v>
      </c>
      <c r="AG200" s="3">
        <v>0</v>
      </c>
      <c r="AH200" s="3">
        <v>0</v>
      </c>
      <c r="AI200" s="4">
        <v>0</v>
      </c>
      <c r="AJ200" s="3">
        <v>0</v>
      </c>
      <c r="AK200" s="3">
        <v>0</v>
      </c>
      <c r="AL200" s="3">
        <v>0</v>
      </c>
      <c r="AM200" s="3">
        <v>0</v>
      </c>
      <c r="AN200" s="4">
        <v>0</v>
      </c>
      <c r="AO200" s="3">
        <v>0</v>
      </c>
    </row>
    <row r="201" spans="1:41" x14ac:dyDescent="0.2">
      <c r="A201" s="2" t="s">
        <v>1533</v>
      </c>
      <c r="B201" s="2" t="s">
        <v>1439</v>
      </c>
      <c r="C201" s="201" t="s">
        <v>1439</v>
      </c>
      <c r="D201" s="2" t="s">
        <v>1440</v>
      </c>
      <c r="E201" s="2" t="s">
        <v>399</v>
      </c>
      <c r="F201" s="2" t="s">
        <v>2091</v>
      </c>
      <c r="G201" s="201" t="s">
        <v>2093</v>
      </c>
      <c r="H201" s="2" t="s">
        <v>1526</v>
      </c>
      <c r="I201" s="2" t="s">
        <v>1968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4">
        <v>0</v>
      </c>
      <c r="AE201" s="3">
        <v>0</v>
      </c>
      <c r="AF201" s="3">
        <v>0</v>
      </c>
      <c r="AG201" s="3">
        <v>0</v>
      </c>
      <c r="AH201" s="3">
        <v>0</v>
      </c>
      <c r="AI201" s="4">
        <v>0</v>
      </c>
      <c r="AJ201" s="3">
        <v>0</v>
      </c>
      <c r="AK201" s="3">
        <v>0</v>
      </c>
      <c r="AL201" s="3">
        <v>0</v>
      </c>
      <c r="AM201" s="3">
        <v>0</v>
      </c>
      <c r="AN201" s="4">
        <v>0</v>
      </c>
      <c r="AO201" s="3">
        <v>0</v>
      </c>
    </row>
    <row r="202" spans="1:41" x14ac:dyDescent="0.2">
      <c r="A202" s="2" t="s">
        <v>1534</v>
      </c>
      <c r="B202" s="2" t="s">
        <v>1439</v>
      </c>
      <c r="C202" s="201" t="s">
        <v>1439</v>
      </c>
      <c r="D202" s="2" t="s">
        <v>1440</v>
      </c>
      <c r="E202" s="2" t="s">
        <v>399</v>
      </c>
      <c r="F202" s="2" t="s">
        <v>2091</v>
      </c>
      <c r="G202" s="201" t="s">
        <v>2093</v>
      </c>
      <c r="H202" s="2" t="s">
        <v>1526</v>
      </c>
      <c r="I202" s="2" t="s">
        <v>1969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4">
        <v>0</v>
      </c>
      <c r="AE202" s="3">
        <v>0</v>
      </c>
      <c r="AF202" s="3">
        <v>0</v>
      </c>
      <c r="AG202" s="3">
        <v>0</v>
      </c>
      <c r="AH202" s="3">
        <v>0</v>
      </c>
      <c r="AI202" s="4">
        <v>0</v>
      </c>
      <c r="AJ202" s="3">
        <v>0</v>
      </c>
      <c r="AK202" s="3">
        <v>0</v>
      </c>
      <c r="AL202" s="3">
        <v>0</v>
      </c>
      <c r="AM202" s="3">
        <v>0</v>
      </c>
      <c r="AN202" s="4">
        <v>0</v>
      </c>
      <c r="AO202" s="3">
        <v>0</v>
      </c>
    </row>
    <row r="203" spans="1:41" x14ac:dyDescent="0.2">
      <c r="A203" s="2" t="s">
        <v>1535</v>
      </c>
      <c r="B203" s="2" t="s">
        <v>1439</v>
      </c>
      <c r="C203" s="201" t="s">
        <v>1439</v>
      </c>
      <c r="D203" s="2" t="s">
        <v>1440</v>
      </c>
      <c r="E203" s="2" t="s">
        <v>399</v>
      </c>
      <c r="F203" s="2" t="s">
        <v>2091</v>
      </c>
      <c r="G203" s="201" t="s">
        <v>2093</v>
      </c>
      <c r="H203" s="2" t="s">
        <v>1526</v>
      </c>
      <c r="I203" s="2" t="s">
        <v>1970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4">
        <v>0</v>
      </c>
      <c r="AE203" s="3">
        <v>0</v>
      </c>
      <c r="AF203" s="3">
        <v>0</v>
      </c>
      <c r="AG203" s="3">
        <v>0</v>
      </c>
      <c r="AH203" s="3">
        <v>0</v>
      </c>
      <c r="AI203" s="4">
        <v>0</v>
      </c>
      <c r="AJ203" s="3">
        <v>0</v>
      </c>
      <c r="AK203" s="3">
        <v>0</v>
      </c>
      <c r="AL203" s="3">
        <v>0</v>
      </c>
      <c r="AM203" s="3">
        <v>0</v>
      </c>
      <c r="AN203" s="4">
        <v>0</v>
      </c>
      <c r="AO203" s="3">
        <v>0</v>
      </c>
    </row>
    <row r="204" spans="1:41" x14ac:dyDescent="0.2">
      <c r="A204" s="2" t="s">
        <v>1536</v>
      </c>
      <c r="B204" s="2" t="s">
        <v>1439</v>
      </c>
      <c r="C204" s="201" t="s">
        <v>1439</v>
      </c>
      <c r="D204" s="2" t="s">
        <v>1440</v>
      </c>
      <c r="E204" s="2" t="s">
        <v>399</v>
      </c>
      <c r="F204" s="2" t="s">
        <v>2091</v>
      </c>
      <c r="G204" s="201" t="s">
        <v>2093</v>
      </c>
      <c r="H204" s="2" t="s">
        <v>1526</v>
      </c>
      <c r="I204" s="2" t="s">
        <v>1971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4">
        <v>0</v>
      </c>
      <c r="AE204" s="3">
        <v>0</v>
      </c>
      <c r="AF204" s="3">
        <v>0</v>
      </c>
      <c r="AG204" s="3">
        <v>0</v>
      </c>
      <c r="AH204" s="3">
        <v>0</v>
      </c>
      <c r="AI204" s="4">
        <v>0</v>
      </c>
      <c r="AJ204" s="3">
        <v>0</v>
      </c>
      <c r="AK204" s="3">
        <v>0</v>
      </c>
      <c r="AL204" s="3">
        <v>0</v>
      </c>
      <c r="AM204" s="3">
        <v>0</v>
      </c>
      <c r="AN204" s="4">
        <v>0</v>
      </c>
      <c r="AO204" s="3">
        <v>0</v>
      </c>
    </row>
    <row r="205" spans="1:41" x14ac:dyDescent="0.2">
      <c r="A205" s="2" t="s">
        <v>1537</v>
      </c>
      <c r="B205" s="2" t="s">
        <v>1439</v>
      </c>
      <c r="C205" s="201" t="s">
        <v>1439</v>
      </c>
      <c r="D205" s="2" t="s">
        <v>1440</v>
      </c>
      <c r="E205" s="2" t="s">
        <v>399</v>
      </c>
      <c r="F205" s="2" t="s">
        <v>2091</v>
      </c>
      <c r="G205" s="201" t="s">
        <v>2093</v>
      </c>
      <c r="H205" s="2" t="s">
        <v>1526</v>
      </c>
      <c r="I205" s="2" t="s">
        <v>1972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4">
        <v>0</v>
      </c>
      <c r="AE205" s="3">
        <v>0</v>
      </c>
      <c r="AF205" s="3">
        <v>0</v>
      </c>
      <c r="AG205" s="3">
        <v>0</v>
      </c>
      <c r="AH205" s="3">
        <v>0</v>
      </c>
      <c r="AI205" s="4">
        <v>0</v>
      </c>
      <c r="AJ205" s="3">
        <v>0</v>
      </c>
      <c r="AK205" s="3">
        <v>0</v>
      </c>
      <c r="AL205" s="3">
        <v>0</v>
      </c>
      <c r="AM205" s="3">
        <v>0</v>
      </c>
      <c r="AN205" s="4">
        <v>0</v>
      </c>
      <c r="AO205" s="3">
        <v>0</v>
      </c>
    </row>
    <row r="206" spans="1:41" x14ac:dyDescent="0.2">
      <c r="A206" s="2" t="s">
        <v>1538</v>
      </c>
      <c r="B206" s="2" t="s">
        <v>1439</v>
      </c>
      <c r="C206" s="201" t="s">
        <v>1439</v>
      </c>
      <c r="D206" s="2" t="s">
        <v>1440</v>
      </c>
      <c r="E206" s="2" t="s">
        <v>399</v>
      </c>
      <c r="F206" s="2" t="s">
        <v>2091</v>
      </c>
      <c r="G206" s="201" t="s">
        <v>2093</v>
      </c>
      <c r="H206" s="2" t="s">
        <v>1526</v>
      </c>
      <c r="I206" s="2" t="s">
        <v>1973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4">
        <v>0</v>
      </c>
      <c r="AE206" s="3">
        <v>0</v>
      </c>
      <c r="AF206" s="3">
        <v>0</v>
      </c>
      <c r="AG206" s="3">
        <v>0</v>
      </c>
      <c r="AH206" s="3">
        <v>0</v>
      </c>
      <c r="AI206" s="4">
        <v>0</v>
      </c>
      <c r="AJ206" s="3">
        <v>0</v>
      </c>
      <c r="AK206" s="3">
        <v>0</v>
      </c>
      <c r="AL206" s="3">
        <v>0</v>
      </c>
      <c r="AM206" s="3">
        <v>0</v>
      </c>
      <c r="AN206" s="4">
        <v>0</v>
      </c>
      <c r="AO206" s="3">
        <v>0</v>
      </c>
    </row>
    <row r="207" spans="1:41" x14ac:dyDescent="0.2">
      <c r="A207" s="2" t="s">
        <v>1539</v>
      </c>
      <c r="B207" s="2" t="s">
        <v>1439</v>
      </c>
      <c r="C207" s="2" t="s">
        <v>1439</v>
      </c>
      <c r="D207" s="2" t="s">
        <v>1440</v>
      </c>
      <c r="E207" s="2" t="s">
        <v>399</v>
      </c>
      <c r="F207" s="2" t="s">
        <v>2091</v>
      </c>
      <c r="G207" s="201" t="s">
        <v>2093</v>
      </c>
      <c r="H207" s="2" t="s">
        <v>1526</v>
      </c>
      <c r="I207" s="2" t="s">
        <v>1974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4">
        <v>0</v>
      </c>
      <c r="AE207" s="3">
        <v>0</v>
      </c>
      <c r="AF207" s="3">
        <v>0</v>
      </c>
      <c r="AG207" s="3">
        <v>0</v>
      </c>
      <c r="AH207" s="3">
        <v>0</v>
      </c>
      <c r="AI207" s="4">
        <v>0</v>
      </c>
      <c r="AJ207" s="3">
        <v>0</v>
      </c>
      <c r="AK207" s="3">
        <v>0</v>
      </c>
      <c r="AL207" s="3">
        <v>0</v>
      </c>
      <c r="AM207" s="3">
        <v>0</v>
      </c>
      <c r="AN207" s="4">
        <v>0</v>
      </c>
      <c r="AO207" s="3">
        <v>0</v>
      </c>
    </row>
    <row r="208" spans="1:41" x14ac:dyDescent="0.2">
      <c r="A208" s="2" t="s">
        <v>1540</v>
      </c>
      <c r="B208" s="2" t="s">
        <v>1439</v>
      </c>
      <c r="C208" s="2" t="s">
        <v>1439</v>
      </c>
      <c r="D208" s="2" t="s">
        <v>1440</v>
      </c>
      <c r="E208" s="2" t="s">
        <v>399</v>
      </c>
      <c r="F208" s="2" t="s">
        <v>2091</v>
      </c>
      <c r="G208" s="201" t="s">
        <v>2093</v>
      </c>
      <c r="H208" s="2" t="s">
        <v>1526</v>
      </c>
      <c r="I208" s="2" t="s">
        <v>1975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4">
        <v>0</v>
      </c>
      <c r="AE208" s="3">
        <v>0</v>
      </c>
      <c r="AF208" s="3">
        <v>0</v>
      </c>
      <c r="AG208" s="3">
        <v>0</v>
      </c>
      <c r="AH208" s="3">
        <v>0</v>
      </c>
      <c r="AI208" s="4">
        <v>0</v>
      </c>
      <c r="AJ208" s="3">
        <v>0</v>
      </c>
      <c r="AK208" s="3">
        <v>0</v>
      </c>
      <c r="AL208" s="3">
        <v>0</v>
      </c>
      <c r="AM208" s="3">
        <v>0</v>
      </c>
      <c r="AN208" s="4">
        <v>0</v>
      </c>
      <c r="AO208" s="3">
        <v>0</v>
      </c>
    </row>
    <row r="209" spans="1:41" x14ac:dyDescent="0.2">
      <c r="A209" s="2" t="s">
        <v>1541</v>
      </c>
      <c r="B209" s="2" t="s">
        <v>1439</v>
      </c>
      <c r="C209" s="2" t="s">
        <v>1439</v>
      </c>
      <c r="D209" s="2" t="s">
        <v>1440</v>
      </c>
      <c r="E209" s="2" t="s">
        <v>399</v>
      </c>
      <c r="F209" s="2" t="s">
        <v>2091</v>
      </c>
      <c r="G209" s="201" t="s">
        <v>2093</v>
      </c>
      <c r="H209" s="2" t="s">
        <v>1526</v>
      </c>
      <c r="I209" s="2" t="s">
        <v>1976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4">
        <v>0</v>
      </c>
      <c r="AE209" s="3">
        <v>0</v>
      </c>
      <c r="AF209" s="3">
        <v>0</v>
      </c>
      <c r="AG209" s="3">
        <v>0</v>
      </c>
      <c r="AH209" s="3">
        <v>0</v>
      </c>
      <c r="AI209" s="4">
        <v>0</v>
      </c>
      <c r="AJ209" s="3">
        <v>0</v>
      </c>
      <c r="AK209" s="3">
        <v>0</v>
      </c>
      <c r="AL209" s="3">
        <v>0</v>
      </c>
      <c r="AM209" s="3">
        <v>0</v>
      </c>
      <c r="AN209" s="4">
        <v>0</v>
      </c>
      <c r="AO209" s="3">
        <v>0</v>
      </c>
    </row>
    <row r="210" spans="1:41" x14ac:dyDescent="0.2">
      <c r="A210" s="2" t="s">
        <v>1542</v>
      </c>
      <c r="B210" s="2" t="s">
        <v>1439</v>
      </c>
      <c r="C210" s="2" t="s">
        <v>1439</v>
      </c>
      <c r="D210" s="2" t="s">
        <v>1440</v>
      </c>
      <c r="E210" s="2" t="s">
        <v>399</v>
      </c>
      <c r="F210" s="2" t="s">
        <v>2091</v>
      </c>
      <c r="G210" s="201" t="s">
        <v>2093</v>
      </c>
      <c r="H210" s="2" t="s">
        <v>1526</v>
      </c>
      <c r="I210" s="2" t="s">
        <v>1977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4">
        <v>0</v>
      </c>
      <c r="AE210" s="3">
        <v>0</v>
      </c>
      <c r="AF210" s="3">
        <v>0</v>
      </c>
      <c r="AG210" s="3">
        <v>0</v>
      </c>
      <c r="AH210" s="3">
        <v>0</v>
      </c>
      <c r="AI210" s="4">
        <v>0</v>
      </c>
      <c r="AJ210" s="3">
        <v>0</v>
      </c>
      <c r="AK210" s="3">
        <v>0</v>
      </c>
      <c r="AL210" s="3">
        <v>0</v>
      </c>
      <c r="AM210" s="3">
        <v>0</v>
      </c>
      <c r="AN210" s="4">
        <v>0</v>
      </c>
      <c r="AO210" s="3">
        <v>0</v>
      </c>
    </row>
    <row r="211" spans="1:41" x14ac:dyDescent="0.2">
      <c r="A211" s="2" t="s">
        <v>1543</v>
      </c>
      <c r="B211" s="2" t="s">
        <v>1439</v>
      </c>
      <c r="C211" s="2" t="s">
        <v>1439</v>
      </c>
      <c r="D211" s="2" t="s">
        <v>1440</v>
      </c>
      <c r="E211" s="2" t="s">
        <v>399</v>
      </c>
      <c r="F211" s="2" t="s">
        <v>2091</v>
      </c>
      <c r="G211" s="201" t="s">
        <v>2093</v>
      </c>
      <c r="H211" s="2" t="s">
        <v>1526</v>
      </c>
      <c r="I211" s="2" t="s">
        <v>1978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4">
        <v>0</v>
      </c>
      <c r="AE211" s="3">
        <v>0</v>
      </c>
      <c r="AF211" s="3">
        <v>0</v>
      </c>
      <c r="AG211" s="3">
        <v>0</v>
      </c>
      <c r="AH211" s="3">
        <v>0</v>
      </c>
      <c r="AI211" s="4">
        <v>0</v>
      </c>
      <c r="AJ211" s="3">
        <v>0</v>
      </c>
      <c r="AK211" s="3">
        <v>0</v>
      </c>
      <c r="AL211" s="3">
        <v>0</v>
      </c>
      <c r="AM211" s="3">
        <v>0</v>
      </c>
      <c r="AN211" s="4">
        <v>0</v>
      </c>
      <c r="AO211" s="3">
        <v>0</v>
      </c>
    </row>
    <row r="212" spans="1:41" x14ac:dyDescent="0.2">
      <c r="A212" s="2" t="s">
        <v>1544</v>
      </c>
      <c r="B212" s="2" t="s">
        <v>1439</v>
      </c>
      <c r="C212" s="2" t="s">
        <v>1439</v>
      </c>
      <c r="D212" s="2" t="s">
        <v>1440</v>
      </c>
      <c r="E212" s="2" t="s">
        <v>399</v>
      </c>
      <c r="F212" s="2" t="s">
        <v>2091</v>
      </c>
      <c r="G212" s="201" t="s">
        <v>2093</v>
      </c>
      <c r="H212" s="2" t="s">
        <v>1526</v>
      </c>
      <c r="I212" s="2" t="s">
        <v>1979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4">
        <v>0</v>
      </c>
      <c r="AE212" s="3">
        <v>0</v>
      </c>
      <c r="AF212" s="3">
        <v>0</v>
      </c>
      <c r="AG212" s="3">
        <v>0</v>
      </c>
      <c r="AH212" s="3">
        <v>0</v>
      </c>
      <c r="AI212" s="4">
        <v>0</v>
      </c>
      <c r="AJ212" s="3">
        <v>0</v>
      </c>
      <c r="AK212" s="3">
        <v>0</v>
      </c>
      <c r="AL212" s="3">
        <v>0</v>
      </c>
      <c r="AM212" s="3">
        <v>0</v>
      </c>
      <c r="AN212" s="4">
        <v>0</v>
      </c>
      <c r="AO212" s="3">
        <v>0</v>
      </c>
    </row>
    <row r="213" spans="1:41" x14ac:dyDescent="0.2">
      <c r="A213" s="2" t="s">
        <v>1545</v>
      </c>
      <c r="B213" s="2" t="s">
        <v>1439</v>
      </c>
      <c r="C213" s="2" t="s">
        <v>1439</v>
      </c>
      <c r="D213" s="2" t="s">
        <v>1440</v>
      </c>
      <c r="E213" s="2" t="s">
        <v>399</v>
      </c>
      <c r="F213" s="2" t="s">
        <v>2091</v>
      </c>
      <c r="G213" s="201" t="s">
        <v>2093</v>
      </c>
      <c r="H213" s="2" t="s">
        <v>1526</v>
      </c>
      <c r="I213" s="2" t="s">
        <v>1980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4">
        <v>0</v>
      </c>
      <c r="AE213" s="3">
        <v>0</v>
      </c>
      <c r="AF213" s="3">
        <v>0</v>
      </c>
      <c r="AG213" s="3">
        <v>0</v>
      </c>
      <c r="AH213" s="3">
        <v>0</v>
      </c>
      <c r="AI213" s="4">
        <v>0</v>
      </c>
      <c r="AJ213" s="3">
        <v>0</v>
      </c>
      <c r="AK213" s="3">
        <v>0</v>
      </c>
      <c r="AL213" s="3">
        <v>0</v>
      </c>
      <c r="AM213" s="3">
        <v>0</v>
      </c>
      <c r="AN213" s="4">
        <v>0</v>
      </c>
      <c r="AO213" s="3">
        <v>0</v>
      </c>
    </row>
    <row r="214" spans="1:41" x14ac:dyDescent="0.2">
      <c r="A214" s="2" t="s">
        <v>1546</v>
      </c>
      <c r="B214" s="2" t="s">
        <v>1439</v>
      </c>
      <c r="C214" s="2" t="s">
        <v>1439</v>
      </c>
      <c r="D214" s="2" t="s">
        <v>1440</v>
      </c>
      <c r="E214" s="2" t="s">
        <v>399</v>
      </c>
      <c r="F214" s="2" t="s">
        <v>2091</v>
      </c>
      <c r="G214" s="201" t="s">
        <v>2093</v>
      </c>
      <c r="H214" s="2" t="s">
        <v>1526</v>
      </c>
      <c r="I214" s="2" t="s">
        <v>1981</v>
      </c>
      <c r="J214" s="4">
        <v>0</v>
      </c>
      <c r="K214" s="4">
        <v>8331288</v>
      </c>
      <c r="L214" s="4">
        <v>125677</v>
      </c>
      <c r="M214" s="4">
        <v>8456965</v>
      </c>
      <c r="N214" s="4">
        <v>0</v>
      </c>
      <c r="O214" s="4">
        <v>0</v>
      </c>
      <c r="P214" s="4">
        <v>5862488</v>
      </c>
      <c r="Q214" s="4">
        <v>38614</v>
      </c>
      <c r="R214" s="4">
        <v>5901102</v>
      </c>
      <c r="S214" s="4">
        <v>0</v>
      </c>
      <c r="T214" s="4">
        <v>0</v>
      </c>
      <c r="U214" s="4">
        <v>0</v>
      </c>
      <c r="V214" s="4">
        <v>0</v>
      </c>
      <c r="W214" s="3">
        <v>70.367126900000002</v>
      </c>
      <c r="X214" s="3">
        <v>30.724794500000002</v>
      </c>
      <c r="Y214" s="3">
        <v>69.778011399999997</v>
      </c>
      <c r="Z214" s="3">
        <v>67.464044400000006</v>
      </c>
      <c r="AA214" s="3">
        <v>39.600956799999999</v>
      </c>
      <c r="AB214" s="3">
        <v>66.905524200000002</v>
      </c>
      <c r="AC214" s="3">
        <v>2.8724871999999948</v>
      </c>
      <c r="AD214" s="4">
        <v>4786084</v>
      </c>
      <c r="AE214" s="3">
        <v>23.297083800000003</v>
      </c>
      <c r="AF214" s="3">
        <v>70.367126900000002</v>
      </c>
      <c r="AG214" s="3">
        <v>30.724794500000002</v>
      </c>
      <c r="AH214" s="3">
        <v>69.778011399999997</v>
      </c>
      <c r="AI214" s="4">
        <v>5901102</v>
      </c>
      <c r="AJ214" s="3">
        <v>67.464044400000006</v>
      </c>
      <c r="AK214" s="3">
        <v>39.600956799999999</v>
      </c>
      <c r="AL214" s="3">
        <v>66.905524200000002</v>
      </c>
      <c r="AM214" s="3">
        <v>2.8724871999999948</v>
      </c>
      <c r="AN214" s="4">
        <v>4786084</v>
      </c>
      <c r="AO214" s="3">
        <v>23.297083800000003</v>
      </c>
    </row>
    <row r="215" spans="1:41" x14ac:dyDescent="0.2">
      <c r="A215" s="2" t="s">
        <v>1696</v>
      </c>
      <c r="B215" s="2" t="s">
        <v>1439</v>
      </c>
      <c r="C215" s="2" t="s">
        <v>1439</v>
      </c>
      <c r="D215" s="2" t="s">
        <v>1440</v>
      </c>
      <c r="E215" s="2" t="s">
        <v>399</v>
      </c>
      <c r="F215" s="2" t="s">
        <v>2091</v>
      </c>
      <c r="G215" s="201" t="s">
        <v>2093</v>
      </c>
      <c r="H215" s="2" t="s">
        <v>1526</v>
      </c>
      <c r="I215" s="2" t="s">
        <v>1982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4">
        <v>0</v>
      </c>
      <c r="AE215" s="3">
        <v>0</v>
      </c>
      <c r="AF215" s="3">
        <v>0</v>
      </c>
      <c r="AG215" s="3">
        <v>0</v>
      </c>
      <c r="AH215" s="3">
        <v>0</v>
      </c>
      <c r="AI215" s="4">
        <v>0</v>
      </c>
      <c r="AJ215" s="3">
        <v>0</v>
      </c>
      <c r="AK215" s="3">
        <v>0</v>
      </c>
      <c r="AL215" s="3">
        <v>0</v>
      </c>
      <c r="AM215" s="3">
        <v>0</v>
      </c>
      <c r="AN215" s="4">
        <v>0</v>
      </c>
      <c r="AO215" s="3">
        <v>0</v>
      </c>
    </row>
    <row r="216" spans="1:41" x14ac:dyDescent="0.2">
      <c r="A216" s="2" t="s">
        <v>1697</v>
      </c>
      <c r="B216" s="2" t="s">
        <v>1439</v>
      </c>
      <c r="C216" s="2" t="s">
        <v>1439</v>
      </c>
      <c r="D216" s="2" t="s">
        <v>1440</v>
      </c>
      <c r="E216" s="2" t="s">
        <v>399</v>
      </c>
      <c r="F216" s="2" t="s">
        <v>2091</v>
      </c>
      <c r="G216" s="201" t="s">
        <v>2093</v>
      </c>
      <c r="H216" s="2" t="s">
        <v>1526</v>
      </c>
      <c r="I216" s="2" t="s">
        <v>1983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4">
        <v>0</v>
      </c>
      <c r="AE216" s="3">
        <v>0</v>
      </c>
      <c r="AF216" s="3">
        <v>0</v>
      </c>
      <c r="AG216" s="3">
        <v>0</v>
      </c>
      <c r="AH216" s="3">
        <v>0</v>
      </c>
      <c r="AI216" s="4">
        <v>0</v>
      </c>
      <c r="AJ216" s="3">
        <v>0</v>
      </c>
      <c r="AK216" s="3">
        <v>0</v>
      </c>
      <c r="AL216" s="3">
        <v>0</v>
      </c>
      <c r="AM216" s="3">
        <v>0</v>
      </c>
      <c r="AN216" s="4">
        <v>0</v>
      </c>
      <c r="AO216" s="3">
        <v>0</v>
      </c>
    </row>
    <row r="217" spans="1:41" x14ac:dyDescent="0.2">
      <c r="A217" s="2" t="s">
        <v>106</v>
      </c>
      <c r="B217" s="2" t="s">
        <v>1439</v>
      </c>
      <c r="C217" s="2" t="s">
        <v>1439</v>
      </c>
      <c r="D217" s="2" t="s">
        <v>1440</v>
      </c>
      <c r="E217" s="2" t="s">
        <v>397</v>
      </c>
      <c r="F217" s="2" t="s">
        <v>2091</v>
      </c>
      <c r="G217" s="201" t="s">
        <v>2093</v>
      </c>
      <c r="H217" s="2" t="s">
        <v>1547</v>
      </c>
      <c r="I217" s="2" t="s">
        <v>1988</v>
      </c>
      <c r="J217" s="4">
        <v>0</v>
      </c>
      <c r="K217" s="4">
        <v>7348283</v>
      </c>
      <c r="L217" s="4">
        <v>250472</v>
      </c>
      <c r="M217" s="4">
        <v>7598755</v>
      </c>
      <c r="N217" s="4">
        <v>0</v>
      </c>
      <c r="O217" s="4">
        <v>0</v>
      </c>
      <c r="P217" s="4">
        <v>5067137</v>
      </c>
      <c r="Q217" s="4">
        <v>58434</v>
      </c>
      <c r="R217" s="4">
        <v>5125571</v>
      </c>
      <c r="S217" s="4">
        <v>0</v>
      </c>
      <c r="T217" s="4">
        <v>0</v>
      </c>
      <c r="U217" s="4">
        <v>0</v>
      </c>
      <c r="V217" s="4">
        <v>0</v>
      </c>
      <c r="W217" s="3">
        <v>68.956748099999999</v>
      </c>
      <c r="X217" s="3">
        <v>23.329553799999999</v>
      </c>
      <c r="Y217" s="3">
        <v>67.452773499999992</v>
      </c>
      <c r="Z217" s="3">
        <v>66.026809399999991</v>
      </c>
      <c r="AA217" s="3">
        <v>25.274269500000003</v>
      </c>
      <c r="AB217" s="3">
        <v>64.453363699999997</v>
      </c>
      <c r="AC217" s="3">
        <v>2.9994097999999951</v>
      </c>
      <c r="AD217" s="4">
        <v>4306233</v>
      </c>
      <c r="AE217" s="3">
        <v>19.026792100000002</v>
      </c>
      <c r="AF217" s="3">
        <v>68.956748099999999</v>
      </c>
      <c r="AG217" s="3">
        <v>23.329553799999999</v>
      </c>
      <c r="AH217" s="3">
        <v>67.452773499999992</v>
      </c>
      <c r="AI217" s="4">
        <v>5125571</v>
      </c>
      <c r="AJ217" s="3">
        <v>66.026809399999991</v>
      </c>
      <c r="AK217" s="3">
        <v>25.274269500000003</v>
      </c>
      <c r="AL217" s="3">
        <v>64.453363699999997</v>
      </c>
      <c r="AM217" s="3">
        <v>2.9994097999999951</v>
      </c>
      <c r="AN217" s="4">
        <v>4306233</v>
      </c>
      <c r="AO217" s="3">
        <v>19.026792100000002</v>
      </c>
    </row>
    <row r="218" spans="1:41" x14ac:dyDescent="0.2">
      <c r="A218" s="2" t="s">
        <v>107</v>
      </c>
      <c r="B218" s="2" t="s">
        <v>1439</v>
      </c>
      <c r="C218" s="2" t="s">
        <v>1439</v>
      </c>
      <c r="D218" s="2" t="s">
        <v>1440</v>
      </c>
      <c r="E218" s="2" t="s">
        <v>397</v>
      </c>
      <c r="F218" s="2" t="s">
        <v>2091</v>
      </c>
      <c r="G218" s="201" t="s">
        <v>2093</v>
      </c>
      <c r="H218" s="2" t="s">
        <v>1547</v>
      </c>
      <c r="I218" s="2" t="s">
        <v>1989</v>
      </c>
      <c r="J218" s="4">
        <v>0</v>
      </c>
      <c r="K218" s="4">
        <v>7348283</v>
      </c>
      <c r="L218" s="4">
        <v>250472</v>
      </c>
      <c r="M218" s="4">
        <v>7598755</v>
      </c>
      <c r="N218" s="4">
        <v>0</v>
      </c>
      <c r="O218" s="4">
        <v>0</v>
      </c>
      <c r="P218" s="4">
        <v>5067137</v>
      </c>
      <c r="Q218" s="4">
        <v>58434</v>
      </c>
      <c r="R218" s="4">
        <v>5125571</v>
      </c>
      <c r="S218" s="4">
        <v>0</v>
      </c>
      <c r="T218" s="4">
        <v>0</v>
      </c>
      <c r="U218" s="4">
        <v>0</v>
      </c>
      <c r="V218" s="4">
        <v>0</v>
      </c>
      <c r="W218" s="3">
        <v>68.956748099999999</v>
      </c>
      <c r="X218" s="3">
        <v>23.329553799999999</v>
      </c>
      <c r="Y218" s="3">
        <v>67.452773499999992</v>
      </c>
      <c r="Z218" s="3">
        <v>66.026809399999991</v>
      </c>
      <c r="AA218" s="3">
        <v>25.274269500000003</v>
      </c>
      <c r="AB218" s="3">
        <v>64.453363699999997</v>
      </c>
      <c r="AC218" s="3">
        <v>2.9994097999999951</v>
      </c>
      <c r="AD218" s="4">
        <v>4306233</v>
      </c>
      <c r="AE218" s="3">
        <v>19.026792100000002</v>
      </c>
      <c r="AF218" s="3">
        <v>68.956748099999999</v>
      </c>
      <c r="AG218" s="3">
        <v>23.329553799999999</v>
      </c>
      <c r="AH218" s="3">
        <v>67.452773499999992</v>
      </c>
      <c r="AI218" s="4">
        <v>5125571</v>
      </c>
      <c r="AJ218" s="3">
        <v>66.026809399999991</v>
      </c>
      <c r="AK218" s="3">
        <v>25.274269500000003</v>
      </c>
      <c r="AL218" s="3">
        <v>64.453363699999997</v>
      </c>
      <c r="AM218" s="3">
        <v>2.9994097999999951</v>
      </c>
      <c r="AN218" s="4">
        <v>4306233</v>
      </c>
      <c r="AO218" s="3">
        <v>19.026792100000002</v>
      </c>
    </row>
    <row r="219" spans="1:41" x14ac:dyDescent="0.2">
      <c r="A219" s="2" t="s">
        <v>108</v>
      </c>
      <c r="B219" s="2" t="s">
        <v>1439</v>
      </c>
      <c r="C219" s="2" t="s">
        <v>1439</v>
      </c>
      <c r="D219" s="2" t="s">
        <v>1440</v>
      </c>
      <c r="E219" s="2" t="s">
        <v>397</v>
      </c>
      <c r="F219" s="2" t="s">
        <v>2091</v>
      </c>
      <c r="G219" s="201" t="s">
        <v>2093</v>
      </c>
      <c r="H219" s="2" t="s">
        <v>1547</v>
      </c>
      <c r="I219" s="2" t="s">
        <v>1990</v>
      </c>
      <c r="J219" s="4">
        <v>0</v>
      </c>
      <c r="K219" s="4">
        <v>2800999</v>
      </c>
      <c r="L219" s="4">
        <v>110536</v>
      </c>
      <c r="M219" s="4">
        <v>2911535</v>
      </c>
      <c r="N219" s="4">
        <v>0</v>
      </c>
      <c r="O219" s="4">
        <v>0</v>
      </c>
      <c r="P219" s="4">
        <v>1822822</v>
      </c>
      <c r="Q219" s="4">
        <v>20290</v>
      </c>
      <c r="R219" s="4">
        <v>1843112</v>
      </c>
      <c r="S219" s="4">
        <v>0</v>
      </c>
      <c r="T219" s="4">
        <v>0</v>
      </c>
      <c r="U219" s="4">
        <v>0</v>
      </c>
      <c r="V219" s="4">
        <v>0</v>
      </c>
      <c r="W219" s="3">
        <v>65.077567000000002</v>
      </c>
      <c r="X219" s="3">
        <v>18.356010699999999</v>
      </c>
      <c r="Y219" s="3">
        <v>63.303789899999998</v>
      </c>
      <c r="Z219" s="3">
        <v>63.057466799999993</v>
      </c>
      <c r="AA219" s="3">
        <v>22.347964600000001</v>
      </c>
      <c r="AB219" s="3">
        <v>61.263933400000006</v>
      </c>
      <c r="AC219" s="3">
        <v>2.039856499999992</v>
      </c>
      <c r="AD219" s="4">
        <v>1518747</v>
      </c>
      <c r="AE219" s="3">
        <v>21.357408400000001</v>
      </c>
      <c r="AF219" s="3">
        <v>65.077567000000002</v>
      </c>
      <c r="AG219" s="3">
        <v>18.356010699999999</v>
      </c>
      <c r="AH219" s="3">
        <v>63.303789899999998</v>
      </c>
      <c r="AI219" s="4">
        <v>1843112</v>
      </c>
      <c r="AJ219" s="3">
        <v>63.057466799999993</v>
      </c>
      <c r="AK219" s="3">
        <v>22.347964600000001</v>
      </c>
      <c r="AL219" s="3">
        <v>61.263933400000006</v>
      </c>
      <c r="AM219" s="3">
        <v>2.039856499999992</v>
      </c>
      <c r="AN219" s="4">
        <v>1518747</v>
      </c>
      <c r="AO219" s="3">
        <v>21.357408400000001</v>
      </c>
    </row>
    <row r="220" spans="1:41" x14ac:dyDescent="0.2">
      <c r="A220" s="2" t="s">
        <v>109</v>
      </c>
      <c r="B220" s="2" t="s">
        <v>1439</v>
      </c>
      <c r="C220" s="2" t="s">
        <v>1439</v>
      </c>
      <c r="D220" s="2" t="s">
        <v>1440</v>
      </c>
      <c r="E220" s="2" t="s">
        <v>397</v>
      </c>
      <c r="F220" s="2" t="s">
        <v>2091</v>
      </c>
      <c r="G220" s="201" t="s">
        <v>2093</v>
      </c>
      <c r="H220" s="2" t="s">
        <v>1547</v>
      </c>
      <c r="I220" s="2" t="s">
        <v>1991</v>
      </c>
      <c r="J220" s="4">
        <v>0</v>
      </c>
      <c r="K220" s="4">
        <v>2527864</v>
      </c>
      <c r="L220" s="4">
        <v>105244</v>
      </c>
      <c r="M220" s="4">
        <v>2633108</v>
      </c>
      <c r="N220" s="4">
        <v>0</v>
      </c>
      <c r="O220" s="4">
        <v>0</v>
      </c>
      <c r="P220" s="4">
        <v>1600467</v>
      </c>
      <c r="Q220" s="4">
        <v>19281</v>
      </c>
      <c r="R220" s="4">
        <v>1619748</v>
      </c>
      <c r="S220" s="4">
        <v>0</v>
      </c>
      <c r="T220" s="4">
        <v>0</v>
      </c>
      <c r="U220" s="4">
        <v>0</v>
      </c>
      <c r="V220" s="4">
        <v>0</v>
      </c>
      <c r="W220" s="3">
        <v>63.313018399999997</v>
      </c>
      <c r="X220" s="3">
        <v>18.320284300000001</v>
      </c>
      <c r="Y220" s="3">
        <v>61.514681500000002</v>
      </c>
      <c r="Z220" s="3">
        <v>60.169454600000009</v>
      </c>
      <c r="AA220" s="3">
        <v>21.4946324</v>
      </c>
      <c r="AB220" s="3">
        <v>58.341209500000005</v>
      </c>
      <c r="AC220" s="3">
        <v>3.1734719999999967</v>
      </c>
      <c r="AD220" s="4">
        <v>1278386</v>
      </c>
      <c r="AE220" s="3">
        <v>26.702576500000003</v>
      </c>
      <c r="AF220" s="3">
        <v>63.313018399999997</v>
      </c>
      <c r="AG220" s="3">
        <v>18.320284300000001</v>
      </c>
      <c r="AH220" s="3">
        <v>61.514681500000002</v>
      </c>
      <c r="AI220" s="4">
        <v>1619748</v>
      </c>
      <c r="AJ220" s="3">
        <v>60.169454600000009</v>
      </c>
      <c r="AK220" s="3">
        <v>21.4946324</v>
      </c>
      <c r="AL220" s="3">
        <v>58.341209500000005</v>
      </c>
      <c r="AM220" s="3">
        <v>3.1734719999999967</v>
      </c>
      <c r="AN220" s="4">
        <v>1278386</v>
      </c>
      <c r="AO220" s="3">
        <v>26.702576500000003</v>
      </c>
    </row>
    <row r="221" spans="1:41" x14ac:dyDescent="0.2">
      <c r="A221" s="2" t="s">
        <v>110</v>
      </c>
      <c r="B221" s="2" t="s">
        <v>1439</v>
      </c>
      <c r="C221" s="2" t="s">
        <v>1439</v>
      </c>
      <c r="D221" s="2" t="s">
        <v>1440</v>
      </c>
      <c r="E221" s="2" t="s">
        <v>397</v>
      </c>
      <c r="F221" s="2" t="s">
        <v>2091</v>
      </c>
      <c r="G221" s="201" t="s">
        <v>2093</v>
      </c>
      <c r="H221" s="2" t="s">
        <v>1547</v>
      </c>
      <c r="I221" s="2" t="s">
        <v>1992</v>
      </c>
      <c r="J221" s="4">
        <v>0</v>
      </c>
      <c r="K221" s="4">
        <v>88608</v>
      </c>
      <c r="L221" s="4">
        <v>3694</v>
      </c>
      <c r="M221" s="4">
        <v>92302</v>
      </c>
      <c r="N221" s="4">
        <v>0</v>
      </c>
      <c r="O221" s="4">
        <v>0</v>
      </c>
      <c r="P221" s="4">
        <v>56176</v>
      </c>
      <c r="Q221" s="4">
        <v>677</v>
      </c>
      <c r="R221" s="4">
        <v>56853</v>
      </c>
      <c r="S221" s="4">
        <v>0</v>
      </c>
      <c r="T221" s="4">
        <v>0</v>
      </c>
      <c r="U221" s="4">
        <v>0</v>
      </c>
      <c r="V221" s="4">
        <v>0</v>
      </c>
      <c r="W221" s="3">
        <v>63.398338799999998</v>
      </c>
      <c r="X221" s="3">
        <v>18.327016800000003</v>
      </c>
      <c r="Y221" s="3">
        <v>61.5945483</v>
      </c>
      <c r="Z221" s="3">
        <v>60.127491899999995</v>
      </c>
      <c r="AA221" s="3">
        <v>21.489904899999999</v>
      </c>
      <c r="AB221" s="3">
        <v>58.289637800000008</v>
      </c>
      <c r="AC221" s="3">
        <v>3.3049104999999912</v>
      </c>
      <c r="AD221" s="4">
        <v>52804</v>
      </c>
      <c r="AE221" s="3">
        <v>7.6679796999999992</v>
      </c>
      <c r="AF221" s="3">
        <v>63.398338799999998</v>
      </c>
      <c r="AG221" s="3">
        <v>18.327016800000003</v>
      </c>
      <c r="AH221" s="3">
        <v>61.5945483</v>
      </c>
      <c r="AI221" s="4">
        <v>56853</v>
      </c>
      <c r="AJ221" s="3">
        <v>60.127491899999995</v>
      </c>
      <c r="AK221" s="3">
        <v>21.489904899999999</v>
      </c>
      <c r="AL221" s="3">
        <v>58.289637800000008</v>
      </c>
      <c r="AM221" s="3">
        <v>3.3049104999999912</v>
      </c>
      <c r="AN221" s="4">
        <v>52804</v>
      </c>
      <c r="AO221" s="3">
        <v>7.6679796999999992</v>
      </c>
    </row>
    <row r="222" spans="1:41" x14ac:dyDescent="0.2">
      <c r="A222" s="2" t="s">
        <v>111</v>
      </c>
      <c r="B222" s="2" t="s">
        <v>1439</v>
      </c>
      <c r="C222" s="2" t="s">
        <v>1439</v>
      </c>
      <c r="D222" s="2" t="s">
        <v>1440</v>
      </c>
      <c r="E222" s="2" t="s">
        <v>397</v>
      </c>
      <c r="F222" s="2" t="s">
        <v>2091</v>
      </c>
      <c r="G222" s="201" t="s">
        <v>2093</v>
      </c>
      <c r="H222" s="2" t="s">
        <v>1547</v>
      </c>
      <c r="I222" s="2" t="s">
        <v>1993</v>
      </c>
      <c r="J222" s="4">
        <v>0</v>
      </c>
      <c r="K222" s="4">
        <v>2439256</v>
      </c>
      <c r="L222" s="4">
        <v>101550</v>
      </c>
      <c r="M222" s="4">
        <v>2540806</v>
      </c>
      <c r="N222" s="4">
        <v>0</v>
      </c>
      <c r="O222" s="4">
        <v>0</v>
      </c>
      <c r="P222" s="4">
        <v>1544291</v>
      </c>
      <c r="Q222" s="4">
        <v>18604</v>
      </c>
      <c r="R222" s="4">
        <v>1562895</v>
      </c>
      <c r="S222" s="4">
        <v>0</v>
      </c>
      <c r="T222" s="4">
        <v>0</v>
      </c>
      <c r="U222" s="4">
        <v>0</v>
      </c>
      <c r="V222" s="4">
        <v>0</v>
      </c>
      <c r="W222" s="3">
        <v>63.309919100000002</v>
      </c>
      <c r="X222" s="3">
        <v>18.320039399999999</v>
      </c>
      <c r="Y222" s="3">
        <v>61.511780100000003</v>
      </c>
      <c r="Z222" s="3">
        <v>60.171263600000003</v>
      </c>
      <c r="AA222" s="3">
        <v>21.4948376</v>
      </c>
      <c r="AB222" s="3">
        <v>58.343433499999996</v>
      </c>
      <c r="AC222" s="3">
        <v>3.1683466000000067</v>
      </c>
      <c r="AD222" s="4">
        <v>1225582</v>
      </c>
      <c r="AE222" s="3">
        <v>27.522679</v>
      </c>
      <c r="AF222" s="3">
        <v>63.309919100000002</v>
      </c>
      <c r="AG222" s="3">
        <v>18.320039399999999</v>
      </c>
      <c r="AH222" s="3">
        <v>61.511780100000003</v>
      </c>
      <c r="AI222" s="4">
        <v>1562895</v>
      </c>
      <c r="AJ222" s="3">
        <v>60.171263600000003</v>
      </c>
      <c r="AK222" s="3">
        <v>21.4948376</v>
      </c>
      <c r="AL222" s="3">
        <v>58.343433499999996</v>
      </c>
      <c r="AM222" s="3">
        <v>3.1683466000000067</v>
      </c>
      <c r="AN222" s="4">
        <v>1225582</v>
      </c>
      <c r="AO222" s="3">
        <v>27.522679</v>
      </c>
    </row>
    <row r="223" spans="1:41" x14ac:dyDescent="0.2">
      <c r="A223" s="2" t="s">
        <v>112</v>
      </c>
      <c r="B223" s="2" t="s">
        <v>1439</v>
      </c>
      <c r="C223" s="2" t="s">
        <v>1439</v>
      </c>
      <c r="D223" s="2" t="s">
        <v>1440</v>
      </c>
      <c r="E223" s="2" t="s">
        <v>397</v>
      </c>
      <c r="F223" s="2" t="s">
        <v>2091</v>
      </c>
      <c r="G223" s="201" t="s">
        <v>2093</v>
      </c>
      <c r="H223" s="2" t="s">
        <v>1547</v>
      </c>
      <c r="I223" s="2" t="s">
        <v>1994</v>
      </c>
      <c r="J223" s="4">
        <v>0</v>
      </c>
      <c r="K223" s="4">
        <v>12553</v>
      </c>
      <c r="L223" s="4">
        <v>0</v>
      </c>
      <c r="M223" s="4">
        <v>12553</v>
      </c>
      <c r="N223" s="4">
        <v>0</v>
      </c>
      <c r="O223" s="4">
        <v>0</v>
      </c>
      <c r="P223" s="4">
        <v>12559</v>
      </c>
      <c r="Q223" s="4">
        <v>0</v>
      </c>
      <c r="R223" s="4">
        <v>12559</v>
      </c>
      <c r="S223" s="4">
        <v>0</v>
      </c>
      <c r="T223" s="4">
        <v>0</v>
      </c>
      <c r="U223" s="4">
        <v>0</v>
      </c>
      <c r="V223" s="4">
        <v>0</v>
      </c>
      <c r="W223" s="3">
        <v>100.0477973</v>
      </c>
      <c r="X223" s="3">
        <v>0</v>
      </c>
      <c r="Y223" s="3">
        <v>100.0477973</v>
      </c>
      <c r="Z223" s="3">
        <v>100</v>
      </c>
      <c r="AA223" s="3">
        <v>0</v>
      </c>
      <c r="AB223" s="3">
        <v>100</v>
      </c>
      <c r="AC223" s="3">
        <v>4.7797299999999154E-2</v>
      </c>
      <c r="AD223" s="4">
        <v>265</v>
      </c>
      <c r="AE223" s="3">
        <v>4639.2452830000002</v>
      </c>
      <c r="AF223" s="3">
        <v>100.0477973</v>
      </c>
      <c r="AG223" s="3">
        <v>0</v>
      </c>
      <c r="AH223" s="3">
        <v>100.0477973</v>
      </c>
      <c r="AI223" s="4">
        <v>12559</v>
      </c>
      <c r="AJ223" s="3">
        <v>100</v>
      </c>
      <c r="AK223" s="3">
        <v>0</v>
      </c>
      <c r="AL223" s="3">
        <v>100</v>
      </c>
      <c r="AM223" s="3">
        <v>4.7797299999999154E-2</v>
      </c>
      <c r="AN223" s="4">
        <v>265</v>
      </c>
      <c r="AO223" s="3">
        <v>4639.2452830000002</v>
      </c>
    </row>
    <row r="224" spans="1:41" x14ac:dyDescent="0.2">
      <c r="A224" s="2" t="s">
        <v>113</v>
      </c>
      <c r="B224" s="2" t="s">
        <v>1439</v>
      </c>
      <c r="C224" s="2" t="s">
        <v>1439</v>
      </c>
      <c r="D224" s="2" t="s">
        <v>1440</v>
      </c>
      <c r="E224" s="2" t="s">
        <v>397</v>
      </c>
      <c r="F224" s="2" t="s">
        <v>2091</v>
      </c>
      <c r="G224" s="201" t="s">
        <v>2093</v>
      </c>
      <c r="H224" s="2" t="s">
        <v>1547</v>
      </c>
      <c r="I224" s="2" t="s">
        <v>1995</v>
      </c>
      <c r="J224" s="4">
        <v>0</v>
      </c>
      <c r="K224" s="4">
        <v>273135</v>
      </c>
      <c r="L224" s="4">
        <v>5292</v>
      </c>
      <c r="M224" s="4">
        <v>278427</v>
      </c>
      <c r="N224" s="4">
        <v>0</v>
      </c>
      <c r="O224" s="4">
        <v>0</v>
      </c>
      <c r="P224" s="4">
        <v>222355</v>
      </c>
      <c r="Q224" s="4">
        <v>1009</v>
      </c>
      <c r="R224" s="4">
        <v>223364</v>
      </c>
      <c r="S224" s="4">
        <v>0</v>
      </c>
      <c r="T224" s="4">
        <v>0</v>
      </c>
      <c r="U224" s="4">
        <v>0</v>
      </c>
      <c r="V224" s="4">
        <v>0</v>
      </c>
      <c r="W224" s="3">
        <v>81.408461000000003</v>
      </c>
      <c r="X224" s="3">
        <v>19.066515500000001</v>
      </c>
      <c r="Y224" s="3">
        <v>80.223541499999996</v>
      </c>
      <c r="Z224" s="3">
        <v>84.424771200000009</v>
      </c>
      <c r="AA224" s="3">
        <v>38.036918700000001</v>
      </c>
      <c r="AB224" s="3">
        <v>83.516678200000001</v>
      </c>
      <c r="AC224" s="3">
        <v>-3.2931367000000051</v>
      </c>
      <c r="AD224" s="4">
        <v>240361</v>
      </c>
      <c r="AE224" s="3">
        <v>-7.0714467000000001</v>
      </c>
      <c r="AF224" s="3">
        <v>81.408461000000003</v>
      </c>
      <c r="AG224" s="3">
        <v>19.066515500000001</v>
      </c>
      <c r="AH224" s="3">
        <v>80.223541499999996</v>
      </c>
      <c r="AI224" s="4">
        <v>223364</v>
      </c>
      <c r="AJ224" s="3">
        <v>84.424771200000009</v>
      </c>
      <c r="AK224" s="3">
        <v>38.036918700000001</v>
      </c>
      <c r="AL224" s="3">
        <v>83.516678200000001</v>
      </c>
      <c r="AM224" s="3">
        <v>-3.2931367000000051</v>
      </c>
      <c r="AN224" s="4">
        <v>240361</v>
      </c>
      <c r="AO224" s="3">
        <v>-7.0714467000000001</v>
      </c>
    </row>
    <row r="225" spans="1:41" x14ac:dyDescent="0.2">
      <c r="A225" s="2" t="s">
        <v>114</v>
      </c>
      <c r="B225" s="2" t="s">
        <v>1439</v>
      </c>
      <c r="C225" s="2" t="s">
        <v>1439</v>
      </c>
      <c r="D225" s="2" t="s">
        <v>1440</v>
      </c>
      <c r="E225" s="2" t="s">
        <v>397</v>
      </c>
      <c r="F225" s="2" t="s">
        <v>2091</v>
      </c>
      <c r="G225" s="201" t="s">
        <v>2093</v>
      </c>
      <c r="H225" s="2" t="s">
        <v>1547</v>
      </c>
      <c r="I225" s="2" t="s">
        <v>1996</v>
      </c>
      <c r="J225" s="4">
        <v>0</v>
      </c>
      <c r="K225" s="4">
        <v>121860</v>
      </c>
      <c r="L225" s="4">
        <v>5114</v>
      </c>
      <c r="M225" s="4">
        <v>126974</v>
      </c>
      <c r="N225" s="4">
        <v>0</v>
      </c>
      <c r="O225" s="4">
        <v>0</v>
      </c>
      <c r="P225" s="4">
        <v>103720</v>
      </c>
      <c r="Q225" s="4">
        <v>876</v>
      </c>
      <c r="R225" s="4">
        <v>104596</v>
      </c>
      <c r="S225" s="4">
        <v>0</v>
      </c>
      <c r="T225" s="4">
        <v>0</v>
      </c>
      <c r="U225" s="4">
        <v>0</v>
      </c>
      <c r="V225" s="4">
        <v>0</v>
      </c>
      <c r="W225" s="3">
        <v>85.114065299999993</v>
      </c>
      <c r="X225" s="3">
        <v>17.1294486</v>
      </c>
      <c r="Y225" s="3">
        <v>82.375919500000009</v>
      </c>
      <c r="Z225" s="3">
        <v>86.589108499999995</v>
      </c>
      <c r="AA225" s="3">
        <v>19.0776699</v>
      </c>
      <c r="AB225" s="3">
        <v>84.346529099999998</v>
      </c>
      <c r="AC225" s="3">
        <v>-1.9706095999999889</v>
      </c>
      <c r="AD225" s="4">
        <v>104615</v>
      </c>
      <c r="AE225" s="3">
        <v>-1.8161800000000002E-2</v>
      </c>
      <c r="AF225" s="3">
        <v>85.114065299999993</v>
      </c>
      <c r="AG225" s="3">
        <v>17.1294486</v>
      </c>
      <c r="AH225" s="3">
        <v>82.375919500000009</v>
      </c>
      <c r="AI225" s="4">
        <v>104596</v>
      </c>
      <c r="AJ225" s="3">
        <v>86.589108499999995</v>
      </c>
      <c r="AK225" s="3">
        <v>19.0776699</v>
      </c>
      <c r="AL225" s="3">
        <v>84.346529099999998</v>
      </c>
      <c r="AM225" s="3">
        <v>-1.9706095999999889</v>
      </c>
      <c r="AN225" s="4">
        <v>104615</v>
      </c>
      <c r="AO225" s="3">
        <v>-1.8161800000000002E-2</v>
      </c>
    </row>
    <row r="226" spans="1:41" x14ac:dyDescent="0.2">
      <c r="A226" s="2" t="s">
        <v>115</v>
      </c>
      <c r="B226" s="2" t="s">
        <v>1439</v>
      </c>
      <c r="C226" s="2" t="s">
        <v>1439</v>
      </c>
      <c r="D226" s="2" t="s">
        <v>1440</v>
      </c>
      <c r="E226" s="2" t="s">
        <v>397</v>
      </c>
      <c r="F226" s="2" t="s">
        <v>2091</v>
      </c>
      <c r="G226" s="201" t="s">
        <v>2093</v>
      </c>
      <c r="H226" s="2" t="s">
        <v>1547</v>
      </c>
      <c r="I226" s="2" t="s">
        <v>1997</v>
      </c>
      <c r="J226" s="4">
        <v>0</v>
      </c>
      <c r="K226" s="4">
        <v>151275</v>
      </c>
      <c r="L226" s="4">
        <v>178</v>
      </c>
      <c r="M226" s="4">
        <v>151453</v>
      </c>
      <c r="N226" s="4">
        <v>0</v>
      </c>
      <c r="O226" s="4">
        <v>0</v>
      </c>
      <c r="P226" s="4">
        <v>118635</v>
      </c>
      <c r="Q226" s="4">
        <v>133</v>
      </c>
      <c r="R226" s="4">
        <v>118768</v>
      </c>
      <c r="S226" s="4">
        <v>0</v>
      </c>
      <c r="T226" s="4">
        <v>0</v>
      </c>
      <c r="U226" s="4">
        <v>0</v>
      </c>
      <c r="V226" s="4">
        <v>0</v>
      </c>
      <c r="W226" s="3">
        <v>78.423401100000007</v>
      </c>
      <c r="X226" s="3">
        <v>74.719101099999989</v>
      </c>
      <c r="Y226" s="3">
        <v>78.419047500000005</v>
      </c>
      <c r="Z226" s="3">
        <v>82.825288399999991</v>
      </c>
      <c r="AA226" s="3">
        <v>89.630118899999999</v>
      </c>
      <c r="AB226" s="3">
        <v>82.888196899999997</v>
      </c>
      <c r="AC226" s="3">
        <v>-4.4691493999999921</v>
      </c>
      <c r="AD226" s="4">
        <v>135746</v>
      </c>
      <c r="AE226" s="3">
        <v>-12.507182499999999</v>
      </c>
      <c r="AF226" s="3">
        <v>78.423401100000007</v>
      </c>
      <c r="AG226" s="3">
        <v>74.719101099999989</v>
      </c>
      <c r="AH226" s="3">
        <v>78.419047500000005</v>
      </c>
      <c r="AI226" s="4">
        <v>118768</v>
      </c>
      <c r="AJ226" s="3">
        <v>82.825288399999991</v>
      </c>
      <c r="AK226" s="3">
        <v>89.630118899999999</v>
      </c>
      <c r="AL226" s="3">
        <v>82.888196899999997</v>
      </c>
      <c r="AM226" s="3">
        <v>-4.4691493999999921</v>
      </c>
      <c r="AN226" s="4">
        <v>135746</v>
      </c>
      <c r="AO226" s="3">
        <v>-12.507182499999999</v>
      </c>
    </row>
    <row r="227" spans="1:41" x14ac:dyDescent="0.2">
      <c r="A227" s="2" t="s">
        <v>116</v>
      </c>
      <c r="B227" s="2" t="s">
        <v>1439</v>
      </c>
      <c r="C227" s="2" t="s">
        <v>1439</v>
      </c>
      <c r="D227" s="2" t="s">
        <v>1440</v>
      </c>
      <c r="E227" s="2" t="s">
        <v>397</v>
      </c>
      <c r="F227" s="2" t="s">
        <v>2091</v>
      </c>
      <c r="G227" s="201" t="s">
        <v>2093</v>
      </c>
      <c r="H227" s="2" t="s">
        <v>1547</v>
      </c>
      <c r="I227" s="2" t="s">
        <v>1998</v>
      </c>
      <c r="J227" s="4">
        <v>0</v>
      </c>
      <c r="K227" s="4">
        <v>4081528</v>
      </c>
      <c r="L227" s="4">
        <v>120108</v>
      </c>
      <c r="M227" s="4">
        <v>4201636</v>
      </c>
      <c r="N227" s="4">
        <v>0</v>
      </c>
      <c r="O227" s="4">
        <v>0</v>
      </c>
      <c r="P227" s="4">
        <v>2812585</v>
      </c>
      <c r="Q227" s="4">
        <v>34942</v>
      </c>
      <c r="R227" s="4">
        <v>2847527</v>
      </c>
      <c r="S227" s="4">
        <v>0</v>
      </c>
      <c r="T227" s="4">
        <v>0</v>
      </c>
      <c r="U227" s="4">
        <v>0</v>
      </c>
      <c r="V227" s="4">
        <v>0</v>
      </c>
      <c r="W227" s="3">
        <v>68.910099400000007</v>
      </c>
      <c r="X227" s="3">
        <v>29.092150400000001</v>
      </c>
      <c r="Y227" s="3">
        <v>67.771863199999999</v>
      </c>
      <c r="Z227" s="3">
        <v>64.5735679</v>
      </c>
      <c r="AA227" s="3">
        <v>28.723190999999996</v>
      </c>
      <c r="AB227" s="3">
        <v>63.324773100000002</v>
      </c>
      <c r="AC227" s="3">
        <v>4.4470900999999969</v>
      </c>
      <c r="AD227" s="4">
        <v>2358105</v>
      </c>
      <c r="AE227" s="3">
        <v>20.7548858</v>
      </c>
      <c r="AF227" s="3">
        <v>68.910099400000007</v>
      </c>
      <c r="AG227" s="3">
        <v>29.092150400000001</v>
      </c>
      <c r="AH227" s="3">
        <v>67.771863199999999</v>
      </c>
      <c r="AI227" s="4">
        <v>2847527</v>
      </c>
      <c r="AJ227" s="3">
        <v>64.5735679</v>
      </c>
      <c r="AK227" s="3">
        <v>28.723190999999996</v>
      </c>
      <c r="AL227" s="3">
        <v>63.324773100000002</v>
      </c>
      <c r="AM227" s="3">
        <v>4.4470900999999969</v>
      </c>
      <c r="AN227" s="4">
        <v>2358105</v>
      </c>
      <c r="AO227" s="3">
        <v>20.7548858</v>
      </c>
    </row>
    <row r="228" spans="1:41" x14ac:dyDescent="0.2">
      <c r="A228" s="2" t="s">
        <v>117</v>
      </c>
      <c r="B228" s="2" t="s">
        <v>1439</v>
      </c>
      <c r="C228" s="2" t="s">
        <v>1439</v>
      </c>
      <c r="D228" s="2" t="s">
        <v>1440</v>
      </c>
      <c r="E228" s="2" t="s">
        <v>397</v>
      </c>
      <c r="F228" s="2" t="s">
        <v>2091</v>
      </c>
      <c r="G228" s="201" t="s">
        <v>2093</v>
      </c>
      <c r="H228" s="2" t="s">
        <v>1547</v>
      </c>
      <c r="I228" s="2" t="s">
        <v>1571</v>
      </c>
      <c r="J228" s="4">
        <v>0</v>
      </c>
      <c r="K228" s="4">
        <v>4028603</v>
      </c>
      <c r="L228" s="4">
        <v>120108</v>
      </c>
      <c r="M228" s="4">
        <v>4148711</v>
      </c>
      <c r="N228" s="4">
        <v>0</v>
      </c>
      <c r="O228" s="4">
        <v>0</v>
      </c>
      <c r="P228" s="4">
        <v>2759660</v>
      </c>
      <c r="Q228" s="4">
        <v>34942</v>
      </c>
      <c r="R228" s="4">
        <v>2794602</v>
      </c>
      <c r="S228" s="4">
        <v>0</v>
      </c>
      <c r="T228" s="4">
        <v>0</v>
      </c>
      <c r="U228" s="4">
        <v>0</v>
      </c>
      <c r="V228" s="4">
        <v>0</v>
      </c>
      <c r="W228" s="3">
        <v>68.5016617</v>
      </c>
      <c r="X228" s="3">
        <v>29.092150400000001</v>
      </c>
      <c r="Y228" s="3">
        <v>67.360729599999999</v>
      </c>
      <c r="Z228" s="3">
        <v>65.546521999999996</v>
      </c>
      <c r="AA228" s="3">
        <v>28.723190999999996</v>
      </c>
      <c r="AB228" s="3">
        <v>64.245192099999997</v>
      </c>
      <c r="AC228" s="3">
        <v>3.1155375000000021</v>
      </c>
      <c r="AD228" s="4">
        <v>2358105</v>
      </c>
      <c r="AE228" s="3">
        <v>18.510498899999998</v>
      </c>
      <c r="AF228" s="3">
        <v>68.5016617</v>
      </c>
      <c r="AG228" s="3">
        <v>29.092150400000001</v>
      </c>
      <c r="AH228" s="3">
        <v>67.360729599999999</v>
      </c>
      <c r="AI228" s="4">
        <v>2794602</v>
      </c>
      <c r="AJ228" s="3">
        <v>65.546521999999996</v>
      </c>
      <c r="AK228" s="3">
        <v>28.723190999999996</v>
      </c>
      <c r="AL228" s="3">
        <v>64.245192099999997</v>
      </c>
      <c r="AM228" s="3">
        <v>3.1155375000000021</v>
      </c>
      <c r="AN228" s="4">
        <v>2358105</v>
      </c>
      <c r="AO228" s="3">
        <v>18.510498899999998</v>
      </c>
    </row>
    <row r="229" spans="1:41" x14ac:dyDescent="0.2">
      <c r="A229" s="2" t="s">
        <v>118</v>
      </c>
      <c r="B229" s="2" t="s">
        <v>1439</v>
      </c>
      <c r="C229" s="2" t="s">
        <v>1439</v>
      </c>
      <c r="D229" s="2" t="s">
        <v>1440</v>
      </c>
      <c r="E229" s="2" t="s">
        <v>397</v>
      </c>
      <c r="F229" s="2" t="s">
        <v>2091</v>
      </c>
      <c r="G229" s="201" t="s">
        <v>2093</v>
      </c>
      <c r="H229" s="2" t="s">
        <v>1547</v>
      </c>
      <c r="I229" s="2" t="s">
        <v>1572</v>
      </c>
      <c r="J229" s="4">
        <v>0</v>
      </c>
      <c r="K229" s="4">
        <v>1257535</v>
      </c>
      <c r="L229" s="4">
        <v>37762</v>
      </c>
      <c r="M229" s="4">
        <v>1295297</v>
      </c>
      <c r="N229" s="4">
        <v>0</v>
      </c>
      <c r="O229" s="4">
        <v>0</v>
      </c>
      <c r="P229" s="4">
        <v>861566</v>
      </c>
      <c r="Q229" s="4">
        <v>10986</v>
      </c>
      <c r="R229" s="4">
        <v>872552</v>
      </c>
      <c r="S229" s="4">
        <v>0</v>
      </c>
      <c r="T229" s="4">
        <v>0</v>
      </c>
      <c r="U229" s="4">
        <v>0</v>
      </c>
      <c r="V229" s="4">
        <v>0</v>
      </c>
      <c r="W229" s="3">
        <v>68.512287900000004</v>
      </c>
      <c r="X229" s="3">
        <v>29.092738699999998</v>
      </c>
      <c r="Y229" s="3">
        <v>67.363083500000002</v>
      </c>
      <c r="Z229" s="3">
        <v>65.555280600000003</v>
      </c>
      <c r="AA229" s="3">
        <v>28.722935199999998</v>
      </c>
      <c r="AB229" s="3">
        <v>64.244710299999994</v>
      </c>
      <c r="AC229" s="3">
        <v>3.1183732000000077</v>
      </c>
      <c r="AD229" s="4">
        <v>778024</v>
      </c>
      <c r="AE229" s="3">
        <v>12.1497537</v>
      </c>
      <c r="AF229" s="3">
        <v>68.512287900000004</v>
      </c>
      <c r="AG229" s="3">
        <v>29.092738699999998</v>
      </c>
      <c r="AH229" s="3">
        <v>67.363083500000002</v>
      </c>
      <c r="AI229" s="4">
        <v>872552</v>
      </c>
      <c r="AJ229" s="3">
        <v>65.555280600000003</v>
      </c>
      <c r="AK229" s="3">
        <v>28.722935199999998</v>
      </c>
      <c r="AL229" s="3">
        <v>64.244710299999994</v>
      </c>
      <c r="AM229" s="3">
        <v>3.1183732000000077</v>
      </c>
      <c r="AN229" s="4">
        <v>778024</v>
      </c>
      <c r="AO229" s="3">
        <v>12.1497537</v>
      </c>
    </row>
    <row r="230" spans="1:41" x14ac:dyDescent="0.2">
      <c r="A230" s="2" t="s">
        <v>119</v>
      </c>
      <c r="B230" s="2" t="s">
        <v>1439</v>
      </c>
      <c r="C230" s="2" t="s">
        <v>1439</v>
      </c>
      <c r="D230" s="2" t="s">
        <v>1440</v>
      </c>
      <c r="E230" s="2" t="s">
        <v>397</v>
      </c>
      <c r="F230" s="2" t="s">
        <v>2091</v>
      </c>
      <c r="G230" s="201" t="s">
        <v>2093</v>
      </c>
      <c r="H230" s="2" t="s">
        <v>1547</v>
      </c>
      <c r="I230" s="203" t="s">
        <v>1573</v>
      </c>
      <c r="J230" s="4">
        <v>0</v>
      </c>
      <c r="K230" s="4">
        <v>2289604</v>
      </c>
      <c r="L230" s="4">
        <v>67969</v>
      </c>
      <c r="M230" s="4">
        <v>2357573</v>
      </c>
      <c r="N230" s="4">
        <v>0</v>
      </c>
      <c r="O230" s="4">
        <v>0</v>
      </c>
      <c r="P230" s="4">
        <v>1568315</v>
      </c>
      <c r="Q230" s="4">
        <v>19774</v>
      </c>
      <c r="R230" s="4">
        <v>1588089</v>
      </c>
      <c r="S230" s="4">
        <v>0</v>
      </c>
      <c r="T230" s="4">
        <v>0</v>
      </c>
      <c r="U230" s="4">
        <v>0</v>
      </c>
      <c r="V230" s="4">
        <v>0</v>
      </c>
      <c r="W230" s="3">
        <v>68.497216100000003</v>
      </c>
      <c r="X230" s="3">
        <v>29.092674600000002</v>
      </c>
      <c r="Y230" s="3">
        <v>67.361180300000001</v>
      </c>
      <c r="Z230" s="3">
        <v>65.552090399999997</v>
      </c>
      <c r="AA230" s="3">
        <v>28.723060199999999</v>
      </c>
      <c r="AB230" s="3">
        <v>64.252365699999999</v>
      </c>
      <c r="AC230" s="3">
        <v>3.1088146000000023</v>
      </c>
      <c r="AD230" s="4">
        <v>1238447</v>
      </c>
      <c r="AE230" s="3">
        <v>28.232294200000002</v>
      </c>
      <c r="AF230" s="3">
        <v>68.497216100000003</v>
      </c>
      <c r="AG230" s="3">
        <v>29.092674600000002</v>
      </c>
      <c r="AH230" s="3">
        <v>67.361180300000001</v>
      </c>
      <c r="AI230" s="4">
        <v>1588089</v>
      </c>
      <c r="AJ230" s="3">
        <v>65.552090399999997</v>
      </c>
      <c r="AK230" s="3">
        <v>28.723060199999999</v>
      </c>
      <c r="AL230" s="3">
        <v>64.252365699999999</v>
      </c>
      <c r="AM230" s="3">
        <v>3.1088146000000023</v>
      </c>
      <c r="AN230" s="4">
        <v>1238447</v>
      </c>
      <c r="AO230" s="3">
        <v>28.232294200000002</v>
      </c>
    </row>
    <row r="231" spans="1:41" x14ac:dyDescent="0.2">
      <c r="A231" s="2" t="s">
        <v>120</v>
      </c>
      <c r="B231" s="2" t="s">
        <v>1439</v>
      </c>
      <c r="C231" s="2" t="s">
        <v>1439</v>
      </c>
      <c r="D231" s="2" t="s">
        <v>1440</v>
      </c>
      <c r="E231" s="2" t="s">
        <v>397</v>
      </c>
      <c r="F231" s="2" t="s">
        <v>2091</v>
      </c>
      <c r="G231" s="201" t="s">
        <v>2093</v>
      </c>
      <c r="H231" s="2" t="s">
        <v>1547</v>
      </c>
      <c r="I231" s="2" t="s">
        <v>1574</v>
      </c>
      <c r="J231" s="4">
        <v>0</v>
      </c>
      <c r="K231" s="4">
        <v>481464</v>
      </c>
      <c r="L231" s="4">
        <v>14377</v>
      </c>
      <c r="M231" s="4">
        <v>495841</v>
      </c>
      <c r="N231" s="4">
        <v>0</v>
      </c>
      <c r="O231" s="4">
        <v>0</v>
      </c>
      <c r="P231" s="4">
        <v>329779</v>
      </c>
      <c r="Q231" s="4">
        <v>4182</v>
      </c>
      <c r="R231" s="4">
        <v>333961</v>
      </c>
      <c r="S231" s="4">
        <v>0</v>
      </c>
      <c r="T231" s="4">
        <v>0</v>
      </c>
      <c r="U231" s="4">
        <v>0</v>
      </c>
      <c r="V231" s="4">
        <v>0</v>
      </c>
      <c r="W231" s="3">
        <v>68.495048400000002</v>
      </c>
      <c r="X231" s="3">
        <v>29.088126899999999</v>
      </c>
      <c r="Y231" s="3">
        <v>67.352437600000002</v>
      </c>
      <c r="Z231" s="3">
        <v>65.506427099999996</v>
      </c>
      <c r="AA231" s="3">
        <v>28.724262099999997</v>
      </c>
      <c r="AB231" s="3">
        <v>64.220297299999999</v>
      </c>
      <c r="AC231" s="3">
        <v>3.1321403000000032</v>
      </c>
      <c r="AD231" s="4">
        <v>341634</v>
      </c>
      <c r="AE231" s="3">
        <v>-2.2459707999999998</v>
      </c>
      <c r="AF231" s="3">
        <v>68.495048400000002</v>
      </c>
      <c r="AG231" s="3">
        <v>29.088126899999999</v>
      </c>
      <c r="AH231" s="3">
        <v>67.352437600000002</v>
      </c>
      <c r="AI231" s="4">
        <v>333961</v>
      </c>
      <c r="AJ231" s="3">
        <v>65.506427099999996</v>
      </c>
      <c r="AK231" s="3">
        <v>28.724262099999997</v>
      </c>
      <c r="AL231" s="3">
        <v>64.220297299999999</v>
      </c>
      <c r="AM231" s="3">
        <v>3.1321403000000032</v>
      </c>
      <c r="AN231" s="4">
        <v>341634</v>
      </c>
      <c r="AO231" s="3">
        <v>-2.2459707999999998</v>
      </c>
    </row>
    <row r="232" spans="1:41" x14ac:dyDescent="0.2">
      <c r="A232" s="2" t="s">
        <v>121</v>
      </c>
      <c r="B232" s="2" t="s">
        <v>1439</v>
      </c>
      <c r="C232" s="2" t="s">
        <v>1439</v>
      </c>
      <c r="D232" s="2" t="s">
        <v>1440</v>
      </c>
      <c r="E232" s="2" t="s">
        <v>397</v>
      </c>
      <c r="F232" s="2" t="s">
        <v>2091</v>
      </c>
      <c r="G232" s="201" t="s">
        <v>2093</v>
      </c>
      <c r="H232" s="2" t="s">
        <v>1547</v>
      </c>
      <c r="I232" s="2" t="s">
        <v>1575</v>
      </c>
      <c r="J232" s="4">
        <v>0</v>
      </c>
      <c r="K232" s="4">
        <v>52925</v>
      </c>
      <c r="L232" s="4">
        <v>0</v>
      </c>
      <c r="M232" s="4">
        <v>52925</v>
      </c>
      <c r="N232" s="4">
        <v>0</v>
      </c>
      <c r="O232" s="4">
        <v>0</v>
      </c>
      <c r="P232" s="4">
        <v>52925</v>
      </c>
      <c r="Q232" s="4">
        <v>0</v>
      </c>
      <c r="R232" s="4">
        <v>52925</v>
      </c>
      <c r="S232" s="4">
        <v>0</v>
      </c>
      <c r="T232" s="4">
        <v>0</v>
      </c>
      <c r="U232" s="4">
        <v>0</v>
      </c>
      <c r="V232" s="4">
        <v>0</v>
      </c>
      <c r="W232" s="3">
        <v>100</v>
      </c>
      <c r="X232" s="3">
        <v>0</v>
      </c>
      <c r="Y232" s="3">
        <v>100</v>
      </c>
      <c r="Z232" s="3">
        <v>0</v>
      </c>
      <c r="AA232" s="3">
        <v>0</v>
      </c>
      <c r="AB232" s="3">
        <v>0</v>
      </c>
      <c r="AC232" s="3">
        <v>100</v>
      </c>
      <c r="AD232" s="4">
        <v>0</v>
      </c>
      <c r="AE232" s="3" t="e">
        <v>#DIV/0!</v>
      </c>
      <c r="AF232" s="3">
        <v>100</v>
      </c>
      <c r="AG232" s="3">
        <v>0</v>
      </c>
      <c r="AH232" s="3">
        <v>100</v>
      </c>
      <c r="AI232" s="4">
        <v>52925</v>
      </c>
      <c r="AJ232" s="3">
        <v>0</v>
      </c>
      <c r="AK232" s="3">
        <v>0</v>
      </c>
      <c r="AL232" s="3">
        <v>0</v>
      </c>
      <c r="AM232" s="3">
        <v>100</v>
      </c>
      <c r="AN232" s="4">
        <v>0</v>
      </c>
      <c r="AO232" s="3" t="e">
        <v>#DIV/0!</v>
      </c>
    </row>
    <row r="233" spans="1:41" x14ac:dyDescent="0.2">
      <c r="A233" s="2" t="s">
        <v>122</v>
      </c>
      <c r="B233" s="2" t="s">
        <v>1439</v>
      </c>
      <c r="C233" s="2" t="s">
        <v>1439</v>
      </c>
      <c r="D233" s="2" t="s">
        <v>1440</v>
      </c>
      <c r="E233" s="2" t="s">
        <v>397</v>
      </c>
      <c r="F233" s="2" t="s">
        <v>2091</v>
      </c>
      <c r="G233" s="201" t="s">
        <v>2093</v>
      </c>
      <c r="H233" s="2" t="s">
        <v>1547</v>
      </c>
      <c r="I233" s="2" t="s">
        <v>1576</v>
      </c>
      <c r="J233" s="4">
        <v>0</v>
      </c>
      <c r="K233" s="4">
        <v>284163</v>
      </c>
      <c r="L233" s="4">
        <v>19828</v>
      </c>
      <c r="M233" s="4">
        <v>303991</v>
      </c>
      <c r="N233" s="4">
        <v>0</v>
      </c>
      <c r="O233" s="4">
        <v>0</v>
      </c>
      <c r="P233" s="4">
        <v>274134</v>
      </c>
      <c r="Q233" s="4">
        <v>3202</v>
      </c>
      <c r="R233" s="4">
        <v>277336</v>
      </c>
      <c r="S233" s="4">
        <v>0</v>
      </c>
      <c r="T233" s="4">
        <v>0</v>
      </c>
      <c r="U233" s="4">
        <v>0</v>
      </c>
      <c r="V233" s="4">
        <v>0</v>
      </c>
      <c r="W233" s="3">
        <v>96.470687600000005</v>
      </c>
      <c r="X233" s="3">
        <v>16.148880400000003</v>
      </c>
      <c r="Y233" s="3">
        <v>91.231648300000003</v>
      </c>
      <c r="Z233" s="3">
        <v>96.111276799999999</v>
      </c>
      <c r="AA233" s="3">
        <v>18.558814300000002</v>
      </c>
      <c r="AB233" s="3">
        <v>91.149817600000006</v>
      </c>
      <c r="AC233" s="3">
        <v>8.1830699999997591E-2</v>
      </c>
      <c r="AD233" s="4">
        <v>271075</v>
      </c>
      <c r="AE233" s="3">
        <v>2.3096928999999999</v>
      </c>
      <c r="AF233" s="3">
        <v>96.470687600000005</v>
      </c>
      <c r="AG233" s="3">
        <v>16.148880400000003</v>
      </c>
      <c r="AH233" s="3">
        <v>91.231648300000003</v>
      </c>
      <c r="AI233" s="4">
        <v>277336</v>
      </c>
      <c r="AJ233" s="3">
        <v>96.111276799999999</v>
      </c>
      <c r="AK233" s="3">
        <v>18.558814300000002</v>
      </c>
      <c r="AL233" s="3">
        <v>91.149817600000006</v>
      </c>
      <c r="AM233" s="3">
        <v>8.1830699999997591E-2</v>
      </c>
      <c r="AN233" s="4">
        <v>271075</v>
      </c>
      <c r="AO233" s="3">
        <v>2.3096928999999999</v>
      </c>
    </row>
    <row r="234" spans="1:41" x14ac:dyDescent="0.2">
      <c r="A234" s="2" t="s">
        <v>123</v>
      </c>
      <c r="B234" s="2" t="s">
        <v>1439</v>
      </c>
      <c r="C234" s="2" t="s">
        <v>1439</v>
      </c>
      <c r="D234" s="2" t="s">
        <v>1440</v>
      </c>
      <c r="E234" s="2" t="s">
        <v>397</v>
      </c>
      <c r="F234" s="2" t="s">
        <v>2091</v>
      </c>
      <c r="G234" s="201" t="s">
        <v>2093</v>
      </c>
      <c r="H234" s="2" t="s">
        <v>1547</v>
      </c>
      <c r="I234" s="2" t="s">
        <v>1999</v>
      </c>
      <c r="J234" s="4">
        <v>0</v>
      </c>
      <c r="K234" s="4">
        <v>5733</v>
      </c>
      <c r="L234" s="4">
        <v>0</v>
      </c>
      <c r="M234" s="4">
        <v>5733</v>
      </c>
      <c r="N234" s="4">
        <v>0</v>
      </c>
      <c r="O234" s="4">
        <v>0</v>
      </c>
      <c r="P234" s="4">
        <v>5733</v>
      </c>
      <c r="Q234" s="4">
        <v>0</v>
      </c>
      <c r="R234" s="4">
        <v>5733</v>
      </c>
      <c r="S234" s="4">
        <v>0</v>
      </c>
      <c r="T234" s="4">
        <v>0</v>
      </c>
      <c r="U234" s="4">
        <v>0</v>
      </c>
      <c r="V234" s="4">
        <v>0</v>
      </c>
      <c r="W234" s="3">
        <v>100</v>
      </c>
      <c r="X234" s="3">
        <v>0</v>
      </c>
      <c r="Y234" s="3">
        <v>100</v>
      </c>
      <c r="Z234" s="3">
        <v>100</v>
      </c>
      <c r="AA234" s="3">
        <v>0</v>
      </c>
      <c r="AB234" s="3">
        <v>100</v>
      </c>
      <c r="AC234" s="3">
        <v>0</v>
      </c>
      <c r="AD234" s="4">
        <v>5854</v>
      </c>
      <c r="AE234" s="3">
        <v>-2.0669627999999998</v>
      </c>
      <c r="AF234" s="3">
        <v>100</v>
      </c>
      <c r="AG234" s="3">
        <v>0</v>
      </c>
      <c r="AH234" s="3">
        <v>100</v>
      </c>
      <c r="AI234" s="4">
        <v>5733</v>
      </c>
      <c r="AJ234" s="3">
        <v>100</v>
      </c>
      <c r="AK234" s="3">
        <v>0</v>
      </c>
      <c r="AL234" s="3">
        <v>100</v>
      </c>
      <c r="AM234" s="3">
        <v>0</v>
      </c>
      <c r="AN234" s="4">
        <v>5854</v>
      </c>
      <c r="AO234" s="3">
        <v>-2.0669627999999998</v>
      </c>
    </row>
    <row r="235" spans="1:41" x14ac:dyDescent="0.2">
      <c r="A235" s="2" t="s">
        <v>124</v>
      </c>
      <c r="B235" s="2" t="s">
        <v>1439</v>
      </c>
      <c r="C235" s="2" t="s">
        <v>1439</v>
      </c>
      <c r="D235" s="2" t="s">
        <v>1440</v>
      </c>
      <c r="E235" s="2" t="s">
        <v>397</v>
      </c>
      <c r="F235" s="2" t="s">
        <v>2091</v>
      </c>
      <c r="G235" s="201" t="s">
        <v>2093</v>
      </c>
      <c r="H235" s="2" t="s">
        <v>1547</v>
      </c>
      <c r="I235" s="2" t="s">
        <v>2000</v>
      </c>
      <c r="J235" s="4">
        <v>0</v>
      </c>
      <c r="K235" s="4">
        <v>278430</v>
      </c>
      <c r="L235" s="4">
        <v>19828</v>
      </c>
      <c r="M235" s="4">
        <v>298258</v>
      </c>
      <c r="N235" s="4">
        <v>0</v>
      </c>
      <c r="O235" s="4">
        <v>0</v>
      </c>
      <c r="P235" s="4">
        <v>268401</v>
      </c>
      <c r="Q235" s="4">
        <v>3202</v>
      </c>
      <c r="R235" s="4">
        <v>271603</v>
      </c>
      <c r="S235" s="4">
        <v>0</v>
      </c>
      <c r="T235" s="4">
        <v>0</v>
      </c>
      <c r="U235" s="4">
        <v>0</v>
      </c>
      <c r="V235" s="4">
        <v>0</v>
      </c>
      <c r="W235" s="3">
        <v>96.398017499999995</v>
      </c>
      <c r="X235" s="3">
        <v>16.148880400000003</v>
      </c>
      <c r="Y235" s="3">
        <v>91.063106400000009</v>
      </c>
      <c r="Z235" s="3">
        <v>96.027741599999999</v>
      </c>
      <c r="AA235" s="3">
        <v>18.558814300000002</v>
      </c>
      <c r="AB235" s="3">
        <v>90.972110299999997</v>
      </c>
      <c r="AC235" s="3">
        <v>9.0996100000012348E-2</v>
      </c>
      <c r="AD235" s="4">
        <v>265221</v>
      </c>
      <c r="AE235" s="3">
        <v>2.4062950999999999</v>
      </c>
      <c r="AF235" s="3">
        <v>96.398017499999995</v>
      </c>
      <c r="AG235" s="3">
        <v>16.148880400000003</v>
      </c>
      <c r="AH235" s="3">
        <v>91.063106400000009</v>
      </c>
      <c r="AI235" s="4">
        <v>271603</v>
      </c>
      <c r="AJ235" s="3">
        <v>96.027741599999999</v>
      </c>
      <c r="AK235" s="3">
        <v>18.558814300000002</v>
      </c>
      <c r="AL235" s="3">
        <v>90.972110299999997</v>
      </c>
      <c r="AM235" s="3">
        <v>9.0996100000012348E-2</v>
      </c>
      <c r="AN235" s="4">
        <v>265221</v>
      </c>
      <c r="AO235" s="3">
        <v>2.4062950999999999</v>
      </c>
    </row>
    <row r="236" spans="1:41" x14ac:dyDescent="0.2">
      <c r="A236" s="2" t="s">
        <v>125</v>
      </c>
      <c r="B236" s="2" t="s">
        <v>1439</v>
      </c>
      <c r="C236" s="2" t="s">
        <v>1439</v>
      </c>
      <c r="D236" s="2" t="s">
        <v>1440</v>
      </c>
      <c r="E236" s="2" t="s">
        <v>397</v>
      </c>
      <c r="F236" s="2" t="s">
        <v>2091</v>
      </c>
      <c r="G236" s="201" t="s">
        <v>2093</v>
      </c>
      <c r="H236" s="2" t="s">
        <v>1547</v>
      </c>
      <c r="I236" s="2" t="s">
        <v>1961</v>
      </c>
      <c r="J236" s="4">
        <v>0</v>
      </c>
      <c r="K236" s="4">
        <v>181281</v>
      </c>
      <c r="L236" s="4">
        <v>0</v>
      </c>
      <c r="M236" s="4">
        <v>181281</v>
      </c>
      <c r="N236" s="4">
        <v>0</v>
      </c>
      <c r="O236" s="4">
        <v>0</v>
      </c>
      <c r="P236" s="4">
        <v>157284</v>
      </c>
      <c r="Q236" s="4">
        <v>0</v>
      </c>
      <c r="R236" s="4">
        <v>157284</v>
      </c>
      <c r="S236" s="4">
        <v>0</v>
      </c>
      <c r="T236" s="4">
        <v>0</v>
      </c>
      <c r="U236" s="4">
        <v>0</v>
      </c>
      <c r="V236" s="4">
        <v>0</v>
      </c>
      <c r="W236" s="3">
        <v>86.762539900000007</v>
      </c>
      <c r="X236" s="3">
        <v>0</v>
      </c>
      <c r="Y236" s="3">
        <v>86.762539900000007</v>
      </c>
      <c r="Z236" s="3">
        <v>87.475563100000002</v>
      </c>
      <c r="AA236" s="3">
        <v>0</v>
      </c>
      <c r="AB236" s="3">
        <v>87.475563100000002</v>
      </c>
      <c r="AC236" s="3">
        <v>-0.71302319999999497</v>
      </c>
      <c r="AD236" s="4">
        <v>157952</v>
      </c>
      <c r="AE236" s="3">
        <v>-0.42291330000000005</v>
      </c>
      <c r="AF236" s="3">
        <v>86.762539900000007</v>
      </c>
      <c r="AG236" s="3">
        <v>0</v>
      </c>
      <c r="AH236" s="3">
        <v>86.762539900000007</v>
      </c>
      <c r="AI236" s="4">
        <v>157284</v>
      </c>
      <c r="AJ236" s="3">
        <v>87.475563100000002</v>
      </c>
      <c r="AK236" s="3">
        <v>0</v>
      </c>
      <c r="AL236" s="3">
        <v>87.475563100000002</v>
      </c>
      <c r="AM236" s="3">
        <v>-0.71302319999999497</v>
      </c>
      <c r="AN236" s="4">
        <v>157952</v>
      </c>
      <c r="AO236" s="3">
        <v>-0.42291330000000005</v>
      </c>
    </row>
    <row r="237" spans="1:41" x14ac:dyDescent="0.2">
      <c r="A237" s="2" t="s">
        <v>126</v>
      </c>
      <c r="B237" s="2" t="s">
        <v>1439</v>
      </c>
      <c r="C237" s="2" t="s">
        <v>1439</v>
      </c>
      <c r="D237" s="2" t="s">
        <v>1440</v>
      </c>
      <c r="E237" s="2" t="s">
        <v>397</v>
      </c>
      <c r="F237" s="2" t="s">
        <v>2091</v>
      </c>
      <c r="G237" s="201" t="s">
        <v>2093</v>
      </c>
      <c r="H237" s="2" t="s">
        <v>1547</v>
      </c>
      <c r="I237" s="2" t="s">
        <v>1962</v>
      </c>
      <c r="J237" s="4">
        <v>0</v>
      </c>
      <c r="K237" s="4">
        <v>312</v>
      </c>
      <c r="L237" s="4">
        <v>0</v>
      </c>
      <c r="M237" s="4">
        <v>312</v>
      </c>
      <c r="N237" s="4">
        <v>0</v>
      </c>
      <c r="O237" s="4">
        <v>0</v>
      </c>
      <c r="P237" s="4">
        <v>312</v>
      </c>
      <c r="Q237" s="4">
        <v>0</v>
      </c>
      <c r="R237" s="4">
        <v>312</v>
      </c>
      <c r="S237" s="4">
        <v>0</v>
      </c>
      <c r="T237" s="4">
        <v>0</v>
      </c>
      <c r="U237" s="4">
        <v>0</v>
      </c>
      <c r="V237" s="4">
        <v>0</v>
      </c>
      <c r="W237" s="3">
        <v>100</v>
      </c>
      <c r="X237" s="3">
        <v>0</v>
      </c>
      <c r="Y237" s="3">
        <v>100</v>
      </c>
      <c r="Z237" s="3">
        <v>101.4326648</v>
      </c>
      <c r="AA237" s="3">
        <v>0</v>
      </c>
      <c r="AB237" s="3">
        <v>101.4326648</v>
      </c>
      <c r="AC237" s="3">
        <v>-1.4326647999999977</v>
      </c>
      <c r="AD237" s="4">
        <v>354</v>
      </c>
      <c r="AE237" s="3">
        <v>-11.864406800000001</v>
      </c>
      <c r="AF237" s="3">
        <v>100</v>
      </c>
      <c r="AG237" s="3">
        <v>0</v>
      </c>
      <c r="AH237" s="3">
        <v>100</v>
      </c>
      <c r="AI237" s="4">
        <v>312</v>
      </c>
      <c r="AJ237" s="3">
        <v>101.4326648</v>
      </c>
      <c r="AK237" s="3">
        <v>0</v>
      </c>
      <c r="AL237" s="3">
        <v>101.4326648</v>
      </c>
      <c r="AM237" s="3">
        <v>-1.4326647999999977</v>
      </c>
      <c r="AN237" s="4">
        <v>354</v>
      </c>
      <c r="AO237" s="3">
        <v>-11.864406800000001</v>
      </c>
    </row>
    <row r="238" spans="1:41" x14ac:dyDescent="0.2">
      <c r="A238" s="2" t="s">
        <v>1548</v>
      </c>
      <c r="B238" s="2" t="s">
        <v>1439</v>
      </c>
      <c r="C238" s="2" t="s">
        <v>1439</v>
      </c>
      <c r="D238" s="2" t="s">
        <v>1440</v>
      </c>
      <c r="E238" s="2" t="s">
        <v>397</v>
      </c>
      <c r="F238" s="2" t="s">
        <v>2091</v>
      </c>
      <c r="G238" s="201" t="s">
        <v>2093</v>
      </c>
      <c r="H238" s="2" t="s">
        <v>1547</v>
      </c>
      <c r="I238" s="2" t="s">
        <v>1963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4">
        <v>0</v>
      </c>
      <c r="AE238" s="3">
        <v>0</v>
      </c>
      <c r="AF238" s="3">
        <v>0</v>
      </c>
      <c r="AG238" s="3">
        <v>0</v>
      </c>
      <c r="AH238" s="3">
        <v>0</v>
      </c>
      <c r="AI238" s="4">
        <v>0</v>
      </c>
      <c r="AJ238" s="3">
        <v>0</v>
      </c>
      <c r="AK238" s="3">
        <v>0</v>
      </c>
      <c r="AL238" s="3">
        <v>0</v>
      </c>
      <c r="AM238" s="3">
        <v>0</v>
      </c>
      <c r="AN238" s="4">
        <v>0</v>
      </c>
      <c r="AO238" s="3">
        <v>0</v>
      </c>
    </row>
    <row r="239" spans="1:41" x14ac:dyDescent="0.2">
      <c r="A239" s="2" t="s">
        <v>1549</v>
      </c>
      <c r="B239" s="2" t="s">
        <v>1439</v>
      </c>
      <c r="C239" s="2" t="s">
        <v>1439</v>
      </c>
      <c r="D239" s="2" t="s">
        <v>1440</v>
      </c>
      <c r="E239" s="2" t="s">
        <v>397</v>
      </c>
      <c r="F239" s="2" t="s">
        <v>2091</v>
      </c>
      <c r="G239" s="201" t="s">
        <v>2093</v>
      </c>
      <c r="H239" s="2" t="s">
        <v>1547</v>
      </c>
      <c r="I239" s="2" t="s">
        <v>1964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4">
        <v>0</v>
      </c>
      <c r="AE239" s="3">
        <v>0</v>
      </c>
      <c r="AF239" s="3">
        <v>0</v>
      </c>
      <c r="AG239" s="3">
        <v>0</v>
      </c>
      <c r="AH239" s="3">
        <v>0</v>
      </c>
      <c r="AI239" s="4">
        <v>0</v>
      </c>
      <c r="AJ239" s="3">
        <v>0</v>
      </c>
      <c r="AK239" s="3">
        <v>0</v>
      </c>
      <c r="AL239" s="3">
        <v>0</v>
      </c>
      <c r="AM239" s="3">
        <v>0</v>
      </c>
      <c r="AN239" s="4">
        <v>0</v>
      </c>
      <c r="AO239" s="3">
        <v>0</v>
      </c>
    </row>
    <row r="240" spans="1:41" x14ac:dyDescent="0.2">
      <c r="A240" s="2" t="s">
        <v>1550</v>
      </c>
      <c r="B240" s="2" t="s">
        <v>1439</v>
      </c>
      <c r="C240" s="2" t="s">
        <v>1439</v>
      </c>
      <c r="D240" s="2" t="s">
        <v>1440</v>
      </c>
      <c r="E240" s="2" t="s">
        <v>397</v>
      </c>
      <c r="F240" s="2" t="s">
        <v>2091</v>
      </c>
      <c r="G240" s="201" t="s">
        <v>2093</v>
      </c>
      <c r="H240" s="2" t="s">
        <v>1547</v>
      </c>
      <c r="I240" s="2" t="s">
        <v>1965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4">
        <v>0</v>
      </c>
      <c r="AE240" s="3">
        <v>0</v>
      </c>
      <c r="AF240" s="3">
        <v>0</v>
      </c>
      <c r="AG240" s="3">
        <v>0</v>
      </c>
      <c r="AH240" s="3">
        <v>0</v>
      </c>
      <c r="AI240" s="4">
        <v>0</v>
      </c>
      <c r="AJ240" s="3">
        <v>0</v>
      </c>
      <c r="AK240" s="3">
        <v>0</v>
      </c>
      <c r="AL240" s="3">
        <v>0</v>
      </c>
      <c r="AM240" s="3">
        <v>0</v>
      </c>
      <c r="AN240" s="4">
        <v>0</v>
      </c>
      <c r="AO240" s="3">
        <v>0</v>
      </c>
    </row>
    <row r="241" spans="1:41" x14ac:dyDescent="0.2">
      <c r="A241" s="2" t="s">
        <v>1551</v>
      </c>
      <c r="B241" s="2" t="s">
        <v>1439</v>
      </c>
      <c r="C241" s="2" t="s">
        <v>1439</v>
      </c>
      <c r="D241" s="2" t="s">
        <v>1440</v>
      </c>
      <c r="E241" s="2" t="s">
        <v>397</v>
      </c>
      <c r="F241" s="2" t="s">
        <v>2091</v>
      </c>
      <c r="G241" s="201" t="s">
        <v>2093</v>
      </c>
      <c r="H241" s="2" t="s">
        <v>1547</v>
      </c>
      <c r="I241" s="2" t="s">
        <v>1966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4">
        <v>0</v>
      </c>
      <c r="AE241" s="3">
        <v>0</v>
      </c>
      <c r="AF241" s="3">
        <v>0</v>
      </c>
      <c r="AG241" s="3">
        <v>0</v>
      </c>
      <c r="AH241" s="3">
        <v>0</v>
      </c>
      <c r="AI241" s="4">
        <v>0</v>
      </c>
      <c r="AJ241" s="3">
        <v>0</v>
      </c>
      <c r="AK241" s="3">
        <v>0</v>
      </c>
      <c r="AL241" s="3">
        <v>0</v>
      </c>
      <c r="AM241" s="3">
        <v>0</v>
      </c>
      <c r="AN241" s="4">
        <v>0</v>
      </c>
      <c r="AO241" s="3">
        <v>0</v>
      </c>
    </row>
    <row r="242" spans="1:41" ht="13" x14ac:dyDescent="0.2">
      <c r="A242" s="2" t="s">
        <v>1552</v>
      </c>
      <c r="B242" s="2" t="s">
        <v>1439</v>
      </c>
      <c r="C242" s="2" t="s">
        <v>1439</v>
      </c>
      <c r="D242" s="2" t="s">
        <v>1440</v>
      </c>
      <c r="E242" s="2" t="s">
        <v>397</v>
      </c>
      <c r="F242" s="2" t="s">
        <v>2091</v>
      </c>
      <c r="G242" s="201" t="s">
        <v>2093</v>
      </c>
      <c r="H242" s="2" t="s">
        <v>1547</v>
      </c>
      <c r="I242" s="2" t="s">
        <v>2001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4">
        <v>0</v>
      </c>
      <c r="AE242" s="3">
        <v>0</v>
      </c>
      <c r="AF242" s="3">
        <v>0</v>
      </c>
      <c r="AG242" s="3">
        <v>0</v>
      </c>
      <c r="AH242" s="3">
        <v>0</v>
      </c>
      <c r="AI242" s="4">
        <v>0</v>
      </c>
      <c r="AJ242" s="3">
        <v>0</v>
      </c>
      <c r="AK242" s="3">
        <v>0</v>
      </c>
      <c r="AL242" s="3">
        <v>0</v>
      </c>
      <c r="AM242" s="3">
        <v>0</v>
      </c>
      <c r="AN242" s="4">
        <v>0</v>
      </c>
      <c r="AO242" s="3">
        <v>0</v>
      </c>
    </row>
    <row r="243" spans="1:41" x14ac:dyDescent="0.2">
      <c r="A243" s="2" t="s">
        <v>1553</v>
      </c>
      <c r="B243" s="2" t="s">
        <v>1439</v>
      </c>
      <c r="C243" s="2" t="s">
        <v>1439</v>
      </c>
      <c r="D243" s="2" t="s">
        <v>1440</v>
      </c>
      <c r="E243" s="2" t="s">
        <v>397</v>
      </c>
      <c r="F243" s="2" t="s">
        <v>2091</v>
      </c>
      <c r="G243" s="201" t="s">
        <v>2093</v>
      </c>
      <c r="H243" s="2" t="s">
        <v>1547</v>
      </c>
      <c r="I243" s="2" t="s">
        <v>1967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4">
        <v>0</v>
      </c>
      <c r="AE243" s="3">
        <v>0</v>
      </c>
      <c r="AF243" s="3">
        <v>0</v>
      </c>
      <c r="AG243" s="3">
        <v>0</v>
      </c>
      <c r="AH243" s="3">
        <v>0</v>
      </c>
      <c r="AI243" s="4">
        <v>0</v>
      </c>
      <c r="AJ243" s="3">
        <v>0</v>
      </c>
      <c r="AK243" s="3">
        <v>0</v>
      </c>
      <c r="AL243" s="3">
        <v>0</v>
      </c>
      <c r="AM243" s="3">
        <v>0</v>
      </c>
      <c r="AN243" s="4">
        <v>0</v>
      </c>
      <c r="AO243" s="3">
        <v>0</v>
      </c>
    </row>
    <row r="244" spans="1:41" x14ac:dyDescent="0.2">
      <c r="A244" s="2" t="s">
        <v>1554</v>
      </c>
      <c r="B244" s="2" t="s">
        <v>1439</v>
      </c>
      <c r="C244" s="2" t="s">
        <v>1439</v>
      </c>
      <c r="D244" s="2" t="s">
        <v>1440</v>
      </c>
      <c r="E244" s="2" t="s">
        <v>397</v>
      </c>
      <c r="F244" s="2" t="s">
        <v>2091</v>
      </c>
      <c r="G244" s="201" t="s">
        <v>2093</v>
      </c>
      <c r="H244" s="2" t="s">
        <v>1547</v>
      </c>
      <c r="I244" s="2" t="s">
        <v>1968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4">
        <v>0</v>
      </c>
      <c r="AE244" s="3">
        <v>0</v>
      </c>
      <c r="AF244" s="3">
        <v>0</v>
      </c>
      <c r="AG244" s="3">
        <v>0</v>
      </c>
      <c r="AH244" s="3">
        <v>0</v>
      </c>
      <c r="AI244" s="4">
        <v>0</v>
      </c>
      <c r="AJ244" s="3">
        <v>0</v>
      </c>
      <c r="AK244" s="3">
        <v>0</v>
      </c>
      <c r="AL244" s="3">
        <v>0</v>
      </c>
      <c r="AM244" s="3">
        <v>0</v>
      </c>
      <c r="AN244" s="4">
        <v>0</v>
      </c>
      <c r="AO244" s="3">
        <v>0</v>
      </c>
    </row>
    <row r="245" spans="1:41" x14ac:dyDescent="0.2">
      <c r="A245" s="2" t="s">
        <v>1555</v>
      </c>
      <c r="B245" s="2" t="s">
        <v>1439</v>
      </c>
      <c r="C245" s="2" t="s">
        <v>1439</v>
      </c>
      <c r="D245" s="2" t="s">
        <v>1440</v>
      </c>
      <c r="E245" s="2" t="s">
        <v>397</v>
      </c>
      <c r="F245" s="2" t="s">
        <v>2091</v>
      </c>
      <c r="G245" s="201" t="s">
        <v>2093</v>
      </c>
      <c r="H245" s="2" t="s">
        <v>1547</v>
      </c>
      <c r="I245" s="2" t="s">
        <v>1969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4">
        <v>0</v>
      </c>
      <c r="AE245" s="3">
        <v>0</v>
      </c>
      <c r="AF245" s="3">
        <v>0</v>
      </c>
      <c r="AG245" s="3">
        <v>0</v>
      </c>
      <c r="AH245" s="3">
        <v>0</v>
      </c>
      <c r="AI245" s="4">
        <v>0</v>
      </c>
      <c r="AJ245" s="3">
        <v>0</v>
      </c>
      <c r="AK245" s="3">
        <v>0</v>
      </c>
      <c r="AL245" s="3">
        <v>0</v>
      </c>
      <c r="AM245" s="3">
        <v>0</v>
      </c>
      <c r="AN245" s="4">
        <v>0</v>
      </c>
      <c r="AO245" s="3">
        <v>0</v>
      </c>
    </row>
    <row r="246" spans="1:41" x14ac:dyDescent="0.2">
      <c r="A246" s="2" t="s">
        <v>1556</v>
      </c>
      <c r="B246" s="2" t="s">
        <v>1439</v>
      </c>
      <c r="C246" s="2" t="s">
        <v>1439</v>
      </c>
      <c r="D246" s="2" t="s">
        <v>1440</v>
      </c>
      <c r="E246" s="2" t="s">
        <v>397</v>
      </c>
      <c r="F246" s="2" t="s">
        <v>2091</v>
      </c>
      <c r="G246" s="201" t="s">
        <v>2093</v>
      </c>
      <c r="H246" s="2" t="s">
        <v>1547</v>
      </c>
      <c r="I246" s="2" t="s">
        <v>1970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4">
        <v>0</v>
      </c>
      <c r="AE246" s="3">
        <v>0</v>
      </c>
      <c r="AF246" s="3">
        <v>0</v>
      </c>
      <c r="AG246" s="3">
        <v>0</v>
      </c>
      <c r="AH246" s="3">
        <v>0</v>
      </c>
      <c r="AI246" s="4">
        <v>0</v>
      </c>
      <c r="AJ246" s="3">
        <v>0</v>
      </c>
      <c r="AK246" s="3">
        <v>0</v>
      </c>
      <c r="AL246" s="3">
        <v>0</v>
      </c>
      <c r="AM246" s="3">
        <v>0</v>
      </c>
      <c r="AN246" s="4">
        <v>0</v>
      </c>
      <c r="AO246" s="3">
        <v>0</v>
      </c>
    </row>
    <row r="247" spans="1:41" x14ac:dyDescent="0.2">
      <c r="A247" s="2" t="s">
        <v>1557</v>
      </c>
      <c r="B247" s="2" t="s">
        <v>1439</v>
      </c>
      <c r="C247" s="2" t="s">
        <v>1439</v>
      </c>
      <c r="D247" s="2" t="s">
        <v>1440</v>
      </c>
      <c r="E247" s="2" t="s">
        <v>397</v>
      </c>
      <c r="F247" s="2" t="s">
        <v>2091</v>
      </c>
      <c r="G247" s="201" t="s">
        <v>2093</v>
      </c>
      <c r="H247" s="2" t="s">
        <v>1547</v>
      </c>
      <c r="I247" s="2" t="s">
        <v>1971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4">
        <v>0</v>
      </c>
      <c r="AE247" s="3">
        <v>0</v>
      </c>
      <c r="AF247" s="3">
        <v>0</v>
      </c>
      <c r="AG247" s="3">
        <v>0</v>
      </c>
      <c r="AH247" s="3">
        <v>0</v>
      </c>
      <c r="AI247" s="4">
        <v>0</v>
      </c>
      <c r="AJ247" s="3">
        <v>0</v>
      </c>
      <c r="AK247" s="3">
        <v>0</v>
      </c>
      <c r="AL247" s="3">
        <v>0</v>
      </c>
      <c r="AM247" s="3">
        <v>0</v>
      </c>
      <c r="AN247" s="4">
        <v>0</v>
      </c>
      <c r="AO247" s="3">
        <v>0</v>
      </c>
    </row>
    <row r="248" spans="1:41" x14ac:dyDescent="0.2">
      <c r="A248" s="2" t="s">
        <v>1558</v>
      </c>
      <c r="B248" s="2" t="s">
        <v>1439</v>
      </c>
      <c r="C248" s="201" t="s">
        <v>1439</v>
      </c>
      <c r="D248" s="2" t="s">
        <v>1440</v>
      </c>
      <c r="E248" s="2" t="s">
        <v>397</v>
      </c>
      <c r="F248" s="2" t="s">
        <v>2091</v>
      </c>
      <c r="G248" s="201" t="s">
        <v>2093</v>
      </c>
      <c r="H248" s="2" t="s">
        <v>1547</v>
      </c>
      <c r="I248" s="2" t="s">
        <v>1972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4">
        <v>0</v>
      </c>
      <c r="AE248" s="3">
        <v>0</v>
      </c>
      <c r="AF248" s="3">
        <v>0</v>
      </c>
      <c r="AG248" s="3">
        <v>0</v>
      </c>
      <c r="AH248" s="3">
        <v>0</v>
      </c>
      <c r="AI248" s="4">
        <v>0</v>
      </c>
      <c r="AJ248" s="3">
        <v>0</v>
      </c>
      <c r="AK248" s="3">
        <v>0</v>
      </c>
      <c r="AL248" s="3">
        <v>0</v>
      </c>
      <c r="AM248" s="3">
        <v>0</v>
      </c>
      <c r="AN248" s="4">
        <v>0</v>
      </c>
      <c r="AO248" s="3">
        <v>0</v>
      </c>
    </row>
    <row r="249" spans="1:41" x14ac:dyDescent="0.2">
      <c r="A249" s="2" t="s">
        <v>1559</v>
      </c>
      <c r="B249" s="2" t="s">
        <v>1439</v>
      </c>
      <c r="C249" s="201" t="s">
        <v>1439</v>
      </c>
      <c r="D249" s="2" t="s">
        <v>1440</v>
      </c>
      <c r="E249" s="2" t="s">
        <v>397</v>
      </c>
      <c r="F249" s="2" t="s">
        <v>2091</v>
      </c>
      <c r="G249" s="201" t="s">
        <v>2093</v>
      </c>
      <c r="H249" s="2" t="s">
        <v>1547</v>
      </c>
      <c r="I249" s="2" t="s">
        <v>1973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4">
        <v>0</v>
      </c>
      <c r="AE249" s="3">
        <v>0</v>
      </c>
      <c r="AF249" s="3">
        <v>0</v>
      </c>
      <c r="AG249" s="3">
        <v>0</v>
      </c>
      <c r="AH249" s="3">
        <v>0</v>
      </c>
      <c r="AI249" s="4">
        <v>0</v>
      </c>
      <c r="AJ249" s="3">
        <v>0</v>
      </c>
      <c r="AK249" s="3">
        <v>0</v>
      </c>
      <c r="AL249" s="3">
        <v>0</v>
      </c>
      <c r="AM249" s="3">
        <v>0</v>
      </c>
      <c r="AN249" s="4">
        <v>0</v>
      </c>
      <c r="AO249" s="3">
        <v>0</v>
      </c>
    </row>
    <row r="250" spans="1:41" x14ac:dyDescent="0.2">
      <c r="A250" s="2" t="s">
        <v>1560</v>
      </c>
      <c r="B250" s="2" t="s">
        <v>1439</v>
      </c>
      <c r="C250" s="201" t="s">
        <v>1439</v>
      </c>
      <c r="D250" s="2" t="s">
        <v>1440</v>
      </c>
      <c r="E250" s="2" t="s">
        <v>397</v>
      </c>
      <c r="F250" s="2" t="s">
        <v>2091</v>
      </c>
      <c r="G250" s="201" t="s">
        <v>2093</v>
      </c>
      <c r="H250" s="2" t="s">
        <v>1547</v>
      </c>
      <c r="I250" s="2" t="s">
        <v>1974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4">
        <v>0</v>
      </c>
      <c r="AE250" s="3">
        <v>0</v>
      </c>
      <c r="AF250" s="3">
        <v>0</v>
      </c>
      <c r="AG250" s="3">
        <v>0</v>
      </c>
      <c r="AH250" s="3">
        <v>0</v>
      </c>
      <c r="AI250" s="4">
        <v>0</v>
      </c>
      <c r="AJ250" s="3">
        <v>0</v>
      </c>
      <c r="AK250" s="3">
        <v>0</v>
      </c>
      <c r="AL250" s="3">
        <v>0</v>
      </c>
      <c r="AM250" s="3">
        <v>0</v>
      </c>
      <c r="AN250" s="4">
        <v>0</v>
      </c>
      <c r="AO250" s="3">
        <v>0</v>
      </c>
    </row>
    <row r="251" spans="1:41" x14ac:dyDescent="0.2">
      <c r="A251" s="2" t="s">
        <v>1561</v>
      </c>
      <c r="B251" s="2" t="s">
        <v>1439</v>
      </c>
      <c r="C251" s="201" t="s">
        <v>1439</v>
      </c>
      <c r="D251" s="2" t="s">
        <v>1440</v>
      </c>
      <c r="E251" s="2" t="s">
        <v>397</v>
      </c>
      <c r="F251" s="2" t="s">
        <v>2091</v>
      </c>
      <c r="G251" s="201" t="s">
        <v>2093</v>
      </c>
      <c r="H251" s="2" t="s">
        <v>1547</v>
      </c>
      <c r="I251" s="2" t="s">
        <v>1975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4">
        <v>0</v>
      </c>
      <c r="AE251" s="3">
        <v>0</v>
      </c>
      <c r="AF251" s="3">
        <v>0</v>
      </c>
      <c r="AG251" s="3">
        <v>0</v>
      </c>
      <c r="AH251" s="3">
        <v>0</v>
      </c>
      <c r="AI251" s="4">
        <v>0</v>
      </c>
      <c r="AJ251" s="3">
        <v>0</v>
      </c>
      <c r="AK251" s="3">
        <v>0</v>
      </c>
      <c r="AL251" s="3">
        <v>0</v>
      </c>
      <c r="AM251" s="3">
        <v>0</v>
      </c>
      <c r="AN251" s="4">
        <v>0</v>
      </c>
      <c r="AO251" s="3">
        <v>0</v>
      </c>
    </row>
    <row r="252" spans="1:41" x14ac:dyDescent="0.2">
      <c r="A252" s="2" t="s">
        <v>1562</v>
      </c>
      <c r="B252" s="2" t="s">
        <v>1439</v>
      </c>
      <c r="C252" s="201" t="s">
        <v>1439</v>
      </c>
      <c r="D252" s="2" t="s">
        <v>1440</v>
      </c>
      <c r="E252" s="2" t="s">
        <v>397</v>
      </c>
      <c r="F252" s="2" t="s">
        <v>2091</v>
      </c>
      <c r="G252" s="201" t="s">
        <v>2093</v>
      </c>
      <c r="H252" s="2" t="s">
        <v>1547</v>
      </c>
      <c r="I252" s="2" t="s">
        <v>1976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4">
        <v>0</v>
      </c>
      <c r="AE252" s="3">
        <v>0</v>
      </c>
      <c r="AF252" s="3">
        <v>0</v>
      </c>
      <c r="AG252" s="3">
        <v>0</v>
      </c>
      <c r="AH252" s="3">
        <v>0</v>
      </c>
      <c r="AI252" s="4">
        <v>0</v>
      </c>
      <c r="AJ252" s="3">
        <v>0</v>
      </c>
      <c r="AK252" s="3">
        <v>0</v>
      </c>
      <c r="AL252" s="3">
        <v>0</v>
      </c>
      <c r="AM252" s="3">
        <v>0</v>
      </c>
      <c r="AN252" s="4">
        <v>0</v>
      </c>
      <c r="AO252" s="3">
        <v>0</v>
      </c>
    </row>
    <row r="253" spans="1:41" x14ac:dyDescent="0.2">
      <c r="A253" s="2" t="s">
        <v>1563</v>
      </c>
      <c r="B253" s="2" t="s">
        <v>1439</v>
      </c>
      <c r="C253" s="201" t="s">
        <v>1439</v>
      </c>
      <c r="D253" s="2" t="s">
        <v>1440</v>
      </c>
      <c r="E253" s="2" t="s">
        <v>397</v>
      </c>
      <c r="F253" s="2" t="s">
        <v>2091</v>
      </c>
      <c r="G253" s="201" t="s">
        <v>2093</v>
      </c>
      <c r="H253" s="2" t="s">
        <v>1547</v>
      </c>
      <c r="I253" s="2" t="s">
        <v>1977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4">
        <v>0</v>
      </c>
      <c r="AE253" s="3">
        <v>0</v>
      </c>
      <c r="AF253" s="3">
        <v>0</v>
      </c>
      <c r="AG253" s="3">
        <v>0</v>
      </c>
      <c r="AH253" s="3">
        <v>0</v>
      </c>
      <c r="AI253" s="4">
        <v>0</v>
      </c>
      <c r="AJ253" s="3">
        <v>0</v>
      </c>
      <c r="AK253" s="3">
        <v>0</v>
      </c>
      <c r="AL253" s="3">
        <v>0</v>
      </c>
      <c r="AM253" s="3">
        <v>0</v>
      </c>
      <c r="AN253" s="4">
        <v>0</v>
      </c>
      <c r="AO253" s="3">
        <v>0</v>
      </c>
    </row>
    <row r="254" spans="1:41" x14ac:dyDescent="0.2">
      <c r="A254" s="2" t="s">
        <v>1564</v>
      </c>
      <c r="B254" s="2" t="s">
        <v>1439</v>
      </c>
      <c r="C254" s="201" t="s">
        <v>1439</v>
      </c>
      <c r="D254" s="2" t="s">
        <v>1440</v>
      </c>
      <c r="E254" s="2" t="s">
        <v>397</v>
      </c>
      <c r="F254" s="2" t="s">
        <v>2091</v>
      </c>
      <c r="G254" s="201" t="s">
        <v>2093</v>
      </c>
      <c r="H254" s="2" t="s">
        <v>1547</v>
      </c>
      <c r="I254" s="2" t="s">
        <v>1978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4">
        <v>0</v>
      </c>
      <c r="AE254" s="3">
        <v>0</v>
      </c>
      <c r="AF254" s="3">
        <v>0</v>
      </c>
      <c r="AG254" s="3">
        <v>0</v>
      </c>
      <c r="AH254" s="3">
        <v>0</v>
      </c>
      <c r="AI254" s="4">
        <v>0</v>
      </c>
      <c r="AJ254" s="3">
        <v>0</v>
      </c>
      <c r="AK254" s="3">
        <v>0</v>
      </c>
      <c r="AL254" s="3">
        <v>0</v>
      </c>
      <c r="AM254" s="3">
        <v>0</v>
      </c>
      <c r="AN254" s="4">
        <v>0</v>
      </c>
      <c r="AO254" s="3">
        <v>0</v>
      </c>
    </row>
    <row r="255" spans="1:41" x14ac:dyDescent="0.2">
      <c r="A255" s="2" t="s">
        <v>1565</v>
      </c>
      <c r="B255" s="2" t="s">
        <v>1439</v>
      </c>
      <c r="C255" s="201" t="s">
        <v>1439</v>
      </c>
      <c r="D255" s="2" t="s">
        <v>1440</v>
      </c>
      <c r="E255" s="2" t="s">
        <v>397</v>
      </c>
      <c r="F255" s="2" t="s">
        <v>2091</v>
      </c>
      <c r="G255" s="201" t="s">
        <v>2093</v>
      </c>
      <c r="H255" s="2" t="s">
        <v>1547</v>
      </c>
      <c r="I255" s="2" t="s">
        <v>1979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4">
        <v>0</v>
      </c>
      <c r="AE255" s="3">
        <v>0</v>
      </c>
      <c r="AF255" s="3">
        <v>0</v>
      </c>
      <c r="AG255" s="3">
        <v>0</v>
      </c>
      <c r="AH255" s="3">
        <v>0</v>
      </c>
      <c r="AI255" s="4">
        <v>0</v>
      </c>
      <c r="AJ255" s="3">
        <v>0</v>
      </c>
      <c r="AK255" s="3">
        <v>0</v>
      </c>
      <c r="AL255" s="3">
        <v>0</v>
      </c>
      <c r="AM255" s="3">
        <v>0</v>
      </c>
      <c r="AN255" s="4">
        <v>0</v>
      </c>
      <c r="AO255" s="3">
        <v>0</v>
      </c>
    </row>
    <row r="256" spans="1:41" x14ac:dyDescent="0.2">
      <c r="A256" s="2" t="s">
        <v>1566</v>
      </c>
      <c r="B256" s="2" t="s">
        <v>1439</v>
      </c>
      <c r="C256" s="201" t="s">
        <v>1439</v>
      </c>
      <c r="D256" s="2" t="s">
        <v>1440</v>
      </c>
      <c r="E256" s="2" t="s">
        <v>397</v>
      </c>
      <c r="F256" s="2" t="s">
        <v>2091</v>
      </c>
      <c r="G256" s="201" t="s">
        <v>2093</v>
      </c>
      <c r="H256" s="2" t="s">
        <v>1547</v>
      </c>
      <c r="I256" s="2" t="s">
        <v>1980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4">
        <v>0</v>
      </c>
      <c r="AE256" s="3">
        <v>0</v>
      </c>
      <c r="AF256" s="3">
        <v>0</v>
      </c>
      <c r="AG256" s="3">
        <v>0</v>
      </c>
      <c r="AH256" s="3">
        <v>0</v>
      </c>
      <c r="AI256" s="4">
        <v>0</v>
      </c>
      <c r="AJ256" s="3">
        <v>0</v>
      </c>
      <c r="AK256" s="3">
        <v>0</v>
      </c>
      <c r="AL256" s="3">
        <v>0</v>
      </c>
      <c r="AM256" s="3">
        <v>0</v>
      </c>
      <c r="AN256" s="4">
        <v>0</v>
      </c>
      <c r="AO256" s="3">
        <v>0</v>
      </c>
    </row>
    <row r="257" spans="1:41" x14ac:dyDescent="0.2">
      <c r="A257" s="2" t="s">
        <v>1567</v>
      </c>
      <c r="B257" s="2" t="s">
        <v>1439</v>
      </c>
      <c r="C257" s="201" t="s">
        <v>1439</v>
      </c>
      <c r="D257" s="2" t="s">
        <v>1440</v>
      </c>
      <c r="E257" s="2" t="s">
        <v>397</v>
      </c>
      <c r="F257" s="2" t="s">
        <v>2091</v>
      </c>
      <c r="G257" s="201" t="s">
        <v>2093</v>
      </c>
      <c r="H257" s="2" t="s">
        <v>1547</v>
      </c>
      <c r="I257" s="2" t="s">
        <v>1981</v>
      </c>
      <c r="J257" s="4">
        <v>0</v>
      </c>
      <c r="K257" s="4">
        <v>7348283</v>
      </c>
      <c r="L257" s="4">
        <v>250472</v>
      </c>
      <c r="M257" s="4">
        <v>7598755</v>
      </c>
      <c r="N257" s="4">
        <v>0</v>
      </c>
      <c r="O257" s="4">
        <v>0</v>
      </c>
      <c r="P257" s="4">
        <v>5067137</v>
      </c>
      <c r="Q257" s="4">
        <v>58434</v>
      </c>
      <c r="R257" s="4">
        <v>5125571</v>
      </c>
      <c r="S257" s="4">
        <v>0</v>
      </c>
      <c r="T257" s="4">
        <v>0</v>
      </c>
      <c r="U257" s="4">
        <v>0</v>
      </c>
      <c r="V257" s="4">
        <v>0</v>
      </c>
      <c r="W257" s="3">
        <v>68.956748099999999</v>
      </c>
      <c r="X257" s="3">
        <v>23.329553799999999</v>
      </c>
      <c r="Y257" s="3">
        <v>67.452773499999992</v>
      </c>
      <c r="Z257" s="3">
        <v>66.026809399999991</v>
      </c>
      <c r="AA257" s="3">
        <v>25.274269500000003</v>
      </c>
      <c r="AB257" s="3">
        <v>64.453363699999997</v>
      </c>
      <c r="AC257" s="3">
        <v>2.9994097999999951</v>
      </c>
      <c r="AD257" s="4">
        <v>4306233</v>
      </c>
      <c r="AE257" s="3">
        <v>19.026792100000002</v>
      </c>
      <c r="AF257" s="3">
        <v>68.956748099999999</v>
      </c>
      <c r="AG257" s="3">
        <v>23.329553799999999</v>
      </c>
      <c r="AH257" s="3">
        <v>67.452773499999992</v>
      </c>
      <c r="AI257" s="4">
        <v>5125571</v>
      </c>
      <c r="AJ257" s="3">
        <v>66.026809399999991</v>
      </c>
      <c r="AK257" s="3">
        <v>25.274269500000003</v>
      </c>
      <c r="AL257" s="3">
        <v>64.453363699999997</v>
      </c>
      <c r="AM257" s="3">
        <v>2.9994097999999951</v>
      </c>
      <c r="AN257" s="4">
        <v>4306233</v>
      </c>
      <c r="AO257" s="3">
        <v>19.026792100000002</v>
      </c>
    </row>
    <row r="258" spans="1:41" x14ac:dyDescent="0.2">
      <c r="A258" s="2" t="s">
        <v>1698</v>
      </c>
      <c r="B258" s="2" t="s">
        <v>1439</v>
      </c>
      <c r="C258" s="201" t="s">
        <v>1439</v>
      </c>
      <c r="D258" s="2" t="s">
        <v>1440</v>
      </c>
      <c r="E258" s="2" t="s">
        <v>397</v>
      </c>
      <c r="F258" s="2" t="s">
        <v>2091</v>
      </c>
      <c r="G258" s="201" t="s">
        <v>2093</v>
      </c>
      <c r="H258" s="2" t="s">
        <v>1547</v>
      </c>
      <c r="I258" s="2" t="s">
        <v>1982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4">
        <v>0</v>
      </c>
      <c r="AE258" s="3">
        <v>0</v>
      </c>
      <c r="AF258" s="3">
        <v>0</v>
      </c>
      <c r="AG258" s="3">
        <v>0</v>
      </c>
      <c r="AH258" s="3">
        <v>0</v>
      </c>
      <c r="AI258" s="4">
        <v>0</v>
      </c>
      <c r="AJ258" s="3">
        <v>0</v>
      </c>
      <c r="AK258" s="3">
        <v>0</v>
      </c>
      <c r="AL258" s="3">
        <v>0</v>
      </c>
      <c r="AM258" s="3">
        <v>0</v>
      </c>
      <c r="AN258" s="4">
        <v>0</v>
      </c>
      <c r="AO258" s="3">
        <v>0</v>
      </c>
    </row>
    <row r="259" spans="1:41" x14ac:dyDescent="0.2">
      <c r="A259" s="2" t="s">
        <v>1699</v>
      </c>
      <c r="B259" s="2" t="s">
        <v>1439</v>
      </c>
      <c r="C259" s="201" t="s">
        <v>1439</v>
      </c>
      <c r="D259" s="2" t="s">
        <v>1440</v>
      </c>
      <c r="E259" s="2" t="s">
        <v>397</v>
      </c>
      <c r="F259" s="2" t="s">
        <v>2091</v>
      </c>
      <c r="G259" s="201" t="s">
        <v>2093</v>
      </c>
      <c r="H259" s="2" t="s">
        <v>1547</v>
      </c>
      <c r="I259" s="2" t="s">
        <v>1983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4">
        <v>0</v>
      </c>
      <c r="AE259" s="3">
        <v>0</v>
      </c>
      <c r="AF259" s="3">
        <v>0</v>
      </c>
      <c r="AG259" s="3">
        <v>0</v>
      </c>
      <c r="AH259" s="3">
        <v>0</v>
      </c>
      <c r="AI259" s="4">
        <v>0</v>
      </c>
      <c r="AJ259" s="3">
        <v>0</v>
      </c>
      <c r="AK259" s="3">
        <v>0</v>
      </c>
      <c r="AL259" s="3">
        <v>0</v>
      </c>
      <c r="AM259" s="3">
        <v>0</v>
      </c>
      <c r="AN259" s="4">
        <v>0</v>
      </c>
      <c r="AO259" s="3">
        <v>0</v>
      </c>
    </row>
    <row r="260" spans="1:41" x14ac:dyDescent="0.2">
      <c r="A260" s="2" t="s">
        <v>1829</v>
      </c>
      <c r="B260" s="2" t="s">
        <v>1439</v>
      </c>
      <c r="C260" s="201" t="s">
        <v>1439</v>
      </c>
      <c r="D260" s="2" t="s">
        <v>1440</v>
      </c>
      <c r="E260" s="2" t="s">
        <v>398</v>
      </c>
      <c r="F260" s="2" t="s">
        <v>2091</v>
      </c>
      <c r="G260" s="201" t="s">
        <v>2093</v>
      </c>
      <c r="H260" s="2" t="s">
        <v>1830</v>
      </c>
      <c r="I260" s="2" t="s">
        <v>1988</v>
      </c>
      <c r="J260" s="4">
        <v>0</v>
      </c>
      <c r="K260" s="4">
        <v>18047835</v>
      </c>
      <c r="L260" s="4">
        <v>941815</v>
      </c>
      <c r="M260" s="4">
        <v>18989650</v>
      </c>
      <c r="N260" s="4">
        <v>0</v>
      </c>
      <c r="O260" s="4">
        <v>0</v>
      </c>
      <c r="P260" s="4">
        <v>12305761</v>
      </c>
      <c r="Q260" s="4">
        <v>168134</v>
      </c>
      <c r="R260" s="4">
        <v>12473895</v>
      </c>
      <c r="S260" s="4">
        <v>0</v>
      </c>
      <c r="T260" s="4">
        <v>0</v>
      </c>
      <c r="U260" s="4">
        <v>0</v>
      </c>
      <c r="V260" s="4">
        <v>0</v>
      </c>
      <c r="W260" s="3">
        <v>68.184139500000001</v>
      </c>
      <c r="X260" s="3">
        <v>17.852125899999997</v>
      </c>
      <c r="Y260" s="3">
        <v>65.687861499999997</v>
      </c>
      <c r="Z260" s="3">
        <v>65.676728199999999</v>
      </c>
      <c r="AA260" s="3">
        <v>18.673240399999997</v>
      </c>
      <c r="AB260" s="3">
        <v>63.299994000000005</v>
      </c>
      <c r="AC260" s="3">
        <v>2.3878674999999916</v>
      </c>
      <c r="AD260" s="4">
        <v>11184738</v>
      </c>
      <c r="AE260" s="3">
        <v>11.526036600000001</v>
      </c>
      <c r="AF260" s="3">
        <v>68.184139500000001</v>
      </c>
      <c r="AG260" s="3">
        <v>17.852125899999997</v>
      </c>
      <c r="AH260" s="3">
        <v>65.687861499999997</v>
      </c>
      <c r="AI260" s="4">
        <v>12473895</v>
      </c>
      <c r="AJ260" s="3">
        <v>65.676728199999999</v>
      </c>
      <c r="AK260" s="3">
        <v>18.673240399999997</v>
      </c>
      <c r="AL260" s="3">
        <v>63.299994000000005</v>
      </c>
      <c r="AM260" s="3">
        <v>2.3878674999999916</v>
      </c>
      <c r="AN260" s="4">
        <v>11184738</v>
      </c>
      <c r="AO260" s="3">
        <v>11.526036600000001</v>
      </c>
    </row>
    <row r="261" spans="1:41" x14ac:dyDescent="0.2">
      <c r="A261" s="2" t="s">
        <v>1831</v>
      </c>
      <c r="B261" s="2" t="s">
        <v>1439</v>
      </c>
      <c r="C261" s="201" t="s">
        <v>1439</v>
      </c>
      <c r="D261" s="2" t="s">
        <v>1440</v>
      </c>
      <c r="E261" s="2" t="s">
        <v>398</v>
      </c>
      <c r="F261" s="2" t="s">
        <v>2091</v>
      </c>
      <c r="G261" s="201" t="s">
        <v>2093</v>
      </c>
      <c r="H261" s="2" t="s">
        <v>1830</v>
      </c>
      <c r="I261" s="2" t="s">
        <v>1989</v>
      </c>
      <c r="J261" s="4">
        <v>0</v>
      </c>
      <c r="K261" s="4">
        <v>18047835</v>
      </c>
      <c r="L261" s="4">
        <v>941815</v>
      </c>
      <c r="M261" s="4">
        <v>18989650</v>
      </c>
      <c r="N261" s="4">
        <v>0</v>
      </c>
      <c r="O261" s="4">
        <v>0</v>
      </c>
      <c r="P261" s="4">
        <v>12305761</v>
      </c>
      <c r="Q261" s="4">
        <v>168134</v>
      </c>
      <c r="R261" s="4">
        <v>12473895</v>
      </c>
      <c r="S261" s="4">
        <v>0</v>
      </c>
      <c r="T261" s="4">
        <v>0</v>
      </c>
      <c r="U261" s="4">
        <v>0</v>
      </c>
      <c r="V261" s="4">
        <v>0</v>
      </c>
      <c r="W261" s="3">
        <v>68.184139500000001</v>
      </c>
      <c r="X261" s="3">
        <v>17.852125899999997</v>
      </c>
      <c r="Y261" s="3">
        <v>65.687861499999997</v>
      </c>
      <c r="Z261" s="3">
        <v>65.676728199999999</v>
      </c>
      <c r="AA261" s="3">
        <v>18.673240399999997</v>
      </c>
      <c r="AB261" s="3">
        <v>63.299994000000005</v>
      </c>
      <c r="AC261" s="3">
        <v>2.3878674999999916</v>
      </c>
      <c r="AD261" s="4">
        <v>11184738</v>
      </c>
      <c r="AE261" s="3">
        <v>11.526036600000001</v>
      </c>
      <c r="AF261" s="3">
        <v>68.184139500000001</v>
      </c>
      <c r="AG261" s="3">
        <v>17.852125899999997</v>
      </c>
      <c r="AH261" s="3">
        <v>65.687861499999997</v>
      </c>
      <c r="AI261" s="4">
        <v>12473895</v>
      </c>
      <c r="AJ261" s="3">
        <v>65.676728199999999</v>
      </c>
      <c r="AK261" s="3">
        <v>18.673240399999997</v>
      </c>
      <c r="AL261" s="3">
        <v>63.299994000000005</v>
      </c>
      <c r="AM261" s="3">
        <v>2.3878674999999916</v>
      </c>
      <c r="AN261" s="4">
        <v>11184738</v>
      </c>
      <c r="AO261" s="3">
        <v>11.526036600000001</v>
      </c>
    </row>
    <row r="262" spans="1:41" x14ac:dyDescent="0.2">
      <c r="A262" s="2" t="s">
        <v>1832</v>
      </c>
      <c r="B262" s="2" t="s">
        <v>1439</v>
      </c>
      <c r="C262" s="201" t="s">
        <v>1439</v>
      </c>
      <c r="D262" s="2" t="s">
        <v>1440</v>
      </c>
      <c r="E262" s="2" t="s">
        <v>398</v>
      </c>
      <c r="F262" s="2" t="s">
        <v>2091</v>
      </c>
      <c r="G262" s="201" t="s">
        <v>2093</v>
      </c>
      <c r="H262" s="2" t="s">
        <v>1830</v>
      </c>
      <c r="I262" s="2" t="s">
        <v>1990</v>
      </c>
      <c r="J262" s="4">
        <v>0</v>
      </c>
      <c r="K262" s="4">
        <v>7197548</v>
      </c>
      <c r="L262" s="4">
        <v>408477</v>
      </c>
      <c r="M262" s="4">
        <v>7606025</v>
      </c>
      <c r="N262" s="4">
        <v>0</v>
      </c>
      <c r="O262" s="4">
        <v>0</v>
      </c>
      <c r="P262" s="4">
        <v>5130886</v>
      </c>
      <c r="Q262" s="4">
        <v>65028</v>
      </c>
      <c r="R262" s="4">
        <v>5195914</v>
      </c>
      <c r="S262" s="4">
        <v>0</v>
      </c>
      <c r="T262" s="4">
        <v>0</v>
      </c>
      <c r="U262" s="4">
        <v>0</v>
      </c>
      <c r="V262" s="4">
        <v>0</v>
      </c>
      <c r="W262" s="3">
        <v>71.286582600000003</v>
      </c>
      <c r="X262" s="3">
        <v>15.919623399999999</v>
      </c>
      <c r="Y262" s="3">
        <v>68.31313329999999</v>
      </c>
      <c r="Z262" s="3">
        <v>64.292845200000002</v>
      </c>
      <c r="AA262" s="3">
        <v>15.862657899999999</v>
      </c>
      <c r="AB262" s="3">
        <v>61.330613100000001</v>
      </c>
      <c r="AC262" s="3">
        <v>6.9825201999999891</v>
      </c>
      <c r="AD262" s="4">
        <v>4121159</v>
      </c>
      <c r="AE262" s="3">
        <v>26.078950099999997</v>
      </c>
      <c r="AF262" s="3">
        <v>71.286582600000003</v>
      </c>
      <c r="AG262" s="3">
        <v>15.919623399999999</v>
      </c>
      <c r="AH262" s="3">
        <v>68.31313329999999</v>
      </c>
      <c r="AI262" s="4">
        <v>5195914</v>
      </c>
      <c r="AJ262" s="3">
        <v>64.292845200000002</v>
      </c>
      <c r="AK262" s="3">
        <v>15.862657899999999</v>
      </c>
      <c r="AL262" s="3">
        <v>61.330613100000001</v>
      </c>
      <c r="AM262" s="3">
        <v>6.9825201999999891</v>
      </c>
      <c r="AN262" s="4">
        <v>4121159</v>
      </c>
      <c r="AO262" s="3">
        <v>26.078950099999997</v>
      </c>
    </row>
    <row r="263" spans="1:41" x14ac:dyDescent="0.2">
      <c r="A263" s="2" t="s">
        <v>1833</v>
      </c>
      <c r="B263" s="2" t="s">
        <v>1439</v>
      </c>
      <c r="C263" s="201" t="s">
        <v>1439</v>
      </c>
      <c r="D263" s="2" t="s">
        <v>1440</v>
      </c>
      <c r="E263" s="2" t="s">
        <v>398</v>
      </c>
      <c r="F263" s="2" t="s">
        <v>2091</v>
      </c>
      <c r="G263" s="201" t="s">
        <v>2093</v>
      </c>
      <c r="H263" s="2" t="s">
        <v>1830</v>
      </c>
      <c r="I263" s="2" t="s">
        <v>1991</v>
      </c>
      <c r="J263" s="4">
        <v>0</v>
      </c>
      <c r="K263" s="4">
        <v>6672529</v>
      </c>
      <c r="L263" s="4">
        <v>396925</v>
      </c>
      <c r="M263" s="4">
        <v>7069454</v>
      </c>
      <c r="N263" s="4">
        <v>0</v>
      </c>
      <c r="O263" s="4">
        <v>0</v>
      </c>
      <c r="P263" s="4">
        <v>4656793</v>
      </c>
      <c r="Q263" s="4">
        <v>62721</v>
      </c>
      <c r="R263" s="4">
        <v>4719514</v>
      </c>
      <c r="S263" s="4">
        <v>0</v>
      </c>
      <c r="T263" s="4">
        <v>0</v>
      </c>
      <c r="U263" s="4">
        <v>0</v>
      </c>
      <c r="V263" s="4">
        <v>0</v>
      </c>
      <c r="W263" s="3">
        <v>69.790524700000006</v>
      </c>
      <c r="X263" s="3">
        <v>15.8017258</v>
      </c>
      <c r="Y263" s="3">
        <v>66.759243400000003</v>
      </c>
      <c r="Z263" s="3">
        <v>62.219426400000003</v>
      </c>
      <c r="AA263" s="3">
        <v>15.9784542</v>
      </c>
      <c r="AB263" s="3">
        <v>59.240845300000004</v>
      </c>
      <c r="AC263" s="3">
        <v>7.5183980999999989</v>
      </c>
      <c r="AD263" s="4">
        <v>3670920</v>
      </c>
      <c r="AE263" s="3">
        <v>28.564882900000001</v>
      </c>
      <c r="AF263" s="3">
        <v>69.790524700000006</v>
      </c>
      <c r="AG263" s="3">
        <v>15.8017258</v>
      </c>
      <c r="AH263" s="3">
        <v>66.759243400000003</v>
      </c>
      <c r="AI263" s="4">
        <v>4719514</v>
      </c>
      <c r="AJ263" s="3">
        <v>62.219426400000003</v>
      </c>
      <c r="AK263" s="3">
        <v>15.9784542</v>
      </c>
      <c r="AL263" s="3">
        <v>59.240845300000004</v>
      </c>
      <c r="AM263" s="3">
        <v>7.5183980999999989</v>
      </c>
      <c r="AN263" s="4">
        <v>3670920</v>
      </c>
      <c r="AO263" s="3">
        <v>28.564882900000001</v>
      </c>
    </row>
    <row r="264" spans="1:41" x14ac:dyDescent="0.2">
      <c r="A264" s="2" t="s">
        <v>1834</v>
      </c>
      <c r="B264" s="2" t="s">
        <v>1439</v>
      </c>
      <c r="C264" s="201" t="s">
        <v>1439</v>
      </c>
      <c r="D264" s="2" t="s">
        <v>1440</v>
      </c>
      <c r="E264" s="2" t="s">
        <v>398</v>
      </c>
      <c r="F264" s="2" t="s">
        <v>2091</v>
      </c>
      <c r="G264" s="201" t="s">
        <v>2093</v>
      </c>
      <c r="H264" s="2" t="s">
        <v>1830</v>
      </c>
      <c r="I264" s="2" t="s">
        <v>1992</v>
      </c>
      <c r="J264" s="4">
        <v>0</v>
      </c>
      <c r="K264" s="4">
        <v>198829</v>
      </c>
      <c r="L264" s="4">
        <v>11828</v>
      </c>
      <c r="M264" s="4">
        <v>210657</v>
      </c>
      <c r="N264" s="4">
        <v>0</v>
      </c>
      <c r="O264" s="4">
        <v>0</v>
      </c>
      <c r="P264" s="4">
        <v>138763</v>
      </c>
      <c r="Q264" s="4">
        <v>1869</v>
      </c>
      <c r="R264" s="4">
        <v>140632</v>
      </c>
      <c r="S264" s="4">
        <v>0</v>
      </c>
      <c r="T264" s="4">
        <v>0</v>
      </c>
      <c r="U264" s="4">
        <v>0</v>
      </c>
      <c r="V264" s="4">
        <v>0</v>
      </c>
      <c r="W264" s="3">
        <v>69.790121200000002</v>
      </c>
      <c r="X264" s="3">
        <v>15.801487999999999</v>
      </c>
      <c r="Y264" s="3">
        <v>66.758759499999996</v>
      </c>
      <c r="Z264" s="3">
        <v>62.219196699999998</v>
      </c>
      <c r="AA264" s="3">
        <v>15.977528099999999</v>
      </c>
      <c r="AB264" s="3">
        <v>59.240656599999994</v>
      </c>
      <c r="AC264" s="3">
        <v>7.5181029000000024</v>
      </c>
      <c r="AD264" s="4">
        <v>122781</v>
      </c>
      <c r="AE264" s="3">
        <v>14.5388945</v>
      </c>
      <c r="AF264" s="3">
        <v>69.790121200000002</v>
      </c>
      <c r="AG264" s="3">
        <v>15.801487999999999</v>
      </c>
      <c r="AH264" s="3">
        <v>66.758759499999996</v>
      </c>
      <c r="AI264" s="4">
        <v>140632</v>
      </c>
      <c r="AJ264" s="3">
        <v>62.219196699999998</v>
      </c>
      <c r="AK264" s="3">
        <v>15.977528099999999</v>
      </c>
      <c r="AL264" s="3">
        <v>59.240656599999994</v>
      </c>
      <c r="AM264" s="3">
        <v>7.5181029000000024</v>
      </c>
      <c r="AN264" s="4">
        <v>122781</v>
      </c>
      <c r="AO264" s="3">
        <v>14.5388945</v>
      </c>
    </row>
    <row r="265" spans="1:41" x14ac:dyDescent="0.2">
      <c r="A265" s="2" t="s">
        <v>1835</v>
      </c>
      <c r="B265" s="2" t="s">
        <v>1439</v>
      </c>
      <c r="C265" s="201" t="s">
        <v>1439</v>
      </c>
      <c r="D265" s="2" t="s">
        <v>1440</v>
      </c>
      <c r="E265" s="2" t="s">
        <v>398</v>
      </c>
      <c r="F265" s="2" t="s">
        <v>2091</v>
      </c>
      <c r="G265" s="201" t="s">
        <v>2093</v>
      </c>
      <c r="H265" s="2" t="s">
        <v>1830</v>
      </c>
      <c r="I265" s="2" t="s">
        <v>1993</v>
      </c>
      <c r="J265" s="4">
        <v>0</v>
      </c>
      <c r="K265" s="4">
        <v>6473700</v>
      </c>
      <c r="L265" s="4">
        <v>385097</v>
      </c>
      <c r="M265" s="4">
        <v>6858797</v>
      </c>
      <c r="N265" s="4">
        <v>0</v>
      </c>
      <c r="O265" s="4">
        <v>0</v>
      </c>
      <c r="P265" s="4">
        <v>4518030</v>
      </c>
      <c r="Q265" s="4">
        <v>60852</v>
      </c>
      <c r="R265" s="4">
        <v>4578882</v>
      </c>
      <c r="S265" s="4">
        <v>0</v>
      </c>
      <c r="T265" s="4">
        <v>0</v>
      </c>
      <c r="U265" s="4">
        <v>0</v>
      </c>
      <c r="V265" s="4">
        <v>0</v>
      </c>
      <c r="W265" s="3">
        <v>69.790537100000009</v>
      </c>
      <c r="X265" s="3">
        <v>15.801733100000002</v>
      </c>
      <c r="Y265" s="3">
        <v>66.759258200000005</v>
      </c>
      <c r="Z265" s="3">
        <v>62.219434299999996</v>
      </c>
      <c r="AA265" s="3">
        <v>15.9784863</v>
      </c>
      <c r="AB265" s="3">
        <v>59.240851900000003</v>
      </c>
      <c r="AC265" s="3">
        <v>7.5184063000000023</v>
      </c>
      <c r="AD265" s="4">
        <v>3548139</v>
      </c>
      <c r="AE265" s="3">
        <v>29.050242999999998</v>
      </c>
      <c r="AF265" s="3">
        <v>69.790537100000009</v>
      </c>
      <c r="AG265" s="3">
        <v>15.801733100000002</v>
      </c>
      <c r="AH265" s="3">
        <v>66.759258200000005</v>
      </c>
      <c r="AI265" s="4">
        <v>4578882</v>
      </c>
      <c r="AJ265" s="3">
        <v>62.219434299999996</v>
      </c>
      <c r="AK265" s="3">
        <v>15.9784863</v>
      </c>
      <c r="AL265" s="3">
        <v>59.240851900000003</v>
      </c>
      <c r="AM265" s="3">
        <v>7.5184063000000023</v>
      </c>
      <c r="AN265" s="4">
        <v>3548139</v>
      </c>
      <c r="AO265" s="3">
        <v>29.050242999999998</v>
      </c>
    </row>
    <row r="266" spans="1:41" x14ac:dyDescent="0.2">
      <c r="A266" s="2" t="s">
        <v>1836</v>
      </c>
      <c r="B266" s="2" t="s">
        <v>1439</v>
      </c>
      <c r="C266" s="201" t="s">
        <v>1439</v>
      </c>
      <c r="D266" s="2" t="s">
        <v>1440</v>
      </c>
      <c r="E266" s="2" t="s">
        <v>398</v>
      </c>
      <c r="F266" s="2" t="s">
        <v>2091</v>
      </c>
      <c r="G266" s="201" t="s">
        <v>2093</v>
      </c>
      <c r="H266" s="2" t="s">
        <v>1830</v>
      </c>
      <c r="I266" s="2" t="s">
        <v>1994</v>
      </c>
      <c r="J266" s="4">
        <v>0</v>
      </c>
      <c r="K266" s="4">
        <v>39477</v>
      </c>
      <c r="L266" s="4">
        <v>0</v>
      </c>
      <c r="M266" s="4">
        <v>39477</v>
      </c>
      <c r="N266" s="4">
        <v>0</v>
      </c>
      <c r="O266" s="4">
        <v>0</v>
      </c>
      <c r="P266" s="4">
        <v>39426</v>
      </c>
      <c r="Q266" s="4">
        <v>0</v>
      </c>
      <c r="R266" s="4">
        <v>39426</v>
      </c>
      <c r="S266" s="4">
        <v>0</v>
      </c>
      <c r="T266" s="4">
        <v>0</v>
      </c>
      <c r="U266" s="4">
        <v>0</v>
      </c>
      <c r="V266" s="4">
        <v>0</v>
      </c>
      <c r="W266" s="3">
        <v>99.870810899999995</v>
      </c>
      <c r="X266" s="3">
        <v>0</v>
      </c>
      <c r="Y266" s="3">
        <v>99.870810899999995</v>
      </c>
      <c r="Z266" s="3">
        <v>100</v>
      </c>
      <c r="AA266" s="3">
        <v>0</v>
      </c>
      <c r="AB266" s="3">
        <v>100</v>
      </c>
      <c r="AC266" s="3">
        <v>-0.12918910000000494</v>
      </c>
      <c r="AD266" s="4">
        <v>25419</v>
      </c>
      <c r="AE266" s="3">
        <v>55.1044494</v>
      </c>
      <c r="AF266" s="3">
        <v>99.870810899999995</v>
      </c>
      <c r="AG266" s="3">
        <v>0</v>
      </c>
      <c r="AH266" s="3">
        <v>99.870810899999995</v>
      </c>
      <c r="AI266" s="4">
        <v>39426</v>
      </c>
      <c r="AJ266" s="3">
        <v>100</v>
      </c>
      <c r="AK266" s="3">
        <v>0</v>
      </c>
      <c r="AL266" s="3">
        <v>100</v>
      </c>
      <c r="AM266" s="3">
        <v>-0.12918910000000494</v>
      </c>
      <c r="AN266" s="4">
        <v>25419</v>
      </c>
      <c r="AO266" s="3">
        <v>55.1044494</v>
      </c>
    </row>
    <row r="267" spans="1:41" x14ac:dyDescent="0.2">
      <c r="A267" s="2" t="s">
        <v>1837</v>
      </c>
      <c r="B267" s="2" t="s">
        <v>1439</v>
      </c>
      <c r="C267" s="201" t="s">
        <v>1439</v>
      </c>
      <c r="D267" s="2" t="s">
        <v>1440</v>
      </c>
      <c r="E267" s="2" t="s">
        <v>398</v>
      </c>
      <c r="F267" s="2" t="s">
        <v>2091</v>
      </c>
      <c r="G267" s="201" t="s">
        <v>2093</v>
      </c>
      <c r="H267" s="2" t="s">
        <v>1830</v>
      </c>
      <c r="I267" s="2" t="s">
        <v>1995</v>
      </c>
      <c r="J267" s="4">
        <v>0</v>
      </c>
      <c r="K267" s="4">
        <v>525019</v>
      </c>
      <c r="L267" s="4">
        <v>11552</v>
      </c>
      <c r="M267" s="4">
        <v>536571</v>
      </c>
      <c r="N267" s="4">
        <v>0</v>
      </c>
      <c r="O267" s="4">
        <v>0</v>
      </c>
      <c r="P267" s="4">
        <v>474093</v>
      </c>
      <c r="Q267" s="4">
        <v>2307</v>
      </c>
      <c r="R267" s="4">
        <v>476400</v>
      </c>
      <c r="S267" s="4">
        <v>0</v>
      </c>
      <c r="T267" s="4">
        <v>0</v>
      </c>
      <c r="U267" s="4">
        <v>0</v>
      </c>
      <c r="V267" s="4">
        <v>0</v>
      </c>
      <c r="W267" s="3">
        <v>90.300160599999998</v>
      </c>
      <c r="X267" s="3">
        <v>19.970567899999999</v>
      </c>
      <c r="Y267" s="3">
        <v>88.786013400000002</v>
      </c>
      <c r="Z267" s="3">
        <v>87.810761800000009</v>
      </c>
      <c r="AA267" s="3">
        <v>11.9632161</v>
      </c>
      <c r="AB267" s="3">
        <v>86.091713599999991</v>
      </c>
      <c r="AC267" s="3">
        <v>2.6942998000000102</v>
      </c>
      <c r="AD267" s="4">
        <v>450239</v>
      </c>
      <c r="AE267" s="3">
        <v>5.8104695999999993</v>
      </c>
      <c r="AF267" s="3">
        <v>90.300160599999998</v>
      </c>
      <c r="AG267" s="3">
        <v>19.970567899999999</v>
      </c>
      <c r="AH267" s="3">
        <v>88.786013400000002</v>
      </c>
      <c r="AI267" s="4">
        <v>476400</v>
      </c>
      <c r="AJ267" s="3">
        <v>87.810761800000009</v>
      </c>
      <c r="AK267" s="3">
        <v>11.9632161</v>
      </c>
      <c r="AL267" s="3">
        <v>86.091713599999991</v>
      </c>
      <c r="AM267" s="3">
        <v>2.6942998000000102</v>
      </c>
      <c r="AN267" s="4">
        <v>450239</v>
      </c>
      <c r="AO267" s="3">
        <v>5.8104695999999993</v>
      </c>
    </row>
    <row r="268" spans="1:41" x14ac:dyDescent="0.2">
      <c r="A268" s="2" t="s">
        <v>1838</v>
      </c>
      <c r="B268" s="2" t="s">
        <v>1439</v>
      </c>
      <c r="C268" s="201" t="s">
        <v>1439</v>
      </c>
      <c r="D268" s="2" t="s">
        <v>1440</v>
      </c>
      <c r="E268" s="2" t="s">
        <v>398</v>
      </c>
      <c r="F268" s="2" t="s">
        <v>2091</v>
      </c>
      <c r="G268" s="201" t="s">
        <v>2093</v>
      </c>
      <c r="H268" s="2" t="s">
        <v>1830</v>
      </c>
      <c r="I268" s="2" t="s">
        <v>1996</v>
      </c>
      <c r="J268" s="4">
        <v>0</v>
      </c>
      <c r="K268" s="4">
        <v>227827</v>
      </c>
      <c r="L268" s="4">
        <v>9792</v>
      </c>
      <c r="M268" s="4">
        <v>237619</v>
      </c>
      <c r="N268" s="4">
        <v>0</v>
      </c>
      <c r="O268" s="4">
        <v>0</v>
      </c>
      <c r="P268" s="4">
        <v>209456</v>
      </c>
      <c r="Q268" s="4">
        <v>2098</v>
      </c>
      <c r="R268" s="4">
        <v>211554</v>
      </c>
      <c r="S268" s="4">
        <v>0</v>
      </c>
      <c r="T268" s="4">
        <v>0</v>
      </c>
      <c r="U268" s="4">
        <v>0</v>
      </c>
      <c r="V268" s="4">
        <v>0</v>
      </c>
      <c r="W268" s="3">
        <v>91.936425400000005</v>
      </c>
      <c r="X268" s="3">
        <v>21.4256536</v>
      </c>
      <c r="Y268" s="3">
        <v>89.0307593</v>
      </c>
      <c r="Z268" s="3">
        <v>91.498129599999999</v>
      </c>
      <c r="AA268" s="3">
        <v>12.570303699999998</v>
      </c>
      <c r="AB268" s="3">
        <v>87.734605099999996</v>
      </c>
      <c r="AC268" s="3">
        <v>1.2961542000000037</v>
      </c>
      <c r="AD268" s="4">
        <v>196286</v>
      </c>
      <c r="AE268" s="3">
        <v>7.7784456999999998</v>
      </c>
      <c r="AF268" s="3">
        <v>91.936425400000005</v>
      </c>
      <c r="AG268" s="3">
        <v>21.4256536</v>
      </c>
      <c r="AH268" s="3">
        <v>89.0307593</v>
      </c>
      <c r="AI268" s="4">
        <v>211554</v>
      </c>
      <c r="AJ268" s="3">
        <v>91.498129599999999</v>
      </c>
      <c r="AK268" s="3">
        <v>12.570303699999998</v>
      </c>
      <c r="AL268" s="3">
        <v>87.734605099999996</v>
      </c>
      <c r="AM268" s="3">
        <v>1.2961542000000037</v>
      </c>
      <c r="AN268" s="4">
        <v>196286</v>
      </c>
      <c r="AO268" s="3">
        <v>7.7784456999999998</v>
      </c>
    </row>
    <row r="269" spans="1:41" x14ac:dyDescent="0.2">
      <c r="A269" s="2" t="s">
        <v>1839</v>
      </c>
      <c r="B269" s="2" t="s">
        <v>1439</v>
      </c>
      <c r="C269" s="201" t="s">
        <v>1439</v>
      </c>
      <c r="D269" s="2" t="s">
        <v>1440</v>
      </c>
      <c r="E269" s="2" t="s">
        <v>398</v>
      </c>
      <c r="F269" s="2" t="s">
        <v>2091</v>
      </c>
      <c r="G269" s="201" t="s">
        <v>2093</v>
      </c>
      <c r="H269" s="2" t="s">
        <v>1830</v>
      </c>
      <c r="I269" s="2" t="s">
        <v>1997</v>
      </c>
      <c r="J269" s="4">
        <v>0</v>
      </c>
      <c r="K269" s="4">
        <v>297192</v>
      </c>
      <c r="L269" s="4">
        <v>1760</v>
      </c>
      <c r="M269" s="4">
        <v>298952</v>
      </c>
      <c r="N269" s="4">
        <v>0</v>
      </c>
      <c r="O269" s="4">
        <v>0</v>
      </c>
      <c r="P269" s="4">
        <v>264637</v>
      </c>
      <c r="Q269" s="4">
        <v>209</v>
      </c>
      <c r="R269" s="4">
        <v>264846</v>
      </c>
      <c r="S269" s="4">
        <v>0</v>
      </c>
      <c r="T269" s="4">
        <v>0</v>
      </c>
      <c r="U269" s="4">
        <v>0</v>
      </c>
      <c r="V269" s="4">
        <v>0</v>
      </c>
      <c r="W269" s="3">
        <v>89.045801999999995</v>
      </c>
      <c r="X269" s="3">
        <v>11.875</v>
      </c>
      <c r="Y269" s="3">
        <v>88.5914796</v>
      </c>
      <c r="Z269" s="3">
        <v>85.174996000000007</v>
      </c>
      <c r="AA269" s="3">
        <v>6.4978903000000008</v>
      </c>
      <c r="AB269" s="3">
        <v>84.863441500000008</v>
      </c>
      <c r="AC269" s="3">
        <v>3.728038099999992</v>
      </c>
      <c r="AD269" s="4">
        <v>253953</v>
      </c>
      <c r="AE269" s="3">
        <v>4.2893764000000001</v>
      </c>
      <c r="AF269" s="3">
        <v>89.045801999999995</v>
      </c>
      <c r="AG269" s="3">
        <v>11.875</v>
      </c>
      <c r="AH269" s="3">
        <v>88.5914796</v>
      </c>
      <c r="AI269" s="4">
        <v>264846</v>
      </c>
      <c r="AJ269" s="3">
        <v>85.174996000000007</v>
      </c>
      <c r="AK269" s="3">
        <v>6.4978903000000008</v>
      </c>
      <c r="AL269" s="3">
        <v>84.863441500000008</v>
      </c>
      <c r="AM269" s="3">
        <v>3.728038099999992</v>
      </c>
      <c r="AN269" s="4">
        <v>253953</v>
      </c>
      <c r="AO269" s="3">
        <v>4.2893764000000001</v>
      </c>
    </row>
    <row r="270" spans="1:41" x14ac:dyDescent="0.2">
      <c r="A270" s="2" t="s">
        <v>1840</v>
      </c>
      <c r="B270" s="2" t="s">
        <v>1439</v>
      </c>
      <c r="C270" s="201" t="s">
        <v>1439</v>
      </c>
      <c r="D270" s="2" t="s">
        <v>1440</v>
      </c>
      <c r="E270" s="2" t="s">
        <v>398</v>
      </c>
      <c r="F270" s="2" t="s">
        <v>2091</v>
      </c>
      <c r="G270" s="201" t="s">
        <v>2093</v>
      </c>
      <c r="H270" s="2" t="s">
        <v>1830</v>
      </c>
      <c r="I270" s="2" t="s">
        <v>1998</v>
      </c>
      <c r="J270" s="4">
        <v>0</v>
      </c>
      <c r="K270" s="4">
        <v>9882986</v>
      </c>
      <c r="L270" s="4">
        <v>487981</v>
      </c>
      <c r="M270" s="4">
        <v>10370967</v>
      </c>
      <c r="N270" s="4">
        <v>0</v>
      </c>
      <c r="O270" s="4">
        <v>0</v>
      </c>
      <c r="P270" s="4">
        <v>6294034</v>
      </c>
      <c r="Q270" s="4">
        <v>96979</v>
      </c>
      <c r="R270" s="4">
        <v>6391013</v>
      </c>
      <c r="S270" s="4">
        <v>0</v>
      </c>
      <c r="T270" s="4">
        <v>0</v>
      </c>
      <c r="U270" s="4">
        <v>0</v>
      </c>
      <c r="V270" s="4">
        <v>0</v>
      </c>
      <c r="W270" s="3">
        <v>63.6855501</v>
      </c>
      <c r="X270" s="3">
        <v>19.873519699999999</v>
      </c>
      <c r="Y270" s="3">
        <v>61.624080000000006</v>
      </c>
      <c r="Z270" s="3">
        <v>63.984368500000002</v>
      </c>
      <c r="AA270" s="3">
        <v>21.8882166</v>
      </c>
      <c r="AB270" s="3">
        <v>62.126180600000005</v>
      </c>
      <c r="AC270" s="3">
        <v>-0.50210059999999856</v>
      </c>
      <c r="AD270" s="4">
        <v>6183046</v>
      </c>
      <c r="AE270" s="3">
        <v>3.3635039999999998</v>
      </c>
      <c r="AF270" s="3">
        <v>63.6855501</v>
      </c>
      <c r="AG270" s="3">
        <v>19.873519699999999</v>
      </c>
      <c r="AH270" s="3">
        <v>61.624080000000006</v>
      </c>
      <c r="AI270" s="4">
        <v>6391013</v>
      </c>
      <c r="AJ270" s="3">
        <v>63.984368500000002</v>
      </c>
      <c r="AK270" s="3">
        <v>21.8882166</v>
      </c>
      <c r="AL270" s="3">
        <v>62.126180600000005</v>
      </c>
      <c r="AM270" s="3">
        <v>-0.50210059999999856</v>
      </c>
      <c r="AN270" s="4">
        <v>6183046</v>
      </c>
      <c r="AO270" s="3">
        <v>3.3635039999999998</v>
      </c>
    </row>
    <row r="271" spans="1:41" x14ac:dyDescent="0.2">
      <c r="A271" s="2" t="s">
        <v>1841</v>
      </c>
      <c r="B271" s="2" t="s">
        <v>1439</v>
      </c>
      <c r="C271" s="201" t="s">
        <v>1439</v>
      </c>
      <c r="D271" s="2" t="s">
        <v>1440</v>
      </c>
      <c r="E271" s="2" t="s">
        <v>398</v>
      </c>
      <c r="F271" s="2" t="s">
        <v>2091</v>
      </c>
      <c r="G271" s="201" t="s">
        <v>2093</v>
      </c>
      <c r="H271" s="2" t="s">
        <v>1830</v>
      </c>
      <c r="I271" s="203" t="s">
        <v>1571</v>
      </c>
      <c r="J271" s="4">
        <v>0</v>
      </c>
      <c r="K271" s="4">
        <v>9728152</v>
      </c>
      <c r="L271" s="4">
        <v>487981</v>
      </c>
      <c r="M271" s="4">
        <v>10216133</v>
      </c>
      <c r="N271" s="4">
        <v>0</v>
      </c>
      <c r="O271" s="4">
        <v>0</v>
      </c>
      <c r="P271" s="4">
        <v>6139200</v>
      </c>
      <c r="Q271" s="4">
        <v>96979</v>
      </c>
      <c r="R271" s="4">
        <v>6236179</v>
      </c>
      <c r="S271" s="4">
        <v>0</v>
      </c>
      <c r="T271" s="4">
        <v>0</v>
      </c>
      <c r="U271" s="4">
        <v>0</v>
      </c>
      <c r="V271" s="4">
        <v>0</v>
      </c>
      <c r="W271" s="3">
        <v>63.107566599999998</v>
      </c>
      <c r="X271" s="3">
        <v>19.873519699999999</v>
      </c>
      <c r="Y271" s="3">
        <v>61.042461000000003</v>
      </c>
      <c r="Z271" s="3">
        <v>63.384363200000003</v>
      </c>
      <c r="AA271" s="3">
        <v>21.8882166</v>
      </c>
      <c r="AB271" s="3">
        <v>61.523513500000007</v>
      </c>
      <c r="AC271" s="3">
        <v>-0.4810525000000041</v>
      </c>
      <c r="AD271" s="4">
        <v>6027159</v>
      </c>
      <c r="AE271" s="3">
        <v>3.4679688999999998</v>
      </c>
      <c r="AF271" s="3">
        <v>63.107566599999998</v>
      </c>
      <c r="AG271" s="3">
        <v>19.873519699999999</v>
      </c>
      <c r="AH271" s="3">
        <v>61.042461000000003</v>
      </c>
      <c r="AI271" s="4">
        <v>6236179</v>
      </c>
      <c r="AJ271" s="3">
        <v>63.384363200000003</v>
      </c>
      <c r="AK271" s="3">
        <v>21.8882166</v>
      </c>
      <c r="AL271" s="3">
        <v>61.523513500000007</v>
      </c>
      <c r="AM271" s="3">
        <v>-0.4810525000000041</v>
      </c>
      <c r="AN271" s="4">
        <v>6027159</v>
      </c>
      <c r="AO271" s="3">
        <v>3.4679688999999998</v>
      </c>
    </row>
    <row r="272" spans="1:41" x14ac:dyDescent="0.2">
      <c r="A272" s="2" t="s">
        <v>1842</v>
      </c>
      <c r="B272" s="2" t="s">
        <v>1439</v>
      </c>
      <c r="C272" s="201" t="s">
        <v>1439</v>
      </c>
      <c r="D272" s="2" t="s">
        <v>1440</v>
      </c>
      <c r="E272" s="2" t="s">
        <v>398</v>
      </c>
      <c r="F272" s="2" t="s">
        <v>2091</v>
      </c>
      <c r="G272" s="201" t="s">
        <v>2093</v>
      </c>
      <c r="H272" s="2" t="s">
        <v>1830</v>
      </c>
      <c r="I272" s="2" t="s">
        <v>1572</v>
      </c>
      <c r="J272" s="4">
        <v>0</v>
      </c>
      <c r="K272" s="4">
        <v>4740528</v>
      </c>
      <c r="L272" s="4">
        <v>237794</v>
      </c>
      <c r="M272" s="4">
        <v>4978322</v>
      </c>
      <c r="N272" s="4">
        <v>0</v>
      </c>
      <c r="O272" s="4">
        <v>0</v>
      </c>
      <c r="P272" s="4">
        <v>2991632</v>
      </c>
      <c r="Q272" s="4">
        <v>47258</v>
      </c>
      <c r="R272" s="4">
        <v>3038890</v>
      </c>
      <c r="S272" s="4">
        <v>0</v>
      </c>
      <c r="T272" s="4">
        <v>0</v>
      </c>
      <c r="U272" s="4">
        <v>0</v>
      </c>
      <c r="V272" s="4">
        <v>0</v>
      </c>
      <c r="W272" s="3">
        <v>63.107569500000004</v>
      </c>
      <c r="X272" s="3">
        <v>19.873504000000001</v>
      </c>
      <c r="Y272" s="3">
        <v>61.042455699999998</v>
      </c>
      <c r="Z272" s="3">
        <v>63.384452999999993</v>
      </c>
      <c r="AA272" s="3">
        <v>21.8880515</v>
      </c>
      <c r="AB272" s="3">
        <v>61.523590299999995</v>
      </c>
      <c r="AC272" s="3">
        <v>-0.48113459999999719</v>
      </c>
      <c r="AD272" s="4">
        <v>2874328</v>
      </c>
      <c r="AE272" s="3">
        <v>5.7252339000000001</v>
      </c>
      <c r="AF272" s="3">
        <v>63.107569500000004</v>
      </c>
      <c r="AG272" s="3">
        <v>19.873504000000001</v>
      </c>
      <c r="AH272" s="3">
        <v>61.042455699999998</v>
      </c>
      <c r="AI272" s="4">
        <v>3038890</v>
      </c>
      <c r="AJ272" s="3">
        <v>63.384452999999993</v>
      </c>
      <c r="AK272" s="3">
        <v>21.8880515</v>
      </c>
      <c r="AL272" s="3">
        <v>61.523590299999995</v>
      </c>
      <c r="AM272" s="3">
        <v>-0.48113459999999719</v>
      </c>
      <c r="AN272" s="4">
        <v>2874328</v>
      </c>
      <c r="AO272" s="3">
        <v>5.7252339000000001</v>
      </c>
    </row>
    <row r="273" spans="1:41" x14ac:dyDescent="0.2">
      <c r="A273" s="2" t="s">
        <v>1843</v>
      </c>
      <c r="B273" s="2" t="s">
        <v>1439</v>
      </c>
      <c r="C273" s="201" t="s">
        <v>1439</v>
      </c>
      <c r="D273" s="2" t="s">
        <v>1440</v>
      </c>
      <c r="E273" s="2" t="s">
        <v>398</v>
      </c>
      <c r="F273" s="2" t="s">
        <v>2091</v>
      </c>
      <c r="G273" s="201" t="s">
        <v>2093</v>
      </c>
      <c r="H273" s="2" t="s">
        <v>1830</v>
      </c>
      <c r="I273" s="2" t="s">
        <v>1573</v>
      </c>
      <c r="J273" s="4">
        <v>0</v>
      </c>
      <c r="K273" s="4">
        <v>4454521</v>
      </c>
      <c r="L273" s="4">
        <v>223446</v>
      </c>
      <c r="M273" s="4">
        <v>4677967</v>
      </c>
      <c r="N273" s="4">
        <v>0</v>
      </c>
      <c r="O273" s="4">
        <v>0</v>
      </c>
      <c r="P273" s="4">
        <v>2811140</v>
      </c>
      <c r="Q273" s="4">
        <v>44407</v>
      </c>
      <c r="R273" s="4">
        <v>2855547</v>
      </c>
      <c r="S273" s="4">
        <v>0</v>
      </c>
      <c r="T273" s="4">
        <v>0</v>
      </c>
      <c r="U273" s="4">
        <v>0</v>
      </c>
      <c r="V273" s="4">
        <v>0</v>
      </c>
      <c r="W273" s="3">
        <v>63.107570899999999</v>
      </c>
      <c r="X273" s="3">
        <v>19.8737055</v>
      </c>
      <c r="Y273" s="3">
        <v>61.042478499999994</v>
      </c>
      <c r="Z273" s="3">
        <v>63.384302000000005</v>
      </c>
      <c r="AA273" s="3">
        <v>21.888297999999999</v>
      </c>
      <c r="AB273" s="3">
        <v>61.523457499999999</v>
      </c>
      <c r="AC273" s="3">
        <v>-0.48097900000000493</v>
      </c>
      <c r="AD273" s="4">
        <v>2737210</v>
      </c>
      <c r="AE273" s="3">
        <v>4.3232708000000004</v>
      </c>
      <c r="AF273" s="3">
        <v>63.107570899999999</v>
      </c>
      <c r="AG273" s="3">
        <v>19.8737055</v>
      </c>
      <c r="AH273" s="3">
        <v>61.042478499999994</v>
      </c>
      <c r="AI273" s="4">
        <v>2855547</v>
      </c>
      <c r="AJ273" s="3">
        <v>63.384302000000005</v>
      </c>
      <c r="AK273" s="3">
        <v>21.888297999999999</v>
      </c>
      <c r="AL273" s="3">
        <v>61.523457499999999</v>
      </c>
      <c r="AM273" s="3">
        <v>-0.48097900000000493</v>
      </c>
      <c r="AN273" s="4">
        <v>2737210</v>
      </c>
      <c r="AO273" s="3">
        <v>4.3232708000000004</v>
      </c>
    </row>
    <row r="274" spans="1:41" x14ac:dyDescent="0.2">
      <c r="A274" s="2" t="s">
        <v>1844</v>
      </c>
      <c r="B274" s="2" t="s">
        <v>1439</v>
      </c>
      <c r="C274" s="201" t="s">
        <v>1439</v>
      </c>
      <c r="D274" s="2" t="s">
        <v>1440</v>
      </c>
      <c r="E274" s="2" t="s">
        <v>398</v>
      </c>
      <c r="F274" s="2" t="s">
        <v>2091</v>
      </c>
      <c r="G274" s="201" t="s">
        <v>2093</v>
      </c>
      <c r="H274" s="2" t="s">
        <v>1830</v>
      </c>
      <c r="I274" s="2" t="s">
        <v>1574</v>
      </c>
      <c r="J274" s="4">
        <v>0</v>
      </c>
      <c r="K274" s="4">
        <v>533103</v>
      </c>
      <c r="L274" s="4">
        <v>26741</v>
      </c>
      <c r="M274" s="4">
        <v>559844</v>
      </c>
      <c r="N274" s="4">
        <v>0</v>
      </c>
      <c r="O274" s="4">
        <v>0</v>
      </c>
      <c r="P274" s="4">
        <v>336428</v>
      </c>
      <c r="Q274" s="4">
        <v>5314</v>
      </c>
      <c r="R274" s="4">
        <v>341742</v>
      </c>
      <c r="S274" s="4">
        <v>0</v>
      </c>
      <c r="T274" s="4">
        <v>0</v>
      </c>
      <c r="U274" s="4">
        <v>0</v>
      </c>
      <c r="V274" s="4">
        <v>0</v>
      </c>
      <c r="W274" s="3">
        <v>63.107504599999999</v>
      </c>
      <c r="X274" s="3">
        <v>19.872106500000001</v>
      </c>
      <c r="Y274" s="3">
        <v>61.042361800000002</v>
      </c>
      <c r="Z274" s="3">
        <v>63.384145199999999</v>
      </c>
      <c r="AA274" s="3">
        <v>21.888822899999997</v>
      </c>
      <c r="AB274" s="3">
        <v>61.523351299999995</v>
      </c>
      <c r="AC274" s="3">
        <v>-0.48098949999999263</v>
      </c>
      <c r="AD274" s="4">
        <v>415621</v>
      </c>
      <c r="AE274" s="3">
        <v>-17.775569600000001</v>
      </c>
      <c r="AF274" s="3">
        <v>63.107504599999999</v>
      </c>
      <c r="AG274" s="3">
        <v>19.872106500000001</v>
      </c>
      <c r="AH274" s="3">
        <v>61.042361800000002</v>
      </c>
      <c r="AI274" s="4">
        <v>341742</v>
      </c>
      <c r="AJ274" s="3">
        <v>63.384145199999999</v>
      </c>
      <c r="AK274" s="3">
        <v>21.888822899999997</v>
      </c>
      <c r="AL274" s="3">
        <v>61.523351299999995</v>
      </c>
      <c r="AM274" s="3">
        <v>-0.48098949999999263</v>
      </c>
      <c r="AN274" s="4">
        <v>415621</v>
      </c>
      <c r="AO274" s="3">
        <v>-17.775569600000001</v>
      </c>
    </row>
    <row r="275" spans="1:41" x14ac:dyDescent="0.2">
      <c r="A275" s="2" t="s">
        <v>1845</v>
      </c>
      <c r="B275" s="2" t="s">
        <v>1439</v>
      </c>
      <c r="C275" s="201" t="s">
        <v>1439</v>
      </c>
      <c r="D275" s="2" t="s">
        <v>1440</v>
      </c>
      <c r="E275" s="2" t="s">
        <v>398</v>
      </c>
      <c r="F275" s="2" t="s">
        <v>2091</v>
      </c>
      <c r="G275" s="201" t="s">
        <v>2093</v>
      </c>
      <c r="H275" s="2" t="s">
        <v>1830</v>
      </c>
      <c r="I275" s="2" t="s">
        <v>1575</v>
      </c>
      <c r="J275" s="4">
        <v>0</v>
      </c>
      <c r="K275" s="4">
        <v>154834</v>
      </c>
      <c r="L275" s="4">
        <v>0</v>
      </c>
      <c r="M275" s="4">
        <v>154834</v>
      </c>
      <c r="N275" s="4">
        <v>0</v>
      </c>
      <c r="O275" s="4">
        <v>0</v>
      </c>
      <c r="P275" s="4">
        <v>154834</v>
      </c>
      <c r="Q275" s="4">
        <v>0</v>
      </c>
      <c r="R275" s="4">
        <v>154834</v>
      </c>
      <c r="S275" s="4">
        <v>0</v>
      </c>
      <c r="T275" s="4">
        <v>0</v>
      </c>
      <c r="U275" s="4">
        <v>0</v>
      </c>
      <c r="V275" s="4">
        <v>0</v>
      </c>
      <c r="W275" s="3">
        <v>100</v>
      </c>
      <c r="X275" s="3">
        <v>0</v>
      </c>
      <c r="Y275" s="3">
        <v>100</v>
      </c>
      <c r="Z275" s="3">
        <v>100</v>
      </c>
      <c r="AA275" s="3">
        <v>0</v>
      </c>
      <c r="AB275" s="3">
        <v>100</v>
      </c>
      <c r="AC275" s="3">
        <v>0</v>
      </c>
      <c r="AD275" s="4">
        <v>155887</v>
      </c>
      <c r="AE275" s="3">
        <v>-0.67548929999999996</v>
      </c>
      <c r="AF275" s="3">
        <v>100</v>
      </c>
      <c r="AG275" s="3">
        <v>0</v>
      </c>
      <c r="AH275" s="3">
        <v>100</v>
      </c>
      <c r="AI275" s="4">
        <v>154834</v>
      </c>
      <c r="AJ275" s="3">
        <v>100</v>
      </c>
      <c r="AK275" s="3">
        <v>0</v>
      </c>
      <c r="AL275" s="3">
        <v>100</v>
      </c>
      <c r="AM275" s="3">
        <v>0</v>
      </c>
      <c r="AN275" s="4">
        <v>155887</v>
      </c>
      <c r="AO275" s="3">
        <v>-0.67548929999999996</v>
      </c>
    </row>
    <row r="276" spans="1:41" x14ac:dyDescent="0.2">
      <c r="A276" s="2" t="s">
        <v>1846</v>
      </c>
      <c r="B276" s="2" t="s">
        <v>1439</v>
      </c>
      <c r="C276" s="201" t="s">
        <v>1439</v>
      </c>
      <c r="D276" s="2" t="s">
        <v>1440</v>
      </c>
      <c r="E276" s="2" t="s">
        <v>398</v>
      </c>
      <c r="F276" s="2" t="s">
        <v>2091</v>
      </c>
      <c r="G276" s="201" t="s">
        <v>2093</v>
      </c>
      <c r="H276" s="2" t="s">
        <v>1830</v>
      </c>
      <c r="I276" s="2" t="s">
        <v>1576</v>
      </c>
      <c r="J276" s="4">
        <v>0</v>
      </c>
      <c r="K276" s="4">
        <v>555889</v>
      </c>
      <c r="L276" s="4">
        <v>45357</v>
      </c>
      <c r="M276" s="4">
        <v>601246</v>
      </c>
      <c r="N276" s="4">
        <v>0</v>
      </c>
      <c r="O276" s="4">
        <v>0</v>
      </c>
      <c r="P276" s="4">
        <v>524141</v>
      </c>
      <c r="Q276" s="4">
        <v>6127</v>
      </c>
      <c r="R276" s="4">
        <v>530268</v>
      </c>
      <c r="S276" s="4">
        <v>0</v>
      </c>
      <c r="T276" s="4">
        <v>0</v>
      </c>
      <c r="U276" s="4">
        <v>0</v>
      </c>
      <c r="V276" s="4">
        <v>0</v>
      </c>
      <c r="W276" s="3">
        <v>94.288787900000003</v>
      </c>
      <c r="X276" s="3">
        <v>13.508389000000001</v>
      </c>
      <c r="Y276" s="3">
        <v>88.194848699999994</v>
      </c>
      <c r="Z276" s="3">
        <v>94.867226799999997</v>
      </c>
      <c r="AA276" s="3">
        <v>12.710371400000001</v>
      </c>
      <c r="AB276" s="3">
        <v>88.795307000000008</v>
      </c>
      <c r="AC276" s="3">
        <v>-0.60045830000001388</v>
      </c>
      <c r="AD276" s="4">
        <v>518284</v>
      </c>
      <c r="AE276" s="3">
        <v>2.3122457999999999</v>
      </c>
      <c r="AF276" s="3">
        <v>94.288787900000003</v>
      </c>
      <c r="AG276" s="3">
        <v>13.508389000000001</v>
      </c>
      <c r="AH276" s="3">
        <v>88.194848699999994</v>
      </c>
      <c r="AI276" s="4">
        <v>530268</v>
      </c>
      <c r="AJ276" s="3">
        <v>94.867226799999997</v>
      </c>
      <c r="AK276" s="3">
        <v>12.710371400000001</v>
      </c>
      <c r="AL276" s="3">
        <v>88.795307000000008</v>
      </c>
      <c r="AM276" s="3">
        <v>-0.60045830000001388</v>
      </c>
      <c r="AN276" s="4">
        <v>518284</v>
      </c>
      <c r="AO276" s="3">
        <v>2.3122457999999999</v>
      </c>
    </row>
    <row r="277" spans="1:41" x14ac:dyDescent="0.2">
      <c r="A277" s="2" t="s">
        <v>1847</v>
      </c>
      <c r="B277" s="2" t="s">
        <v>1439</v>
      </c>
      <c r="C277" s="201" t="s">
        <v>1439</v>
      </c>
      <c r="D277" s="2" t="s">
        <v>1440</v>
      </c>
      <c r="E277" s="2" t="s">
        <v>398</v>
      </c>
      <c r="F277" s="2" t="s">
        <v>2091</v>
      </c>
      <c r="G277" s="201" t="s">
        <v>2093</v>
      </c>
      <c r="H277" s="2" t="s">
        <v>1830</v>
      </c>
      <c r="I277" s="2" t="s">
        <v>1999</v>
      </c>
      <c r="J277" s="4">
        <v>0</v>
      </c>
      <c r="K277" s="4">
        <v>12661</v>
      </c>
      <c r="L277" s="4">
        <v>0</v>
      </c>
      <c r="M277" s="4">
        <v>12661</v>
      </c>
      <c r="N277" s="4">
        <v>0</v>
      </c>
      <c r="O277" s="4">
        <v>0</v>
      </c>
      <c r="P277" s="4">
        <v>10836</v>
      </c>
      <c r="Q277" s="4">
        <v>0</v>
      </c>
      <c r="R277" s="4">
        <v>10836</v>
      </c>
      <c r="S277" s="4">
        <v>0</v>
      </c>
      <c r="T277" s="4">
        <v>0</v>
      </c>
      <c r="U277" s="4">
        <v>0</v>
      </c>
      <c r="V277" s="4">
        <v>0</v>
      </c>
      <c r="W277" s="3">
        <v>85.585656700000001</v>
      </c>
      <c r="X277" s="3">
        <v>0</v>
      </c>
      <c r="Y277" s="3">
        <v>85.585656700000001</v>
      </c>
      <c r="Z277" s="3">
        <v>85.461079799999993</v>
      </c>
      <c r="AA277" s="3">
        <v>0</v>
      </c>
      <c r="AB277" s="3">
        <v>85.461079799999993</v>
      </c>
      <c r="AC277" s="3">
        <v>0.1245769000000081</v>
      </c>
      <c r="AD277" s="4">
        <v>10463</v>
      </c>
      <c r="AE277" s="3">
        <v>3.5649431000000003</v>
      </c>
      <c r="AF277" s="3">
        <v>85.585656700000001</v>
      </c>
      <c r="AG277" s="3">
        <v>0</v>
      </c>
      <c r="AH277" s="3">
        <v>85.585656700000001</v>
      </c>
      <c r="AI277" s="4">
        <v>10836</v>
      </c>
      <c r="AJ277" s="3">
        <v>85.461079799999993</v>
      </c>
      <c r="AK277" s="3">
        <v>0</v>
      </c>
      <c r="AL277" s="3">
        <v>85.461079799999993</v>
      </c>
      <c r="AM277" s="3">
        <v>0.1245769000000081</v>
      </c>
      <c r="AN277" s="4">
        <v>10463</v>
      </c>
      <c r="AO277" s="3">
        <v>3.5649431000000003</v>
      </c>
    </row>
    <row r="278" spans="1:41" x14ac:dyDescent="0.2">
      <c r="A278" s="2" t="s">
        <v>1848</v>
      </c>
      <c r="B278" s="2" t="s">
        <v>1439</v>
      </c>
      <c r="C278" s="201" t="s">
        <v>1439</v>
      </c>
      <c r="D278" s="2" t="s">
        <v>1440</v>
      </c>
      <c r="E278" s="2" t="s">
        <v>398</v>
      </c>
      <c r="F278" s="2" t="s">
        <v>2091</v>
      </c>
      <c r="G278" s="201" t="s">
        <v>2093</v>
      </c>
      <c r="H278" s="2" t="s">
        <v>1830</v>
      </c>
      <c r="I278" s="2" t="s">
        <v>2000</v>
      </c>
      <c r="J278" s="4">
        <v>0</v>
      </c>
      <c r="K278" s="4">
        <v>543228</v>
      </c>
      <c r="L278" s="4">
        <v>45357</v>
      </c>
      <c r="M278" s="4">
        <v>588585</v>
      </c>
      <c r="N278" s="4">
        <v>0</v>
      </c>
      <c r="O278" s="4">
        <v>0</v>
      </c>
      <c r="P278" s="4">
        <v>513305</v>
      </c>
      <c r="Q278" s="4">
        <v>6127</v>
      </c>
      <c r="R278" s="4">
        <v>519432</v>
      </c>
      <c r="S278" s="4">
        <v>0</v>
      </c>
      <c r="T278" s="4">
        <v>0</v>
      </c>
      <c r="U278" s="4">
        <v>0</v>
      </c>
      <c r="V278" s="4">
        <v>0</v>
      </c>
      <c r="W278" s="3">
        <v>94.491631499999997</v>
      </c>
      <c r="X278" s="3">
        <v>13.508389000000001</v>
      </c>
      <c r="Y278" s="3">
        <v>88.250974800000009</v>
      </c>
      <c r="Z278" s="3">
        <v>95.085206799999995</v>
      </c>
      <c r="AA278" s="3">
        <v>12.710371400000001</v>
      </c>
      <c r="AB278" s="3">
        <v>88.866742099999996</v>
      </c>
      <c r="AC278" s="3">
        <v>-0.61576729999998747</v>
      </c>
      <c r="AD278" s="4">
        <v>507821</v>
      </c>
      <c r="AE278" s="3">
        <v>2.2864355999999999</v>
      </c>
      <c r="AF278" s="3">
        <v>94.491631499999997</v>
      </c>
      <c r="AG278" s="3">
        <v>13.508389000000001</v>
      </c>
      <c r="AH278" s="3">
        <v>88.250974800000009</v>
      </c>
      <c r="AI278" s="4">
        <v>519432</v>
      </c>
      <c r="AJ278" s="3">
        <v>95.085206799999995</v>
      </c>
      <c r="AK278" s="3">
        <v>12.710371400000001</v>
      </c>
      <c r="AL278" s="3">
        <v>88.866742099999996</v>
      </c>
      <c r="AM278" s="3">
        <v>-0.61576729999998747</v>
      </c>
      <c r="AN278" s="4">
        <v>507821</v>
      </c>
      <c r="AO278" s="3">
        <v>2.2864355999999999</v>
      </c>
    </row>
    <row r="279" spans="1:41" x14ac:dyDescent="0.2">
      <c r="A279" s="2" t="s">
        <v>1849</v>
      </c>
      <c r="B279" s="2" t="s">
        <v>1439</v>
      </c>
      <c r="C279" s="201" t="s">
        <v>1439</v>
      </c>
      <c r="D279" s="2" t="s">
        <v>1440</v>
      </c>
      <c r="E279" s="2" t="s">
        <v>398</v>
      </c>
      <c r="F279" s="2" t="s">
        <v>2091</v>
      </c>
      <c r="G279" s="201" t="s">
        <v>2093</v>
      </c>
      <c r="H279" s="2" t="s">
        <v>1830</v>
      </c>
      <c r="I279" s="2" t="s">
        <v>1961</v>
      </c>
      <c r="J279" s="4">
        <v>0</v>
      </c>
      <c r="K279" s="4">
        <v>411412</v>
      </c>
      <c r="L279" s="4">
        <v>0</v>
      </c>
      <c r="M279" s="4">
        <v>411412</v>
      </c>
      <c r="N279" s="4">
        <v>0</v>
      </c>
      <c r="O279" s="4">
        <v>0</v>
      </c>
      <c r="P279" s="4">
        <v>356700</v>
      </c>
      <c r="Q279" s="4">
        <v>0</v>
      </c>
      <c r="R279" s="4">
        <v>356700</v>
      </c>
      <c r="S279" s="4">
        <v>0</v>
      </c>
      <c r="T279" s="4">
        <v>0</v>
      </c>
      <c r="U279" s="4">
        <v>0</v>
      </c>
      <c r="V279" s="4">
        <v>0</v>
      </c>
      <c r="W279" s="3">
        <v>86.701408799999996</v>
      </c>
      <c r="X279" s="3">
        <v>0</v>
      </c>
      <c r="Y279" s="3">
        <v>86.701408799999996</v>
      </c>
      <c r="Z279" s="3">
        <v>87.552416800000003</v>
      </c>
      <c r="AA279" s="3">
        <v>0</v>
      </c>
      <c r="AB279" s="3">
        <v>87.552416800000003</v>
      </c>
      <c r="AC279" s="3">
        <v>-0.85100800000000731</v>
      </c>
      <c r="AD279" s="4">
        <v>362249</v>
      </c>
      <c r="AE279" s="3">
        <v>-1.5318193</v>
      </c>
      <c r="AF279" s="3">
        <v>86.701408799999996</v>
      </c>
      <c r="AG279" s="3">
        <v>0</v>
      </c>
      <c r="AH279" s="3">
        <v>86.701408799999996</v>
      </c>
      <c r="AI279" s="4">
        <v>356700</v>
      </c>
      <c r="AJ279" s="3">
        <v>87.552416800000003</v>
      </c>
      <c r="AK279" s="3">
        <v>0</v>
      </c>
      <c r="AL279" s="3">
        <v>87.552416800000003</v>
      </c>
      <c r="AM279" s="3">
        <v>-0.85100800000000731</v>
      </c>
      <c r="AN279" s="4">
        <v>362249</v>
      </c>
      <c r="AO279" s="3">
        <v>-1.5318193</v>
      </c>
    </row>
    <row r="280" spans="1:41" x14ac:dyDescent="0.2">
      <c r="A280" s="2" t="s">
        <v>1850</v>
      </c>
      <c r="B280" s="2" t="s">
        <v>1439</v>
      </c>
      <c r="C280" s="201" t="s">
        <v>1439</v>
      </c>
      <c r="D280" s="2" t="s">
        <v>1440</v>
      </c>
      <c r="E280" s="2" t="s">
        <v>398</v>
      </c>
      <c r="F280" s="2" t="s">
        <v>2091</v>
      </c>
      <c r="G280" s="201" t="s">
        <v>2093</v>
      </c>
      <c r="H280" s="2" t="s">
        <v>1830</v>
      </c>
      <c r="I280" s="2" t="s">
        <v>1962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4">
        <v>0</v>
      </c>
      <c r="AE280" s="3">
        <v>0</v>
      </c>
      <c r="AF280" s="3">
        <v>0</v>
      </c>
      <c r="AG280" s="3">
        <v>0</v>
      </c>
      <c r="AH280" s="3">
        <v>0</v>
      </c>
      <c r="AI280" s="4">
        <v>0</v>
      </c>
      <c r="AJ280" s="3">
        <v>0</v>
      </c>
      <c r="AK280" s="3">
        <v>0</v>
      </c>
      <c r="AL280" s="3">
        <v>0</v>
      </c>
      <c r="AM280" s="3">
        <v>0</v>
      </c>
      <c r="AN280" s="4">
        <v>0</v>
      </c>
      <c r="AO280" s="3">
        <v>0</v>
      </c>
    </row>
    <row r="281" spans="1:41" x14ac:dyDescent="0.2">
      <c r="A281" s="2" t="s">
        <v>1851</v>
      </c>
      <c r="B281" s="2" t="s">
        <v>1439</v>
      </c>
      <c r="C281" s="201" t="s">
        <v>1439</v>
      </c>
      <c r="D281" s="2" t="s">
        <v>1440</v>
      </c>
      <c r="E281" s="2" t="s">
        <v>398</v>
      </c>
      <c r="F281" s="2" t="s">
        <v>2091</v>
      </c>
      <c r="G281" s="201" t="s">
        <v>2093</v>
      </c>
      <c r="H281" s="2" t="s">
        <v>1830</v>
      </c>
      <c r="I281" s="2" t="s">
        <v>1963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4">
        <v>0</v>
      </c>
      <c r="AE281" s="3">
        <v>0</v>
      </c>
      <c r="AF281" s="3">
        <v>0</v>
      </c>
      <c r="AG281" s="3">
        <v>0</v>
      </c>
      <c r="AH281" s="3">
        <v>0</v>
      </c>
      <c r="AI281" s="4">
        <v>0</v>
      </c>
      <c r="AJ281" s="3">
        <v>0</v>
      </c>
      <c r="AK281" s="3">
        <v>0</v>
      </c>
      <c r="AL281" s="3">
        <v>0</v>
      </c>
      <c r="AM281" s="3">
        <v>0</v>
      </c>
      <c r="AN281" s="4">
        <v>0</v>
      </c>
      <c r="AO281" s="3">
        <v>0</v>
      </c>
    </row>
    <row r="282" spans="1:41" x14ac:dyDescent="0.2">
      <c r="A282" s="2" t="s">
        <v>1852</v>
      </c>
      <c r="B282" s="2" t="s">
        <v>1439</v>
      </c>
      <c r="C282" s="201" t="s">
        <v>1439</v>
      </c>
      <c r="D282" s="2" t="s">
        <v>1440</v>
      </c>
      <c r="E282" s="2" t="s">
        <v>398</v>
      </c>
      <c r="F282" s="2" t="s">
        <v>2091</v>
      </c>
      <c r="G282" s="201" t="s">
        <v>2093</v>
      </c>
      <c r="H282" s="2" t="s">
        <v>1830</v>
      </c>
      <c r="I282" s="2" t="s">
        <v>1964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4">
        <v>0</v>
      </c>
      <c r="AE282" s="3">
        <v>0</v>
      </c>
      <c r="AF282" s="3">
        <v>0</v>
      </c>
      <c r="AG282" s="3">
        <v>0</v>
      </c>
      <c r="AH282" s="3">
        <v>0</v>
      </c>
      <c r="AI282" s="4">
        <v>0</v>
      </c>
      <c r="AJ282" s="3">
        <v>0</v>
      </c>
      <c r="AK282" s="3">
        <v>0</v>
      </c>
      <c r="AL282" s="3">
        <v>0</v>
      </c>
      <c r="AM282" s="3">
        <v>0</v>
      </c>
      <c r="AN282" s="4">
        <v>0</v>
      </c>
      <c r="AO282" s="3">
        <v>0</v>
      </c>
    </row>
    <row r="283" spans="1:41" x14ac:dyDescent="0.2">
      <c r="A283" s="2" t="s">
        <v>1853</v>
      </c>
      <c r="B283" s="2" t="s">
        <v>1439</v>
      </c>
      <c r="C283" s="201" t="s">
        <v>1439</v>
      </c>
      <c r="D283" s="2" t="s">
        <v>1440</v>
      </c>
      <c r="E283" s="2" t="s">
        <v>398</v>
      </c>
      <c r="F283" s="2" t="s">
        <v>2091</v>
      </c>
      <c r="G283" s="201" t="s">
        <v>2093</v>
      </c>
      <c r="H283" s="2" t="s">
        <v>1830</v>
      </c>
      <c r="I283" s="2" t="s">
        <v>1965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4">
        <v>0</v>
      </c>
      <c r="AE283" s="3">
        <v>0</v>
      </c>
      <c r="AF283" s="3">
        <v>0</v>
      </c>
      <c r="AG283" s="3">
        <v>0</v>
      </c>
      <c r="AH283" s="3">
        <v>0</v>
      </c>
      <c r="AI283" s="4">
        <v>0</v>
      </c>
      <c r="AJ283" s="3">
        <v>0</v>
      </c>
      <c r="AK283" s="3">
        <v>0</v>
      </c>
      <c r="AL283" s="3">
        <v>0</v>
      </c>
      <c r="AM283" s="3">
        <v>0</v>
      </c>
      <c r="AN283" s="4">
        <v>0</v>
      </c>
      <c r="AO283" s="3">
        <v>0</v>
      </c>
    </row>
    <row r="284" spans="1:41" x14ac:dyDescent="0.2">
      <c r="A284" s="2" t="s">
        <v>1854</v>
      </c>
      <c r="B284" s="2" t="s">
        <v>1439</v>
      </c>
      <c r="C284" s="201" t="s">
        <v>1439</v>
      </c>
      <c r="D284" s="2" t="s">
        <v>1440</v>
      </c>
      <c r="E284" s="2" t="s">
        <v>398</v>
      </c>
      <c r="F284" s="2" t="s">
        <v>2091</v>
      </c>
      <c r="G284" s="201" t="s">
        <v>2093</v>
      </c>
      <c r="H284" s="2" t="s">
        <v>1830</v>
      </c>
      <c r="I284" s="2" t="s">
        <v>1966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4">
        <v>0</v>
      </c>
      <c r="AE284" s="3">
        <v>0</v>
      </c>
      <c r="AF284" s="3">
        <v>0</v>
      </c>
      <c r="AG284" s="3">
        <v>0</v>
      </c>
      <c r="AH284" s="3">
        <v>0</v>
      </c>
      <c r="AI284" s="4">
        <v>0</v>
      </c>
      <c r="AJ284" s="3">
        <v>0</v>
      </c>
      <c r="AK284" s="3">
        <v>0</v>
      </c>
      <c r="AL284" s="3">
        <v>0</v>
      </c>
      <c r="AM284" s="3">
        <v>0</v>
      </c>
      <c r="AN284" s="4">
        <v>0</v>
      </c>
      <c r="AO284" s="3">
        <v>0</v>
      </c>
    </row>
    <row r="285" spans="1:41" ht="13" x14ac:dyDescent="0.2">
      <c r="A285" s="2" t="s">
        <v>1855</v>
      </c>
      <c r="B285" s="2" t="s">
        <v>1439</v>
      </c>
      <c r="C285" s="201" t="s">
        <v>1439</v>
      </c>
      <c r="D285" s="2" t="s">
        <v>1440</v>
      </c>
      <c r="E285" s="2" t="s">
        <v>398</v>
      </c>
      <c r="F285" s="2" t="s">
        <v>2091</v>
      </c>
      <c r="G285" s="201" t="s">
        <v>2093</v>
      </c>
      <c r="H285" s="2" t="s">
        <v>1830</v>
      </c>
      <c r="I285" s="2" t="s">
        <v>2001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4">
        <v>0</v>
      </c>
      <c r="AE285" s="3">
        <v>0</v>
      </c>
      <c r="AF285" s="3">
        <v>0</v>
      </c>
      <c r="AG285" s="3">
        <v>0</v>
      </c>
      <c r="AH285" s="3">
        <v>0</v>
      </c>
      <c r="AI285" s="4">
        <v>0</v>
      </c>
      <c r="AJ285" s="3">
        <v>0</v>
      </c>
      <c r="AK285" s="3">
        <v>0</v>
      </c>
      <c r="AL285" s="3">
        <v>0</v>
      </c>
      <c r="AM285" s="3">
        <v>0</v>
      </c>
      <c r="AN285" s="4">
        <v>0</v>
      </c>
      <c r="AO285" s="3">
        <v>0</v>
      </c>
    </row>
    <row r="286" spans="1:41" x14ac:dyDescent="0.2">
      <c r="A286" s="2" t="s">
        <v>1856</v>
      </c>
      <c r="B286" s="2" t="s">
        <v>1439</v>
      </c>
      <c r="C286" s="201" t="s">
        <v>1439</v>
      </c>
      <c r="D286" s="2" t="s">
        <v>1440</v>
      </c>
      <c r="E286" s="2" t="s">
        <v>398</v>
      </c>
      <c r="F286" s="2" t="s">
        <v>2091</v>
      </c>
      <c r="G286" s="201" t="s">
        <v>2093</v>
      </c>
      <c r="H286" s="2" t="s">
        <v>1830</v>
      </c>
      <c r="I286" s="2" t="s">
        <v>1967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4">
        <v>0</v>
      </c>
      <c r="AE286" s="3">
        <v>0</v>
      </c>
      <c r="AF286" s="3">
        <v>0</v>
      </c>
      <c r="AG286" s="3">
        <v>0</v>
      </c>
      <c r="AH286" s="3">
        <v>0</v>
      </c>
      <c r="AI286" s="4">
        <v>0</v>
      </c>
      <c r="AJ286" s="3">
        <v>0</v>
      </c>
      <c r="AK286" s="3">
        <v>0</v>
      </c>
      <c r="AL286" s="3">
        <v>0</v>
      </c>
      <c r="AM286" s="3">
        <v>0</v>
      </c>
      <c r="AN286" s="4">
        <v>0</v>
      </c>
      <c r="AO286" s="3">
        <v>0</v>
      </c>
    </row>
    <row r="287" spans="1:41" x14ac:dyDescent="0.2">
      <c r="A287" s="2" t="s">
        <v>1857</v>
      </c>
      <c r="B287" s="2" t="s">
        <v>1439</v>
      </c>
      <c r="C287" s="201" t="s">
        <v>1439</v>
      </c>
      <c r="D287" s="2" t="s">
        <v>1440</v>
      </c>
      <c r="E287" s="2" t="s">
        <v>398</v>
      </c>
      <c r="F287" s="2" t="s">
        <v>2091</v>
      </c>
      <c r="G287" s="201" t="s">
        <v>2093</v>
      </c>
      <c r="H287" s="2" t="s">
        <v>1830</v>
      </c>
      <c r="I287" s="2" t="s">
        <v>1968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4">
        <v>0</v>
      </c>
      <c r="AE287" s="3">
        <v>0</v>
      </c>
      <c r="AF287" s="3">
        <v>0</v>
      </c>
      <c r="AG287" s="3">
        <v>0</v>
      </c>
      <c r="AH287" s="3">
        <v>0</v>
      </c>
      <c r="AI287" s="4">
        <v>0</v>
      </c>
      <c r="AJ287" s="3">
        <v>0</v>
      </c>
      <c r="AK287" s="3">
        <v>0</v>
      </c>
      <c r="AL287" s="3">
        <v>0</v>
      </c>
      <c r="AM287" s="3">
        <v>0</v>
      </c>
      <c r="AN287" s="4">
        <v>0</v>
      </c>
      <c r="AO287" s="3">
        <v>0</v>
      </c>
    </row>
    <row r="288" spans="1:41" x14ac:dyDescent="0.2">
      <c r="A288" s="2" t="s">
        <v>1858</v>
      </c>
      <c r="B288" s="2" t="s">
        <v>1439</v>
      </c>
      <c r="C288" s="201" t="s">
        <v>1439</v>
      </c>
      <c r="D288" s="2" t="s">
        <v>1440</v>
      </c>
      <c r="E288" s="2" t="s">
        <v>398</v>
      </c>
      <c r="F288" s="2" t="s">
        <v>2091</v>
      </c>
      <c r="G288" s="201" t="s">
        <v>2093</v>
      </c>
      <c r="H288" s="2" t="s">
        <v>1830</v>
      </c>
      <c r="I288" s="2" t="s">
        <v>1969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4">
        <v>0</v>
      </c>
      <c r="AE288" s="3">
        <v>0</v>
      </c>
      <c r="AF288" s="3">
        <v>0</v>
      </c>
      <c r="AG288" s="3">
        <v>0</v>
      </c>
      <c r="AH288" s="3">
        <v>0</v>
      </c>
      <c r="AI288" s="4">
        <v>0</v>
      </c>
      <c r="AJ288" s="3">
        <v>0</v>
      </c>
      <c r="AK288" s="3">
        <v>0</v>
      </c>
      <c r="AL288" s="3">
        <v>0</v>
      </c>
      <c r="AM288" s="3">
        <v>0</v>
      </c>
      <c r="AN288" s="4">
        <v>0</v>
      </c>
      <c r="AO288" s="3">
        <v>0</v>
      </c>
    </row>
    <row r="289" spans="1:41" x14ac:dyDescent="0.2">
      <c r="A289" s="2" t="s">
        <v>1859</v>
      </c>
      <c r="B289" s="2" t="s">
        <v>1439</v>
      </c>
      <c r="C289" s="2" t="s">
        <v>1439</v>
      </c>
      <c r="D289" s="2" t="s">
        <v>1440</v>
      </c>
      <c r="E289" s="2" t="s">
        <v>398</v>
      </c>
      <c r="F289" s="2" t="s">
        <v>2091</v>
      </c>
      <c r="G289" s="201" t="s">
        <v>2093</v>
      </c>
      <c r="H289" s="2" t="s">
        <v>1830</v>
      </c>
      <c r="I289" s="2" t="s">
        <v>1970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4">
        <v>0</v>
      </c>
      <c r="AE289" s="3">
        <v>0</v>
      </c>
      <c r="AF289" s="3">
        <v>0</v>
      </c>
      <c r="AG289" s="3">
        <v>0</v>
      </c>
      <c r="AH289" s="3">
        <v>0</v>
      </c>
      <c r="AI289" s="4">
        <v>0</v>
      </c>
      <c r="AJ289" s="3">
        <v>0</v>
      </c>
      <c r="AK289" s="3">
        <v>0</v>
      </c>
      <c r="AL289" s="3">
        <v>0</v>
      </c>
      <c r="AM289" s="3">
        <v>0</v>
      </c>
      <c r="AN289" s="4">
        <v>0</v>
      </c>
      <c r="AO289" s="3">
        <v>0</v>
      </c>
    </row>
    <row r="290" spans="1:41" x14ac:dyDescent="0.2">
      <c r="A290" s="2" t="s">
        <v>1860</v>
      </c>
      <c r="B290" s="2" t="s">
        <v>1439</v>
      </c>
      <c r="C290" s="2" t="s">
        <v>1439</v>
      </c>
      <c r="D290" s="2" t="s">
        <v>1440</v>
      </c>
      <c r="E290" s="2" t="s">
        <v>398</v>
      </c>
      <c r="F290" s="2" t="s">
        <v>2091</v>
      </c>
      <c r="G290" s="201" t="s">
        <v>2093</v>
      </c>
      <c r="H290" s="2" t="s">
        <v>1830</v>
      </c>
      <c r="I290" s="2" t="s">
        <v>1971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4">
        <v>0</v>
      </c>
      <c r="AE290" s="3">
        <v>0</v>
      </c>
      <c r="AF290" s="3">
        <v>0</v>
      </c>
      <c r="AG290" s="3">
        <v>0</v>
      </c>
      <c r="AH290" s="3">
        <v>0</v>
      </c>
      <c r="AI290" s="4">
        <v>0</v>
      </c>
      <c r="AJ290" s="3">
        <v>0</v>
      </c>
      <c r="AK290" s="3">
        <v>0</v>
      </c>
      <c r="AL290" s="3">
        <v>0</v>
      </c>
      <c r="AM290" s="3">
        <v>0</v>
      </c>
      <c r="AN290" s="4">
        <v>0</v>
      </c>
      <c r="AO290" s="3">
        <v>0</v>
      </c>
    </row>
    <row r="291" spans="1:41" x14ac:dyDescent="0.2">
      <c r="A291" s="2" t="s">
        <v>1861</v>
      </c>
      <c r="B291" s="2" t="s">
        <v>1439</v>
      </c>
      <c r="C291" s="2" t="s">
        <v>1439</v>
      </c>
      <c r="D291" s="2" t="s">
        <v>1440</v>
      </c>
      <c r="E291" s="2" t="s">
        <v>398</v>
      </c>
      <c r="F291" s="2" t="s">
        <v>2091</v>
      </c>
      <c r="G291" s="201" t="s">
        <v>2093</v>
      </c>
      <c r="H291" s="2" t="s">
        <v>1830</v>
      </c>
      <c r="I291" s="2" t="s">
        <v>1972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4">
        <v>0</v>
      </c>
      <c r="AE291" s="3">
        <v>0</v>
      </c>
      <c r="AF291" s="3">
        <v>0</v>
      </c>
      <c r="AG291" s="3">
        <v>0</v>
      </c>
      <c r="AH291" s="3">
        <v>0</v>
      </c>
      <c r="AI291" s="4">
        <v>0</v>
      </c>
      <c r="AJ291" s="3">
        <v>0</v>
      </c>
      <c r="AK291" s="3">
        <v>0</v>
      </c>
      <c r="AL291" s="3">
        <v>0</v>
      </c>
      <c r="AM291" s="3">
        <v>0</v>
      </c>
      <c r="AN291" s="4">
        <v>0</v>
      </c>
      <c r="AO291" s="3">
        <v>0</v>
      </c>
    </row>
    <row r="292" spans="1:41" x14ac:dyDescent="0.2">
      <c r="A292" s="2" t="s">
        <v>1862</v>
      </c>
      <c r="B292" s="2" t="s">
        <v>1439</v>
      </c>
      <c r="C292" s="2" t="s">
        <v>1439</v>
      </c>
      <c r="D292" s="2" t="s">
        <v>1440</v>
      </c>
      <c r="E292" s="2" t="s">
        <v>398</v>
      </c>
      <c r="F292" s="2" t="s">
        <v>2091</v>
      </c>
      <c r="G292" s="201" t="s">
        <v>2093</v>
      </c>
      <c r="H292" s="2" t="s">
        <v>1830</v>
      </c>
      <c r="I292" s="2" t="s">
        <v>1973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4">
        <v>0</v>
      </c>
      <c r="AE292" s="3">
        <v>0</v>
      </c>
      <c r="AF292" s="3">
        <v>0</v>
      </c>
      <c r="AG292" s="3">
        <v>0</v>
      </c>
      <c r="AH292" s="3">
        <v>0</v>
      </c>
      <c r="AI292" s="4">
        <v>0</v>
      </c>
      <c r="AJ292" s="3">
        <v>0</v>
      </c>
      <c r="AK292" s="3">
        <v>0</v>
      </c>
      <c r="AL292" s="3">
        <v>0</v>
      </c>
      <c r="AM292" s="3">
        <v>0</v>
      </c>
      <c r="AN292" s="4">
        <v>0</v>
      </c>
      <c r="AO292" s="3">
        <v>0</v>
      </c>
    </row>
    <row r="293" spans="1:41" x14ac:dyDescent="0.2">
      <c r="A293" s="2" t="s">
        <v>1863</v>
      </c>
      <c r="B293" s="2" t="s">
        <v>1439</v>
      </c>
      <c r="C293" s="2" t="s">
        <v>1439</v>
      </c>
      <c r="D293" s="2" t="s">
        <v>1440</v>
      </c>
      <c r="E293" s="2" t="s">
        <v>398</v>
      </c>
      <c r="F293" s="2" t="s">
        <v>2091</v>
      </c>
      <c r="G293" s="201" t="s">
        <v>2093</v>
      </c>
      <c r="H293" s="2" t="s">
        <v>1830</v>
      </c>
      <c r="I293" s="2" t="s">
        <v>1974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4">
        <v>0</v>
      </c>
      <c r="AE293" s="3">
        <v>0</v>
      </c>
      <c r="AF293" s="3">
        <v>0</v>
      </c>
      <c r="AG293" s="3">
        <v>0</v>
      </c>
      <c r="AH293" s="3">
        <v>0</v>
      </c>
      <c r="AI293" s="4">
        <v>0</v>
      </c>
      <c r="AJ293" s="3">
        <v>0</v>
      </c>
      <c r="AK293" s="3">
        <v>0</v>
      </c>
      <c r="AL293" s="3">
        <v>0</v>
      </c>
      <c r="AM293" s="3">
        <v>0</v>
      </c>
      <c r="AN293" s="4">
        <v>0</v>
      </c>
      <c r="AO293" s="3">
        <v>0</v>
      </c>
    </row>
    <row r="294" spans="1:41" x14ac:dyDescent="0.2">
      <c r="A294" s="2" t="s">
        <v>1864</v>
      </c>
      <c r="B294" s="2" t="s">
        <v>1439</v>
      </c>
      <c r="C294" s="2" t="s">
        <v>1439</v>
      </c>
      <c r="D294" s="2" t="s">
        <v>1440</v>
      </c>
      <c r="E294" s="2" t="s">
        <v>398</v>
      </c>
      <c r="F294" s="2" t="s">
        <v>2091</v>
      </c>
      <c r="G294" s="201" t="s">
        <v>2093</v>
      </c>
      <c r="H294" s="2" t="s">
        <v>1830</v>
      </c>
      <c r="I294" s="2" t="s">
        <v>1975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4">
        <v>0</v>
      </c>
      <c r="AE294" s="3">
        <v>0</v>
      </c>
      <c r="AF294" s="3">
        <v>0</v>
      </c>
      <c r="AG294" s="3">
        <v>0</v>
      </c>
      <c r="AH294" s="3">
        <v>0</v>
      </c>
      <c r="AI294" s="4">
        <v>0</v>
      </c>
      <c r="AJ294" s="3">
        <v>0</v>
      </c>
      <c r="AK294" s="3">
        <v>0</v>
      </c>
      <c r="AL294" s="3">
        <v>0</v>
      </c>
      <c r="AM294" s="3">
        <v>0</v>
      </c>
      <c r="AN294" s="4">
        <v>0</v>
      </c>
      <c r="AO294" s="3">
        <v>0</v>
      </c>
    </row>
    <row r="295" spans="1:41" x14ac:dyDescent="0.2">
      <c r="A295" s="2" t="s">
        <v>1865</v>
      </c>
      <c r="B295" s="2" t="s">
        <v>1439</v>
      </c>
      <c r="C295" s="2" t="s">
        <v>1439</v>
      </c>
      <c r="D295" s="2" t="s">
        <v>1440</v>
      </c>
      <c r="E295" s="2" t="s">
        <v>398</v>
      </c>
      <c r="F295" s="2" t="s">
        <v>2091</v>
      </c>
      <c r="G295" s="201" t="s">
        <v>2093</v>
      </c>
      <c r="H295" s="2" t="s">
        <v>1830</v>
      </c>
      <c r="I295" s="2" t="s">
        <v>1976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4">
        <v>0</v>
      </c>
      <c r="AE295" s="3">
        <v>0</v>
      </c>
      <c r="AF295" s="3">
        <v>0</v>
      </c>
      <c r="AG295" s="3">
        <v>0</v>
      </c>
      <c r="AH295" s="3">
        <v>0</v>
      </c>
      <c r="AI295" s="4">
        <v>0</v>
      </c>
      <c r="AJ295" s="3">
        <v>0</v>
      </c>
      <c r="AK295" s="3">
        <v>0</v>
      </c>
      <c r="AL295" s="3">
        <v>0</v>
      </c>
      <c r="AM295" s="3">
        <v>0</v>
      </c>
      <c r="AN295" s="4">
        <v>0</v>
      </c>
      <c r="AO295" s="3">
        <v>0</v>
      </c>
    </row>
    <row r="296" spans="1:41" x14ac:dyDescent="0.2">
      <c r="A296" s="2" t="s">
        <v>1866</v>
      </c>
      <c r="B296" s="2" t="s">
        <v>1439</v>
      </c>
      <c r="C296" s="2" t="s">
        <v>1439</v>
      </c>
      <c r="D296" s="2" t="s">
        <v>1440</v>
      </c>
      <c r="E296" s="2" t="s">
        <v>398</v>
      </c>
      <c r="F296" s="2" t="s">
        <v>2091</v>
      </c>
      <c r="G296" s="201" t="s">
        <v>2093</v>
      </c>
      <c r="H296" s="2" t="s">
        <v>1830</v>
      </c>
      <c r="I296" s="2" t="s">
        <v>1977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4">
        <v>0</v>
      </c>
      <c r="AE296" s="3">
        <v>0</v>
      </c>
      <c r="AF296" s="3">
        <v>0</v>
      </c>
      <c r="AG296" s="3">
        <v>0</v>
      </c>
      <c r="AH296" s="3">
        <v>0</v>
      </c>
      <c r="AI296" s="4">
        <v>0</v>
      </c>
      <c r="AJ296" s="3">
        <v>0</v>
      </c>
      <c r="AK296" s="3">
        <v>0</v>
      </c>
      <c r="AL296" s="3">
        <v>0</v>
      </c>
      <c r="AM296" s="3">
        <v>0</v>
      </c>
      <c r="AN296" s="4">
        <v>0</v>
      </c>
      <c r="AO296" s="3">
        <v>0</v>
      </c>
    </row>
    <row r="297" spans="1:41" x14ac:dyDescent="0.2">
      <c r="A297" s="2" t="s">
        <v>1867</v>
      </c>
      <c r="B297" s="2" t="s">
        <v>1439</v>
      </c>
      <c r="C297" s="2" t="s">
        <v>1439</v>
      </c>
      <c r="D297" s="2" t="s">
        <v>1440</v>
      </c>
      <c r="E297" s="2" t="s">
        <v>398</v>
      </c>
      <c r="F297" s="2" t="s">
        <v>2091</v>
      </c>
      <c r="G297" s="201" t="s">
        <v>2093</v>
      </c>
      <c r="H297" s="2" t="s">
        <v>1830</v>
      </c>
      <c r="I297" s="2" t="s">
        <v>1978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4">
        <v>0</v>
      </c>
      <c r="AE297" s="3">
        <v>0</v>
      </c>
      <c r="AF297" s="3">
        <v>0</v>
      </c>
      <c r="AG297" s="3">
        <v>0</v>
      </c>
      <c r="AH297" s="3">
        <v>0</v>
      </c>
      <c r="AI297" s="4">
        <v>0</v>
      </c>
      <c r="AJ297" s="3">
        <v>0</v>
      </c>
      <c r="AK297" s="3">
        <v>0</v>
      </c>
      <c r="AL297" s="3">
        <v>0</v>
      </c>
      <c r="AM297" s="3">
        <v>0</v>
      </c>
      <c r="AN297" s="4">
        <v>0</v>
      </c>
      <c r="AO297" s="3">
        <v>0</v>
      </c>
    </row>
    <row r="298" spans="1:41" x14ac:dyDescent="0.2">
      <c r="A298" s="2" t="s">
        <v>1868</v>
      </c>
      <c r="B298" s="2" t="s">
        <v>1439</v>
      </c>
      <c r="C298" s="2" t="s">
        <v>1439</v>
      </c>
      <c r="D298" s="2" t="s">
        <v>1440</v>
      </c>
      <c r="E298" s="2" t="s">
        <v>398</v>
      </c>
      <c r="F298" s="2" t="s">
        <v>2091</v>
      </c>
      <c r="G298" s="201" t="s">
        <v>2093</v>
      </c>
      <c r="H298" s="2" t="s">
        <v>1830</v>
      </c>
      <c r="I298" s="2" t="s">
        <v>1979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4">
        <v>0</v>
      </c>
      <c r="AE298" s="3">
        <v>0</v>
      </c>
      <c r="AF298" s="3">
        <v>0</v>
      </c>
      <c r="AG298" s="3">
        <v>0</v>
      </c>
      <c r="AH298" s="3">
        <v>0</v>
      </c>
      <c r="AI298" s="4">
        <v>0</v>
      </c>
      <c r="AJ298" s="3">
        <v>0</v>
      </c>
      <c r="AK298" s="3">
        <v>0</v>
      </c>
      <c r="AL298" s="3">
        <v>0</v>
      </c>
      <c r="AM298" s="3">
        <v>0</v>
      </c>
      <c r="AN298" s="4">
        <v>0</v>
      </c>
      <c r="AO298" s="3">
        <v>0</v>
      </c>
    </row>
    <row r="299" spans="1:41" x14ac:dyDescent="0.2">
      <c r="A299" s="2" t="s">
        <v>1869</v>
      </c>
      <c r="B299" s="2" t="s">
        <v>1439</v>
      </c>
      <c r="C299" s="2" t="s">
        <v>1439</v>
      </c>
      <c r="D299" s="2" t="s">
        <v>1440</v>
      </c>
      <c r="E299" s="2" t="s">
        <v>398</v>
      </c>
      <c r="F299" s="2" t="s">
        <v>2091</v>
      </c>
      <c r="G299" s="201" t="s">
        <v>2093</v>
      </c>
      <c r="H299" s="2" t="s">
        <v>1830</v>
      </c>
      <c r="I299" s="2" t="s">
        <v>1980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4">
        <v>0</v>
      </c>
      <c r="AE299" s="3">
        <v>0</v>
      </c>
      <c r="AF299" s="3">
        <v>0</v>
      </c>
      <c r="AG299" s="3">
        <v>0</v>
      </c>
      <c r="AH299" s="3">
        <v>0</v>
      </c>
      <c r="AI299" s="4">
        <v>0</v>
      </c>
      <c r="AJ299" s="3">
        <v>0</v>
      </c>
      <c r="AK299" s="3">
        <v>0</v>
      </c>
      <c r="AL299" s="3">
        <v>0</v>
      </c>
      <c r="AM299" s="3">
        <v>0</v>
      </c>
      <c r="AN299" s="4">
        <v>0</v>
      </c>
      <c r="AO299" s="3">
        <v>0</v>
      </c>
    </row>
    <row r="300" spans="1:41" x14ac:dyDescent="0.2">
      <c r="A300" s="2" t="s">
        <v>1870</v>
      </c>
      <c r="B300" s="2" t="s">
        <v>1439</v>
      </c>
      <c r="C300" s="2" t="s">
        <v>1439</v>
      </c>
      <c r="D300" s="2" t="s">
        <v>1440</v>
      </c>
      <c r="E300" s="2" t="s">
        <v>398</v>
      </c>
      <c r="F300" s="2" t="s">
        <v>2091</v>
      </c>
      <c r="G300" s="201" t="s">
        <v>2093</v>
      </c>
      <c r="H300" s="2" t="s">
        <v>1830</v>
      </c>
      <c r="I300" s="2" t="s">
        <v>1981</v>
      </c>
      <c r="J300" s="4">
        <v>0</v>
      </c>
      <c r="K300" s="4">
        <v>18047835</v>
      </c>
      <c r="L300" s="4">
        <v>941815</v>
      </c>
      <c r="M300" s="4">
        <v>18989650</v>
      </c>
      <c r="N300" s="4">
        <v>0</v>
      </c>
      <c r="O300" s="4">
        <v>0</v>
      </c>
      <c r="P300" s="4">
        <v>12305761</v>
      </c>
      <c r="Q300" s="4">
        <v>168134</v>
      </c>
      <c r="R300" s="4">
        <v>12473895</v>
      </c>
      <c r="S300" s="4">
        <v>0</v>
      </c>
      <c r="T300" s="4">
        <v>0</v>
      </c>
      <c r="U300" s="4">
        <v>0</v>
      </c>
      <c r="V300" s="4">
        <v>0</v>
      </c>
      <c r="W300" s="3">
        <v>68.184139500000001</v>
      </c>
      <c r="X300" s="3">
        <v>17.852125899999997</v>
      </c>
      <c r="Y300" s="3">
        <v>65.687861499999997</v>
      </c>
      <c r="Z300" s="3">
        <v>65.676728199999999</v>
      </c>
      <c r="AA300" s="3">
        <v>18.673240399999997</v>
      </c>
      <c r="AB300" s="3">
        <v>63.299994000000005</v>
      </c>
      <c r="AC300" s="3">
        <v>2.3878674999999916</v>
      </c>
      <c r="AD300" s="4">
        <v>11184738</v>
      </c>
      <c r="AE300" s="3">
        <v>11.526036600000001</v>
      </c>
      <c r="AF300" s="3">
        <v>68.184139500000001</v>
      </c>
      <c r="AG300" s="3">
        <v>17.852125899999997</v>
      </c>
      <c r="AH300" s="3">
        <v>65.687861499999997</v>
      </c>
      <c r="AI300" s="4">
        <v>12473895</v>
      </c>
      <c r="AJ300" s="3">
        <v>65.676728199999999</v>
      </c>
      <c r="AK300" s="3">
        <v>18.673240399999997</v>
      </c>
      <c r="AL300" s="3">
        <v>63.299994000000005</v>
      </c>
      <c r="AM300" s="3">
        <v>2.3878674999999916</v>
      </c>
      <c r="AN300" s="4">
        <v>11184738</v>
      </c>
      <c r="AO300" s="3">
        <v>11.526036600000001</v>
      </c>
    </row>
    <row r="301" spans="1:41" x14ac:dyDescent="0.2">
      <c r="A301" s="2" t="s">
        <v>1871</v>
      </c>
      <c r="B301" s="2" t="s">
        <v>1439</v>
      </c>
      <c r="C301" s="2" t="s">
        <v>1439</v>
      </c>
      <c r="D301" s="2" t="s">
        <v>1440</v>
      </c>
      <c r="E301" s="2" t="s">
        <v>398</v>
      </c>
      <c r="F301" s="2" t="s">
        <v>2091</v>
      </c>
      <c r="G301" s="201" t="s">
        <v>2093</v>
      </c>
      <c r="H301" s="2" t="s">
        <v>1830</v>
      </c>
      <c r="I301" s="2" t="s">
        <v>1982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4">
        <v>0</v>
      </c>
      <c r="AE301" s="3">
        <v>0</v>
      </c>
      <c r="AF301" s="3">
        <v>0</v>
      </c>
      <c r="AG301" s="3">
        <v>0</v>
      </c>
      <c r="AH301" s="3">
        <v>0</v>
      </c>
      <c r="AI301" s="4">
        <v>0</v>
      </c>
      <c r="AJ301" s="3">
        <v>0</v>
      </c>
      <c r="AK301" s="3">
        <v>0</v>
      </c>
      <c r="AL301" s="3">
        <v>0</v>
      </c>
      <c r="AM301" s="3">
        <v>0</v>
      </c>
      <c r="AN301" s="4">
        <v>0</v>
      </c>
      <c r="AO301" s="3">
        <v>0</v>
      </c>
    </row>
    <row r="302" spans="1:41" x14ac:dyDescent="0.2">
      <c r="A302" s="2" t="s">
        <v>1872</v>
      </c>
      <c r="B302" s="2" t="s">
        <v>1439</v>
      </c>
      <c r="C302" s="2" t="s">
        <v>1439</v>
      </c>
      <c r="D302" s="2" t="s">
        <v>1440</v>
      </c>
      <c r="E302" s="2" t="s">
        <v>398</v>
      </c>
      <c r="F302" s="2" t="s">
        <v>2091</v>
      </c>
      <c r="G302" s="201" t="s">
        <v>2093</v>
      </c>
      <c r="H302" s="2" t="s">
        <v>1830</v>
      </c>
      <c r="I302" s="2" t="s">
        <v>1983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4">
        <v>0</v>
      </c>
      <c r="AE302" s="3">
        <v>0</v>
      </c>
      <c r="AF302" s="3">
        <v>0</v>
      </c>
      <c r="AG302" s="3">
        <v>0</v>
      </c>
      <c r="AH302" s="3">
        <v>0</v>
      </c>
      <c r="AI302" s="4">
        <v>0</v>
      </c>
      <c r="AJ302" s="3">
        <v>0</v>
      </c>
      <c r="AK302" s="3">
        <v>0</v>
      </c>
      <c r="AL302" s="3">
        <v>0</v>
      </c>
      <c r="AM302" s="3">
        <v>0</v>
      </c>
      <c r="AN302" s="4">
        <v>0</v>
      </c>
      <c r="AO302" s="3">
        <v>0</v>
      </c>
    </row>
    <row r="303" spans="1:41" x14ac:dyDescent="0.2">
      <c r="A303" s="2" t="s">
        <v>127</v>
      </c>
      <c r="B303" s="2" t="s">
        <v>1439</v>
      </c>
      <c r="C303" s="2" t="s">
        <v>1439</v>
      </c>
      <c r="D303" s="2" t="s">
        <v>1440</v>
      </c>
      <c r="E303" s="2" t="s">
        <v>397</v>
      </c>
      <c r="F303" s="2" t="s">
        <v>2091</v>
      </c>
      <c r="G303" s="201" t="s">
        <v>2093</v>
      </c>
      <c r="H303" s="2" t="s">
        <v>1355</v>
      </c>
      <c r="I303" s="2" t="s">
        <v>1988</v>
      </c>
      <c r="J303" s="4">
        <v>0</v>
      </c>
      <c r="K303" s="4">
        <v>8574509</v>
      </c>
      <c r="L303" s="4">
        <v>169754</v>
      </c>
      <c r="M303" s="4">
        <v>8744263</v>
      </c>
      <c r="N303" s="4">
        <v>0</v>
      </c>
      <c r="O303" s="4">
        <v>0</v>
      </c>
      <c r="P303" s="4">
        <v>5842307</v>
      </c>
      <c r="Q303" s="4">
        <v>42419</v>
      </c>
      <c r="R303" s="4">
        <v>5884726</v>
      </c>
      <c r="S303" s="4">
        <v>0</v>
      </c>
      <c r="T303" s="4">
        <v>0</v>
      </c>
      <c r="U303" s="4">
        <v>0</v>
      </c>
      <c r="V303" s="4">
        <v>0</v>
      </c>
      <c r="W303" s="3">
        <v>68.135761500000001</v>
      </c>
      <c r="X303" s="3">
        <v>24.988512800000002</v>
      </c>
      <c r="Y303" s="3">
        <v>67.298135900000005</v>
      </c>
      <c r="Z303" s="3">
        <v>67.710166299999997</v>
      </c>
      <c r="AA303" s="3">
        <v>25.772638599999997</v>
      </c>
      <c r="AB303" s="3">
        <v>66.754235799999989</v>
      </c>
      <c r="AC303" s="3">
        <v>0.5439001000000161</v>
      </c>
      <c r="AD303" s="4">
        <v>5255316</v>
      </c>
      <c r="AE303" s="3">
        <v>11.9766347</v>
      </c>
      <c r="AF303" s="3">
        <v>68.135761500000001</v>
      </c>
      <c r="AG303" s="3">
        <v>24.988512800000002</v>
      </c>
      <c r="AH303" s="3">
        <v>67.298135900000005</v>
      </c>
      <c r="AI303" s="4">
        <v>5884726</v>
      </c>
      <c r="AJ303" s="3">
        <v>67.710166299999997</v>
      </c>
      <c r="AK303" s="3">
        <v>25.772638599999997</v>
      </c>
      <c r="AL303" s="3">
        <v>66.754235799999989</v>
      </c>
      <c r="AM303" s="3">
        <v>0.5439001000000161</v>
      </c>
      <c r="AN303" s="4">
        <v>5255316</v>
      </c>
      <c r="AO303" s="3">
        <v>11.9766347</v>
      </c>
    </row>
    <row r="304" spans="1:41" x14ac:dyDescent="0.2">
      <c r="A304" s="2" t="s">
        <v>128</v>
      </c>
      <c r="B304" s="2" t="s">
        <v>1439</v>
      </c>
      <c r="C304" s="2" t="s">
        <v>1439</v>
      </c>
      <c r="D304" s="2" t="s">
        <v>1440</v>
      </c>
      <c r="E304" s="2" t="s">
        <v>397</v>
      </c>
      <c r="F304" s="2" t="s">
        <v>2091</v>
      </c>
      <c r="G304" s="201" t="s">
        <v>2093</v>
      </c>
      <c r="H304" s="2" t="s">
        <v>1355</v>
      </c>
      <c r="I304" s="2" t="s">
        <v>1989</v>
      </c>
      <c r="J304" s="4">
        <v>0</v>
      </c>
      <c r="K304" s="4">
        <v>8574509</v>
      </c>
      <c r="L304" s="4">
        <v>169754</v>
      </c>
      <c r="M304" s="4">
        <v>8744263</v>
      </c>
      <c r="N304" s="4">
        <v>0</v>
      </c>
      <c r="O304" s="4">
        <v>0</v>
      </c>
      <c r="P304" s="4">
        <v>5842307</v>
      </c>
      <c r="Q304" s="4">
        <v>42419</v>
      </c>
      <c r="R304" s="4">
        <v>5884726</v>
      </c>
      <c r="S304" s="4">
        <v>0</v>
      </c>
      <c r="T304" s="4">
        <v>0</v>
      </c>
      <c r="U304" s="4">
        <v>0</v>
      </c>
      <c r="V304" s="4">
        <v>0</v>
      </c>
      <c r="W304" s="3">
        <v>68.135761500000001</v>
      </c>
      <c r="X304" s="3">
        <v>24.988512800000002</v>
      </c>
      <c r="Y304" s="3">
        <v>67.298135900000005</v>
      </c>
      <c r="Z304" s="3">
        <v>67.710166299999997</v>
      </c>
      <c r="AA304" s="3">
        <v>25.772638599999997</v>
      </c>
      <c r="AB304" s="3">
        <v>66.754235799999989</v>
      </c>
      <c r="AC304" s="3">
        <v>0.5439001000000161</v>
      </c>
      <c r="AD304" s="4">
        <v>5255316</v>
      </c>
      <c r="AE304" s="3">
        <v>11.9766347</v>
      </c>
      <c r="AF304" s="3">
        <v>68.135761500000001</v>
      </c>
      <c r="AG304" s="3">
        <v>24.988512800000002</v>
      </c>
      <c r="AH304" s="3">
        <v>67.298135900000005</v>
      </c>
      <c r="AI304" s="4">
        <v>5884726</v>
      </c>
      <c r="AJ304" s="3">
        <v>67.710166299999997</v>
      </c>
      <c r="AK304" s="3">
        <v>25.772638599999997</v>
      </c>
      <c r="AL304" s="3">
        <v>66.754235799999989</v>
      </c>
      <c r="AM304" s="3">
        <v>0.5439001000000161</v>
      </c>
      <c r="AN304" s="4">
        <v>5255316</v>
      </c>
      <c r="AO304" s="3">
        <v>11.9766347</v>
      </c>
    </row>
    <row r="305" spans="1:41" x14ac:dyDescent="0.2">
      <c r="A305" s="2" t="s">
        <v>129</v>
      </c>
      <c r="B305" s="2" t="s">
        <v>1439</v>
      </c>
      <c r="C305" s="2" t="s">
        <v>1439</v>
      </c>
      <c r="D305" s="2" t="s">
        <v>1440</v>
      </c>
      <c r="E305" s="2" t="s">
        <v>397</v>
      </c>
      <c r="F305" s="2" t="s">
        <v>2091</v>
      </c>
      <c r="G305" s="201" t="s">
        <v>2093</v>
      </c>
      <c r="H305" s="2" t="s">
        <v>1355</v>
      </c>
      <c r="I305" s="2" t="s">
        <v>1990</v>
      </c>
      <c r="J305" s="4">
        <v>0</v>
      </c>
      <c r="K305" s="4">
        <v>3771139</v>
      </c>
      <c r="L305" s="4">
        <v>84949</v>
      </c>
      <c r="M305" s="4">
        <v>3856088</v>
      </c>
      <c r="N305" s="4">
        <v>0</v>
      </c>
      <c r="O305" s="4">
        <v>0</v>
      </c>
      <c r="P305" s="4">
        <v>2516011</v>
      </c>
      <c r="Q305" s="4">
        <v>18153</v>
      </c>
      <c r="R305" s="4">
        <v>2534164</v>
      </c>
      <c r="S305" s="4">
        <v>0</v>
      </c>
      <c r="T305" s="4">
        <v>0</v>
      </c>
      <c r="U305" s="4">
        <v>0</v>
      </c>
      <c r="V305" s="4">
        <v>0</v>
      </c>
      <c r="W305" s="3">
        <v>66.717535499999997</v>
      </c>
      <c r="X305" s="3">
        <v>21.3692922</v>
      </c>
      <c r="Y305" s="3">
        <v>65.718520900000001</v>
      </c>
      <c r="Z305" s="3">
        <v>64.561941199999993</v>
      </c>
      <c r="AA305" s="3">
        <v>21.8300062</v>
      </c>
      <c r="AB305" s="3">
        <v>63.388577400000003</v>
      </c>
      <c r="AC305" s="3">
        <v>2.3299434999999988</v>
      </c>
      <c r="AD305" s="4">
        <v>2090767</v>
      </c>
      <c r="AE305" s="3">
        <v>21.207384700000002</v>
      </c>
      <c r="AF305" s="3">
        <v>66.717535499999997</v>
      </c>
      <c r="AG305" s="3">
        <v>21.3692922</v>
      </c>
      <c r="AH305" s="3">
        <v>65.718520900000001</v>
      </c>
      <c r="AI305" s="4">
        <v>2534164</v>
      </c>
      <c r="AJ305" s="3">
        <v>64.561941199999993</v>
      </c>
      <c r="AK305" s="3">
        <v>21.8300062</v>
      </c>
      <c r="AL305" s="3">
        <v>63.388577400000003</v>
      </c>
      <c r="AM305" s="3">
        <v>2.3299434999999988</v>
      </c>
      <c r="AN305" s="4">
        <v>2090767</v>
      </c>
      <c r="AO305" s="3">
        <v>21.207384700000002</v>
      </c>
    </row>
    <row r="306" spans="1:41" x14ac:dyDescent="0.2">
      <c r="A306" s="2" t="s">
        <v>130</v>
      </c>
      <c r="B306" s="2" t="s">
        <v>1439</v>
      </c>
      <c r="C306" s="2" t="s">
        <v>1439</v>
      </c>
      <c r="D306" s="2" t="s">
        <v>1440</v>
      </c>
      <c r="E306" s="2" t="s">
        <v>397</v>
      </c>
      <c r="F306" s="2" t="s">
        <v>2091</v>
      </c>
      <c r="G306" s="201" t="s">
        <v>2093</v>
      </c>
      <c r="H306" s="2" t="s">
        <v>1355</v>
      </c>
      <c r="I306" s="2" t="s">
        <v>1991</v>
      </c>
      <c r="J306" s="4">
        <v>0</v>
      </c>
      <c r="K306" s="4">
        <v>3310216</v>
      </c>
      <c r="L306" s="4">
        <v>79135</v>
      </c>
      <c r="M306" s="4">
        <v>3389351</v>
      </c>
      <c r="N306" s="4">
        <v>0</v>
      </c>
      <c r="O306" s="4">
        <v>0</v>
      </c>
      <c r="P306" s="4">
        <v>2105241</v>
      </c>
      <c r="Q306" s="4">
        <v>17346</v>
      </c>
      <c r="R306" s="4">
        <v>2122587</v>
      </c>
      <c r="S306" s="4">
        <v>0</v>
      </c>
      <c r="T306" s="4">
        <v>0</v>
      </c>
      <c r="U306" s="4">
        <v>0</v>
      </c>
      <c r="V306" s="4">
        <v>0</v>
      </c>
      <c r="W306" s="3">
        <v>63.598296899999994</v>
      </c>
      <c r="X306" s="3">
        <v>21.9195046</v>
      </c>
      <c r="Y306" s="3">
        <v>62.6251751</v>
      </c>
      <c r="Z306" s="3">
        <v>61.243284200000005</v>
      </c>
      <c r="AA306" s="3">
        <v>22.114045600000001</v>
      </c>
      <c r="AB306" s="3">
        <v>60.115912600000001</v>
      </c>
      <c r="AC306" s="3">
        <v>2.5092624999999984</v>
      </c>
      <c r="AD306" s="4">
        <v>1753078</v>
      </c>
      <c r="AE306" s="3">
        <v>21.077727299999999</v>
      </c>
      <c r="AF306" s="3">
        <v>63.598296899999994</v>
      </c>
      <c r="AG306" s="3">
        <v>21.9195046</v>
      </c>
      <c r="AH306" s="3">
        <v>62.6251751</v>
      </c>
      <c r="AI306" s="4">
        <v>2122587</v>
      </c>
      <c r="AJ306" s="3">
        <v>61.243284200000005</v>
      </c>
      <c r="AK306" s="3">
        <v>22.114045600000001</v>
      </c>
      <c r="AL306" s="3">
        <v>60.115912600000001</v>
      </c>
      <c r="AM306" s="3">
        <v>2.5092624999999984</v>
      </c>
      <c r="AN306" s="4">
        <v>1753078</v>
      </c>
      <c r="AO306" s="3">
        <v>21.077727299999999</v>
      </c>
    </row>
    <row r="307" spans="1:41" x14ac:dyDescent="0.2">
      <c r="A307" s="2" t="s">
        <v>131</v>
      </c>
      <c r="B307" s="2" t="s">
        <v>1439</v>
      </c>
      <c r="C307" s="2" t="s">
        <v>1439</v>
      </c>
      <c r="D307" s="2" t="s">
        <v>1440</v>
      </c>
      <c r="E307" s="2" t="s">
        <v>397</v>
      </c>
      <c r="F307" s="2" t="s">
        <v>2091</v>
      </c>
      <c r="G307" s="201" t="s">
        <v>2093</v>
      </c>
      <c r="H307" s="2" t="s">
        <v>1355</v>
      </c>
      <c r="I307" s="2" t="s">
        <v>1992</v>
      </c>
      <c r="J307" s="4">
        <v>0</v>
      </c>
      <c r="K307" s="4">
        <v>95934</v>
      </c>
      <c r="L307" s="4">
        <v>2293</v>
      </c>
      <c r="M307" s="4">
        <v>98227</v>
      </c>
      <c r="N307" s="4">
        <v>0</v>
      </c>
      <c r="O307" s="4">
        <v>0</v>
      </c>
      <c r="P307" s="4">
        <v>61012</v>
      </c>
      <c r="Q307" s="4">
        <v>503</v>
      </c>
      <c r="R307" s="4">
        <v>61515</v>
      </c>
      <c r="S307" s="4">
        <v>0</v>
      </c>
      <c r="T307" s="4">
        <v>0</v>
      </c>
      <c r="U307" s="4">
        <v>0</v>
      </c>
      <c r="V307" s="4">
        <v>0</v>
      </c>
      <c r="W307" s="3">
        <v>63.597890199999995</v>
      </c>
      <c r="X307" s="3">
        <v>21.936328</v>
      </c>
      <c r="Y307" s="3">
        <v>62.625347399999995</v>
      </c>
      <c r="Z307" s="3">
        <v>61.243120799999993</v>
      </c>
      <c r="AA307" s="3">
        <v>22.130074199999999</v>
      </c>
      <c r="AB307" s="3">
        <v>60.116202999999999</v>
      </c>
      <c r="AC307" s="3">
        <v>2.5091443999999967</v>
      </c>
      <c r="AD307" s="4">
        <v>47802</v>
      </c>
      <c r="AE307" s="3">
        <v>28.687084200000001</v>
      </c>
      <c r="AF307" s="3">
        <v>63.597890199999995</v>
      </c>
      <c r="AG307" s="3">
        <v>21.936328</v>
      </c>
      <c r="AH307" s="3">
        <v>62.625347399999995</v>
      </c>
      <c r="AI307" s="4">
        <v>61515</v>
      </c>
      <c r="AJ307" s="3">
        <v>61.243120799999993</v>
      </c>
      <c r="AK307" s="3">
        <v>22.130074199999999</v>
      </c>
      <c r="AL307" s="3">
        <v>60.116202999999999</v>
      </c>
      <c r="AM307" s="3">
        <v>2.5091443999999967</v>
      </c>
      <c r="AN307" s="4">
        <v>47802</v>
      </c>
      <c r="AO307" s="3">
        <v>28.687084200000001</v>
      </c>
    </row>
    <row r="308" spans="1:41" x14ac:dyDescent="0.2">
      <c r="A308" s="2" t="s">
        <v>132</v>
      </c>
      <c r="B308" s="2" t="s">
        <v>1439</v>
      </c>
      <c r="C308" s="2" t="s">
        <v>1439</v>
      </c>
      <c r="D308" s="2" t="s">
        <v>1440</v>
      </c>
      <c r="E308" s="2" t="s">
        <v>397</v>
      </c>
      <c r="F308" s="2" t="s">
        <v>2091</v>
      </c>
      <c r="G308" s="201" t="s">
        <v>2093</v>
      </c>
      <c r="H308" s="2" t="s">
        <v>1355</v>
      </c>
      <c r="I308" s="2" t="s">
        <v>1993</v>
      </c>
      <c r="J308" s="4">
        <v>0</v>
      </c>
      <c r="K308" s="4">
        <v>3214282</v>
      </c>
      <c r="L308" s="4">
        <v>76842</v>
      </c>
      <c r="M308" s="4">
        <v>3291124</v>
      </c>
      <c r="N308" s="4">
        <v>0</v>
      </c>
      <c r="O308" s="4">
        <v>0</v>
      </c>
      <c r="P308" s="4">
        <v>2044229</v>
      </c>
      <c r="Q308" s="4">
        <v>16843</v>
      </c>
      <c r="R308" s="4">
        <v>2061072</v>
      </c>
      <c r="S308" s="4">
        <v>0</v>
      </c>
      <c r="T308" s="4">
        <v>0</v>
      </c>
      <c r="U308" s="4">
        <v>0</v>
      </c>
      <c r="V308" s="4">
        <v>0</v>
      </c>
      <c r="W308" s="3">
        <v>63.598309</v>
      </c>
      <c r="X308" s="3">
        <v>21.919002600000002</v>
      </c>
      <c r="Y308" s="3">
        <v>62.625169999999997</v>
      </c>
      <c r="Z308" s="3">
        <v>61.243288799999995</v>
      </c>
      <c r="AA308" s="3">
        <v>22.113596299999998</v>
      </c>
      <c r="AB308" s="3">
        <v>60.115904399999998</v>
      </c>
      <c r="AC308" s="3">
        <v>2.5092655999999991</v>
      </c>
      <c r="AD308" s="4">
        <v>1705276</v>
      </c>
      <c r="AE308" s="3">
        <v>20.8644231</v>
      </c>
      <c r="AF308" s="3">
        <v>63.598309</v>
      </c>
      <c r="AG308" s="3">
        <v>21.919002600000002</v>
      </c>
      <c r="AH308" s="3">
        <v>62.625169999999997</v>
      </c>
      <c r="AI308" s="4">
        <v>2061072</v>
      </c>
      <c r="AJ308" s="3">
        <v>61.243288799999995</v>
      </c>
      <c r="AK308" s="3">
        <v>22.113596299999998</v>
      </c>
      <c r="AL308" s="3">
        <v>60.115904399999998</v>
      </c>
      <c r="AM308" s="3">
        <v>2.5092655999999991</v>
      </c>
      <c r="AN308" s="4">
        <v>1705276</v>
      </c>
      <c r="AO308" s="3">
        <v>20.8644231</v>
      </c>
    </row>
    <row r="309" spans="1:41" x14ac:dyDescent="0.2">
      <c r="A309" s="2" t="s">
        <v>133</v>
      </c>
      <c r="B309" s="2" t="s">
        <v>1439</v>
      </c>
      <c r="C309" s="2" t="s">
        <v>1439</v>
      </c>
      <c r="D309" s="2" t="s">
        <v>1440</v>
      </c>
      <c r="E309" s="2" t="s">
        <v>397</v>
      </c>
      <c r="F309" s="2" t="s">
        <v>2091</v>
      </c>
      <c r="G309" s="201" t="s">
        <v>2093</v>
      </c>
      <c r="H309" s="2" t="s">
        <v>1355</v>
      </c>
      <c r="I309" s="2" t="s">
        <v>1994</v>
      </c>
      <c r="J309" s="4">
        <v>0</v>
      </c>
      <c r="K309" s="4">
        <v>44955</v>
      </c>
      <c r="L309" s="4">
        <v>0</v>
      </c>
      <c r="M309" s="4">
        <v>44955</v>
      </c>
      <c r="N309" s="4">
        <v>0</v>
      </c>
      <c r="O309" s="4">
        <v>0</v>
      </c>
      <c r="P309" s="4">
        <v>44955</v>
      </c>
      <c r="Q309" s="4">
        <v>0</v>
      </c>
      <c r="R309" s="4">
        <v>44955</v>
      </c>
      <c r="S309" s="4">
        <v>0</v>
      </c>
      <c r="T309" s="4">
        <v>0</v>
      </c>
      <c r="U309" s="4">
        <v>0</v>
      </c>
      <c r="V309" s="4">
        <v>0</v>
      </c>
      <c r="W309" s="3">
        <v>100</v>
      </c>
      <c r="X309" s="3">
        <v>0</v>
      </c>
      <c r="Y309" s="3">
        <v>100</v>
      </c>
      <c r="Z309" s="3">
        <v>100</v>
      </c>
      <c r="AA309" s="3">
        <v>0</v>
      </c>
      <c r="AB309" s="3">
        <v>100</v>
      </c>
      <c r="AC309" s="3">
        <v>0</v>
      </c>
      <c r="AD309" s="4">
        <v>16020</v>
      </c>
      <c r="AE309" s="3">
        <v>180.61797749999999</v>
      </c>
      <c r="AF309" s="3">
        <v>100</v>
      </c>
      <c r="AG309" s="3">
        <v>0</v>
      </c>
      <c r="AH309" s="3">
        <v>100</v>
      </c>
      <c r="AI309" s="4">
        <v>44955</v>
      </c>
      <c r="AJ309" s="3">
        <v>100</v>
      </c>
      <c r="AK309" s="3">
        <v>0</v>
      </c>
      <c r="AL309" s="3">
        <v>100</v>
      </c>
      <c r="AM309" s="3">
        <v>0</v>
      </c>
      <c r="AN309" s="4">
        <v>16020</v>
      </c>
      <c r="AO309" s="3">
        <v>180.61797749999999</v>
      </c>
    </row>
    <row r="310" spans="1:41" x14ac:dyDescent="0.2">
      <c r="A310" s="2" t="s">
        <v>134</v>
      </c>
      <c r="B310" s="2" t="s">
        <v>1439</v>
      </c>
      <c r="C310" s="2" t="s">
        <v>1439</v>
      </c>
      <c r="D310" s="2" t="s">
        <v>1440</v>
      </c>
      <c r="E310" s="2" t="s">
        <v>397</v>
      </c>
      <c r="F310" s="2" t="s">
        <v>2091</v>
      </c>
      <c r="G310" s="201" t="s">
        <v>2093</v>
      </c>
      <c r="H310" s="2" t="s">
        <v>1355</v>
      </c>
      <c r="I310" s="2" t="s">
        <v>1995</v>
      </c>
      <c r="J310" s="4">
        <v>0</v>
      </c>
      <c r="K310" s="4">
        <v>460923</v>
      </c>
      <c r="L310" s="4">
        <v>5814</v>
      </c>
      <c r="M310" s="4">
        <v>466737</v>
      </c>
      <c r="N310" s="4">
        <v>0</v>
      </c>
      <c r="O310" s="4">
        <v>0</v>
      </c>
      <c r="P310" s="4">
        <v>410770</v>
      </c>
      <c r="Q310" s="4">
        <v>807</v>
      </c>
      <c r="R310" s="4">
        <v>411577</v>
      </c>
      <c r="S310" s="4">
        <v>0</v>
      </c>
      <c r="T310" s="4">
        <v>0</v>
      </c>
      <c r="U310" s="4">
        <v>0</v>
      </c>
      <c r="V310" s="4">
        <v>0</v>
      </c>
      <c r="W310" s="3">
        <v>89.119006900000002</v>
      </c>
      <c r="X310" s="3">
        <v>13.880289000000001</v>
      </c>
      <c r="Y310" s="3">
        <v>88.181781200000003</v>
      </c>
      <c r="Z310" s="3">
        <v>89.584209699999988</v>
      </c>
      <c r="AA310" s="3">
        <v>18.185982599999999</v>
      </c>
      <c r="AB310" s="3">
        <v>88.360707599999998</v>
      </c>
      <c r="AC310" s="3">
        <v>-0.1789263999999946</v>
      </c>
      <c r="AD310" s="4">
        <v>337689</v>
      </c>
      <c r="AE310" s="3">
        <v>21.8804877</v>
      </c>
      <c r="AF310" s="3">
        <v>89.119006900000002</v>
      </c>
      <c r="AG310" s="3">
        <v>13.880289000000001</v>
      </c>
      <c r="AH310" s="3">
        <v>88.181781200000003</v>
      </c>
      <c r="AI310" s="4">
        <v>411577</v>
      </c>
      <c r="AJ310" s="3">
        <v>89.584209699999988</v>
      </c>
      <c r="AK310" s="3">
        <v>18.185982599999999</v>
      </c>
      <c r="AL310" s="3">
        <v>88.360707599999998</v>
      </c>
      <c r="AM310" s="3">
        <v>-0.1789263999999946</v>
      </c>
      <c r="AN310" s="4">
        <v>337689</v>
      </c>
      <c r="AO310" s="3">
        <v>21.8804877</v>
      </c>
    </row>
    <row r="311" spans="1:41" x14ac:dyDescent="0.2">
      <c r="A311" s="2" t="s">
        <v>135</v>
      </c>
      <c r="B311" s="2" t="s">
        <v>1439</v>
      </c>
      <c r="C311" s="2" t="s">
        <v>1439</v>
      </c>
      <c r="D311" s="2" t="s">
        <v>1440</v>
      </c>
      <c r="E311" s="2" t="s">
        <v>397</v>
      </c>
      <c r="F311" s="2" t="s">
        <v>2091</v>
      </c>
      <c r="G311" s="201" t="s">
        <v>2093</v>
      </c>
      <c r="H311" s="2" t="s">
        <v>1355</v>
      </c>
      <c r="I311" s="2" t="s">
        <v>1996</v>
      </c>
      <c r="J311" s="4">
        <v>0</v>
      </c>
      <c r="K311" s="4">
        <v>160408</v>
      </c>
      <c r="L311" s="4">
        <v>5742</v>
      </c>
      <c r="M311" s="4">
        <v>166150</v>
      </c>
      <c r="N311" s="4">
        <v>0</v>
      </c>
      <c r="O311" s="4">
        <v>0</v>
      </c>
      <c r="P311" s="4">
        <v>140794</v>
      </c>
      <c r="Q311" s="4">
        <v>807</v>
      </c>
      <c r="R311" s="4">
        <v>141601</v>
      </c>
      <c r="S311" s="4">
        <v>0</v>
      </c>
      <c r="T311" s="4">
        <v>0</v>
      </c>
      <c r="U311" s="4">
        <v>0</v>
      </c>
      <c r="V311" s="4">
        <v>0</v>
      </c>
      <c r="W311" s="3">
        <v>87.772430300000011</v>
      </c>
      <c r="X311" s="3">
        <v>14.0543365</v>
      </c>
      <c r="Y311" s="3">
        <v>85.224796900000001</v>
      </c>
      <c r="Z311" s="3">
        <v>89.908533000000006</v>
      </c>
      <c r="AA311" s="3">
        <v>17.3660426</v>
      </c>
      <c r="AB311" s="3">
        <v>87.082332500000007</v>
      </c>
      <c r="AC311" s="3">
        <v>-1.8575356000000056</v>
      </c>
      <c r="AD311" s="4">
        <v>138494</v>
      </c>
      <c r="AE311" s="3">
        <v>2.2434184999999998</v>
      </c>
      <c r="AF311" s="3">
        <v>87.772430300000011</v>
      </c>
      <c r="AG311" s="3">
        <v>14.0543365</v>
      </c>
      <c r="AH311" s="3">
        <v>85.224796900000001</v>
      </c>
      <c r="AI311" s="4">
        <v>141601</v>
      </c>
      <c r="AJ311" s="3">
        <v>89.908533000000006</v>
      </c>
      <c r="AK311" s="3">
        <v>17.3660426</v>
      </c>
      <c r="AL311" s="3">
        <v>87.082332500000007</v>
      </c>
      <c r="AM311" s="3">
        <v>-1.8575356000000056</v>
      </c>
      <c r="AN311" s="4">
        <v>138494</v>
      </c>
      <c r="AO311" s="3">
        <v>2.2434184999999998</v>
      </c>
    </row>
    <row r="312" spans="1:41" x14ac:dyDescent="0.2">
      <c r="A312" s="2" t="s">
        <v>136</v>
      </c>
      <c r="B312" s="2" t="s">
        <v>1439</v>
      </c>
      <c r="C312" s="2" t="s">
        <v>1439</v>
      </c>
      <c r="D312" s="2" t="s">
        <v>1440</v>
      </c>
      <c r="E312" s="2" t="s">
        <v>397</v>
      </c>
      <c r="F312" s="2" t="s">
        <v>2091</v>
      </c>
      <c r="G312" s="201" t="s">
        <v>2093</v>
      </c>
      <c r="H312" s="2" t="s">
        <v>1355</v>
      </c>
      <c r="I312" s="203" t="s">
        <v>1997</v>
      </c>
      <c r="J312" s="4">
        <v>0</v>
      </c>
      <c r="K312" s="4">
        <v>300515</v>
      </c>
      <c r="L312" s="4">
        <v>72</v>
      </c>
      <c r="M312" s="4">
        <v>300587</v>
      </c>
      <c r="N312" s="4">
        <v>0</v>
      </c>
      <c r="O312" s="4">
        <v>0</v>
      </c>
      <c r="P312" s="4">
        <v>269976</v>
      </c>
      <c r="Q312" s="4">
        <v>0</v>
      </c>
      <c r="R312" s="4">
        <v>269976</v>
      </c>
      <c r="S312" s="4">
        <v>0</v>
      </c>
      <c r="T312" s="4">
        <v>0</v>
      </c>
      <c r="U312" s="4">
        <v>0</v>
      </c>
      <c r="V312" s="4">
        <v>0</v>
      </c>
      <c r="W312" s="3">
        <v>89.837778499999999</v>
      </c>
      <c r="X312" s="3">
        <v>0</v>
      </c>
      <c r="Y312" s="3">
        <v>89.816259500000001</v>
      </c>
      <c r="Z312" s="3">
        <v>89.361702100000002</v>
      </c>
      <c r="AA312" s="3">
        <v>32.5779037</v>
      </c>
      <c r="AB312" s="3">
        <v>89.271869199999998</v>
      </c>
      <c r="AC312" s="3">
        <v>0.54439030000000344</v>
      </c>
      <c r="AD312" s="4">
        <v>199195</v>
      </c>
      <c r="AE312" s="3">
        <v>35.533522400000003</v>
      </c>
      <c r="AF312" s="3">
        <v>89.837778499999999</v>
      </c>
      <c r="AG312" s="3">
        <v>0</v>
      </c>
      <c r="AH312" s="3">
        <v>89.816259500000001</v>
      </c>
      <c r="AI312" s="4">
        <v>269976</v>
      </c>
      <c r="AJ312" s="3">
        <v>89.361702100000002</v>
      </c>
      <c r="AK312" s="3">
        <v>32.5779037</v>
      </c>
      <c r="AL312" s="3">
        <v>89.271869199999998</v>
      </c>
      <c r="AM312" s="3">
        <v>0.54439030000000344</v>
      </c>
      <c r="AN312" s="4">
        <v>199195</v>
      </c>
      <c r="AO312" s="3">
        <v>35.533522400000003</v>
      </c>
    </row>
    <row r="313" spans="1:41" x14ac:dyDescent="0.2">
      <c r="A313" s="2" t="s">
        <v>137</v>
      </c>
      <c r="B313" s="2" t="s">
        <v>1439</v>
      </c>
      <c r="C313" s="2" t="s">
        <v>1439</v>
      </c>
      <c r="D313" s="2" t="s">
        <v>1440</v>
      </c>
      <c r="E313" s="2" t="s">
        <v>397</v>
      </c>
      <c r="F313" s="2" t="s">
        <v>2091</v>
      </c>
      <c r="G313" s="201" t="s">
        <v>2093</v>
      </c>
      <c r="H313" s="2" t="s">
        <v>1355</v>
      </c>
      <c r="I313" s="2" t="s">
        <v>1998</v>
      </c>
      <c r="J313" s="4">
        <v>0</v>
      </c>
      <c r="K313" s="4">
        <v>4353365</v>
      </c>
      <c r="L313" s="4">
        <v>74949</v>
      </c>
      <c r="M313" s="4">
        <v>4428314</v>
      </c>
      <c r="N313" s="4">
        <v>0</v>
      </c>
      <c r="O313" s="4">
        <v>0</v>
      </c>
      <c r="P313" s="4">
        <v>2884197</v>
      </c>
      <c r="Q313" s="4">
        <v>22455</v>
      </c>
      <c r="R313" s="4">
        <v>2906652</v>
      </c>
      <c r="S313" s="4">
        <v>0</v>
      </c>
      <c r="T313" s="4">
        <v>0</v>
      </c>
      <c r="U313" s="4">
        <v>0</v>
      </c>
      <c r="V313" s="4">
        <v>0</v>
      </c>
      <c r="W313" s="3">
        <v>66.252129100000005</v>
      </c>
      <c r="X313" s="3">
        <v>29.960373099999998</v>
      </c>
      <c r="Y313" s="3">
        <v>65.637892900000011</v>
      </c>
      <c r="Z313" s="3">
        <v>66.892417100000003</v>
      </c>
      <c r="AA313" s="3">
        <v>30.843911499999997</v>
      </c>
      <c r="AB313" s="3">
        <v>66.195589699999999</v>
      </c>
      <c r="AC313" s="3">
        <v>-0.557696799999988</v>
      </c>
      <c r="AD313" s="4">
        <v>2730110</v>
      </c>
      <c r="AE313" s="3">
        <v>6.4664793999999999</v>
      </c>
      <c r="AF313" s="3">
        <v>66.252129100000005</v>
      </c>
      <c r="AG313" s="3">
        <v>29.960373099999998</v>
      </c>
      <c r="AH313" s="3">
        <v>65.637892900000011</v>
      </c>
      <c r="AI313" s="4">
        <v>2906652</v>
      </c>
      <c r="AJ313" s="3">
        <v>66.892417100000003</v>
      </c>
      <c r="AK313" s="3">
        <v>30.843911499999997</v>
      </c>
      <c r="AL313" s="3">
        <v>66.195589699999999</v>
      </c>
      <c r="AM313" s="3">
        <v>-0.557696799999988</v>
      </c>
      <c r="AN313" s="4">
        <v>2730110</v>
      </c>
      <c r="AO313" s="3">
        <v>6.4664793999999999</v>
      </c>
    </row>
    <row r="314" spans="1:41" x14ac:dyDescent="0.2">
      <c r="A314" s="2" t="s">
        <v>138</v>
      </c>
      <c r="B314" s="2" t="s">
        <v>1439</v>
      </c>
      <c r="C314" s="2" t="s">
        <v>1439</v>
      </c>
      <c r="D314" s="2" t="s">
        <v>1440</v>
      </c>
      <c r="E314" s="2" t="s">
        <v>397</v>
      </c>
      <c r="F314" s="2" t="s">
        <v>2091</v>
      </c>
      <c r="G314" s="201" t="s">
        <v>2093</v>
      </c>
      <c r="H314" s="2" t="s">
        <v>1355</v>
      </c>
      <c r="I314" s="2" t="s">
        <v>1571</v>
      </c>
      <c r="J314" s="4">
        <v>0</v>
      </c>
      <c r="K314" s="4">
        <v>4237204</v>
      </c>
      <c r="L314" s="4">
        <v>74949</v>
      </c>
      <c r="M314" s="4">
        <v>4312153</v>
      </c>
      <c r="N314" s="4">
        <v>0</v>
      </c>
      <c r="O314" s="4">
        <v>0</v>
      </c>
      <c r="P314" s="4">
        <v>2768036</v>
      </c>
      <c r="Q314" s="4">
        <v>22455</v>
      </c>
      <c r="R314" s="4">
        <v>2790491</v>
      </c>
      <c r="S314" s="4">
        <v>0</v>
      </c>
      <c r="T314" s="4">
        <v>0</v>
      </c>
      <c r="U314" s="4">
        <v>0</v>
      </c>
      <c r="V314" s="4">
        <v>0</v>
      </c>
      <c r="W314" s="3">
        <v>65.326946699999993</v>
      </c>
      <c r="X314" s="3">
        <v>29.960373099999998</v>
      </c>
      <c r="Y314" s="3">
        <v>64.712244699999999</v>
      </c>
      <c r="Z314" s="3">
        <v>65.899627500000008</v>
      </c>
      <c r="AA314" s="3">
        <v>30.843911499999997</v>
      </c>
      <c r="AB314" s="3">
        <v>65.202075100000002</v>
      </c>
      <c r="AC314" s="3">
        <v>-0.48983040000000244</v>
      </c>
      <c r="AD314" s="4">
        <v>2612357</v>
      </c>
      <c r="AE314" s="3">
        <v>6.8188995999999999</v>
      </c>
      <c r="AF314" s="3">
        <v>65.326946699999993</v>
      </c>
      <c r="AG314" s="3">
        <v>29.960373099999998</v>
      </c>
      <c r="AH314" s="3">
        <v>64.712244699999999</v>
      </c>
      <c r="AI314" s="4">
        <v>2790491</v>
      </c>
      <c r="AJ314" s="3">
        <v>65.899627500000008</v>
      </c>
      <c r="AK314" s="3">
        <v>30.843911499999997</v>
      </c>
      <c r="AL314" s="3">
        <v>65.202075100000002</v>
      </c>
      <c r="AM314" s="3">
        <v>-0.48983040000000244</v>
      </c>
      <c r="AN314" s="4">
        <v>2612357</v>
      </c>
      <c r="AO314" s="3">
        <v>6.8188995999999999</v>
      </c>
    </row>
    <row r="315" spans="1:41" x14ac:dyDescent="0.2">
      <c r="A315" s="2" t="s">
        <v>139</v>
      </c>
      <c r="B315" s="2" t="s">
        <v>1439</v>
      </c>
      <c r="C315" s="2" t="s">
        <v>1439</v>
      </c>
      <c r="D315" s="2" t="s">
        <v>1440</v>
      </c>
      <c r="E315" s="2" t="s">
        <v>397</v>
      </c>
      <c r="F315" s="2" t="s">
        <v>2091</v>
      </c>
      <c r="G315" s="201" t="s">
        <v>2093</v>
      </c>
      <c r="H315" s="2" t="s">
        <v>1355</v>
      </c>
      <c r="I315" s="2" t="s">
        <v>1572</v>
      </c>
      <c r="J315" s="4">
        <v>0</v>
      </c>
      <c r="K315" s="4">
        <v>1549191</v>
      </c>
      <c r="L315" s="4">
        <v>27403</v>
      </c>
      <c r="M315" s="4">
        <v>1576594</v>
      </c>
      <c r="N315" s="4">
        <v>0</v>
      </c>
      <c r="O315" s="4">
        <v>0</v>
      </c>
      <c r="P315" s="4">
        <v>1012039</v>
      </c>
      <c r="Q315" s="4">
        <v>8210</v>
      </c>
      <c r="R315" s="4">
        <v>1020249</v>
      </c>
      <c r="S315" s="4">
        <v>0</v>
      </c>
      <c r="T315" s="4">
        <v>0</v>
      </c>
      <c r="U315" s="4">
        <v>0</v>
      </c>
      <c r="V315" s="4">
        <v>0</v>
      </c>
      <c r="W315" s="3">
        <v>65.326935200000008</v>
      </c>
      <c r="X315" s="3">
        <v>29.960223299999999</v>
      </c>
      <c r="Y315" s="3">
        <v>64.712221400000004</v>
      </c>
      <c r="Z315" s="3">
        <v>65.899630500000001</v>
      </c>
      <c r="AA315" s="3">
        <v>30.844707</v>
      </c>
      <c r="AB315" s="3">
        <v>65.202099899999993</v>
      </c>
      <c r="AC315" s="3">
        <v>-0.489878499999989</v>
      </c>
      <c r="AD315" s="4">
        <v>965143</v>
      </c>
      <c r="AE315" s="3">
        <v>5.7096201999999998</v>
      </c>
      <c r="AF315" s="3">
        <v>65.326935200000008</v>
      </c>
      <c r="AG315" s="3">
        <v>29.960223299999999</v>
      </c>
      <c r="AH315" s="3">
        <v>64.712221400000004</v>
      </c>
      <c r="AI315" s="4">
        <v>1020249</v>
      </c>
      <c r="AJ315" s="3">
        <v>65.899630500000001</v>
      </c>
      <c r="AK315" s="3">
        <v>30.844707</v>
      </c>
      <c r="AL315" s="3">
        <v>65.202099899999993</v>
      </c>
      <c r="AM315" s="3">
        <v>-0.489878499999989</v>
      </c>
      <c r="AN315" s="4">
        <v>965143</v>
      </c>
      <c r="AO315" s="3">
        <v>5.7096201999999998</v>
      </c>
    </row>
    <row r="316" spans="1:41" x14ac:dyDescent="0.2">
      <c r="A316" s="2" t="s">
        <v>140</v>
      </c>
      <c r="B316" s="2" t="s">
        <v>1439</v>
      </c>
      <c r="C316" s="2" t="s">
        <v>1439</v>
      </c>
      <c r="D316" s="2" t="s">
        <v>1440</v>
      </c>
      <c r="E316" s="2" t="s">
        <v>397</v>
      </c>
      <c r="F316" s="2" t="s">
        <v>2091</v>
      </c>
      <c r="G316" s="201" t="s">
        <v>2093</v>
      </c>
      <c r="H316" s="2" t="s">
        <v>1355</v>
      </c>
      <c r="I316" s="2" t="s">
        <v>1573</v>
      </c>
      <c r="J316" s="4">
        <v>0</v>
      </c>
      <c r="K316" s="4">
        <v>2225174</v>
      </c>
      <c r="L316" s="4">
        <v>39360</v>
      </c>
      <c r="M316" s="4">
        <v>2264534</v>
      </c>
      <c r="N316" s="4">
        <v>0</v>
      </c>
      <c r="O316" s="4">
        <v>0</v>
      </c>
      <c r="P316" s="4">
        <v>1453638</v>
      </c>
      <c r="Q316" s="4">
        <v>11792</v>
      </c>
      <c r="R316" s="4">
        <v>1465430</v>
      </c>
      <c r="S316" s="4">
        <v>0</v>
      </c>
      <c r="T316" s="4">
        <v>0</v>
      </c>
      <c r="U316" s="4">
        <v>0</v>
      </c>
      <c r="V316" s="4">
        <v>0</v>
      </c>
      <c r="W316" s="3">
        <v>65.326936199999992</v>
      </c>
      <c r="X316" s="3">
        <v>29.959349600000003</v>
      </c>
      <c r="Y316" s="3">
        <v>64.712210100000007</v>
      </c>
      <c r="Z316" s="3">
        <v>65.899614200000002</v>
      </c>
      <c r="AA316" s="3">
        <v>30.843437899999998</v>
      </c>
      <c r="AB316" s="3">
        <v>65.2020445</v>
      </c>
      <c r="AC316" s="3">
        <v>-0.48983439999999234</v>
      </c>
      <c r="AD316" s="4">
        <v>1348465</v>
      </c>
      <c r="AE316" s="3">
        <v>8.6739367000000005</v>
      </c>
      <c r="AF316" s="3">
        <v>65.326936199999992</v>
      </c>
      <c r="AG316" s="3">
        <v>29.959349600000003</v>
      </c>
      <c r="AH316" s="3">
        <v>64.712210100000007</v>
      </c>
      <c r="AI316" s="4">
        <v>1465430</v>
      </c>
      <c r="AJ316" s="3">
        <v>65.899614200000002</v>
      </c>
      <c r="AK316" s="3">
        <v>30.843437899999998</v>
      </c>
      <c r="AL316" s="3">
        <v>65.2020445</v>
      </c>
      <c r="AM316" s="3">
        <v>-0.48983439999999234</v>
      </c>
      <c r="AN316" s="4">
        <v>1348465</v>
      </c>
      <c r="AO316" s="3">
        <v>8.6739367000000005</v>
      </c>
    </row>
    <row r="317" spans="1:41" x14ac:dyDescent="0.2">
      <c r="A317" s="2" t="s">
        <v>141</v>
      </c>
      <c r="B317" s="2" t="s">
        <v>1439</v>
      </c>
      <c r="C317" s="2" t="s">
        <v>1439</v>
      </c>
      <c r="D317" s="2" t="s">
        <v>1440</v>
      </c>
      <c r="E317" s="2" t="s">
        <v>397</v>
      </c>
      <c r="F317" s="2" t="s">
        <v>2091</v>
      </c>
      <c r="G317" s="201" t="s">
        <v>2093</v>
      </c>
      <c r="H317" s="2" t="s">
        <v>1355</v>
      </c>
      <c r="I317" s="2" t="s">
        <v>1574</v>
      </c>
      <c r="J317" s="4">
        <v>0</v>
      </c>
      <c r="K317" s="4">
        <v>462839</v>
      </c>
      <c r="L317" s="4">
        <v>8186</v>
      </c>
      <c r="M317" s="4">
        <v>471025</v>
      </c>
      <c r="N317" s="4">
        <v>0</v>
      </c>
      <c r="O317" s="4">
        <v>0</v>
      </c>
      <c r="P317" s="4">
        <v>302359</v>
      </c>
      <c r="Q317" s="4">
        <v>2453</v>
      </c>
      <c r="R317" s="4">
        <v>304812</v>
      </c>
      <c r="S317" s="4">
        <v>0</v>
      </c>
      <c r="T317" s="4">
        <v>0</v>
      </c>
      <c r="U317" s="4">
        <v>0</v>
      </c>
      <c r="V317" s="4">
        <v>0</v>
      </c>
      <c r="W317" s="3">
        <v>65.327036000000007</v>
      </c>
      <c r="X317" s="3">
        <v>29.965795299999996</v>
      </c>
      <c r="Y317" s="3">
        <v>64.712488700000009</v>
      </c>
      <c r="Z317" s="3">
        <v>65.89967759999999</v>
      </c>
      <c r="AA317" s="3">
        <v>30.843479200000001</v>
      </c>
      <c r="AB317" s="3">
        <v>65.202132700000007</v>
      </c>
      <c r="AC317" s="3">
        <v>-0.48964399999999841</v>
      </c>
      <c r="AD317" s="4">
        <v>298749</v>
      </c>
      <c r="AE317" s="3">
        <v>2.0294629</v>
      </c>
      <c r="AF317" s="3">
        <v>65.327036000000007</v>
      </c>
      <c r="AG317" s="3">
        <v>29.965795299999996</v>
      </c>
      <c r="AH317" s="3">
        <v>64.712488700000009</v>
      </c>
      <c r="AI317" s="4">
        <v>304812</v>
      </c>
      <c r="AJ317" s="3">
        <v>65.89967759999999</v>
      </c>
      <c r="AK317" s="3">
        <v>30.843479200000001</v>
      </c>
      <c r="AL317" s="3">
        <v>65.202132700000007</v>
      </c>
      <c r="AM317" s="3">
        <v>-0.48964399999999841</v>
      </c>
      <c r="AN317" s="4">
        <v>298749</v>
      </c>
      <c r="AO317" s="3">
        <v>2.0294629</v>
      </c>
    </row>
    <row r="318" spans="1:41" x14ac:dyDescent="0.2">
      <c r="A318" s="2" t="s">
        <v>142</v>
      </c>
      <c r="B318" s="2" t="s">
        <v>1439</v>
      </c>
      <c r="C318" s="2" t="s">
        <v>1439</v>
      </c>
      <c r="D318" s="2" t="s">
        <v>1440</v>
      </c>
      <c r="E318" s="2" t="s">
        <v>397</v>
      </c>
      <c r="F318" s="2" t="s">
        <v>2091</v>
      </c>
      <c r="G318" s="201" t="s">
        <v>2093</v>
      </c>
      <c r="H318" s="2" t="s">
        <v>1355</v>
      </c>
      <c r="I318" s="2" t="s">
        <v>1575</v>
      </c>
      <c r="J318" s="4">
        <v>0</v>
      </c>
      <c r="K318" s="4">
        <v>116161</v>
      </c>
      <c r="L318" s="4">
        <v>0</v>
      </c>
      <c r="M318" s="4">
        <v>116161</v>
      </c>
      <c r="N318" s="4">
        <v>0</v>
      </c>
      <c r="O318" s="4">
        <v>0</v>
      </c>
      <c r="P318" s="4">
        <v>116161</v>
      </c>
      <c r="Q318" s="4">
        <v>0</v>
      </c>
      <c r="R318" s="4">
        <v>116161</v>
      </c>
      <c r="S318" s="4">
        <v>0</v>
      </c>
      <c r="T318" s="4">
        <v>0</v>
      </c>
      <c r="U318" s="4">
        <v>0</v>
      </c>
      <c r="V318" s="4">
        <v>0</v>
      </c>
      <c r="W318" s="3">
        <v>100</v>
      </c>
      <c r="X318" s="3">
        <v>0</v>
      </c>
      <c r="Y318" s="3">
        <v>100</v>
      </c>
      <c r="Z318" s="3">
        <v>100</v>
      </c>
      <c r="AA318" s="3">
        <v>0</v>
      </c>
      <c r="AB318" s="3">
        <v>100</v>
      </c>
      <c r="AC318" s="3">
        <v>0</v>
      </c>
      <c r="AD318" s="4">
        <v>117753</v>
      </c>
      <c r="AE318" s="3">
        <v>-1.3519824999999999</v>
      </c>
      <c r="AF318" s="3">
        <v>100</v>
      </c>
      <c r="AG318" s="3">
        <v>0</v>
      </c>
      <c r="AH318" s="3">
        <v>100</v>
      </c>
      <c r="AI318" s="4">
        <v>116161</v>
      </c>
      <c r="AJ318" s="3">
        <v>100</v>
      </c>
      <c r="AK318" s="3">
        <v>0</v>
      </c>
      <c r="AL318" s="3">
        <v>100</v>
      </c>
      <c r="AM318" s="3">
        <v>0</v>
      </c>
      <c r="AN318" s="4">
        <v>117753</v>
      </c>
      <c r="AO318" s="3">
        <v>-1.3519824999999999</v>
      </c>
    </row>
    <row r="319" spans="1:41" x14ac:dyDescent="0.2">
      <c r="A319" s="2" t="s">
        <v>143</v>
      </c>
      <c r="B319" s="2" t="s">
        <v>1439</v>
      </c>
      <c r="C319" s="2" t="s">
        <v>1439</v>
      </c>
      <c r="D319" s="2" t="s">
        <v>1440</v>
      </c>
      <c r="E319" s="2" t="s">
        <v>397</v>
      </c>
      <c r="F319" s="2" t="s">
        <v>2091</v>
      </c>
      <c r="G319" s="201" t="s">
        <v>2093</v>
      </c>
      <c r="H319" s="2" t="s">
        <v>1355</v>
      </c>
      <c r="I319" s="2" t="s">
        <v>1576</v>
      </c>
      <c r="J319" s="4">
        <v>0</v>
      </c>
      <c r="K319" s="4">
        <v>305182</v>
      </c>
      <c r="L319" s="4">
        <v>9856</v>
      </c>
      <c r="M319" s="4">
        <v>315038</v>
      </c>
      <c r="N319" s="4">
        <v>0</v>
      </c>
      <c r="O319" s="4">
        <v>0</v>
      </c>
      <c r="P319" s="4">
        <v>297276</v>
      </c>
      <c r="Q319" s="4">
        <v>1811</v>
      </c>
      <c r="R319" s="4">
        <v>299087</v>
      </c>
      <c r="S319" s="4">
        <v>0</v>
      </c>
      <c r="T319" s="4">
        <v>0</v>
      </c>
      <c r="U319" s="4">
        <v>0</v>
      </c>
      <c r="V319" s="4">
        <v>0</v>
      </c>
      <c r="W319" s="3">
        <v>97.409414699999999</v>
      </c>
      <c r="X319" s="3">
        <v>18.374594200000001</v>
      </c>
      <c r="Y319" s="3">
        <v>94.936801299999999</v>
      </c>
      <c r="Z319" s="3">
        <v>97.168498599999992</v>
      </c>
      <c r="AA319" s="3">
        <v>20.615855</v>
      </c>
      <c r="AB319" s="3">
        <v>94.8444073</v>
      </c>
      <c r="AC319" s="3">
        <v>9.2393999999998755E-2</v>
      </c>
      <c r="AD319" s="4">
        <v>286101</v>
      </c>
      <c r="AE319" s="3">
        <v>4.5389565000000003</v>
      </c>
      <c r="AF319" s="3">
        <v>97.409414699999999</v>
      </c>
      <c r="AG319" s="3">
        <v>18.374594200000001</v>
      </c>
      <c r="AH319" s="3">
        <v>94.936801299999999</v>
      </c>
      <c r="AI319" s="4">
        <v>299087</v>
      </c>
      <c r="AJ319" s="3">
        <v>97.168498599999992</v>
      </c>
      <c r="AK319" s="3">
        <v>20.615855</v>
      </c>
      <c r="AL319" s="3">
        <v>94.8444073</v>
      </c>
      <c r="AM319" s="3">
        <v>9.2393999999998755E-2</v>
      </c>
      <c r="AN319" s="4">
        <v>286101</v>
      </c>
      <c r="AO319" s="3">
        <v>4.5389565000000003</v>
      </c>
    </row>
    <row r="320" spans="1:41" x14ac:dyDescent="0.2">
      <c r="A320" s="2" t="s">
        <v>144</v>
      </c>
      <c r="B320" s="2" t="s">
        <v>1439</v>
      </c>
      <c r="C320" s="2" t="s">
        <v>1439</v>
      </c>
      <c r="D320" s="2" t="s">
        <v>1440</v>
      </c>
      <c r="E320" s="2" t="s">
        <v>397</v>
      </c>
      <c r="F320" s="2" t="s">
        <v>2091</v>
      </c>
      <c r="G320" s="201" t="s">
        <v>2093</v>
      </c>
      <c r="H320" s="2" t="s">
        <v>1355</v>
      </c>
      <c r="I320" s="2" t="s">
        <v>1999</v>
      </c>
      <c r="J320" s="4">
        <v>0</v>
      </c>
      <c r="K320" s="4">
        <v>15499</v>
      </c>
      <c r="L320" s="4">
        <v>0</v>
      </c>
      <c r="M320" s="4">
        <v>15499</v>
      </c>
      <c r="N320" s="4">
        <v>0</v>
      </c>
      <c r="O320" s="4">
        <v>0</v>
      </c>
      <c r="P320" s="4">
        <v>15499</v>
      </c>
      <c r="Q320" s="4">
        <v>0</v>
      </c>
      <c r="R320" s="4">
        <v>15499</v>
      </c>
      <c r="S320" s="4">
        <v>0</v>
      </c>
      <c r="T320" s="4">
        <v>0</v>
      </c>
      <c r="U320" s="4">
        <v>0</v>
      </c>
      <c r="V320" s="4">
        <v>0</v>
      </c>
      <c r="W320" s="3">
        <v>100</v>
      </c>
      <c r="X320" s="3">
        <v>0</v>
      </c>
      <c r="Y320" s="3">
        <v>100</v>
      </c>
      <c r="Z320" s="3">
        <v>88.011271499999992</v>
      </c>
      <c r="AA320" s="3">
        <v>0</v>
      </c>
      <c r="AB320" s="3">
        <v>88.011271499999992</v>
      </c>
      <c r="AC320" s="3">
        <v>11.988728500000008</v>
      </c>
      <c r="AD320" s="4">
        <v>10307</v>
      </c>
      <c r="AE320" s="3">
        <v>50.373532600000004</v>
      </c>
      <c r="AF320" s="3">
        <v>100</v>
      </c>
      <c r="AG320" s="3">
        <v>0</v>
      </c>
      <c r="AH320" s="3">
        <v>100</v>
      </c>
      <c r="AI320" s="4">
        <v>15499</v>
      </c>
      <c r="AJ320" s="3">
        <v>88.011271499999992</v>
      </c>
      <c r="AK320" s="3">
        <v>0</v>
      </c>
      <c r="AL320" s="3">
        <v>88.011271499999992</v>
      </c>
      <c r="AM320" s="3">
        <v>11.988728500000008</v>
      </c>
      <c r="AN320" s="4">
        <v>10307</v>
      </c>
      <c r="AO320" s="3">
        <v>50.373532600000004</v>
      </c>
    </row>
    <row r="321" spans="1:41" x14ac:dyDescent="0.2">
      <c r="A321" s="2" t="s">
        <v>145</v>
      </c>
      <c r="B321" s="2" t="s">
        <v>1439</v>
      </c>
      <c r="C321" s="2" t="s">
        <v>1439</v>
      </c>
      <c r="D321" s="2" t="s">
        <v>1440</v>
      </c>
      <c r="E321" s="2" t="s">
        <v>397</v>
      </c>
      <c r="F321" s="2" t="s">
        <v>2091</v>
      </c>
      <c r="G321" s="201" t="s">
        <v>2093</v>
      </c>
      <c r="H321" s="2" t="s">
        <v>1355</v>
      </c>
      <c r="I321" s="2" t="s">
        <v>2000</v>
      </c>
      <c r="J321" s="4">
        <v>0</v>
      </c>
      <c r="K321" s="4">
        <v>289683</v>
      </c>
      <c r="L321" s="4">
        <v>9856</v>
      </c>
      <c r="M321" s="4">
        <v>299539</v>
      </c>
      <c r="N321" s="4">
        <v>0</v>
      </c>
      <c r="O321" s="4">
        <v>0</v>
      </c>
      <c r="P321" s="4">
        <v>281777</v>
      </c>
      <c r="Q321" s="4">
        <v>1811</v>
      </c>
      <c r="R321" s="4">
        <v>283588</v>
      </c>
      <c r="S321" s="4">
        <v>0</v>
      </c>
      <c r="T321" s="4">
        <v>0</v>
      </c>
      <c r="U321" s="4">
        <v>0</v>
      </c>
      <c r="V321" s="4">
        <v>0</v>
      </c>
      <c r="W321" s="3">
        <v>97.270809799999995</v>
      </c>
      <c r="X321" s="3">
        <v>18.374594200000001</v>
      </c>
      <c r="Y321" s="3">
        <v>94.674817000000004</v>
      </c>
      <c r="Z321" s="3">
        <v>97.550430200000008</v>
      </c>
      <c r="AA321" s="3">
        <v>20.615855</v>
      </c>
      <c r="AB321" s="3">
        <v>95.120403400000001</v>
      </c>
      <c r="AC321" s="3">
        <v>-0.44558639999999627</v>
      </c>
      <c r="AD321" s="4">
        <v>275794</v>
      </c>
      <c r="AE321" s="3">
        <v>2.8260223</v>
      </c>
      <c r="AF321" s="3">
        <v>97.270809799999995</v>
      </c>
      <c r="AG321" s="3">
        <v>18.374594200000001</v>
      </c>
      <c r="AH321" s="3">
        <v>94.674817000000004</v>
      </c>
      <c r="AI321" s="4">
        <v>283588</v>
      </c>
      <c r="AJ321" s="3">
        <v>97.550430200000008</v>
      </c>
      <c r="AK321" s="3">
        <v>20.615855</v>
      </c>
      <c r="AL321" s="3">
        <v>95.120403400000001</v>
      </c>
      <c r="AM321" s="3">
        <v>-0.44558639999999627</v>
      </c>
      <c r="AN321" s="4">
        <v>275794</v>
      </c>
      <c r="AO321" s="3">
        <v>2.8260223</v>
      </c>
    </row>
    <row r="322" spans="1:41" x14ac:dyDescent="0.2">
      <c r="A322" s="2" t="s">
        <v>146</v>
      </c>
      <c r="B322" s="2" t="s">
        <v>1439</v>
      </c>
      <c r="C322" s="2" t="s">
        <v>1439</v>
      </c>
      <c r="D322" s="2" t="s">
        <v>1440</v>
      </c>
      <c r="E322" s="2" t="s">
        <v>397</v>
      </c>
      <c r="F322" s="2" t="s">
        <v>2091</v>
      </c>
      <c r="G322" s="201" t="s">
        <v>2093</v>
      </c>
      <c r="H322" s="2" t="s">
        <v>1355</v>
      </c>
      <c r="I322" s="2" t="s">
        <v>1961</v>
      </c>
      <c r="J322" s="4">
        <v>0</v>
      </c>
      <c r="K322" s="4">
        <v>144823</v>
      </c>
      <c r="L322" s="4">
        <v>0</v>
      </c>
      <c r="M322" s="4">
        <v>144823</v>
      </c>
      <c r="N322" s="4">
        <v>0</v>
      </c>
      <c r="O322" s="4">
        <v>0</v>
      </c>
      <c r="P322" s="4">
        <v>144823</v>
      </c>
      <c r="Q322" s="4">
        <v>0</v>
      </c>
      <c r="R322" s="4">
        <v>144823</v>
      </c>
      <c r="S322" s="4">
        <v>0</v>
      </c>
      <c r="T322" s="4">
        <v>0</v>
      </c>
      <c r="U322" s="4">
        <v>0</v>
      </c>
      <c r="V322" s="4">
        <v>0</v>
      </c>
      <c r="W322" s="3">
        <v>100</v>
      </c>
      <c r="X322" s="3">
        <v>0</v>
      </c>
      <c r="Y322" s="3">
        <v>100</v>
      </c>
      <c r="Z322" s="3">
        <v>100</v>
      </c>
      <c r="AA322" s="3">
        <v>0</v>
      </c>
      <c r="AB322" s="3">
        <v>100</v>
      </c>
      <c r="AC322" s="3">
        <v>0</v>
      </c>
      <c r="AD322" s="4">
        <v>148338</v>
      </c>
      <c r="AE322" s="3">
        <v>-2.3695884</v>
      </c>
      <c r="AF322" s="3">
        <v>100</v>
      </c>
      <c r="AG322" s="3">
        <v>0</v>
      </c>
      <c r="AH322" s="3">
        <v>100</v>
      </c>
      <c r="AI322" s="4">
        <v>144823</v>
      </c>
      <c r="AJ322" s="3">
        <v>100</v>
      </c>
      <c r="AK322" s="3">
        <v>0</v>
      </c>
      <c r="AL322" s="3">
        <v>100</v>
      </c>
      <c r="AM322" s="3">
        <v>0</v>
      </c>
      <c r="AN322" s="4">
        <v>148338</v>
      </c>
      <c r="AO322" s="3">
        <v>-2.3695884</v>
      </c>
    </row>
    <row r="323" spans="1:41" x14ac:dyDescent="0.2">
      <c r="A323" s="2" t="s">
        <v>147</v>
      </c>
      <c r="B323" s="2" t="s">
        <v>1439</v>
      </c>
      <c r="C323" s="2" t="s">
        <v>1439</v>
      </c>
      <c r="D323" s="2" t="s">
        <v>1440</v>
      </c>
      <c r="E323" s="2" t="s">
        <v>397</v>
      </c>
      <c r="F323" s="2" t="s">
        <v>2091</v>
      </c>
      <c r="G323" s="201" t="s">
        <v>2093</v>
      </c>
      <c r="H323" s="2" t="s">
        <v>1355</v>
      </c>
      <c r="I323" s="2" t="s">
        <v>1962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4">
        <v>0</v>
      </c>
      <c r="AE323" s="3">
        <v>0</v>
      </c>
      <c r="AF323" s="3">
        <v>0</v>
      </c>
      <c r="AG323" s="3">
        <v>0</v>
      </c>
      <c r="AH323" s="3">
        <v>0</v>
      </c>
      <c r="AI323" s="4">
        <v>0</v>
      </c>
      <c r="AJ323" s="3">
        <v>0</v>
      </c>
      <c r="AK323" s="3">
        <v>0</v>
      </c>
      <c r="AL323" s="3">
        <v>0</v>
      </c>
      <c r="AM323" s="3">
        <v>0</v>
      </c>
      <c r="AN323" s="4">
        <v>0</v>
      </c>
      <c r="AO323" s="3">
        <v>0</v>
      </c>
    </row>
    <row r="324" spans="1:41" x14ac:dyDescent="0.2">
      <c r="A324" s="2" t="s">
        <v>1356</v>
      </c>
      <c r="B324" s="2" t="s">
        <v>1439</v>
      </c>
      <c r="C324" s="2" t="s">
        <v>1439</v>
      </c>
      <c r="D324" s="2" t="s">
        <v>1440</v>
      </c>
      <c r="E324" s="2" t="s">
        <v>397</v>
      </c>
      <c r="F324" s="2" t="s">
        <v>2091</v>
      </c>
      <c r="G324" s="201" t="s">
        <v>2093</v>
      </c>
      <c r="H324" s="2" t="s">
        <v>1355</v>
      </c>
      <c r="I324" s="2" t="s">
        <v>1963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4">
        <v>0</v>
      </c>
      <c r="AE324" s="3">
        <v>0</v>
      </c>
      <c r="AF324" s="3">
        <v>0</v>
      </c>
      <c r="AG324" s="3">
        <v>0</v>
      </c>
      <c r="AH324" s="3">
        <v>0</v>
      </c>
      <c r="AI324" s="4">
        <v>0</v>
      </c>
      <c r="AJ324" s="3">
        <v>0</v>
      </c>
      <c r="AK324" s="3">
        <v>0</v>
      </c>
      <c r="AL324" s="3">
        <v>0</v>
      </c>
      <c r="AM324" s="3">
        <v>0</v>
      </c>
      <c r="AN324" s="4">
        <v>0</v>
      </c>
      <c r="AO324" s="3">
        <v>0</v>
      </c>
    </row>
    <row r="325" spans="1:41" x14ac:dyDescent="0.2">
      <c r="A325" s="2" t="s">
        <v>1357</v>
      </c>
      <c r="B325" s="2" t="s">
        <v>1439</v>
      </c>
      <c r="C325" s="2" t="s">
        <v>1439</v>
      </c>
      <c r="D325" s="2" t="s">
        <v>1440</v>
      </c>
      <c r="E325" s="2" t="s">
        <v>397</v>
      </c>
      <c r="F325" s="2" t="s">
        <v>2091</v>
      </c>
      <c r="G325" s="201" t="s">
        <v>2093</v>
      </c>
      <c r="H325" s="2" t="s">
        <v>1355</v>
      </c>
      <c r="I325" s="2" t="s">
        <v>1964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4">
        <v>0</v>
      </c>
      <c r="AE325" s="3">
        <v>0</v>
      </c>
      <c r="AF325" s="3">
        <v>0</v>
      </c>
      <c r="AG325" s="3">
        <v>0</v>
      </c>
      <c r="AH325" s="3">
        <v>0</v>
      </c>
      <c r="AI325" s="4">
        <v>0</v>
      </c>
      <c r="AJ325" s="3">
        <v>0</v>
      </c>
      <c r="AK325" s="3">
        <v>0</v>
      </c>
      <c r="AL325" s="3">
        <v>0</v>
      </c>
      <c r="AM325" s="3">
        <v>0</v>
      </c>
      <c r="AN325" s="4">
        <v>0</v>
      </c>
      <c r="AO325" s="3">
        <v>0</v>
      </c>
    </row>
    <row r="326" spans="1:41" x14ac:dyDescent="0.2">
      <c r="A326" s="2" t="s">
        <v>1358</v>
      </c>
      <c r="B326" s="2" t="s">
        <v>1439</v>
      </c>
      <c r="C326" s="2" t="s">
        <v>1439</v>
      </c>
      <c r="D326" s="2" t="s">
        <v>1440</v>
      </c>
      <c r="E326" s="2" t="s">
        <v>397</v>
      </c>
      <c r="F326" s="2" t="s">
        <v>2091</v>
      </c>
      <c r="G326" s="201" t="s">
        <v>2093</v>
      </c>
      <c r="H326" s="2" t="s">
        <v>1355</v>
      </c>
      <c r="I326" s="2" t="s">
        <v>1965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4">
        <v>0</v>
      </c>
      <c r="AE326" s="3">
        <v>0</v>
      </c>
      <c r="AF326" s="3">
        <v>0</v>
      </c>
      <c r="AG326" s="3">
        <v>0</v>
      </c>
      <c r="AH326" s="3">
        <v>0</v>
      </c>
      <c r="AI326" s="4">
        <v>0</v>
      </c>
      <c r="AJ326" s="3">
        <v>0</v>
      </c>
      <c r="AK326" s="3">
        <v>0</v>
      </c>
      <c r="AL326" s="3">
        <v>0</v>
      </c>
      <c r="AM326" s="3">
        <v>0</v>
      </c>
      <c r="AN326" s="4">
        <v>0</v>
      </c>
      <c r="AO326" s="3">
        <v>0</v>
      </c>
    </row>
    <row r="327" spans="1:41" x14ac:dyDescent="0.2">
      <c r="A327" s="2" t="s">
        <v>1359</v>
      </c>
      <c r="B327" s="2" t="s">
        <v>1439</v>
      </c>
      <c r="C327" s="2" t="s">
        <v>1439</v>
      </c>
      <c r="D327" s="2" t="s">
        <v>1440</v>
      </c>
      <c r="E327" s="2" t="s">
        <v>397</v>
      </c>
      <c r="F327" s="2" t="s">
        <v>2091</v>
      </c>
      <c r="G327" s="201" t="s">
        <v>2093</v>
      </c>
      <c r="H327" s="2" t="s">
        <v>1355</v>
      </c>
      <c r="I327" s="2" t="s">
        <v>1966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4">
        <v>0</v>
      </c>
      <c r="AE327" s="3">
        <v>0</v>
      </c>
      <c r="AF327" s="3">
        <v>0</v>
      </c>
      <c r="AG327" s="3">
        <v>0</v>
      </c>
      <c r="AH327" s="3">
        <v>0</v>
      </c>
      <c r="AI327" s="4">
        <v>0</v>
      </c>
      <c r="AJ327" s="3">
        <v>0</v>
      </c>
      <c r="AK327" s="3">
        <v>0</v>
      </c>
      <c r="AL327" s="3">
        <v>0</v>
      </c>
      <c r="AM327" s="3">
        <v>0</v>
      </c>
      <c r="AN327" s="4">
        <v>0</v>
      </c>
      <c r="AO327" s="3">
        <v>0</v>
      </c>
    </row>
    <row r="328" spans="1:41" ht="13" x14ac:dyDescent="0.2">
      <c r="A328" s="2" t="s">
        <v>1360</v>
      </c>
      <c r="B328" s="2" t="s">
        <v>1439</v>
      </c>
      <c r="C328" s="2" t="s">
        <v>1439</v>
      </c>
      <c r="D328" s="2" t="s">
        <v>1440</v>
      </c>
      <c r="E328" s="2" t="s">
        <v>397</v>
      </c>
      <c r="F328" s="2" t="s">
        <v>2091</v>
      </c>
      <c r="G328" s="201" t="s">
        <v>2093</v>
      </c>
      <c r="H328" s="2" t="s">
        <v>1355</v>
      </c>
      <c r="I328" s="2" t="s">
        <v>2001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4">
        <v>0</v>
      </c>
      <c r="AE328" s="3">
        <v>0</v>
      </c>
      <c r="AF328" s="3">
        <v>0</v>
      </c>
      <c r="AG328" s="3">
        <v>0</v>
      </c>
      <c r="AH328" s="3">
        <v>0</v>
      </c>
      <c r="AI328" s="4">
        <v>0</v>
      </c>
      <c r="AJ328" s="3">
        <v>0</v>
      </c>
      <c r="AK328" s="3">
        <v>0</v>
      </c>
      <c r="AL328" s="3">
        <v>0</v>
      </c>
      <c r="AM328" s="3">
        <v>0</v>
      </c>
      <c r="AN328" s="4">
        <v>0</v>
      </c>
      <c r="AO328" s="3">
        <v>0</v>
      </c>
    </row>
    <row r="329" spans="1:41" x14ac:dyDescent="0.2">
      <c r="A329" s="2" t="s">
        <v>1361</v>
      </c>
      <c r="B329" s="2" t="s">
        <v>1439</v>
      </c>
      <c r="C329" s="2" t="s">
        <v>1439</v>
      </c>
      <c r="D329" s="2" t="s">
        <v>1440</v>
      </c>
      <c r="E329" s="2" t="s">
        <v>397</v>
      </c>
      <c r="F329" s="2" t="s">
        <v>2091</v>
      </c>
      <c r="G329" s="201" t="s">
        <v>2093</v>
      </c>
      <c r="H329" s="2" t="s">
        <v>1355</v>
      </c>
      <c r="I329" s="2" t="s">
        <v>1967</v>
      </c>
      <c r="J329" s="4">
        <v>0</v>
      </c>
      <c r="K329" s="4">
        <v>23190</v>
      </c>
      <c r="L329" s="4">
        <v>0</v>
      </c>
      <c r="M329" s="4">
        <v>23190</v>
      </c>
      <c r="N329" s="4">
        <v>0</v>
      </c>
      <c r="O329" s="4">
        <v>0</v>
      </c>
      <c r="P329" s="4">
        <v>23190</v>
      </c>
      <c r="Q329" s="4">
        <v>0</v>
      </c>
      <c r="R329" s="4">
        <v>23190</v>
      </c>
      <c r="S329" s="4">
        <v>0</v>
      </c>
      <c r="T329" s="4">
        <v>0</v>
      </c>
      <c r="U329" s="4">
        <v>0</v>
      </c>
      <c r="V329" s="4">
        <v>0</v>
      </c>
      <c r="W329" s="3">
        <v>100</v>
      </c>
      <c r="X329" s="3">
        <v>0</v>
      </c>
      <c r="Y329" s="3">
        <v>100</v>
      </c>
      <c r="Z329" s="3">
        <v>100</v>
      </c>
      <c r="AA329" s="3">
        <v>0</v>
      </c>
      <c r="AB329" s="3">
        <v>100</v>
      </c>
      <c r="AC329" s="3">
        <v>0</v>
      </c>
      <c r="AD329" s="4">
        <v>26014</v>
      </c>
      <c r="AE329" s="3">
        <v>-10.8556931</v>
      </c>
      <c r="AF329" s="3">
        <v>100</v>
      </c>
      <c r="AG329" s="3">
        <v>0</v>
      </c>
      <c r="AH329" s="3">
        <v>100</v>
      </c>
      <c r="AI329" s="4">
        <v>23190</v>
      </c>
      <c r="AJ329" s="3">
        <v>100</v>
      </c>
      <c r="AK329" s="3">
        <v>0</v>
      </c>
      <c r="AL329" s="3">
        <v>100</v>
      </c>
      <c r="AM329" s="3">
        <v>0</v>
      </c>
      <c r="AN329" s="4">
        <v>26014</v>
      </c>
      <c r="AO329" s="3">
        <v>-10.8556931</v>
      </c>
    </row>
    <row r="330" spans="1:41" x14ac:dyDescent="0.2">
      <c r="A330" s="2" t="s">
        <v>1362</v>
      </c>
      <c r="B330" s="2" t="s">
        <v>1439</v>
      </c>
      <c r="C330" s="201" t="s">
        <v>1439</v>
      </c>
      <c r="D330" s="2" t="s">
        <v>1440</v>
      </c>
      <c r="E330" s="2" t="s">
        <v>397</v>
      </c>
      <c r="F330" s="2" t="s">
        <v>2091</v>
      </c>
      <c r="G330" s="201" t="s">
        <v>2093</v>
      </c>
      <c r="H330" s="2" t="s">
        <v>1355</v>
      </c>
      <c r="I330" s="2" t="s">
        <v>1968</v>
      </c>
      <c r="J330" s="4">
        <v>0</v>
      </c>
      <c r="K330" s="4">
        <v>23190</v>
      </c>
      <c r="L330" s="4">
        <v>0</v>
      </c>
      <c r="M330" s="4">
        <v>23190</v>
      </c>
      <c r="N330" s="4">
        <v>0</v>
      </c>
      <c r="O330" s="4">
        <v>0</v>
      </c>
      <c r="P330" s="4">
        <v>23190</v>
      </c>
      <c r="Q330" s="4">
        <v>0</v>
      </c>
      <c r="R330" s="4">
        <v>23190</v>
      </c>
      <c r="S330" s="4">
        <v>0</v>
      </c>
      <c r="T330" s="4">
        <v>0</v>
      </c>
      <c r="U330" s="4">
        <v>0</v>
      </c>
      <c r="V330" s="4">
        <v>0</v>
      </c>
      <c r="W330" s="3">
        <v>100</v>
      </c>
      <c r="X330" s="3">
        <v>0</v>
      </c>
      <c r="Y330" s="3">
        <v>100</v>
      </c>
      <c r="Z330" s="3">
        <v>100</v>
      </c>
      <c r="AA330" s="3">
        <v>0</v>
      </c>
      <c r="AB330" s="3">
        <v>100</v>
      </c>
      <c r="AC330" s="3">
        <v>0</v>
      </c>
      <c r="AD330" s="4">
        <v>26014</v>
      </c>
      <c r="AE330" s="3">
        <v>-10.8556931</v>
      </c>
      <c r="AF330" s="3">
        <v>100</v>
      </c>
      <c r="AG330" s="3">
        <v>0</v>
      </c>
      <c r="AH330" s="3">
        <v>100</v>
      </c>
      <c r="AI330" s="4">
        <v>23190</v>
      </c>
      <c r="AJ330" s="3">
        <v>100</v>
      </c>
      <c r="AK330" s="3">
        <v>0</v>
      </c>
      <c r="AL330" s="3">
        <v>100</v>
      </c>
      <c r="AM330" s="3">
        <v>0</v>
      </c>
      <c r="AN330" s="4">
        <v>26014</v>
      </c>
      <c r="AO330" s="3">
        <v>-10.8556931</v>
      </c>
    </row>
    <row r="331" spans="1:41" x14ac:dyDescent="0.2">
      <c r="A331" s="2" t="s">
        <v>1363</v>
      </c>
      <c r="B331" s="2" t="s">
        <v>1439</v>
      </c>
      <c r="C331" s="201" t="s">
        <v>1439</v>
      </c>
      <c r="D331" s="2" t="s">
        <v>1440</v>
      </c>
      <c r="E331" s="2" t="s">
        <v>397</v>
      </c>
      <c r="F331" s="2" t="s">
        <v>2091</v>
      </c>
      <c r="G331" s="201" t="s">
        <v>2093</v>
      </c>
      <c r="H331" s="2" t="s">
        <v>1355</v>
      </c>
      <c r="I331" s="2" t="s">
        <v>1969</v>
      </c>
      <c r="J331" s="4">
        <v>0</v>
      </c>
      <c r="K331" s="4">
        <v>23190</v>
      </c>
      <c r="L331" s="4">
        <v>0</v>
      </c>
      <c r="M331" s="4">
        <v>23190</v>
      </c>
      <c r="N331" s="4">
        <v>0</v>
      </c>
      <c r="O331" s="4">
        <v>0</v>
      </c>
      <c r="P331" s="4">
        <v>23190</v>
      </c>
      <c r="Q331" s="4">
        <v>0</v>
      </c>
      <c r="R331" s="4">
        <v>23190</v>
      </c>
      <c r="S331" s="4">
        <v>0</v>
      </c>
      <c r="T331" s="4">
        <v>0</v>
      </c>
      <c r="U331" s="4">
        <v>0</v>
      </c>
      <c r="V331" s="4">
        <v>0</v>
      </c>
      <c r="W331" s="3">
        <v>100</v>
      </c>
      <c r="X331" s="3">
        <v>0</v>
      </c>
      <c r="Y331" s="3">
        <v>100</v>
      </c>
      <c r="Z331" s="3">
        <v>100</v>
      </c>
      <c r="AA331" s="3">
        <v>0</v>
      </c>
      <c r="AB331" s="3">
        <v>100</v>
      </c>
      <c r="AC331" s="3">
        <v>0</v>
      </c>
      <c r="AD331" s="4">
        <v>26014</v>
      </c>
      <c r="AE331" s="3">
        <v>-10.8556931</v>
      </c>
      <c r="AF331" s="3">
        <v>100</v>
      </c>
      <c r="AG331" s="3">
        <v>0</v>
      </c>
      <c r="AH331" s="3">
        <v>100</v>
      </c>
      <c r="AI331" s="4">
        <v>23190</v>
      </c>
      <c r="AJ331" s="3">
        <v>100</v>
      </c>
      <c r="AK331" s="3">
        <v>0</v>
      </c>
      <c r="AL331" s="3">
        <v>100</v>
      </c>
      <c r="AM331" s="3">
        <v>0</v>
      </c>
      <c r="AN331" s="4">
        <v>26014</v>
      </c>
      <c r="AO331" s="3">
        <v>-10.8556931</v>
      </c>
    </row>
    <row r="332" spans="1:41" x14ac:dyDescent="0.2">
      <c r="A332" s="2" t="s">
        <v>1364</v>
      </c>
      <c r="B332" s="2" t="s">
        <v>1439</v>
      </c>
      <c r="C332" s="201" t="s">
        <v>1439</v>
      </c>
      <c r="D332" s="2" t="s">
        <v>1440</v>
      </c>
      <c r="E332" s="2" t="s">
        <v>397</v>
      </c>
      <c r="F332" s="2" t="s">
        <v>2091</v>
      </c>
      <c r="G332" s="201" t="s">
        <v>2093</v>
      </c>
      <c r="H332" s="2" t="s">
        <v>1355</v>
      </c>
      <c r="I332" s="2" t="s">
        <v>1970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4">
        <v>0</v>
      </c>
      <c r="AE332" s="3">
        <v>0</v>
      </c>
      <c r="AF332" s="3">
        <v>0</v>
      </c>
      <c r="AG332" s="3">
        <v>0</v>
      </c>
      <c r="AH332" s="3">
        <v>0</v>
      </c>
      <c r="AI332" s="4">
        <v>0</v>
      </c>
      <c r="AJ332" s="3">
        <v>0</v>
      </c>
      <c r="AK332" s="3">
        <v>0</v>
      </c>
      <c r="AL332" s="3">
        <v>0</v>
      </c>
      <c r="AM332" s="3">
        <v>0</v>
      </c>
      <c r="AN332" s="4">
        <v>0</v>
      </c>
      <c r="AO332" s="3">
        <v>0</v>
      </c>
    </row>
    <row r="333" spans="1:41" x14ac:dyDescent="0.2">
      <c r="A333" s="2" t="s">
        <v>1365</v>
      </c>
      <c r="B333" s="2" t="s">
        <v>1439</v>
      </c>
      <c r="C333" s="201" t="s">
        <v>1439</v>
      </c>
      <c r="D333" s="2" t="s">
        <v>1440</v>
      </c>
      <c r="E333" s="2" t="s">
        <v>397</v>
      </c>
      <c r="F333" s="2" t="s">
        <v>2091</v>
      </c>
      <c r="G333" s="201" t="s">
        <v>2093</v>
      </c>
      <c r="H333" s="2" t="s">
        <v>1355</v>
      </c>
      <c r="I333" s="2" t="s">
        <v>1971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4">
        <v>0</v>
      </c>
      <c r="AE333" s="3">
        <v>0</v>
      </c>
      <c r="AF333" s="3">
        <v>0</v>
      </c>
      <c r="AG333" s="3">
        <v>0</v>
      </c>
      <c r="AH333" s="3">
        <v>0</v>
      </c>
      <c r="AI333" s="4">
        <v>0</v>
      </c>
      <c r="AJ333" s="3">
        <v>0</v>
      </c>
      <c r="AK333" s="3">
        <v>0</v>
      </c>
      <c r="AL333" s="3">
        <v>0</v>
      </c>
      <c r="AM333" s="3">
        <v>0</v>
      </c>
      <c r="AN333" s="4">
        <v>0</v>
      </c>
      <c r="AO333" s="3">
        <v>0</v>
      </c>
    </row>
    <row r="334" spans="1:41" x14ac:dyDescent="0.2">
      <c r="A334" s="2" t="s">
        <v>1366</v>
      </c>
      <c r="B334" s="2" t="s">
        <v>1439</v>
      </c>
      <c r="C334" s="201" t="s">
        <v>1439</v>
      </c>
      <c r="D334" s="2" t="s">
        <v>1440</v>
      </c>
      <c r="E334" s="2" t="s">
        <v>397</v>
      </c>
      <c r="F334" s="2" t="s">
        <v>2091</v>
      </c>
      <c r="G334" s="201" t="s">
        <v>2093</v>
      </c>
      <c r="H334" s="2" t="s">
        <v>1355</v>
      </c>
      <c r="I334" s="2" t="s">
        <v>1972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4">
        <v>0</v>
      </c>
      <c r="AE334" s="3">
        <v>0</v>
      </c>
      <c r="AF334" s="3">
        <v>0</v>
      </c>
      <c r="AG334" s="3">
        <v>0</v>
      </c>
      <c r="AH334" s="3">
        <v>0</v>
      </c>
      <c r="AI334" s="4">
        <v>0</v>
      </c>
      <c r="AJ334" s="3">
        <v>0</v>
      </c>
      <c r="AK334" s="3">
        <v>0</v>
      </c>
      <c r="AL334" s="3">
        <v>0</v>
      </c>
      <c r="AM334" s="3">
        <v>0</v>
      </c>
      <c r="AN334" s="4">
        <v>0</v>
      </c>
      <c r="AO334" s="3">
        <v>0</v>
      </c>
    </row>
    <row r="335" spans="1:41" x14ac:dyDescent="0.2">
      <c r="A335" s="2" t="s">
        <v>1367</v>
      </c>
      <c r="B335" s="2" t="s">
        <v>1439</v>
      </c>
      <c r="C335" s="201" t="s">
        <v>1439</v>
      </c>
      <c r="D335" s="2" t="s">
        <v>1440</v>
      </c>
      <c r="E335" s="2" t="s">
        <v>397</v>
      </c>
      <c r="F335" s="2" t="s">
        <v>2091</v>
      </c>
      <c r="G335" s="201" t="s">
        <v>2093</v>
      </c>
      <c r="H335" s="2" t="s">
        <v>1355</v>
      </c>
      <c r="I335" s="2" t="s">
        <v>1973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4">
        <v>0</v>
      </c>
      <c r="AE335" s="3">
        <v>0</v>
      </c>
      <c r="AF335" s="3">
        <v>0</v>
      </c>
      <c r="AG335" s="3">
        <v>0</v>
      </c>
      <c r="AH335" s="3">
        <v>0</v>
      </c>
      <c r="AI335" s="4">
        <v>0</v>
      </c>
      <c r="AJ335" s="3">
        <v>0</v>
      </c>
      <c r="AK335" s="3">
        <v>0</v>
      </c>
      <c r="AL335" s="3">
        <v>0</v>
      </c>
      <c r="AM335" s="3">
        <v>0</v>
      </c>
      <c r="AN335" s="4">
        <v>0</v>
      </c>
      <c r="AO335" s="3">
        <v>0</v>
      </c>
    </row>
    <row r="336" spans="1:41" x14ac:dyDescent="0.2">
      <c r="A336" s="2" t="s">
        <v>1368</v>
      </c>
      <c r="B336" s="2" t="s">
        <v>1439</v>
      </c>
      <c r="C336" s="201" t="s">
        <v>1439</v>
      </c>
      <c r="D336" s="2" t="s">
        <v>1440</v>
      </c>
      <c r="E336" s="2" t="s">
        <v>397</v>
      </c>
      <c r="F336" s="2" t="s">
        <v>2091</v>
      </c>
      <c r="G336" s="201" t="s">
        <v>2093</v>
      </c>
      <c r="H336" s="2" t="s">
        <v>1355</v>
      </c>
      <c r="I336" s="2" t="s">
        <v>1974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4">
        <v>0</v>
      </c>
      <c r="AE336" s="3">
        <v>0</v>
      </c>
      <c r="AF336" s="3">
        <v>0</v>
      </c>
      <c r="AG336" s="3">
        <v>0</v>
      </c>
      <c r="AH336" s="3">
        <v>0</v>
      </c>
      <c r="AI336" s="4">
        <v>0</v>
      </c>
      <c r="AJ336" s="3">
        <v>0</v>
      </c>
      <c r="AK336" s="3">
        <v>0</v>
      </c>
      <c r="AL336" s="3">
        <v>0</v>
      </c>
      <c r="AM336" s="3">
        <v>0</v>
      </c>
      <c r="AN336" s="4">
        <v>0</v>
      </c>
      <c r="AO336" s="3">
        <v>0</v>
      </c>
    </row>
    <row r="337" spans="1:41" x14ac:dyDescent="0.2">
      <c r="A337" s="2" t="s">
        <v>1369</v>
      </c>
      <c r="B337" s="2" t="s">
        <v>1439</v>
      </c>
      <c r="C337" s="201" t="s">
        <v>1439</v>
      </c>
      <c r="D337" s="2" t="s">
        <v>1440</v>
      </c>
      <c r="E337" s="2" t="s">
        <v>397</v>
      </c>
      <c r="F337" s="2" t="s">
        <v>2091</v>
      </c>
      <c r="G337" s="201" t="s">
        <v>2093</v>
      </c>
      <c r="H337" s="2" t="s">
        <v>1355</v>
      </c>
      <c r="I337" s="2" t="s">
        <v>1975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4">
        <v>0</v>
      </c>
      <c r="AE337" s="3">
        <v>0</v>
      </c>
      <c r="AF337" s="3">
        <v>0</v>
      </c>
      <c r="AG337" s="3">
        <v>0</v>
      </c>
      <c r="AH337" s="3">
        <v>0</v>
      </c>
      <c r="AI337" s="4">
        <v>0</v>
      </c>
      <c r="AJ337" s="3">
        <v>0</v>
      </c>
      <c r="AK337" s="3">
        <v>0</v>
      </c>
      <c r="AL337" s="3">
        <v>0</v>
      </c>
      <c r="AM337" s="3">
        <v>0</v>
      </c>
      <c r="AN337" s="4">
        <v>0</v>
      </c>
      <c r="AO337" s="3">
        <v>0</v>
      </c>
    </row>
    <row r="338" spans="1:41" x14ac:dyDescent="0.2">
      <c r="A338" s="2" t="s">
        <v>1370</v>
      </c>
      <c r="B338" s="2" t="s">
        <v>1439</v>
      </c>
      <c r="C338" s="201" t="s">
        <v>1439</v>
      </c>
      <c r="D338" s="2" t="s">
        <v>1440</v>
      </c>
      <c r="E338" s="2" t="s">
        <v>397</v>
      </c>
      <c r="F338" s="2" t="s">
        <v>2091</v>
      </c>
      <c r="G338" s="201" t="s">
        <v>2093</v>
      </c>
      <c r="H338" s="2" t="s">
        <v>1355</v>
      </c>
      <c r="I338" s="2" t="s">
        <v>1976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4">
        <v>0</v>
      </c>
      <c r="AE338" s="3">
        <v>0</v>
      </c>
      <c r="AF338" s="3">
        <v>0</v>
      </c>
      <c r="AG338" s="3">
        <v>0</v>
      </c>
      <c r="AH338" s="3">
        <v>0</v>
      </c>
      <c r="AI338" s="4">
        <v>0</v>
      </c>
      <c r="AJ338" s="3">
        <v>0</v>
      </c>
      <c r="AK338" s="3">
        <v>0</v>
      </c>
      <c r="AL338" s="3">
        <v>0</v>
      </c>
      <c r="AM338" s="3">
        <v>0</v>
      </c>
      <c r="AN338" s="4">
        <v>0</v>
      </c>
      <c r="AO338" s="3">
        <v>0</v>
      </c>
    </row>
    <row r="339" spans="1:41" x14ac:dyDescent="0.2">
      <c r="A339" s="2" t="s">
        <v>1371</v>
      </c>
      <c r="B339" s="2" t="s">
        <v>1439</v>
      </c>
      <c r="C339" s="201" t="s">
        <v>1439</v>
      </c>
      <c r="D339" s="2" t="s">
        <v>1440</v>
      </c>
      <c r="E339" s="2" t="s">
        <v>397</v>
      </c>
      <c r="F339" s="2" t="s">
        <v>2091</v>
      </c>
      <c r="G339" s="201" t="s">
        <v>2093</v>
      </c>
      <c r="H339" s="2" t="s">
        <v>1355</v>
      </c>
      <c r="I339" s="2" t="s">
        <v>1977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4">
        <v>0</v>
      </c>
      <c r="AE339" s="3">
        <v>0</v>
      </c>
      <c r="AF339" s="3">
        <v>0</v>
      </c>
      <c r="AG339" s="3">
        <v>0</v>
      </c>
      <c r="AH339" s="3">
        <v>0</v>
      </c>
      <c r="AI339" s="4">
        <v>0</v>
      </c>
      <c r="AJ339" s="3">
        <v>0</v>
      </c>
      <c r="AK339" s="3">
        <v>0</v>
      </c>
      <c r="AL339" s="3">
        <v>0</v>
      </c>
      <c r="AM339" s="3">
        <v>0</v>
      </c>
      <c r="AN339" s="4">
        <v>0</v>
      </c>
      <c r="AO339" s="3">
        <v>0</v>
      </c>
    </row>
    <row r="340" spans="1:41" x14ac:dyDescent="0.2">
      <c r="A340" s="2" t="s">
        <v>1372</v>
      </c>
      <c r="B340" s="2" t="s">
        <v>1439</v>
      </c>
      <c r="C340" s="201" t="s">
        <v>1439</v>
      </c>
      <c r="D340" s="2" t="s">
        <v>1440</v>
      </c>
      <c r="E340" s="2" t="s">
        <v>397</v>
      </c>
      <c r="F340" s="2" t="s">
        <v>2091</v>
      </c>
      <c r="G340" s="201" t="s">
        <v>2093</v>
      </c>
      <c r="H340" s="2" t="s">
        <v>1355</v>
      </c>
      <c r="I340" s="2" t="s">
        <v>1978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4">
        <v>0</v>
      </c>
      <c r="AE340" s="3">
        <v>0</v>
      </c>
      <c r="AF340" s="3">
        <v>0</v>
      </c>
      <c r="AG340" s="3">
        <v>0</v>
      </c>
      <c r="AH340" s="3">
        <v>0</v>
      </c>
      <c r="AI340" s="4">
        <v>0</v>
      </c>
      <c r="AJ340" s="3">
        <v>0</v>
      </c>
      <c r="AK340" s="3">
        <v>0</v>
      </c>
      <c r="AL340" s="3">
        <v>0</v>
      </c>
      <c r="AM340" s="3">
        <v>0</v>
      </c>
      <c r="AN340" s="4">
        <v>0</v>
      </c>
      <c r="AO340" s="3">
        <v>0</v>
      </c>
    </row>
    <row r="341" spans="1:41" x14ac:dyDescent="0.2">
      <c r="A341" s="2" t="s">
        <v>1373</v>
      </c>
      <c r="B341" s="2" t="s">
        <v>1439</v>
      </c>
      <c r="C341" s="201" t="s">
        <v>1439</v>
      </c>
      <c r="D341" s="2" t="s">
        <v>1440</v>
      </c>
      <c r="E341" s="2" t="s">
        <v>397</v>
      </c>
      <c r="F341" s="2" t="s">
        <v>2091</v>
      </c>
      <c r="G341" s="201" t="s">
        <v>2093</v>
      </c>
      <c r="H341" s="2" t="s">
        <v>1355</v>
      </c>
      <c r="I341" s="2" t="s">
        <v>1979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4">
        <v>0</v>
      </c>
      <c r="AE341" s="3">
        <v>0</v>
      </c>
      <c r="AF341" s="3">
        <v>0</v>
      </c>
      <c r="AG341" s="3">
        <v>0</v>
      </c>
      <c r="AH341" s="3">
        <v>0</v>
      </c>
      <c r="AI341" s="4">
        <v>0</v>
      </c>
      <c r="AJ341" s="3">
        <v>0</v>
      </c>
      <c r="AK341" s="3">
        <v>0</v>
      </c>
      <c r="AL341" s="3">
        <v>0</v>
      </c>
      <c r="AM341" s="3">
        <v>0</v>
      </c>
      <c r="AN341" s="4">
        <v>0</v>
      </c>
      <c r="AO341" s="3">
        <v>0</v>
      </c>
    </row>
    <row r="342" spans="1:41" x14ac:dyDescent="0.2">
      <c r="A342" s="2" t="s">
        <v>1374</v>
      </c>
      <c r="B342" s="2" t="s">
        <v>1439</v>
      </c>
      <c r="C342" s="201" t="s">
        <v>1439</v>
      </c>
      <c r="D342" s="2" t="s">
        <v>1440</v>
      </c>
      <c r="E342" s="2" t="s">
        <v>397</v>
      </c>
      <c r="F342" s="2" t="s">
        <v>2091</v>
      </c>
      <c r="G342" s="201" t="s">
        <v>2093</v>
      </c>
      <c r="H342" s="2" t="s">
        <v>1355</v>
      </c>
      <c r="I342" s="2" t="s">
        <v>1980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4">
        <v>0</v>
      </c>
      <c r="AE342" s="3">
        <v>0</v>
      </c>
      <c r="AF342" s="3">
        <v>0</v>
      </c>
      <c r="AG342" s="3">
        <v>0</v>
      </c>
      <c r="AH342" s="3">
        <v>0</v>
      </c>
      <c r="AI342" s="4">
        <v>0</v>
      </c>
      <c r="AJ342" s="3">
        <v>0</v>
      </c>
      <c r="AK342" s="3">
        <v>0</v>
      </c>
      <c r="AL342" s="3">
        <v>0</v>
      </c>
      <c r="AM342" s="3">
        <v>0</v>
      </c>
      <c r="AN342" s="4">
        <v>0</v>
      </c>
      <c r="AO342" s="3">
        <v>0</v>
      </c>
    </row>
    <row r="343" spans="1:41" x14ac:dyDescent="0.2">
      <c r="A343" s="2" t="s">
        <v>1375</v>
      </c>
      <c r="B343" s="2" t="s">
        <v>1439</v>
      </c>
      <c r="C343" s="201" t="s">
        <v>1439</v>
      </c>
      <c r="D343" s="2" t="s">
        <v>1440</v>
      </c>
      <c r="E343" s="2" t="s">
        <v>397</v>
      </c>
      <c r="F343" s="2" t="s">
        <v>2091</v>
      </c>
      <c r="G343" s="201" t="s">
        <v>2093</v>
      </c>
      <c r="H343" s="2" t="s">
        <v>1355</v>
      </c>
      <c r="I343" s="2" t="s">
        <v>1981</v>
      </c>
      <c r="J343" s="4">
        <v>0</v>
      </c>
      <c r="K343" s="4">
        <v>8597699</v>
      </c>
      <c r="L343" s="4">
        <v>169754</v>
      </c>
      <c r="M343" s="4">
        <v>8767453</v>
      </c>
      <c r="N343" s="4">
        <v>0</v>
      </c>
      <c r="O343" s="4">
        <v>0</v>
      </c>
      <c r="P343" s="4">
        <v>5865497</v>
      </c>
      <c r="Q343" s="4">
        <v>42419</v>
      </c>
      <c r="R343" s="4">
        <v>5907916</v>
      </c>
      <c r="S343" s="4">
        <v>0</v>
      </c>
      <c r="T343" s="4">
        <v>0</v>
      </c>
      <c r="U343" s="4">
        <v>0</v>
      </c>
      <c r="V343" s="4">
        <v>0</v>
      </c>
      <c r="W343" s="3">
        <v>68.221706800000007</v>
      </c>
      <c r="X343" s="3">
        <v>24.988512800000002</v>
      </c>
      <c r="Y343" s="3">
        <v>67.384632699999997</v>
      </c>
      <c r="Z343" s="3">
        <v>67.818984299999997</v>
      </c>
      <c r="AA343" s="3">
        <v>25.772638599999997</v>
      </c>
      <c r="AB343" s="3">
        <v>66.863730000000004</v>
      </c>
      <c r="AC343" s="3">
        <v>0.5209026999999935</v>
      </c>
      <c r="AD343" s="4">
        <v>5281330</v>
      </c>
      <c r="AE343" s="3">
        <v>11.8641706</v>
      </c>
      <c r="AF343" s="3">
        <v>68.221706800000007</v>
      </c>
      <c r="AG343" s="3">
        <v>24.988512800000002</v>
      </c>
      <c r="AH343" s="3">
        <v>67.384632699999997</v>
      </c>
      <c r="AI343" s="4">
        <v>5907916</v>
      </c>
      <c r="AJ343" s="3">
        <v>67.818984299999997</v>
      </c>
      <c r="AK343" s="3">
        <v>25.772638599999997</v>
      </c>
      <c r="AL343" s="3">
        <v>66.863730000000004</v>
      </c>
      <c r="AM343" s="3">
        <v>0.5209026999999935</v>
      </c>
      <c r="AN343" s="4">
        <v>5281330</v>
      </c>
      <c r="AO343" s="3">
        <v>11.8641706</v>
      </c>
    </row>
    <row r="344" spans="1:41" x14ac:dyDescent="0.2">
      <c r="A344" s="2" t="s">
        <v>1700</v>
      </c>
      <c r="B344" s="2" t="s">
        <v>1439</v>
      </c>
      <c r="C344" s="201" t="s">
        <v>1439</v>
      </c>
      <c r="D344" s="2" t="s">
        <v>1440</v>
      </c>
      <c r="E344" s="2" t="s">
        <v>397</v>
      </c>
      <c r="F344" s="2" t="s">
        <v>2091</v>
      </c>
      <c r="G344" s="201" t="s">
        <v>2093</v>
      </c>
      <c r="H344" s="2" t="s">
        <v>1355</v>
      </c>
      <c r="I344" s="2" t="s">
        <v>1982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4">
        <v>0</v>
      </c>
      <c r="AE344" s="3">
        <v>0</v>
      </c>
      <c r="AF344" s="3">
        <v>0</v>
      </c>
      <c r="AG344" s="3">
        <v>0</v>
      </c>
      <c r="AH344" s="3">
        <v>0</v>
      </c>
      <c r="AI344" s="4">
        <v>0</v>
      </c>
      <c r="AJ344" s="3">
        <v>0</v>
      </c>
      <c r="AK344" s="3">
        <v>0</v>
      </c>
      <c r="AL344" s="3">
        <v>0</v>
      </c>
      <c r="AM344" s="3">
        <v>0</v>
      </c>
      <c r="AN344" s="4">
        <v>0</v>
      </c>
      <c r="AO344" s="3">
        <v>0</v>
      </c>
    </row>
    <row r="345" spans="1:41" x14ac:dyDescent="0.2">
      <c r="A345" s="2" t="s">
        <v>1701</v>
      </c>
      <c r="B345" s="2" t="s">
        <v>1439</v>
      </c>
      <c r="C345" s="201" t="s">
        <v>1439</v>
      </c>
      <c r="D345" s="2" t="s">
        <v>1440</v>
      </c>
      <c r="E345" s="2" t="s">
        <v>397</v>
      </c>
      <c r="F345" s="2" t="s">
        <v>2091</v>
      </c>
      <c r="G345" s="201" t="s">
        <v>2093</v>
      </c>
      <c r="H345" s="2" t="s">
        <v>1355</v>
      </c>
      <c r="I345" s="2" t="s">
        <v>1983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4">
        <v>0</v>
      </c>
      <c r="AE345" s="3">
        <v>0</v>
      </c>
      <c r="AF345" s="3">
        <v>0</v>
      </c>
      <c r="AG345" s="3">
        <v>0</v>
      </c>
      <c r="AH345" s="3">
        <v>0</v>
      </c>
      <c r="AI345" s="4">
        <v>0</v>
      </c>
      <c r="AJ345" s="3">
        <v>0</v>
      </c>
      <c r="AK345" s="3">
        <v>0</v>
      </c>
      <c r="AL345" s="3">
        <v>0</v>
      </c>
      <c r="AM345" s="3">
        <v>0</v>
      </c>
      <c r="AN345" s="4">
        <v>0</v>
      </c>
      <c r="AO345" s="3">
        <v>0</v>
      </c>
    </row>
    <row r="346" spans="1:41" x14ac:dyDescent="0.2">
      <c r="A346" s="2" t="s">
        <v>148</v>
      </c>
      <c r="B346" s="2" t="s">
        <v>1439</v>
      </c>
      <c r="C346" s="201" t="s">
        <v>1439</v>
      </c>
      <c r="D346" s="2" t="s">
        <v>1440</v>
      </c>
      <c r="E346" s="2" t="s">
        <v>398</v>
      </c>
      <c r="F346" s="2" t="s">
        <v>2091</v>
      </c>
      <c r="G346" s="201" t="s">
        <v>2093</v>
      </c>
      <c r="H346" s="2" t="s">
        <v>1376</v>
      </c>
      <c r="I346" s="2" t="s">
        <v>1988</v>
      </c>
      <c r="J346" s="4">
        <v>0</v>
      </c>
      <c r="K346" s="4">
        <v>14435918</v>
      </c>
      <c r="L346" s="4">
        <v>343937</v>
      </c>
      <c r="M346" s="4">
        <v>14779855</v>
      </c>
      <c r="N346" s="4">
        <v>0</v>
      </c>
      <c r="O346" s="4">
        <v>0</v>
      </c>
      <c r="P346" s="4">
        <v>9653329</v>
      </c>
      <c r="Q346" s="4">
        <v>99210</v>
      </c>
      <c r="R346" s="4">
        <v>9752539</v>
      </c>
      <c r="S346" s="4">
        <v>0</v>
      </c>
      <c r="T346" s="4">
        <v>0</v>
      </c>
      <c r="U346" s="4">
        <v>0</v>
      </c>
      <c r="V346" s="4">
        <v>0</v>
      </c>
      <c r="W346" s="3">
        <v>66.870212199999997</v>
      </c>
      <c r="X346" s="3">
        <v>28.845399</v>
      </c>
      <c r="Y346" s="3">
        <v>65.9853497</v>
      </c>
      <c r="Z346" s="3">
        <v>66.446090900000002</v>
      </c>
      <c r="AA346" s="3">
        <v>34.347826099999999</v>
      </c>
      <c r="AB346" s="3">
        <v>65.595493000000005</v>
      </c>
      <c r="AC346" s="3">
        <v>0.38985669999999573</v>
      </c>
      <c r="AD346" s="4">
        <v>9057936</v>
      </c>
      <c r="AE346" s="3">
        <v>7.6684468000000008</v>
      </c>
      <c r="AF346" s="3">
        <v>66.870212199999997</v>
      </c>
      <c r="AG346" s="3">
        <v>28.845399</v>
      </c>
      <c r="AH346" s="3">
        <v>65.9853497</v>
      </c>
      <c r="AI346" s="4">
        <v>9752539</v>
      </c>
      <c r="AJ346" s="3">
        <v>66.446090900000002</v>
      </c>
      <c r="AK346" s="3">
        <v>34.347826099999999</v>
      </c>
      <c r="AL346" s="3">
        <v>65.595493000000005</v>
      </c>
      <c r="AM346" s="3">
        <v>0.38985669999999573</v>
      </c>
      <c r="AN346" s="4">
        <v>9057936</v>
      </c>
      <c r="AO346" s="3">
        <v>7.6684468000000008</v>
      </c>
    </row>
    <row r="347" spans="1:41" x14ac:dyDescent="0.2">
      <c r="A347" s="2" t="s">
        <v>149</v>
      </c>
      <c r="B347" s="2" t="s">
        <v>1439</v>
      </c>
      <c r="C347" s="201" t="s">
        <v>1439</v>
      </c>
      <c r="D347" s="2" t="s">
        <v>1440</v>
      </c>
      <c r="E347" s="2" t="s">
        <v>398</v>
      </c>
      <c r="F347" s="2" t="s">
        <v>2091</v>
      </c>
      <c r="G347" s="201" t="s">
        <v>2093</v>
      </c>
      <c r="H347" s="2" t="s">
        <v>1376</v>
      </c>
      <c r="I347" s="2" t="s">
        <v>1989</v>
      </c>
      <c r="J347" s="4">
        <v>0</v>
      </c>
      <c r="K347" s="4">
        <v>14435918</v>
      </c>
      <c r="L347" s="4">
        <v>343937</v>
      </c>
      <c r="M347" s="4">
        <v>14779855</v>
      </c>
      <c r="N347" s="4">
        <v>0</v>
      </c>
      <c r="O347" s="4">
        <v>0</v>
      </c>
      <c r="P347" s="4">
        <v>9653329</v>
      </c>
      <c r="Q347" s="4">
        <v>99210</v>
      </c>
      <c r="R347" s="4">
        <v>9752539</v>
      </c>
      <c r="S347" s="4">
        <v>0</v>
      </c>
      <c r="T347" s="4">
        <v>0</v>
      </c>
      <c r="U347" s="4">
        <v>0</v>
      </c>
      <c r="V347" s="4">
        <v>0</v>
      </c>
      <c r="W347" s="3">
        <v>66.870212199999997</v>
      </c>
      <c r="X347" s="3">
        <v>28.845399</v>
      </c>
      <c r="Y347" s="3">
        <v>65.9853497</v>
      </c>
      <c r="Z347" s="3">
        <v>66.446090900000002</v>
      </c>
      <c r="AA347" s="3">
        <v>34.347826099999999</v>
      </c>
      <c r="AB347" s="3">
        <v>65.595493000000005</v>
      </c>
      <c r="AC347" s="3">
        <v>0.38985669999999573</v>
      </c>
      <c r="AD347" s="4">
        <v>9057936</v>
      </c>
      <c r="AE347" s="3">
        <v>7.6684468000000008</v>
      </c>
      <c r="AF347" s="3">
        <v>66.870212199999997</v>
      </c>
      <c r="AG347" s="3">
        <v>28.845399</v>
      </c>
      <c r="AH347" s="3">
        <v>65.9853497</v>
      </c>
      <c r="AI347" s="4">
        <v>9752539</v>
      </c>
      <c r="AJ347" s="3">
        <v>66.446090900000002</v>
      </c>
      <c r="AK347" s="3">
        <v>34.347826099999999</v>
      </c>
      <c r="AL347" s="3">
        <v>65.595493000000005</v>
      </c>
      <c r="AM347" s="3">
        <v>0.38985669999999573</v>
      </c>
      <c r="AN347" s="4">
        <v>9057936</v>
      </c>
      <c r="AO347" s="3">
        <v>7.6684468000000008</v>
      </c>
    </row>
    <row r="348" spans="1:41" x14ac:dyDescent="0.2">
      <c r="A348" s="2" t="s">
        <v>150</v>
      </c>
      <c r="B348" s="2" t="s">
        <v>1439</v>
      </c>
      <c r="C348" s="201" t="s">
        <v>1439</v>
      </c>
      <c r="D348" s="2" t="s">
        <v>1440</v>
      </c>
      <c r="E348" s="2" t="s">
        <v>398</v>
      </c>
      <c r="F348" s="2" t="s">
        <v>2091</v>
      </c>
      <c r="G348" s="201" t="s">
        <v>2093</v>
      </c>
      <c r="H348" s="2" t="s">
        <v>1376</v>
      </c>
      <c r="I348" s="2" t="s">
        <v>1990</v>
      </c>
      <c r="J348" s="4">
        <v>0</v>
      </c>
      <c r="K348" s="4">
        <v>5517825</v>
      </c>
      <c r="L348" s="4">
        <v>183683</v>
      </c>
      <c r="M348" s="4">
        <v>5701508</v>
      </c>
      <c r="N348" s="4">
        <v>0</v>
      </c>
      <c r="O348" s="4">
        <v>0</v>
      </c>
      <c r="P348" s="4">
        <v>3550932</v>
      </c>
      <c r="Q348" s="4">
        <v>44143</v>
      </c>
      <c r="R348" s="4">
        <v>3595075</v>
      </c>
      <c r="S348" s="4">
        <v>0</v>
      </c>
      <c r="T348" s="4">
        <v>0</v>
      </c>
      <c r="U348" s="4">
        <v>0</v>
      </c>
      <c r="V348" s="4">
        <v>0</v>
      </c>
      <c r="W348" s="3">
        <v>64.353835099999998</v>
      </c>
      <c r="X348" s="3">
        <v>24.032164099999999</v>
      </c>
      <c r="Y348" s="3">
        <v>63.054809400000003</v>
      </c>
      <c r="Z348" s="3">
        <v>63.119659599999999</v>
      </c>
      <c r="AA348" s="3">
        <v>28.6822929</v>
      </c>
      <c r="AB348" s="3">
        <v>61.735366800000001</v>
      </c>
      <c r="AC348" s="3">
        <v>1.3194426000000021</v>
      </c>
      <c r="AD348" s="4">
        <v>3015998</v>
      </c>
      <c r="AE348" s="3">
        <v>19.2001785</v>
      </c>
      <c r="AF348" s="3">
        <v>64.353835099999998</v>
      </c>
      <c r="AG348" s="3">
        <v>24.032164099999999</v>
      </c>
      <c r="AH348" s="3">
        <v>63.054809400000003</v>
      </c>
      <c r="AI348" s="4">
        <v>3595075</v>
      </c>
      <c r="AJ348" s="3">
        <v>63.119659599999999</v>
      </c>
      <c r="AK348" s="3">
        <v>28.6822929</v>
      </c>
      <c r="AL348" s="3">
        <v>61.735366800000001</v>
      </c>
      <c r="AM348" s="3">
        <v>1.3194426000000021</v>
      </c>
      <c r="AN348" s="4">
        <v>3015998</v>
      </c>
      <c r="AO348" s="3">
        <v>19.2001785</v>
      </c>
    </row>
    <row r="349" spans="1:41" x14ac:dyDescent="0.2">
      <c r="A349" s="2" t="s">
        <v>151</v>
      </c>
      <c r="B349" s="2" t="s">
        <v>1439</v>
      </c>
      <c r="C349" s="201" t="s">
        <v>1439</v>
      </c>
      <c r="D349" s="2" t="s">
        <v>1440</v>
      </c>
      <c r="E349" s="2" t="s">
        <v>398</v>
      </c>
      <c r="F349" s="2" t="s">
        <v>2091</v>
      </c>
      <c r="G349" s="201" t="s">
        <v>2093</v>
      </c>
      <c r="H349" s="2" t="s">
        <v>1376</v>
      </c>
      <c r="I349" s="2" t="s">
        <v>1991</v>
      </c>
      <c r="J349" s="4">
        <v>0</v>
      </c>
      <c r="K349" s="4">
        <v>5020584</v>
      </c>
      <c r="L349" s="4">
        <v>171239</v>
      </c>
      <c r="M349" s="4">
        <v>5191823</v>
      </c>
      <c r="N349" s="4">
        <v>0</v>
      </c>
      <c r="O349" s="4">
        <v>0</v>
      </c>
      <c r="P349" s="4">
        <v>3115805</v>
      </c>
      <c r="Q349" s="4">
        <v>42777</v>
      </c>
      <c r="R349" s="4">
        <v>3158582</v>
      </c>
      <c r="S349" s="4">
        <v>0</v>
      </c>
      <c r="T349" s="4">
        <v>0</v>
      </c>
      <c r="U349" s="4">
        <v>0</v>
      </c>
      <c r="V349" s="4">
        <v>0</v>
      </c>
      <c r="W349" s="3">
        <v>62.060608900000005</v>
      </c>
      <c r="X349" s="3">
        <v>24.980874700000001</v>
      </c>
      <c r="Y349" s="3">
        <v>60.837628700000003</v>
      </c>
      <c r="Z349" s="3">
        <v>60.010933600000001</v>
      </c>
      <c r="AA349" s="3">
        <v>30.025230800000003</v>
      </c>
      <c r="AB349" s="3">
        <v>58.745231499999996</v>
      </c>
      <c r="AC349" s="3">
        <v>2.0923972000000077</v>
      </c>
      <c r="AD349" s="4">
        <v>2575969</v>
      </c>
      <c r="AE349" s="3">
        <v>22.617236499999997</v>
      </c>
      <c r="AF349" s="3">
        <v>62.060608900000005</v>
      </c>
      <c r="AG349" s="3">
        <v>24.980874700000001</v>
      </c>
      <c r="AH349" s="3">
        <v>60.837628700000003</v>
      </c>
      <c r="AI349" s="4">
        <v>3158582</v>
      </c>
      <c r="AJ349" s="3">
        <v>60.010933600000001</v>
      </c>
      <c r="AK349" s="3">
        <v>30.025230800000003</v>
      </c>
      <c r="AL349" s="3">
        <v>58.745231499999996</v>
      </c>
      <c r="AM349" s="3">
        <v>2.0923972000000077</v>
      </c>
      <c r="AN349" s="4">
        <v>2575969</v>
      </c>
      <c r="AO349" s="3">
        <v>22.617236499999997</v>
      </c>
    </row>
    <row r="350" spans="1:41" x14ac:dyDescent="0.2">
      <c r="A350" s="2" t="s">
        <v>152</v>
      </c>
      <c r="B350" s="2" t="s">
        <v>1439</v>
      </c>
      <c r="C350" s="201" t="s">
        <v>1439</v>
      </c>
      <c r="D350" s="2" t="s">
        <v>1440</v>
      </c>
      <c r="E350" s="2" t="s">
        <v>398</v>
      </c>
      <c r="F350" s="2" t="s">
        <v>2091</v>
      </c>
      <c r="G350" s="201" t="s">
        <v>2093</v>
      </c>
      <c r="H350" s="2" t="s">
        <v>1376</v>
      </c>
      <c r="I350" s="2" t="s">
        <v>1992</v>
      </c>
      <c r="J350" s="4">
        <v>0</v>
      </c>
      <c r="K350" s="4">
        <v>200823</v>
      </c>
      <c r="L350" s="4">
        <v>6850</v>
      </c>
      <c r="M350" s="4">
        <v>207673</v>
      </c>
      <c r="N350" s="4">
        <v>0</v>
      </c>
      <c r="O350" s="4">
        <v>0</v>
      </c>
      <c r="P350" s="4">
        <v>124632</v>
      </c>
      <c r="Q350" s="4">
        <v>1711</v>
      </c>
      <c r="R350" s="4">
        <v>126343</v>
      </c>
      <c r="S350" s="4">
        <v>0</v>
      </c>
      <c r="T350" s="4">
        <v>0</v>
      </c>
      <c r="U350" s="4">
        <v>0</v>
      </c>
      <c r="V350" s="4">
        <v>0</v>
      </c>
      <c r="W350" s="3">
        <v>62.060620499999999</v>
      </c>
      <c r="X350" s="3">
        <v>24.978102199999999</v>
      </c>
      <c r="Y350" s="3">
        <v>60.837470400000001</v>
      </c>
      <c r="Z350" s="3">
        <v>60.010952600000003</v>
      </c>
      <c r="AA350" s="3">
        <v>30.0243112</v>
      </c>
      <c r="AB350" s="3">
        <v>58.745153900000005</v>
      </c>
      <c r="AC350" s="3">
        <v>2.0923164999999955</v>
      </c>
      <c r="AD350" s="4">
        <v>103039</v>
      </c>
      <c r="AE350" s="3">
        <v>22.616679099999999</v>
      </c>
      <c r="AF350" s="3">
        <v>62.060620499999999</v>
      </c>
      <c r="AG350" s="3">
        <v>24.978102199999999</v>
      </c>
      <c r="AH350" s="3">
        <v>60.837470400000001</v>
      </c>
      <c r="AI350" s="4">
        <v>126343</v>
      </c>
      <c r="AJ350" s="3">
        <v>60.010952600000003</v>
      </c>
      <c r="AK350" s="3">
        <v>30.0243112</v>
      </c>
      <c r="AL350" s="3">
        <v>58.745153900000005</v>
      </c>
      <c r="AM350" s="3">
        <v>2.0923164999999955</v>
      </c>
      <c r="AN350" s="4">
        <v>103039</v>
      </c>
      <c r="AO350" s="3">
        <v>22.616679099999999</v>
      </c>
    </row>
    <row r="351" spans="1:41" x14ac:dyDescent="0.2">
      <c r="A351" s="2" t="s">
        <v>153</v>
      </c>
      <c r="B351" s="2" t="s">
        <v>1439</v>
      </c>
      <c r="C351" s="201" t="s">
        <v>1439</v>
      </c>
      <c r="D351" s="2" t="s">
        <v>1440</v>
      </c>
      <c r="E351" s="2" t="s">
        <v>398</v>
      </c>
      <c r="F351" s="2" t="s">
        <v>2091</v>
      </c>
      <c r="G351" s="201" t="s">
        <v>2093</v>
      </c>
      <c r="H351" s="2" t="s">
        <v>1376</v>
      </c>
      <c r="I351" s="2" t="s">
        <v>1993</v>
      </c>
      <c r="J351" s="4">
        <v>0</v>
      </c>
      <c r="K351" s="4">
        <v>4819761</v>
      </c>
      <c r="L351" s="4">
        <v>164389</v>
      </c>
      <c r="M351" s="4">
        <v>4984150</v>
      </c>
      <c r="N351" s="4">
        <v>0</v>
      </c>
      <c r="O351" s="4">
        <v>0</v>
      </c>
      <c r="P351" s="4">
        <v>2991173</v>
      </c>
      <c r="Q351" s="4">
        <v>41066</v>
      </c>
      <c r="R351" s="4">
        <v>3032239</v>
      </c>
      <c r="S351" s="4">
        <v>0</v>
      </c>
      <c r="T351" s="4">
        <v>0</v>
      </c>
      <c r="U351" s="4">
        <v>0</v>
      </c>
      <c r="V351" s="4">
        <v>0</v>
      </c>
      <c r="W351" s="3">
        <v>62.060608399999992</v>
      </c>
      <c r="X351" s="3">
        <v>24.980990200000001</v>
      </c>
      <c r="Y351" s="3">
        <v>60.837635300000002</v>
      </c>
      <c r="Z351" s="3">
        <v>60.010932800000006</v>
      </c>
      <c r="AA351" s="3">
        <v>30.0252692</v>
      </c>
      <c r="AB351" s="3">
        <v>58.745234700000005</v>
      </c>
      <c r="AC351" s="3">
        <v>2.0924005999999977</v>
      </c>
      <c r="AD351" s="4">
        <v>2472930</v>
      </c>
      <c r="AE351" s="3">
        <v>22.617259700000002</v>
      </c>
      <c r="AF351" s="3">
        <v>62.060608399999992</v>
      </c>
      <c r="AG351" s="3">
        <v>24.980990200000001</v>
      </c>
      <c r="AH351" s="3">
        <v>60.837635300000002</v>
      </c>
      <c r="AI351" s="4">
        <v>3032239</v>
      </c>
      <c r="AJ351" s="3">
        <v>60.010932800000006</v>
      </c>
      <c r="AK351" s="3">
        <v>30.0252692</v>
      </c>
      <c r="AL351" s="3">
        <v>58.745234700000005</v>
      </c>
      <c r="AM351" s="3">
        <v>2.0924005999999977</v>
      </c>
      <c r="AN351" s="4">
        <v>2472930</v>
      </c>
      <c r="AO351" s="3">
        <v>22.617259700000002</v>
      </c>
    </row>
    <row r="352" spans="1:41" x14ac:dyDescent="0.2">
      <c r="A352" s="2" t="s">
        <v>154</v>
      </c>
      <c r="B352" s="2" t="s">
        <v>1439</v>
      </c>
      <c r="C352" s="201" t="s">
        <v>1439</v>
      </c>
      <c r="D352" s="2" t="s">
        <v>1440</v>
      </c>
      <c r="E352" s="2" t="s">
        <v>398</v>
      </c>
      <c r="F352" s="2" t="s">
        <v>2091</v>
      </c>
      <c r="G352" s="201" t="s">
        <v>2093</v>
      </c>
      <c r="H352" s="2" t="s">
        <v>1376</v>
      </c>
      <c r="I352" s="2" t="s">
        <v>1994</v>
      </c>
      <c r="J352" s="4">
        <v>0</v>
      </c>
      <c r="K352" s="4">
        <v>26421</v>
      </c>
      <c r="L352" s="4">
        <v>0</v>
      </c>
      <c r="M352" s="4">
        <v>26421</v>
      </c>
      <c r="N352" s="4">
        <v>0</v>
      </c>
      <c r="O352" s="4">
        <v>0</v>
      </c>
      <c r="P352" s="4">
        <v>26421</v>
      </c>
      <c r="Q352" s="4">
        <v>0</v>
      </c>
      <c r="R352" s="4">
        <v>26421</v>
      </c>
      <c r="S352" s="4">
        <v>0</v>
      </c>
      <c r="T352" s="4">
        <v>0</v>
      </c>
      <c r="U352" s="4">
        <v>0</v>
      </c>
      <c r="V352" s="4">
        <v>0</v>
      </c>
      <c r="W352" s="3">
        <v>100</v>
      </c>
      <c r="X352" s="3">
        <v>0</v>
      </c>
      <c r="Y352" s="3">
        <v>100</v>
      </c>
      <c r="Z352" s="3">
        <v>100</v>
      </c>
      <c r="AA352" s="3">
        <v>0</v>
      </c>
      <c r="AB352" s="3">
        <v>100</v>
      </c>
      <c r="AC352" s="3">
        <v>0</v>
      </c>
      <c r="AD352" s="4">
        <v>11356</v>
      </c>
      <c r="AE352" s="3">
        <v>132.66114830000001</v>
      </c>
      <c r="AF352" s="3">
        <v>100</v>
      </c>
      <c r="AG352" s="3">
        <v>0</v>
      </c>
      <c r="AH352" s="3">
        <v>100</v>
      </c>
      <c r="AI352" s="4">
        <v>26421</v>
      </c>
      <c r="AJ352" s="3">
        <v>100</v>
      </c>
      <c r="AK352" s="3">
        <v>0</v>
      </c>
      <c r="AL352" s="3">
        <v>100</v>
      </c>
      <c r="AM352" s="3">
        <v>0</v>
      </c>
      <c r="AN352" s="4">
        <v>11356</v>
      </c>
      <c r="AO352" s="3">
        <v>132.66114830000001</v>
      </c>
    </row>
    <row r="353" spans="1:41" x14ac:dyDescent="0.2">
      <c r="A353" s="2" t="s">
        <v>155</v>
      </c>
      <c r="B353" s="2" t="s">
        <v>1439</v>
      </c>
      <c r="C353" s="201" t="s">
        <v>1439</v>
      </c>
      <c r="D353" s="2" t="s">
        <v>1440</v>
      </c>
      <c r="E353" s="2" t="s">
        <v>398</v>
      </c>
      <c r="F353" s="2" t="s">
        <v>2091</v>
      </c>
      <c r="G353" s="201" t="s">
        <v>2093</v>
      </c>
      <c r="H353" s="2" t="s">
        <v>1376</v>
      </c>
      <c r="I353" s="203" t="s">
        <v>1995</v>
      </c>
      <c r="J353" s="4">
        <v>0</v>
      </c>
      <c r="K353" s="4">
        <v>497241</v>
      </c>
      <c r="L353" s="4">
        <v>12444</v>
      </c>
      <c r="M353" s="4">
        <v>509685</v>
      </c>
      <c r="N353" s="4">
        <v>0</v>
      </c>
      <c r="O353" s="4">
        <v>0</v>
      </c>
      <c r="P353" s="4">
        <v>435127</v>
      </c>
      <c r="Q353" s="4">
        <v>1366</v>
      </c>
      <c r="R353" s="4">
        <v>436493</v>
      </c>
      <c r="S353" s="4">
        <v>0</v>
      </c>
      <c r="T353" s="4">
        <v>0</v>
      </c>
      <c r="U353" s="4">
        <v>0</v>
      </c>
      <c r="V353" s="4">
        <v>0</v>
      </c>
      <c r="W353" s="3">
        <v>87.508270600000003</v>
      </c>
      <c r="X353" s="3">
        <v>10.9771778</v>
      </c>
      <c r="Y353" s="3">
        <v>85.639757900000006</v>
      </c>
      <c r="Z353" s="3">
        <v>89.814616000000001</v>
      </c>
      <c r="AA353" s="3">
        <v>6.6619418999999995</v>
      </c>
      <c r="AB353" s="3">
        <v>87.938790600000004</v>
      </c>
      <c r="AC353" s="3">
        <v>-2.2990326999999979</v>
      </c>
      <c r="AD353" s="4">
        <v>440029</v>
      </c>
      <c r="AE353" s="3">
        <v>-0.80358340000000006</v>
      </c>
      <c r="AF353" s="3">
        <v>87.508270600000003</v>
      </c>
      <c r="AG353" s="3">
        <v>10.9771778</v>
      </c>
      <c r="AH353" s="3">
        <v>85.639757900000006</v>
      </c>
      <c r="AI353" s="4">
        <v>436493</v>
      </c>
      <c r="AJ353" s="3">
        <v>89.814616000000001</v>
      </c>
      <c r="AK353" s="3">
        <v>6.6619418999999995</v>
      </c>
      <c r="AL353" s="3">
        <v>87.938790600000004</v>
      </c>
      <c r="AM353" s="3">
        <v>-2.2990326999999979</v>
      </c>
      <c r="AN353" s="4">
        <v>440029</v>
      </c>
      <c r="AO353" s="3">
        <v>-0.80358340000000006</v>
      </c>
    </row>
    <row r="354" spans="1:41" x14ac:dyDescent="0.2">
      <c r="A354" s="2" t="s">
        <v>156</v>
      </c>
      <c r="B354" s="2" t="s">
        <v>1439</v>
      </c>
      <c r="C354" s="201" t="s">
        <v>1439</v>
      </c>
      <c r="D354" s="2" t="s">
        <v>1440</v>
      </c>
      <c r="E354" s="2" t="s">
        <v>398</v>
      </c>
      <c r="F354" s="2" t="s">
        <v>2091</v>
      </c>
      <c r="G354" s="201" t="s">
        <v>2093</v>
      </c>
      <c r="H354" s="2" t="s">
        <v>1376</v>
      </c>
      <c r="I354" s="2" t="s">
        <v>1996</v>
      </c>
      <c r="J354" s="4">
        <v>0</v>
      </c>
      <c r="K354" s="4">
        <v>188321</v>
      </c>
      <c r="L354" s="4">
        <v>4903</v>
      </c>
      <c r="M354" s="4">
        <v>193224</v>
      </c>
      <c r="N354" s="4">
        <v>0</v>
      </c>
      <c r="O354" s="4">
        <v>0</v>
      </c>
      <c r="P354" s="4">
        <v>164913</v>
      </c>
      <c r="Q354" s="4">
        <v>538</v>
      </c>
      <c r="R354" s="4">
        <v>165451</v>
      </c>
      <c r="S354" s="4">
        <v>0</v>
      </c>
      <c r="T354" s="4">
        <v>0</v>
      </c>
      <c r="U354" s="4">
        <v>0</v>
      </c>
      <c r="V354" s="4">
        <v>0</v>
      </c>
      <c r="W354" s="3">
        <v>87.570159500000003</v>
      </c>
      <c r="X354" s="3">
        <v>10.9728738</v>
      </c>
      <c r="Y354" s="3">
        <v>85.626526699999999</v>
      </c>
      <c r="Z354" s="3">
        <v>89.713489300000006</v>
      </c>
      <c r="AA354" s="3">
        <v>6.6693695999999996</v>
      </c>
      <c r="AB354" s="3">
        <v>87.574156099999996</v>
      </c>
      <c r="AC354" s="3">
        <v>-1.9476293999999967</v>
      </c>
      <c r="AD354" s="4">
        <v>167694</v>
      </c>
      <c r="AE354" s="3">
        <v>-1.3375553</v>
      </c>
      <c r="AF354" s="3">
        <v>87.570159500000003</v>
      </c>
      <c r="AG354" s="3">
        <v>10.9728738</v>
      </c>
      <c r="AH354" s="3">
        <v>85.626526699999999</v>
      </c>
      <c r="AI354" s="4">
        <v>165451</v>
      </c>
      <c r="AJ354" s="3">
        <v>89.713489300000006</v>
      </c>
      <c r="AK354" s="3">
        <v>6.6693695999999996</v>
      </c>
      <c r="AL354" s="3">
        <v>87.574156099999996</v>
      </c>
      <c r="AM354" s="3">
        <v>-1.9476293999999967</v>
      </c>
      <c r="AN354" s="4">
        <v>167694</v>
      </c>
      <c r="AO354" s="3">
        <v>-1.3375553</v>
      </c>
    </row>
    <row r="355" spans="1:41" x14ac:dyDescent="0.2">
      <c r="A355" s="2" t="s">
        <v>157</v>
      </c>
      <c r="B355" s="2" t="s">
        <v>1439</v>
      </c>
      <c r="C355" s="201" t="s">
        <v>1439</v>
      </c>
      <c r="D355" s="2" t="s">
        <v>1440</v>
      </c>
      <c r="E355" s="2" t="s">
        <v>398</v>
      </c>
      <c r="F355" s="2" t="s">
        <v>2091</v>
      </c>
      <c r="G355" s="201" t="s">
        <v>2093</v>
      </c>
      <c r="H355" s="2" t="s">
        <v>1376</v>
      </c>
      <c r="I355" s="2" t="s">
        <v>1997</v>
      </c>
      <c r="J355" s="4">
        <v>0</v>
      </c>
      <c r="K355" s="4">
        <v>308920</v>
      </c>
      <c r="L355" s="4">
        <v>7541</v>
      </c>
      <c r="M355" s="4">
        <v>316461</v>
      </c>
      <c r="N355" s="4">
        <v>0</v>
      </c>
      <c r="O355" s="4">
        <v>0</v>
      </c>
      <c r="P355" s="4">
        <v>270214</v>
      </c>
      <c r="Q355" s="4">
        <v>828</v>
      </c>
      <c r="R355" s="4">
        <v>271042</v>
      </c>
      <c r="S355" s="4">
        <v>0</v>
      </c>
      <c r="T355" s="4">
        <v>0</v>
      </c>
      <c r="U355" s="4">
        <v>0</v>
      </c>
      <c r="V355" s="4">
        <v>0</v>
      </c>
      <c r="W355" s="3">
        <v>87.470542500000008</v>
      </c>
      <c r="X355" s="3">
        <v>10.9799761</v>
      </c>
      <c r="Y355" s="3">
        <v>85.647836499999997</v>
      </c>
      <c r="Z355" s="3">
        <v>89.876974099999998</v>
      </c>
      <c r="AA355" s="3">
        <v>6.6561762</v>
      </c>
      <c r="AB355" s="3">
        <v>88.164833799999997</v>
      </c>
      <c r="AC355" s="3">
        <v>-2.5169972999999999</v>
      </c>
      <c r="AD355" s="4">
        <v>272335</v>
      </c>
      <c r="AE355" s="3">
        <v>-0.47478290000000001</v>
      </c>
      <c r="AF355" s="3">
        <v>87.470542500000008</v>
      </c>
      <c r="AG355" s="3">
        <v>10.9799761</v>
      </c>
      <c r="AH355" s="3">
        <v>85.647836499999997</v>
      </c>
      <c r="AI355" s="4">
        <v>271042</v>
      </c>
      <c r="AJ355" s="3">
        <v>89.876974099999998</v>
      </c>
      <c r="AK355" s="3">
        <v>6.6561762</v>
      </c>
      <c r="AL355" s="3">
        <v>88.164833799999997</v>
      </c>
      <c r="AM355" s="3">
        <v>-2.5169972999999999</v>
      </c>
      <c r="AN355" s="4">
        <v>272335</v>
      </c>
      <c r="AO355" s="3">
        <v>-0.47478290000000001</v>
      </c>
    </row>
    <row r="356" spans="1:41" x14ac:dyDescent="0.2">
      <c r="A356" s="2" t="s">
        <v>158</v>
      </c>
      <c r="B356" s="2" t="s">
        <v>1439</v>
      </c>
      <c r="C356" s="201" t="s">
        <v>1439</v>
      </c>
      <c r="D356" s="2" t="s">
        <v>1440</v>
      </c>
      <c r="E356" s="2" t="s">
        <v>398</v>
      </c>
      <c r="F356" s="2" t="s">
        <v>2091</v>
      </c>
      <c r="G356" s="201" t="s">
        <v>2093</v>
      </c>
      <c r="H356" s="2" t="s">
        <v>1376</v>
      </c>
      <c r="I356" s="2" t="s">
        <v>1998</v>
      </c>
      <c r="J356" s="4">
        <v>0</v>
      </c>
      <c r="K356" s="4">
        <v>8015227</v>
      </c>
      <c r="L356" s="4">
        <v>130355</v>
      </c>
      <c r="M356" s="4">
        <v>8145582</v>
      </c>
      <c r="N356" s="4">
        <v>0</v>
      </c>
      <c r="O356" s="4">
        <v>0</v>
      </c>
      <c r="P356" s="4">
        <v>5269995</v>
      </c>
      <c r="Q356" s="4">
        <v>49841</v>
      </c>
      <c r="R356" s="4">
        <v>5319836</v>
      </c>
      <c r="S356" s="4">
        <v>0</v>
      </c>
      <c r="T356" s="4">
        <v>0</v>
      </c>
      <c r="U356" s="4">
        <v>0</v>
      </c>
      <c r="V356" s="4">
        <v>0</v>
      </c>
      <c r="W356" s="3">
        <v>65.749791000000002</v>
      </c>
      <c r="X356" s="3">
        <v>38.234820300000003</v>
      </c>
      <c r="Y356" s="3">
        <v>65.309464699999992</v>
      </c>
      <c r="Z356" s="3">
        <v>65.466459400000005</v>
      </c>
      <c r="AA356" s="3">
        <v>45.274154100000004</v>
      </c>
      <c r="AB356" s="3">
        <v>65.122298099999995</v>
      </c>
      <c r="AC356" s="3">
        <v>0.18716659999999763</v>
      </c>
      <c r="AD356" s="4">
        <v>5204647</v>
      </c>
      <c r="AE356" s="3">
        <v>2.2131951999999999</v>
      </c>
      <c r="AF356" s="3">
        <v>65.749791000000002</v>
      </c>
      <c r="AG356" s="3">
        <v>38.234820300000003</v>
      </c>
      <c r="AH356" s="3">
        <v>65.309464699999992</v>
      </c>
      <c r="AI356" s="4">
        <v>5319836</v>
      </c>
      <c r="AJ356" s="3">
        <v>65.466459400000005</v>
      </c>
      <c r="AK356" s="3">
        <v>45.274154100000004</v>
      </c>
      <c r="AL356" s="3">
        <v>65.122298099999995</v>
      </c>
      <c r="AM356" s="3">
        <v>0.18716659999999763</v>
      </c>
      <c r="AN356" s="4">
        <v>5204647</v>
      </c>
      <c r="AO356" s="3">
        <v>2.2131951999999999</v>
      </c>
    </row>
    <row r="357" spans="1:41" x14ac:dyDescent="0.2">
      <c r="A357" s="2" t="s">
        <v>159</v>
      </c>
      <c r="B357" s="2" t="s">
        <v>1439</v>
      </c>
      <c r="C357" s="201" t="s">
        <v>1439</v>
      </c>
      <c r="D357" s="2" t="s">
        <v>1440</v>
      </c>
      <c r="E357" s="2" t="s">
        <v>398</v>
      </c>
      <c r="F357" s="2" t="s">
        <v>2091</v>
      </c>
      <c r="G357" s="201" t="s">
        <v>2093</v>
      </c>
      <c r="H357" s="2" t="s">
        <v>1376</v>
      </c>
      <c r="I357" s="2" t="s">
        <v>1571</v>
      </c>
      <c r="J357" s="4">
        <v>0</v>
      </c>
      <c r="K357" s="4">
        <v>7715042</v>
      </c>
      <c r="L357" s="4">
        <v>130355</v>
      </c>
      <c r="M357" s="4">
        <v>7845397</v>
      </c>
      <c r="N357" s="4">
        <v>0</v>
      </c>
      <c r="O357" s="4">
        <v>0</v>
      </c>
      <c r="P357" s="4">
        <v>4969810</v>
      </c>
      <c r="Q357" s="4">
        <v>49841</v>
      </c>
      <c r="R357" s="4">
        <v>5019651</v>
      </c>
      <c r="S357" s="4">
        <v>0</v>
      </c>
      <c r="T357" s="4">
        <v>0</v>
      </c>
      <c r="U357" s="4">
        <v>0</v>
      </c>
      <c r="V357" s="4">
        <v>0</v>
      </c>
      <c r="W357" s="3">
        <v>64.417147700000001</v>
      </c>
      <c r="X357" s="3">
        <v>38.234820300000003</v>
      </c>
      <c r="Y357" s="3">
        <v>63.982115900000004</v>
      </c>
      <c r="Z357" s="3">
        <v>64.108170900000005</v>
      </c>
      <c r="AA357" s="3">
        <v>45.274154100000004</v>
      </c>
      <c r="AB357" s="3">
        <v>63.774757899999997</v>
      </c>
      <c r="AC357" s="3">
        <v>0.20735800000000637</v>
      </c>
      <c r="AD357" s="4">
        <v>4907349</v>
      </c>
      <c r="AE357" s="3">
        <v>2.2884453999999996</v>
      </c>
      <c r="AF357" s="3">
        <v>64.417147700000001</v>
      </c>
      <c r="AG357" s="3">
        <v>38.234820300000003</v>
      </c>
      <c r="AH357" s="3">
        <v>63.982115900000004</v>
      </c>
      <c r="AI357" s="4">
        <v>5019651</v>
      </c>
      <c r="AJ357" s="3">
        <v>64.108170900000005</v>
      </c>
      <c r="AK357" s="3">
        <v>45.274154100000004</v>
      </c>
      <c r="AL357" s="3">
        <v>63.774757899999997</v>
      </c>
      <c r="AM357" s="3">
        <v>0.20735800000000637</v>
      </c>
      <c r="AN357" s="4">
        <v>4907349</v>
      </c>
      <c r="AO357" s="3">
        <v>2.2884453999999996</v>
      </c>
    </row>
    <row r="358" spans="1:41" x14ac:dyDescent="0.2">
      <c r="A358" s="2" t="s">
        <v>160</v>
      </c>
      <c r="B358" s="2" t="s">
        <v>1439</v>
      </c>
      <c r="C358" s="201" t="s">
        <v>1439</v>
      </c>
      <c r="D358" s="2" t="s">
        <v>1440</v>
      </c>
      <c r="E358" s="2" t="s">
        <v>398</v>
      </c>
      <c r="F358" s="2" t="s">
        <v>2091</v>
      </c>
      <c r="G358" s="201" t="s">
        <v>2093</v>
      </c>
      <c r="H358" s="2" t="s">
        <v>1376</v>
      </c>
      <c r="I358" s="2" t="s">
        <v>1572</v>
      </c>
      <c r="J358" s="4">
        <v>0</v>
      </c>
      <c r="K358" s="4">
        <v>2567478</v>
      </c>
      <c r="L358" s="4">
        <v>43017</v>
      </c>
      <c r="M358" s="4">
        <v>2610495</v>
      </c>
      <c r="N358" s="4">
        <v>0</v>
      </c>
      <c r="O358" s="4">
        <v>0</v>
      </c>
      <c r="P358" s="4">
        <v>1654947</v>
      </c>
      <c r="Q358" s="4">
        <v>16448</v>
      </c>
      <c r="R358" s="4">
        <v>1671395</v>
      </c>
      <c r="S358" s="4">
        <v>0</v>
      </c>
      <c r="T358" s="4">
        <v>0</v>
      </c>
      <c r="U358" s="4">
        <v>0</v>
      </c>
      <c r="V358" s="4">
        <v>0</v>
      </c>
      <c r="W358" s="3">
        <v>64.458079099999992</v>
      </c>
      <c r="X358" s="3">
        <v>38.236046200000004</v>
      </c>
      <c r="Y358" s="3">
        <v>64.025979700000008</v>
      </c>
      <c r="Z358" s="3">
        <v>64.155938800000001</v>
      </c>
      <c r="AA358" s="3">
        <v>45.274393699999997</v>
      </c>
      <c r="AB358" s="3">
        <v>63.8264073</v>
      </c>
      <c r="AC358" s="3">
        <v>0.19957240000000809</v>
      </c>
      <c r="AD358" s="4">
        <v>1624024</v>
      </c>
      <c r="AE358" s="3">
        <v>2.9168903999999998</v>
      </c>
      <c r="AF358" s="3">
        <v>64.458079099999992</v>
      </c>
      <c r="AG358" s="3">
        <v>38.236046200000004</v>
      </c>
      <c r="AH358" s="3">
        <v>64.025979700000008</v>
      </c>
      <c r="AI358" s="4">
        <v>1671395</v>
      </c>
      <c r="AJ358" s="3">
        <v>64.155938800000001</v>
      </c>
      <c r="AK358" s="3">
        <v>45.274393699999997</v>
      </c>
      <c r="AL358" s="3">
        <v>63.8264073</v>
      </c>
      <c r="AM358" s="3">
        <v>0.19957240000000809</v>
      </c>
      <c r="AN358" s="4">
        <v>1624024</v>
      </c>
      <c r="AO358" s="3">
        <v>2.9168903999999998</v>
      </c>
    </row>
    <row r="359" spans="1:41" x14ac:dyDescent="0.2">
      <c r="A359" s="2" t="s">
        <v>161</v>
      </c>
      <c r="B359" s="2" t="s">
        <v>1439</v>
      </c>
      <c r="C359" s="201" t="s">
        <v>1439</v>
      </c>
      <c r="D359" s="2" t="s">
        <v>1440</v>
      </c>
      <c r="E359" s="2" t="s">
        <v>398</v>
      </c>
      <c r="F359" s="2" t="s">
        <v>2091</v>
      </c>
      <c r="G359" s="201" t="s">
        <v>2093</v>
      </c>
      <c r="H359" s="2" t="s">
        <v>1376</v>
      </c>
      <c r="I359" s="2" t="s">
        <v>1573</v>
      </c>
      <c r="J359" s="4">
        <v>0</v>
      </c>
      <c r="K359" s="4">
        <v>3763700</v>
      </c>
      <c r="L359" s="4">
        <v>62962</v>
      </c>
      <c r="M359" s="4">
        <v>3826662</v>
      </c>
      <c r="N359" s="4">
        <v>0</v>
      </c>
      <c r="O359" s="4">
        <v>0</v>
      </c>
      <c r="P359" s="4">
        <v>2425267</v>
      </c>
      <c r="Q359" s="4">
        <v>24073</v>
      </c>
      <c r="R359" s="4">
        <v>2449340</v>
      </c>
      <c r="S359" s="4">
        <v>0</v>
      </c>
      <c r="T359" s="4">
        <v>0</v>
      </c>
      <c r="U359" s="4">
        <v>0</v>
      </c>
      <c r="V359" s="4">
        <v>0</v>
      </c>
      <c r="W359" s="3">
        <v>64.438371799999999</v>
      </c>
      <c r="X359" s="3">
        <v>38.234172999999998</v>
      </c>
      <c r="Y359" s="3">
        <v>64.007220899999993</v>
      </c>
      <c r="Z359" s="3">
        <v>64.1298192</v>
      </c>
      <c r="AA359" s="3">
        <v>45.274163200000004</v>
      </c>
      <c r="AB359" s="3">
        <v>63.792517000000004</v>
      </c>
      <c r="AC359" s="3">
        <v>0.21470389999998929</v>
      </c>
      <c r="AD359" s="4">
        <v>2370558</v>
      </c>
      <c r="AE359" s="3">
        <v>3.3233525999999998</v>
      </c>
      <c r="AF359" s="3">
        <v>64.438371799999999</v>
      </c>
      <c r="AG359" s="3">
        <v>38.234172999999998</v>
      </c>
      <c r="AH359" s="3">
        <v>64.007220899999993</v>
      </c>
      <c r="AI359" s="4">
        <v>2449340</v>
      </c>
      <c r="AJ359" s="3">
        <v>64.1298192</v>
      </c>
      <c r="AK359" s="3">
        <v>45.274163200000004</v>
      </c>
      <c r="AL359" s="3">
        <v>63.792517000000004</v>
      </c>
      <c r="AM359" s="3">
        <v>0.21470389999998929</v>
      </c>
      <c r="AN359" s="4">
        <v>2370558</v>
      </c>
      <c r="AO359" s="3">
        <v>3.3233525999999998</v>
      </c>
    </row>
    <row r="360" spans="1:41" x14ac:dyDescent="0.2">
      <c r="A360" s="2" t="s">
        <v>162</v>
      </c>
      <c r="B360" s="2" t="s">
        <v>1439</v>
      </c>
      <c r="C360" s="201" t="s">
        <v>1439</v>
      </c>
      <c r="D360" s="2" t="s">
        <v>1440</v>
      </c>
      <c r="E360" s="2" t="s">
        <v>398</v>
      </c>
      <c r="F360" s="2" t="s">
        <v>2091</v>
      </c>
      <c r="G360" s="201" t="s">
        <v>2093</v>
      </c>
      <c r="H360" s="2" t="s">
        <v>1376</v>
      </c>
      <c r="I360" s="2" t="s">
        <v>1574</v>
      </c>
      <c r="J360" s="4">
        <v>0</v>
      </c>
      <c r="K360" s="4">
        <v>1383864</v>
      </c>
      <c r="L360" s="4">
        <v>24376</v>
      </c>
      <c r="M360" s="4">
        <v>1408240</v>
      </c>
      <c r="N360" s="4">
        <v>0</v>
      </c>
      <c r="O360" s="4">
        <v>0</v>
      </c>
      <c r="P360" s="4">
        <v>889596</v>
      </c>
      <c r="Q360" s="4">
        <v>9320</v>
      </c>
      <c r="R360" s="4">
        <v>898916</v>
      </c>
      <c r="S360" s="4">
        <v>0</v>
      </c>
      <c r="T360" s="4">
        <v>0</v>
      </c>
      <c r="U360" s="4">
        <v>0</v>
      </c>
      <c r="V360" s="4">
        <v>0</v>
      </c>
      <c r="W360" s="3">
        <v>64.2834845</v>
      </c>
      <c r="X360" s="3">
        <v>38.2343288</v>
      </c>
      <c r="Y360" s="3">
        <v>63.832585399999999</v>
      </c>
      <c r="Z360" s="3">
        <v>63.967341200000007</v>
      </c>
      <c r="AA360" s="3">
        <v>45.273710399999999</v>
      </c>
      <c r="AB360" s="3">
        <v>63.637124199999995</v>
      </c>
      <c r="AC360" s="3">
        <v>0.195461200000004</v>
      </c>
      <c r="AD360" s="4">
        <v>912767</v>
      </c>
      <c r="AE360" s="3">
        <v>-1.5174738000000001</v>
      </c>
      <c r="AF360" s="3">
        <v>64.2834845</v>
      </c>
      <c r="AG360" s="3">
        <v>38.2343288</v>
      </c>
      <c r="AH360" s="3">
        <v>63.832585399999999</v>
      </c>
      <c r="AI360" s="4">
        <v>898916</v>
      </c>
      <c r="AJ360" s="3">
        <v>63.967341200000007</v>
      </c>
      <c r="AK360" s="3">
        <v>45.273710399999999</v>
      </c>
      <c r="AL360" s="3">
        <v>63.637124199999995</v>
      </c>
      <c r="AM360" s="3">
        <v>0.195461200000004</v>
      </c>
      <c r="AN360" s="4">
        <v>912767</v>
      </c>
      <c r="AO360" s="3">
        <v>-1.5174738000000001</v>
      </c>
    </row>
    <row r="361" spans="1:41" x14ac:dyDescent="0.2">
      <c r="A361" s="2" t="s">
        <v>163</v>
      </c>
      <c r="B361" s="2" t="s">
        <v>1439</v>
      </c>
      <c r="C361" s="201" t="s">
        <v>1439</v>
      </c>
      <c r="D361" s="2" t="s">
        <v>1440</v>
      </c>
      <c r="E361" s="2" t="s">
        <v>398</v>
      </c>
      <c r="F361" s="2" t="s">
        <v>2091</v>
      </c>
      <c r="G361" s="201" t="s">
        <v>2093</v>
      </c>
      <c r="H361" s="2" t="s">
        <v>1376</v>
      </c>
      <c r="I361" s="2" t="s">
        <v>1575</v>
      </c>
      <c r="J361" s="4">
        <v>0</v>
      </c>
      <c r="K361" s="4">
        <v>300185</v>
      </c>
      <c r="L361" s="4">
        <v>0</v>
      </c>
      <c r="M361" s="4">
        <v>300185</v>
      </c>
      <c r="N361" s="4">
        <v>0</v>
      </c>
      <c r="O361" s="4">
        <v>0</v>
      </c>
      <c r="P361" s="4">
        <v>300185</v>
      </c>
      <c r="Q361" s="4">
        <v>0</v>
      </c>
      <c r="R361" s="4">
        <v>300185</v>
      </c>
      <c r="S361" s="4">
        <v>0</v>
      </c>
      <c r="T361" s="4">
        <v>0</v>
      </c>
      <c r="U361" s="4">
        <v>0</v>
      </c>
      <c r="V361" s="4">
        <v>0</v>
      </c>
      <c r="W361" s="3">
        <v>100</v>
      </c>
      <c r="X361" s="3">
        <v>0</v>
      </c>
      <c r="Y361" s="3">
        <v>100</v>
      </c>
      <c r="Z361" s="3">
        <v>100</v>
      </c>
      <c r="AA361" s="3">
        <v>0</v>
      </c>
      <c r="AB361" s="3">
        <v>100</v>
      </c>
      <c r="AC361" s="3">
        <v>0</v>
      </c>
      <c r="AD361" s="4">
        <v>297298</v>
      </c>
      <c r="AE361" s="3">
        <v>0.97107949999999998</v>
      </c>
      <c r="AF361" s="3">
        <v>100</v>
      </c>
      <c r="AG361" s="3">
        <v>0</v>
      </c>
      <c r="AH361" s="3">
        <v>100</v>
      </c>
      <c r="AI361" s="4">
        <v>300185</v>
      </c>
      <c r="AJ361" s="3">
        <v>100</v>
      </c>
      <c r="AK361" s="3">
        <v>0</v>
      </c>
      <c r="AL361" s="3">
        <v>100</v>
      </c>
      <c r="AM361" s="3">
        <v>0</v>
      </c>
      <c r="AN361" s="4">
        <v>297298</v>
      </c>
      <c r="AO361" s="3">
        <v>0.97107949999999998</v>
      </c>
    </row>
    <row r="362" spans="1:41" x14ac:dyDescent="0.2">
      <c r="A362" s="2" t="s">
        <v>164</v>
      </c>
      <c r="B362" s="2" t="s">
        <v>1439</v>
      </c>
      <c r="C362" s="201" t="s">
        <v>1439</v>
      </c>
      <c r="D362" s="2" t="s">
        <v>1440</v>
      </c>
      <c r="E362" s="2" t="s">
        <v>398</v>
      </c>
      <c r="F362" s="2" t="s">
        <v>2091</v>
      </c>
      <c r="G362" s="201" t="s">
        <v>2093</v>
      </c>
      <c r="H362" s="2" t="s">
        <v>1376</v>
      </c>
      <c r="I362" s="2" t="s">
        <v>1576</v>
      </c>
      <c r="J362" s="4">
        <v>0</v>
      </c>
      <c r="K362" s="4">
        <v>553994</v>
      </c>
      <c r="L362" s="4">
        <v>29899</v>
      </c>
      <c r="M362" s="4">
        <v>583893</v>
      </c>
      <c r="N362" s="4">
        <v>0</v>
      </c>
      <c r="O362" s="4">
        <v>0</v>
      </c>
      <c r="P362" s="4">
        <v>530095</v>
      </c>
      <c r="Q362" s="4">
        <v>5226</v>
      </c>
      <c r="R362" s="4">
        <v>535321</v>
      </c>
      <c r="S362" s="4">
        <v>0</v>
      </c>
      <c r="T362" s="4">
        <v>0</v>
      </c>
      <c r="U362" s="4">
        <v>0</v>
      </c>
      <c r="V362" s="4">
        <v>0</v>
      </c>
      <c r="W362" s="3">
        <v>95.686054400000003</v>
      </c>
      <c r="X362" s="3">
        <v>17.478845400000001</v>
      </c>
      <c r="Y362" s="3">
        <v>91.681352599999997</v>
      </c>
      <c r="Z362" s="3">
        <v>95.647994300000008</v>
      </c>
      <c r="AA362" s="3">
        <v>23.073923000000001</v>
      </c>
      <c r="AB362" s="3">
        <v>91.450795200000002</v>
      </c>
      <c r="AC362" s="3">
        <v>0.23055739999999503</v>
      </c>
      <c r="AD362" s="4">
        <v>527073</v>
      </c>
      <c r="AE362" s="3">
        <v>1.5648685999999998</v>
      </c>
      <c r="AF362" s="3">
        <v>95.686054400000003</v>
      </c>
      <c r="AG362" s="3">
        <v>17.478845400000001</v>
      </c>
      <c r="AH362" s="3">
        <v>91.681352599999997</v>
      </c>
      <c r="AI362" s="4">
        <v>535321</v>
      </c>
      <c r="AJ362" s="3">
        <v>95.647994300000008</v>
      </c>
      <c r="AK362" s="3">
        <v>23.073923000000001</v>
      </c>
      <c r="AL362" s="3">
        <v>91.450795200000002</v>
      </c>
      <c r="AM362" s="3">
        <v>0.23055739999999503</v>
      </c>
      <c r="AN362" s="4">
        <v>527073</v>
      </c>
      <c r="AO362" s="3">
        <v>1.5648685999999998</v>
      </c>
    </row>
    <row r="363" spans="1:41" x14ac:dyDescent="0.2">
      <c r="A363" s="2" t="s">
        <v>165</v>
      </c>
      <c r="B363" s="2" t="s">
        <v>1439</v>
      </c>
      <c r="C363" s="201" t="s">
        <v>1439</v>
      </c>
      <c r="D363" s="2" t="s">
        <v>1440</v>
      </c>
      <c r="E363" s="2" t="s">
        <v>398</v>
      </c>
      <c r="F363" s="2" t="s">
        <v>2091</v>
      </c>
      <c r="G363" s="201" t="s">
        <v>2093</v>
      </c>
      <c r="H363" s="2" t="s">
        <v>1376</v>
      </c>
      <c r="I363" s="2" t="s">
        <v>1999</v>
      </c>
      <c r="J363" s="4">
        <v>0</v>
      </c>
      <c r="K363" s="4">
        <v>10366</v>
      </c>
      <c r="L363" s="4">
        <v>0</v>
      </c>
      <c r="M363" s="4">
        <v>10366</v>
      </c>
      <c r="N363" s="4">
        <v>0</v>
      </c>
      <c r="O363" s="4">
        <v>0</v>
      </c>
      <c r="P363" s="4">
        <v>8536</v>
      </c>
      <c r="Q363" s="4">
        <v>0</v>
      </c>
      <c r="R363" s="4">
        <v>8536</v>
      </c>
      <c r="S363" s="4">
        <v>0</v>
      </c>
      <c r="T363" s="4">
        <v>0</v>
      </c>
      <c r="U363" s="4">
        <v>0</v>
      </c>
      <c r="V363" s="4">
        <v>0</v>
      </c>
      <c r="W363" s="3">
        <v>82.346131600000007</v>
      </c>
      <c r="X363" s="3">
        <v>0</v>
      </c>
      <c r="Y363" s="3">
        <v>82.346131600000007</v>
      </c>
      <c r="Z363" s="3">
        <v>80.201188799999997</v>
      </c>
      <c r="AA363" s="3">
        <v>0</v>
      </c>
      <c r="AB363" s="3">
        <v>80.201188799999997</v>
      </c>
      <c r="AC363" s="3">
        <v>2.1449428000000097</v>
      </c>
      <c r="AD363" s="4">
        <v>8770</v>
      </c>
      <c r="AE363" s="3">
        <v>-2.6681870000000001</v>
      </c>
      <c r="AF363" s="3">
        <v>82.346131600000007</v>
      </c>
      <c r="AG363" s="3">
        <v>0</v>
      </c>
      <c r="AH363" s="3">
        <v>82.346131600000007</v>
      </c>
      <c r="AI363" s="4">
        <v>8536</v>
      </c>
      <c r="AJ363" s="3">
        <v>80.201188799999997</v>
      </c>
      <c r="AK363" s="3">
        <v>0</v>
      </c>
      <c r="AL363" s="3">
        <v>80.201188799999997</v>
      </c>
      <c r="AM363" s="3">
        <v>2.1449428000000097</v>
      </c>
      <c r="AN363" s="4">
        <v>8770</v>
      </c>
      <c r="AO363" s="3">
        <v>-2.6681870000000001</v>
      </c>
    </row>
    <row r="364" spans="1:41" x14ac:dyDescent="0.2">
      <c r="A364" s="2" t="s">
        <v>166</v>
      </c>
      <c r="B364" s="2" t="s">
        <v>1439</v>
      </c>
      <c r="C364" s="201" t="s">
        <v>1439</v>
      </c>
      <c r="D364" s="2" t="s">
        <v>1440</v>
      </c>
      <c r="E364" s="2" t="s">
        <v>398</v>
      </c>
      <c r="F364" s="2" t="s">
        <v>2091</v>
      </c>
      <c r="G364" s="201" t="s">
        <v>2093</v>
      </c>
      <c r="H364" s="2" t="s">
        <v>1376</v>
      </c>
      <c r="I364" s="2" t="s">
        <v>2000</v>
      </c>
      <c r="J364" s="4">
        <v>0</v>
      </c>
      <c r="K364" s="4">
        <v>543628</v>
      </c>
      <c r="L364" s="4">
        <v>29899</v>
      </c>
      <c r="M364" s="4">
        <v>573527</v>
      </c>
      <c r="N364" s="4">
        <v>0</v>
      </c>
      <c r="O364" s="4">
        <v>0</v>
      </c>
      <c r="P364" s="4">
        <v>521559</v>
      </c>
      <c r="Q364" s="4">
        <v>5226</v>
      </c>
      <c r="R364" s="4">
        <v>526785</v>
      </c>
      <c r="S364" s="4">
        <v>0</v>
      </c>
      <c r="T364" s="4">
        <v>0</v>
      </c>
      <c r="U364" s="4">
        <v>0</v>
      </c>
      <c r="V364" s="4">
        <v>0</v>
      </c>
      <c r="W364" s="3">
        <v>95.940422499999997</v>
      </c>
      <c r="X364" s="3">
        <v>17.478845400000001</v>
      </c>
      <c r="Y364" s="3">
        <v>91.850078499999995</v>
      </c>
      <c r="Z364" s="3">
        <v>95.965448699999996</v>
      </c>
      <c r="AA364" s="3">
        <v>23.073923000000001</v>
      </c>
      <c r="AB364" s="3">
        <v>91.668361599999997</v>
      </c>
      <c r="AC364" s="3">
        <v>0.18171689999999785</v>
      </c>
      <c r="AD364" s="4">
        <v>518303</v>
      </c>
      <c r="AE364" s="3">
        <v>1.6364945</v>
      </c>
      <c r="AF364" s="3">
        <v>95.940422499999997</v>
      </c>
      <c r="AG364" s="3">
        <v>17.478845400000001</v>
      </c>
      <c r="AH364" s="3">
        <v>91.850078499999995</v>
      </c>
      <c r="AI364" s="4">
        <v>526785</v>
      </c>
      <c r="AJ364" s="3">
        <v>95.965448699999996</v>
      </c>
      <c r="AK364" s="3">
        <v>23.073923000000001</v>
      </c>
      <c r="AL364" s="3">
        <v>91.668361599999997</v>
      </c>
      <c r="AM364" s="3">
        <v>0.18171689999999785</v>
      </c>
      <c r="AN364" s="4">
        <v>518303</v>
      </c>
      <c r="AO364" s="3">
        <v>1.6364945</v>
      </c>
    </row>
    <row r="365" spans="1:41" x14ac:dyDescent="0.2">
      <c r="A365" s="2" t="s">
        <v>167</v>
      </c>
      <c r="B365" s="2" t="s">
        <v>1439</v>
      </c>
      <c r="C365" s="201" t="s">
        <v>1439</v>
      </c>
      <c r="D365" s="2" t="s">
        <v>1440</v>
      </c>
      <c r="E365" s="2" t="s">
        <v>398</v>
      </c>
      <c r="F365" s="2" t="s">
        <v>2091</v>
      </c>
      <c r="G365" s="201" t="s">
        <v>2093</v>
      </c>
      <c r="H365" s="2" t="s">
        <v>1376</v>
      </c>
      <c r="I365" s="2" t="s">
        <v>1961</v>
      </c>
      <c r="J365" s="4">
        <v>0</v>
      </c>
      <c r="K365" s="4">
        <v>348872</v>
      </c>
      <c r="L365" s="4">
        <v>0</v>
      </c>
      <c r="M365" s="4">
        <v>348872</v>
      </c>
      <c r="N365" s="4">
        <v>0</v>
      </c>
      <c r="O365" s="4">
        <v>0</v>
      </c>
      <c r="P365" s="4">
        <v>302307</v>
      </c>
      <c r="Q365" s="4">
        <v>0</v>
      </c>
      <c r="R365" s="4">
        <v>302307</v>
      </c>
      <c r="S365" s="4">
        <v>0</v>
      </c>
      <c r="T365" s="4">
        <v>0</v>
      </c>
      <c r="U365" s="4">
        <v>0</v>
      </c>
      <c r="V365" s="4">
        <v>0</v>
      </c>
      <c r="W365" s="3">
        <v>86.652697799999999</v>
      </c>
      <c r="X365" s="3">
        <v>0</v>
      </c>
      <c r="Y365" s="3">
        <v>86.652697799999999</v>
      </c>
      <c r="Z365" s="3">
        <v>87.396430499999994</v>
      </c>
      <c r="AA365" s="3">
        <v>0</v>
      </c>
      <c r="AB365" s="3">
        <v>87.396430499999994</v>
      </c>
      <c r="AC365" s="3">
        <v>-0.74373269999999536</v>
      </c>
      <c r="AD365" s="4">
        <v>310218</v>
      </c>
      <c r="AE365" s="3">
        <v>-2.5501421999999998</v>
      </c>
      <c r="AF365" s="3">
        <v>86.652697799999999</v>
      </c>
      <c r="AG365" s="3">
        <v>0</v>
      </c>
      <c r="AH365" s="3">
        <v>86.652697799999999</v>
      </c>
      <c r="AI365" s="4">
        <v>302307</v>
      </c>
      <c r="AJ365" s="3">
        <v>87.396430499999994</v>
      </c>
      <c r="AK365" s="3">
        <v>0</v>
      </c>
      <c r="AL365" s="3">
        <v>87.396430499999994</v>
      </c>
      <c r="AM365" s="3">
        <v>-0.74373269999999536</v>
      </c>
      <c r="AN365" s="4">
        <v>310218</v>
      </c>
      <c r="AO365" s="3">
        <v>-2.5501421999999998</v>
      </c>
    </row>
    <row r="366" spans="1:41" x14ac:dyDescent="0.2">
      <c r="A366" s="2" t="s">
        <v>168</v>
      </c>
      <c r="B366" s="2" t="s">
        <v>1439</v>
      </c>
      <c r="C366" s="201" t="s">
        <v>1439</v>
      </c>
      <c r="D366" s="2" t="s">
        <v>1440</v>
      </c>
      <c r="E366" s="2" t="s">
        <v>398</v>
      </c>
      <c r="F366" s="2" t="s">
        <v>2091</v>
      </c>
      <c r="G366" s="201" t="s">
        <v>2093</v>
      </c>
      <c r="H366" s="2" t="s">
        <v>1376</v>
      </c>
      <c r="I366" s="2" t="s">
        <v>1962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4">
        <v>0</v>
      </c>
      <c r="AE366" s="3">
        <v>0</v>
      </c>
      <c r="AF366" s="3">
        <v>0</v>
      </c>
      <c r="AG366" s="3">
        <v>0</v>
      </c>
      <c r="AH366" s="3">
        <v>0</v>
      </c>
      <c r="AI366" s="4">
        <v>0</v>
      </c>
      <c r="AJ366" s="3">
        <v>0</v>
      </c>
      <c r="AK366" s="3">
        <v>0</v>
      </c>
      <c r="AL366" s="3">
        <v>0</v>
      </c>
      <c r="AM366" s="3">
        <v>0</v>
      </c>
      <c r="AN366" s="4">
        <v>0</v>
      </c>
      <c r="AO366" s="3">
        <v>0</v>
      </c>
    </row>
    <row r="367" spans="1:41" x14ac:dyDescent="0.2">
      <c r="A367" s="2" t="s">
        <v>1377</v>
      </c>
      <c r="B367" s="2" t="s">
        <v>1439</v>
      </c>
      <c r="C367" s="201" t="s">
        <v>1439</v>
      </c>
      <c r="D367" s="2" t="s">
        <v>1440</v>
      </c>
      <c r="E367" s="2" t="s">
        <v>398</v>
      </c>
      <c r="F367" s="2" t="s">
        <v>2091</v>
      </c>
      <c r="G367" s="201" t="s">
        <v>2093</v>
      </c>
      <c r="H367" s="2" t="s">
        <v>1376</v>
      </c>
      <c r="I367" s="2" t="s">
        <v>1963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4">
        <v>0</v>
      </c>
      <c r="AE367" s="3">
        <v>0</v>
      </c>
      <c r="AF367" s="3">
        <v>0</v>
      </c>
      <c r="AG367" s="3">
        <v>0</v>
      </c>
      <c r="AH367" s="3">
        <v>0</v>
      </c>
      <c r="AI367" s="4">
        <v>0</v>
      </c>
      <c r="AJ367" s="3">
        <v>0</v>
      </c>
      <c r="AK367" s="3">
        <v>0</v>
      </c>
      <c r="AL367" s="3">
        <v>0</v>
      </c>
      <c r="AM367" s="3">
        <v>0</v>
      </c>
      <c r="AN367" s="4">
        <v>0</v>
      </c>
      <c r="AO367" s="3">
        <v>0</v>
      </c>
    </row>
    <row r="368" spans="1:41" x14ac:dyDescent="0.2">
      <c r="A368" s="2" t="s">
        <v>1378</v>
      </c>
      <c r="B368" s="2" t="s">
        <v>1439</v>
      </c>
      <c r="C368" s="201" t="s">
        <v>1439</v>
      </c>
      <c r="D368" s="2" t="s">
        <v>1440</v>
      </c>
      <c r="E368" s="2" t="s">
        <v>398</v>
      </c>
      <c r="F368" s="2" t="s">
        <v>2091</v>
      </c>
      <c r="G368" s="201" t="s">
        <v>2093</v>
      </c>
      <c r="H368" s="2" t="s">
        <v>1376</v>
      </c>
      <c r="I368" s="2" t="s">
        <v>1964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4">
        <v>0</v>
      </c>
      <c r="AE368" s="3">
        <v>0</v>
      </c>
      <c r="AF368" s="3">
        <v>0</v>
      </c>
      <c r="AG368" s="3">
        <v>0</v>
      </c>
      <c r="AH368" s="3">
        <v>0</v>
      </c>
      <c r="AI368" s="4">
        <v>0</v>
      </c>
      <c r="AJ368" s="3">
        <v>0</v>
      </c>
      <c r="AK368" s="3">
        <v>0</v>
      </c>
      <c r="AL368" s="3">
        <v>0</v>
      </c>
      <c r="AM368" s="3">
        <v>0</v>
      </c>
      <c r="AN368" s="4">
        <v>0</v>
      </c>
      <c r="AO368" s="3">
        <v>0</v>
      </c>
    </row>
    <row r="369" spans="1:41" x14ac:dyDescent="0.2">
      <c r="A369" s="2" t="s">
        <v>1379</v>
      </c>
      <c r="B369" s="2" t="s">
        <v>1439</v>
      </c>
      <c r="C369" s="201" t="s">
        <v>1439</v>
      </c>
      <c r="D369" s="2" t="s">
        <v>1440</v>
      </c>
      <c r="E369" s="2" t="s">
        <v>398</v>
      </c>
      <c r="F369" s="2" t="s">
        <v>2091</v>
      </c>
      <c r="G369" s="201" t="s">
        <v>2093</v>
      </c>
      <c r="H369" s="2" t="s">
        <v>1376</v>
      </c>
      <c r="I369" s="2" t="s">
        <v>1965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4">
        <v>0</v>
      </c>
      <c r="AE369" s="3">
        <v>0</v>
      </c>
      <c r="AF369" s="3">
        <v>0</v>
      </c>
      <c r="AG369" s="3">
        <v>0</v>
      </c>
      <c r="AH369" s="3">
        <v>0</v>
      </c>
      <c r="AI369" s="4">
        <v>0</v>
      </c>
      <c r="AJ369" s="3">
        <v>0</v>
      </c>
      <c r="AK369" s="3">
        <v>0</v>
      </c>
      <c r="AL369" s="3">
        <v>0</v>
      </c>
      <c r="AM369" s="3">
        <v>0</v>
      </c>
      <c r="AN369" s="4">
        <v>0</v>
      </c>
      <c r="AO369" s="3">
        <v>0</v>
      </c>
    </row>
    <row r="370" spans="1:41" x14ac:dyDescent="0.2">
      <c r="A370" s="2" t="s">
        <v>1380</v>
      </c>
      <c r="B370" s="2" t="s">
        <v>1439</v>
      </c>
      <c r="C370" s="201" t="s">
        <v>1439</v>
      </c>
      <c r="D370" s="2" t="s">
        <v>1440</v>
      </c>
      <c r="E370" s="2" t="s">
        <v>398</v>
      </c>
      <c r="F370" s="2" t="s">
        <v>2091</v>
      </c>
      <c r="G370" s="201" t="s">
        <v>2093</v>
      </c>
      <c r="H370" s="2" t="s">
        <v>1376</v>
      </c>
      <c r="I370" s="2" t="s">
        <v>1966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4">
        <v>0</v>
      </c>
      <c r="AE370" s="3">
        <v>0</v>
      </c>
      <c r="AF370" s="3">
        <v>0</v>
      </c>
      <c r="AG370" s="3">
        <v>0</v>
      </c>
      <c r="AH370" s="3">
        <v>0</v>
      </c>
      <c r="AI370" s="4">
        <v>0</v>
      </c>
      <c r="AJ370" s="3">
        <v>0</v>
      </c>
      <c r="AK370" s="3">
        <v>0</v>
      </c>
      <c r="AL370" s="3">
        <v>0</v>
      </c>
      <c r="AM370" s="3">
        <v>0</v>
      </c>
      <c r="AN370" s="4">
        <v>0</v>
      </c>
      <c r="AO370" s="3">
        <v>0</v>
      </c>
    </row>
    <row r="371" spans="1:41" ht="13" x14ac:dyDescent="0.2">
      <c r="A371" s="2" t="s">
        <v>1381</v>
      </c>
      <c r="B371" s="2" t="s">
        <v>1439</v>
      </c>
      <c r="C371" s="2" t="s">
        <v>1439</v>
      </c>
      <c r="D371" s="2" t="s">
        <v>1440</v>
      </c>
      <c r="E371" s="2" t="s">
        <v>398</v>
      </c>
      <c r="F371" s="2" t="s">
        <v>2091</v>
      </c>
      <c r="G371" s="201" t="s">
        <v>2093</v>
      </c>
      <c r="H371" s="2" t="s">
        <v>1376</v>
      </c>
      <c r="I371" s="2" t="s">
        <v>2001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4">
        <v>0</v>
      </c>
      <c r="AE371" s="3">
        <v>0</v>
      </c>
      <c r="AF371" s="3">
        <v>0</v>
      </c>
      <c r="AG371" s="3">
        <v>0</v>
      </c>
      <c r="AH371" s="3">
        <v>0</v>
      </c>
      <c r="AI371" s="4">
        <v>0</v>
      </c>
      <c r="AJ371" s="3">
        <v>0</v>
      </c>
      <c r="AK371" s="3">
        <v>0</v>
      </c>
      <c r="AL371" s="3">
        <v>0</v>
      </c>
      <c r="AM371" s="3">
        <v>0</v>
      </c>
      <c r="AN371" s="4">
        <v>0</v>
      </c>
      <c r="AO371" s="3">
        <v>0</v>
      </c>
    </row>
    <row r="372" spans="1:41" x14ac:dyDescent="0.2">
      <c r="A372" s="2" t="s">
        <v>1382</v>
      </c>
      <c r="B372" s="2" t="s">
        <v>1439</v>
      </c>
      <c r="C372" s="2" t="s">
        <v>1439</v>
      </c>
      <c r="D372" s="2" t="s">
        <v>1440</v>
      </c>
      <c r="E372" s="2" t="s">
        <v>398</v>
      </c>
      <c r="F372" s="2" t="s">
        <v>2091</v>
      </c>
      <c r="G372" s="201" t="s">
        <v>2093</v>
      </c>
      <c r="H372" s="2" t="s">
        <v>1376</v>
      </c>
      <c r="I372" s="2" t="s">
        <v>1967</v>
      </c>
      <c r="J372" s="4">
        <v>0</v>
      </c>
      <c r="K372" s="4">
        <v>1885</v>
      </c>
      <c r="L372" s="4">
        <v>0</v>
      </c>
      <c r="M372" s="4">
        <v>1885</v>
      </c>
      <c r="N372" s="4">
        <v>0</v>
      </c>
      <c r="O372" s="4">
        <v>0</v>
      </c>
      <c r="P372" s="4">
        <v>1885</v>
      </c>
      <c r="Q372" s="4">
        <v>0</v>
      </c>
      <c r="R372" s="4">
        <v>1885</v>
      </c>
      <c r="S372" s="4">
        <v>0</v>
      </c>
      <c r="T372" s="4">
        <v>0</v>
      </c>
      <c r="U372" s="4">
        <v>0</v>
      </c>
      <c r="V372" s="4">
        <v>0</v>
      </c>
      <c r="W372" s="3">
        <v>100</v>
      </c>
      <c r="X372" s="3">
        <v>0</v>
      </c>
      <c r="Y372" s="3">
        <v>100</v>
      </c>
      <c r="Z372" s="3">
        <v>100</v>
      </c>
      <c r="AA372" s="3">
        <v>0</v>
      </c>
      <c r="AB372" s="3">
        <v>100</v>
      </c>
      <c r="AC372" s="3">
        <v>0</v>
      </c>
      <c r="AD372" s="4">
        <v>1649</v>
      </c>
      <c r="AE372" s="3">
        <v>14.3117041</v>
      </c>
      <c r="AF372" s="3">
        <v>100</v>
      </c>
      <c r="AG372" s="3">
        <v>0</v>
      </c>
      <c r="AH372" s="3">
        <v>100</v>
      </c>
      <c r="AI372" s="4">
        <v>1885</v>
      </c>
      <c r="AJ372" s="3">
        <v>100</v>
      </c>
      <c r="AK372" s="3">
        <v>0</v>
      </c>
      <c r="AL372" s="3">
        <v>100</v>
      </c>
      <c r="AM372" s="3">
        <v>0</v>
      </c>
      <c r="AN372" s="4">
        <v>1649</v>
      </c>
      <c r="AO372" s="3">
        <v>14.3117041</v>
      </c>
    </row>
    <row r="373" spans="1:41" x14ac:dyDescent="0.2">
      <c r="A373" s="2" t="s">
        <v>1383</v>
      </c>
      <c r="B373" s="2" t="s">
        <v>1439</v>
      </c>
      <c r="C373" s="2" t="s">
        <v>1439</v>
      </c>
      <c r="D373" s="2" t="s">
        <v>1440</v>
      </c>
      <c r="E373" s="2" t="s">
        <v>398</v>
      </c>
      <c r="F373" s="2" t="s">
        <v>2091</v>
      </c>
      <c r="G373" s="201" t="s">
        <v>2093</v>
      </c>
      <c r="H373" s="2" t="s">
        <v>1376</v>
      </c>
      <c r="I373" s="2" t="s">
        <v>1968</v>
      </c>
      <c r="J373" s="4">
        <v>0</v>
      </c>
      <c r="K373" s="4">
        <v>1885</v>
      </c>
      <c r="L373" s="4">
        <v>0</v>
      </c>
      <c r="M373" s="4">
        <v>1885</v>
      </c>
      <c r="N373" s="4">
        <v>0</v>
      </c>
      <c r="O373" s="4">
        <v>0</v>
      </c>
      <c r="P373" s="4">
        <v>1885</v>
      </c>
      <c r="Q373" s="4">
        <v>0</v>
      </c>
      <c r="R373" s="4">
        <v>1885</v>
      </c>
      <c r="S373" s="4">
        <v>0</v>
      </c>
      <c r="T373" s="4">
        <v>0</v>
      </c>
      <c r="U373" s="4">
        <v>0</v>
      </c>
      <c r="V373" s="4">
        <v>0</v>
      </c>
      <c r="W373" s="3">
        <v>100</v>
      </c>
      <c r="X373" s="3">
        <v>0</v>
      </c>
      <c r="Y373" s="3">
        <v>100</v>
      </c>
      <c r="Z373" s="3">
        <v>100</v>
      </c>
      <c r="AA373" s="3">
        <v>0</v>
      </c>
      <c r="AB373" s="3">
        <v>100</v>
      </c>
      <c r="AC373" s="3">
        <v>0</v>
      </c>
      <c r="AD373" s="4">
        <v>1649</v>
      </c>
      <c r="AE373" s="3">
        <v>14.3117041</v>
      </c>
      <c r="AF373" s="3">
        <v>100</v>
      </c>
      <c r="AG373" s="3">
        <v>0</v>
      </c>
      <c r="AH373" s="3">
        <v>100</v>
      </c>
      <c r="AI373" s="4">
        <v>1885</v>
      </c>
      <c r="AJ373" s="3">
        <v>100</v>
      </c>
      <c r="AK373" s="3">
        <v>0</v>
      </c>
      <c r="AL373" s="3">
        <v>100</v>
      </c>
      <c r="AM373" s="3">
        <v>0</v>
      </c>
      <c r="AN373" s="4">
        <v>1649</v>
      </c>
      <c r="AO373" s="3">
        <v>14.3117041</v>
      </c>
    </row>
    <row r="374" spans="1:41" x14ac:dyDescent="0.2">
      <c r="A374" s="2" t="s">
        <v>1384</v>
      </c>
      <c r="B374" s="2" t="s">
        <v>1439</v>
      </c>
      <c r="C374" s="2" t="s">
        <v>1439</v>
      </c>
      <c r="D374" s="2" t="s">
        <v>1440</v>
      </c>
      <c r="E374" s="2" t="s">
        <v>398</v>
      </c>
      <c r="F374" s="2" t="s">
        <v>2091</v>
      </c>
      <c r="G374" s="201" t="s">
        <v>2093</v>
      </c>
      <c r="H374" s="2" t="s">
        <v>1376</v>
      </c>
      <c r="I374" s="2" t="s">
        <v>1969</v>
      </c>
      <c r="J374" s="4">
        <v>0</v>
      </c>
      <c r="K374" s="4">
        <v>1885</v>
      </c>
      <c r="L374" s="4">
        <v>0</v>
      </c>
      <c r="M374" s="4">
        <v>1885</v>
      </c>
      <c r="N374" s="4">
        <v>0</v>
      </c>
      <c r="O374" s="4">
        <v>0</v>
      </c>
      <c r="P374" s="4">
        <v>1885</v>
      </c>
      <c r="Q374" s="4">
        <v>0</v>
      </c>
      <c r="R374" s="4">
        <v>1885</v>
      </c>
      <c r="S374" s="4">
        <v>0</v>
      </c>
      <c r="T374" s="4">
        <v>0</v>
      </c>
      <c r="U374" s="4">
        <v>0</v>
      </c>
      <c r="V374" s="4">
        <v>0</v>
      </c>
      <c r="W374" s="3">
        <v>100</v>
      </c>
      <c r="X374" s="3">
        <v>0</v>
      </c>
      <c r="Y374" s="3">
        <v>100</v>
      </c>
      <c r="Z374" s="3">
        <v>100</v>
      </c>
      <c r="AA374" s="3">
        <v>0</v>
      </c>
      <c r="AB374" s="3">
        <v>100</v>
      </c>
      <c r="AC374" s="3">
        <v>0</v>
      </c>
      <c r="AD374" s="4">
        <v>1649</v>
      </c>
      <c r="AE374" s="3">
        <v>14.3117041</v>
      </c>
      <c r="AF374" s="3">
        <v>100</v>
      </c>
      <c r="AG374" s="3">
        <v>0</v>
      </c>
      <c r="AH374" s="3">
        <v>100</v>
      </c>
      <c r="AI374" s="4">
        <v>1885</v>
      </c>
      <c r="AJ374" s="3">
        <v>100</v>
      </c>
      <c r="AK374" s="3">
        <v>0</v>
      </c>
      <c r="AL374" s="3">
        <v>100</v>
      </c>
      <c r="AM374" s="3">
        <v>0</v>
      </c>
      <c r="AN374" s="4">
        <v>1649</v>
      </c>
      <c r="AO374" s="3">
        <v>14.3117041</v>
      </c>
    </row>
    <row r="375" spans="1:41" x14ac:dyDescent="0.2">
      <c r="A375" s="2" t="s">
        <v>1385</v>
      </c>
      <c r="B375" s="2" t="s">
        <v>1439</v>
      </c>
      <c r="C375" s="2" t="s">
        <v>1439</v>
      </c>
      <c r="D375" s="2" t="s">
        <v>1440</v>
      </c>
      <c r="E375" s="2" t="s">
        <v>398</v>
      </c>
      <c r="F375" s="2" t="s">
        <v>2091</v>
      </c>
      <c r="G375" s="201" t="s">
        <v>2093</v>
      </c>
      <c r="H375" s="2" t="s">
        <v>1376</v>
      </c>
      <c r="I375" s="2" t="s">
        <v>1970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4">
        <v>0</v>
      </c>
      <c r="AE375" s="3">
        <v>0</v>
      </c>
      <c r="AF375" s="3">
        <v>0</v>
      </c>
      <c r="AG375" s="3">
        <v>0</v>
      </c>
      <c r="AH375" s="3">
        <v>0</v>
      </c>
      <c r="AI375" s="4">
        <v>0</v>
      </c>
      <c r="AJ375" s="3">
        <v>0</v>
      </c>
      <c r="AK375" s="3">
        <v>0</v>
      </c>
      <c r="AL375" s="3">
        <v>0</v>
      </c>
      <c r="AM375" s="3">
        <v>0</v>
      </c>
      <c r="AN375" s="4">
        <v>0</v>
      </c>
      <c r="AO375" s="3">
        <v>0</v>
      </c>
    </row>
    <row r="376" spans="1:41" x14ac:dyDescent="0.2">
      <c r="A376" s="2" t="s">
        <v>1386</v>
      </c>
      <c r="B376" s="2" t="s">
        <v>1439</v>
      </c>
      <c r="C376" s="2" t="s">
        <v>1439</v>
      </c>
      <c r="D376" s="2" t="s">
        <v>1440</v>
      </c>
      <c r="E376" s="2" t="s">
        <v>398</v>
      </c>
      <c r="F376" s="2" t="s">
        <v>2091</v>
      </c>
      <c r="G376" s="201" t="s">
        <v>2093</v>
      </c>
      <c r="H376" s="2" t="s">
        <v>1376</v>
      </c>
      <c r="I376" s="2" t="s">
        <v>1971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4">
        <v>0</v>
      </c>
      <c r="AE376" s="3">
        <v>0</v>
      </c>
      <c r="AF376" s="3">
        <v>0</v>
      </c>
      <c r="AG376" s="3">
        <v>0</v>
      </c>
      <c r="AH376" s="3">
        <v>0</v>
      </c>
      <c r="AI376" s="4">
        <v>0</v>
      </c>
      <c r="AJ376" s="3">
        <v>0</v>
      </c>
      <c r="AK376" s="3">
        <v>0</v>
      </c>
      <c r="AL376" s="3">
        <v>0</v>
      </c>
      <c r="AM376" s="3">
        <v>0</v>
      </c>
      <c r="AN376" s="4">
        <v>0</v>
      </c>
      <c r="AO376" s="3">
        <v>0</v>
      </c>
    </row>
    <row r="377" spans="1:41" x14ac:dyDescent="0.2">
      <c r="A377" s="2" t="s">
        <v>1387</v>
      </c>
      <c r="B377" s="2" t="s">
        <v>1439</v>
      </c>
      <c r="C377" s="2" t="s">
        <v>1439</v>
      </c>
      <c r="D377" s="2" t="s">
        <v>1440</v>
      </c>
      <c r="E377" s="2" t="s">
        <v>398</v>
      </c>
      <c r="F377" s="2" t="s">
        <v>2091</v>
      </c>
      <c r="G377" s="201" t="s">
        <v>2093</v>
      </c>
      <c r="H377" s="2" t="s">
        <v>1376</v>
      </c>
      <c r="I377" s="2" t="s">
        <v>1972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4">
        <v>0</v>
      </c>
      <c r="AE377" s="3">
        <v>0</v>
      </c>
      <c r="AF377" s="3">
        <v>0</v>
      </c>
      <c r="AG377" s="3">
        <v>0</v>
      </c>
      <c r="AH377" s="3">
        <v>0</v>
      </c>
      <c r="AI377" s="4">
        <v>0</v>
      </c>
      <c r="AJ377" s="3">
        <v>0</v>
      </c>
      <c r="AK377" s="3">
        <v>0</v>
      </c>
      <c r="AL377" s="3">
        <v>0</v>
      </c>
      <c r="AM377" s="3">
        <v>0</v>
      </c>
      <c r="AN377" s="4">
        <v>0</v>
      </c>
      <c r="AO377" s="3">
        <v>0</v>
      </c>
    </row>
    <row r="378" spans="1:41" x14ac:dyDescent="0.2">
      <c r="A378" s="2" t="s">
        <v>1388</v>
      </c>
      <c r="B378" s="2" t="s">
        <v>1439</v>
      </c>
      <c r="C378" s="2" t="s">
        <v>1439</v>
      </c>
      <c r="D378" s="2" t="s">
        <v>1440</v>
      </c>
      <c r="E378" s="2" t="s">
        <v>398</v>
      </c>
      <c r="F378" s="2" t="s">
        <v>2091</v>
      </c>
      <c r="G378" s="201" t="s">
        <v>2093</v>
      </c>
      <c r="H378" s="2" t="s">
        <v>1376</v>
      </c>
      <c r="I378" s="2" t="s">
        <v>1973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4">
        <v>0</v>
      </c>
      <c r="AE378" s="3">
        <v>0</v>
      </c>
      <c r="AF378" s="3">
        <v>0</v>
      </c>
      <c r="AG378" s="3">
        <v>0</v>
      </c>
      <c r="AH378" s="3">
        <v>0</v>
      </c>
      <c r="AI378" s="4">
        <v>0</v>
      </c>
      <c r="AJ378" s="3">
        <v>0</v>
      </c>
      <c r="AK378" s="3">
        <v>0</v>
      </c>
      <c r="AL378" s="3">
        <v>0</v>
      </c>
      <c r="AM378" s="3">
        <v>0</v>
      </c>
      <c r="AN378" s="4">
        <v>0</v>
      </c>
      <c r="AO378" s="3">
        <v>0</v>
      </c>
    </row>
    <row r="379" spans="1:41" x14ac:dyDescent="0.2">
      <c r="A379" s="2" t="s">
        <v>1389</v>
      </c>
      <c r="B379" s="2" t="s">
        <v>1439</v>
      </c>
      <c r="C379" s="2" t="s">
        <v>1439</v>
      </c>
      <c r="D379" s="2" t="s">
        <v>1440</v>
      </c>
      <c r="E379" s="2" t="s">
        <v>398</v>
      </c>
      <c r="F379" s="2" t="s">
        <v>2091</v>
      </c>
      <c r="G379" s="201" t="s">
        <v>2093</v>
      </c>
      <c r="H379" s="2" t="s">
        <v>1376</v>
      </c>
      <c r="I379" s="2" t="s">
        <v>1974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4">
        <v>0</v>
      </c>
      <c r="AE379" s="3">
        <v>0</v>
      </c>
      <c r="AF379" s="3">
        <v>0</v>
      </c>
      <c r="AG379" s="3">
        <v>0</v>
      </c>
      <c r="AH379" s="3">
        <v>0</v>
      </c>
      <c r="AI379" s="4">
        <v>0</v>
      </c>
      <c r="AJ379" s="3">
        <v>0</v>
      </c>
      <c r="AK379" s="3">
        <v>0</v>
      </c>
      <c r="AL379" s="3">
        <v>0</v>
      </c>
      <c r="AM379" s="3">
        <v>0</v>
      </c>
      <c r="AN379" s="4">
        <v>0</v>
      </c>
      <c r="AO379" s="3">
        <v>0</v>
      </c>
    </row>
    <row r="380" spans="1:41" x14ac:dyDescent="0.2">
      <c r="A380" s="2" t="s">
        <v>1390</v>
      </c>
      <c r="B380" s="2" t="s">
        <v>1439</v>
      </c>
      <c r="C380" s="2" t="s">
        <v>1439</v>
      </c>
      <c r="D380" s="2" t="s">
        <v>1440</v>
      </c>
      <c r="E380" s="2" t="s">
        <v>398</v>
      </c>
      <c r="F380" s="2" t="s">
        <v>2091</v>
      </c>
      <c r="G380" s="201" t="s">
        <v>2093</v>
      </c>
      <c r="H380" s="2" t="s">
        <v>1376</v>
      </c>
      <c r="I380" s="2" t="s">
        <v>1975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4">
        <v>0</v>
      </c>
      <c r="AE380" s="3">
        <v>0</v>
      </c>
      <c r="AF380" s="3">
        <v>0</v>
      </c>
      <c r="AG380" s="3">
        <v>0</v>
      </c>
      <c r="AH380" s="3">
        <v>0</v>
      </c>
      <c r="AI380" s="4">
        <v>0</v>
      </c>
      <c r="AJ380" s="3">
        <v>0</v>
      </c>
      <c r="AK380" s="3">
        <v>0</v>
      </c>
      <c r="AL380" s="3">
        <v>0</v>
      </c>
      <c r="AM380" s="3">
        <v>0</v>
      </c>
      <c r="AN380" s="4">
        <v>0</v>
      </c>
      <c r="AO380" s="3">
        <v>0</v>
      </c>
    </row>
    <row r="381" spans="1:41" x14ac:dyDescent="0.2">
      <c r="A381" s="2" t="s">
        <v>1391</v>
      </c>
      <c r="B381" s="2" t="s">
        <v>1439</v>
      </c>
      <c r="C381" s="2" t="s">
        <v>1439</v>
      </c>
      <c r="D381" s="2" t="s">
        <v>1440</v>
      </c>
      <c r="E381" s="2" t="s">
        <v>398</v>
      </c>
      <c r="F381" s="2" t="s">
        <v>2091</v>
      </c>
      <c r="G381" s="201" t="s">
        <v>2093</v>
      </c>
      <c r="H381" s="2" t="s">
        <v>1376</v>
      </c>
      <c r="I381" s="2" t="s">
        <v>1976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4">
        <v>0</v>
      </c>
      <c r="AE381" s="3">
        <v>0</v>
      </c>
      <c r="AF381" s="3">
        <v>0</v>
      </c>
      <c r="AG381" s="3">
        <v>0</v>
      </c>
      <c r="AH381" s="3">
        <v>0</v>
      </c>
      <c r="AI381" s="4">
        <v>0</v>
      </c>
      <c r="AJ381" s="3">
        <v>0</v>
      </c>
      <c r="AK381" s="3">
        <v>0</v>
      </c>
      <c r="AL381" s="3">
        <v>0</v>
      </c>
      <c r="AM381" s="3">
        <v>0</v>
      </c>
      <c r="AN381" s="4">
        <v>0</v>
      </c>
      <c r="AO381" s="3">
        <v>0</v>
      </c>
    </row>
    <row r="382" spans="1:41" x14ac:dyDescent="0.2">
      <c r="A382" s="2" t="s">
        <v>1392</v>
      </c>
      <c r="B382" s="2" t="s">
        <v>1439</v>
      </c>
      <c r="C382" s="2" t="s">
        <v>1439</v>
      </c>
      <c r="D382" s="2" t="s">
        <v>1440</v>
      </c>
      <c r="E382" s="2" t="s">
        <v>398</v>
      </c>
      <c r="F382" s="2" t="s">
        <v>2091</v>
      </c>
      <c r="G382" s="201" t="s">
        <v>2093</v>
      </c>
      <c r="H382" s="2" t="s">
        <v>1376</v>
      </c>
      <c r="I382" s="2" t="s">
        <v>1977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4">
        <v>0</v>
      </c>
      <c r="AE382" s="3">
        <v>0</v>
      </c>
      <c r="AF382" s="3">
        <v>0</v>
      </c>
      <c r="AG382" s="3">
        <v>0</v>
      </c>
      <c r="AH382" s="3">
        <v>0</v>
      </c>
      <c r="AI382" s="4">
        <v>0</v>
      </c>
      <c r="AJ382" s="3">
        <v>0</v>
      </c>
      <c r="AK382" s="3">
        <v>0</v>
      </c>
      <c r="AL382" s="3">
        <v>0</v>
      </c>
      <c r="AM382" s="3">
        <v>0</v>
      </c>
      <c r="AN382" s="4">
        <v>0</v>
      </c>
      <c r="AO382" s="3">
        <v>0</v>
      </c>
    </row>
    <row r="383" spans="1:41" x14ac:dyDescent="0.2">
      <c r="A383" s="2" t="s">
        <v>1393</v>
      </c>
      <c r="B383" s="2" t="s">
        <v>1439</v>
      </c>
      <c r="C383" s="2" t="s">
        <v>1439</v>
      </c>
      <c r="D383" s="2" t="s">
        <v>1440</v>
      </c>
      <c r="E383" s="2" t="s">
        <v>398</v>
      </c>
      <c r="F383" s="2" t="s">
        <v>2091</v>
      </c>
      <c r="G383" s="201" t="s">
        <v>2093</v>
      </c>
      <c r="H383" s="2" t="s">
        <v>1376</v>
      </c>
      <c r="I383" s="2" t="s">
        <v>1978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4">
        <v>0</v>
      </c>
      <c r="AE383" s="3">
        <v>0</v>
      </c>
      <c r="AF383" s="3">
        <v>0</v>
      </c>
      <c r="AG383" s="3">
        <v>0</v>
      </c>
      <c r="AH383" s="3">
        <v>0</v>
      </c>
      <c r="AI383" s="4">
        <v>0</v>
      </c>
      <c r="AJ383" s="3">
        <v>0</v>
      </c>
      <c r="AK383" s="3">
        <v>0</v>
      </c>
      <c r="AL383" s="3">
        <v>0</v>
      </c>
      <c r="AM383" s="3">
        <v>0</v>
      </c>
      <c r="AN383" s="4">
        <v>0</v>
      </c>
      <c r="AO383" s="3">
        <v>0</v>
      </c>
    </row>
    <row r="384" spans="1:41" x14ac:dyDescent="0.2">
      <c r="A384" s="2" t="s">
        <v>1394</v>
      </c>
      <c r="B384" s="2" t="s">
        <v>1439</v>
      </c>
      <c r="C384" s="2" t="s">
        <v>1439</v>
      </c>
      <c r="D384" s="2" t="s">
        <v>1440</v>
      </c>
      <c r="E384" s="2" t="s">
        <v>398</v>
      </c>
      <c r="F384" s="2" t="s">
        <v>2091</v>
      </c>
      <c r="G384" s="201" t="s">
        <v>2093</v>
      </c>
      <c r="H384" s="2" t="s">
        <v>1376</v>
      </c>
      <c r="I384" s="2" t="s">
        <v>1979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4">
        <v>0</v>
      </c>
      <c r="AE384" s="3">
        <v>0</v>
      </c>
      <c r="AF384" s="3">
        <v>0</v>
      </c>
      <c r="AG384" s="3">
        <v>0</v>
      </c>
      <c r="AH384" s="3">
        <v>0</v>
      </c>
      <c r="AI384" s="4">
        <v>0</v>
      </c>
      <c r="AJ384" s="3">
        <v>0</v>
      </c>
      <c r="AK384" s="3">
        <v>0</v>
      </c>
      <c r="AL384" s="3">
        <v>0</v>
      </c>
      <c r="AM384" s="3">
        <v>0</v>
      </c>
      <c r="AN384" s="4">
        <v>0</v>
      </c>
      <c r="AO384" s="3">
        <v>0</v>
      </c>
    </row>
    <row r="385" spans="1:41" x14ac:dyDescent="0.2">
      <c r="A385" s="2" t="s">
        <v>1395</v>
      </c>
      <c r="B385" s="2" t="s">
        <v>1439</v>
      </c>
      <c r="C385" s="2" t="s">
        <v>1439</v>
      </c>
      <c r="D385" s="2" t="s">
        <v>1440</v>
      </c>
      <c r="E385" s="2" t="s">
        <v>398</v>
      </c>
      <c r="F385" s="2" t="s">
        <v>2091</v>
      </c>
      <c r="G385" s="201" t="s">
        <v>2093</v>
      </c>
      <c r="H385" s="2" t="s">
        <v>1376</v>
      </c>
      <c r="I385" s="2" t="s">
        <v>1980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4">
        <v>0</v>
      </c>
      <c r="AE385" s="3">
        <v>0</v>
      </c>
      <c r="AF385" s="3">
        <v>0</v>
      </c>
      <c r="AG385" s="3">
        <v>0</v>
      </c>
      <c r="AH385" s="3">
        <v>0</v>
      </c>
      <c r="AI385" s="4">
        <v>0</v>
      </c>
      <c r="AJ385" s="3">
        <v>0</v>
      </c>
      <c r="AK385" s="3">
        <v>0</v>
      </c>
      <c r="AL385" s="3">
        <v>0</v>
      </c>
      <c r="AM385" s="3">
        <v>0</v>
      </c>
      <c r="AN385" s="4">
        <v>0</v>
      </c>
      <c r="AO385" s="3">
        <v>0</v>
      </c>
    </row>
    <row r="386" spans="1:41" x14ac:dyDescent="0.2">
      <c r="A386" s="2" t="s">
        <v>1396</v>
      </c>
      <c r="B386" s="2" t="s">
        <v>1439</v>
      </c>
      <c r="C386" s="2" t="s">
        <v>1439</v>
      </c>
      <c r="D386" s="2" t="s">
        <v>1440</v>
      </c>
      <c r="E386" s="2" t="s">
        <v>398</v>
      </c>
      <c r="F386" s="2" t="s">
        <v>2091</v>
      </c>
      <c r="G386" s="201" t="s">
        <v>2093</v>
      </c>
      <c r="H386" s="2" t="s">
        <v>1376</v>
      </c>
      <c r="I386" s="2" t="s">
        <v>1981</v>
      </c>
      <c r="J386" s="4">
        <v>0</v>
      </c>
      <c r="K386" s="4">
        <v>14437803</v>
      </c>
      <c r="L386" s="4">
        <v>343937</v>
      </c>
      <c r="M386" s="4">
        <v>14781740</v>
      </c>
      <c r="N386" s="4">
        <v>0</v>
      </c>
      <c r="O386" s="4">
        <v>0</v>
      </c>
      <c r="P386" s="4">
        <v>9655214</v>
      </c>
      <c r="Q386" s="4">
        <v>99210</v>
      </c>
      <c r="R386" s="4">
        <v>9754424</v>
      </c>
      <c r="S386" s="4">
        <v>0</v>
      </c>
      <c r="T386" s="4">
        <v>0</v>
      </c>
      <c r="U386" s="4">
        <v>0</v>
      </c>
      <c r="V386" s="4">
        <v>0</v>
      </c>
      <c r="W386" s="3">
        <v>66.874537599999996</v>
      </c>
      <c r="X386" s="3">
        <v>28.845399</v>
      </c>
      <c r="Y386" s="3">
        <v>65.9896873</v>
      </c>
      <c r="Z386" s="3">
        <v>66.450206399999999</v>
      </c>
      <c r="AA386" s="3">
        <v>34.347826099999999</v>
      </c>
      <c r="AB386" s="3">
        <v>65.599600899999999</v>
      </c>
      <c r="AC386" s="3">
        <v>0.39008640000000128</v>
      </c>
      <c r="AD386" s="4">
        <v>9059585</v>
      </c>
      <c r="AE386" s="3">
        <v>7.6696559999999998</v>
      </c>
      <c r="AF386" s="3">
        <v>66.874537599999996</v>
      </c>
      <c r="AG386" s="3">
        <v>28.845399</v>
      </c>
      <c r="AH386" s="3">
        <v>65.9896873</v>
      </c>
      <c r="AI386" s="4">
        <v>9754424</v>
      </c>
      <c r="AJ386" s="3">
        <v>66.450206399999999</v>
      </c>
      <c r="AK386" s="3">
        <v>34.347826099999999</v>
      </c>
      <c r="AL386" s="3">
        <v>65.599600899999999</v>
      </c>
      <c r="AM386" s="3">
        <v>0.39008640000000128</v>
      </c>
      <c r="AN386" s="4">
        <v>9059585</v>
      </c>
      <c r="AO386" s="3">
        <v>7.6696559999999998</v>
      </c>
    </row>
    <row r="387" spans="1:41" x14ac:dyDescent="0.2">
      <c r="A387" s="2" t="s">
        <v>1702</v>
      </c>
      <c r="B387" s="2" t="s">
        <v>1439</v>
      </c>
      <c r="C387" s="2" t="s">
        <v>1439</v>
      </c>
      <c r="D387" s="2" t="s">
        <v>1440</v>
      </c>
      <c r="E387" s="2" t="s">
        <v>398</v>
      </c>
      <c r="F387" s="2" t="s">
        <v>2091</v>
      </c>
      <c r="G387" s="201" t="s">
        <v>2093</v>
      </c>
      <c r="H387" s="2" t="s">
        <v>1376</v>
      </c>
      <c r="I387" s="2" t="s">
        <v>1982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4">
        <v>0</v>
      </c>
      <c r="AE387" s="3">
        <v>0</v>
      </c>
      <c r="AF387" s="3">
        <v>0</v>
      </c>
      <c r="AG387" s="3">
        <v>0</v>
      </c>
      <c r="AH387" s="3">
        <v>0</v>
      </c>
      <c r="AI387" s="4">
        <v>0</v>
      </c>
      <c r="AJ387" s="3">
        <v>0</v>
      </c>
      <c r="AK387" s="3">
        <v>0</v>
      </c>
      <c r="AL387" s="3">
        <v>0</v>
      </c>
      <c r="AM387" s="3">
        <v>0</v>
      </c>
      <c r="AN387" s="4">
        <v>0</v>
      </c>
      <c r="AO387" s="3">
        <v>0</v>
      </c>
    </row>
    <row r="388" spans="1:41" x14ac:dyDescent="0.2">
      <c r="A388" s="2" t="s">
        <v>1703</v>
      </c>
      <c r="B388" s="2" t="s">
        <v>1439</v>
      </c>
      <c r="C388" s="2" t="s">
        <v>1439</v>
      </c>
      <c r="D388" s="2" t="s">
        <v>1440</v>
      </c>
      <c r="E388" s="2" t="s">
        <v>398</v>
      </c>
      <c r="F388" s="2" t="s">
        <v>2091</v>
      </c>
      <c r="G388" s="201" t="s">
        <v>2093</v>
      </c>
      <c r="H388" s="2" t="s">
        <v>1376</v>
      </c>
      <c r="I388" s="2" t="s">
        <v>1983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4">
        <v>0</v>
      </c>
      <c r="AE388" s="3">
        <v>0</v>
      </c>
      <c r="AF388" s="3">
        <v>0</v>
      </c>
      <c r="AG388" s="3">
        <v>0</v>
      </c>
      <c r="AH388" s="3">
        <v>0</v>
      </c>
      <c r="AI388" s="4">
        <v>0</v>
      </c>
      <c r="AJ388" s="3">
        <v>0</v>
      </c>
      <c r="AK388" s="3">
        <v>0</v>
      </c>
      <c r="AL388" s="3">
        <v>0</v>
      </c>
      <c r="AM388" s="3">
        <v>0</v>
      </c>
      <c r="AN388" s="4">
        <v>0</v>
      </c>
      <c r="AO388" s="3">
        <v>0</v>
      </c>
    </row>
    <row r="389" spans="1:41" x14ac:dyDescent="0.2">
      <c r="A389" s="2" t="s">
        <v>169</v>
      </c>
      <c r="B389" s="2" t="s">
        <v>1439</v>
      </c>
      <c r="C389" s="2" t="s">
        <v>1439</v>
      </c>
      <c r="D389" s="2" t="s">
        <v>1483</v>
      </c>
      <c r="E389" s="2" t="s">
        <v>400</v>
      </c>
      <c r="F389" s="2" t="s">
        <v>2091</v>
      </c>
      <c r="G389" s="201" t="s">
        <v>2093</v>
      </c>
      <c r="H389" s="2" t="s">
        <v>1397</v>
      </c>
      <c r="I389" s="2" t="s">
        <v>1988</v>
      </c>
      <c r="J389" s="4">
        <v>0</v>
      </c>
      <c r="K389" s="4">
        <v>7887100</v>
      </c>
      <c r="L389" s="4">
        <v>159178</v>
      </c>
      <c r="M389" s="4">
        <v>8046278</v>
      </c>
      <c r="N389" s="4">
        <v>0</v>
      </c>
      <c r="O389" s="4">
        <v>0</v>
      </c>
      <c r="P389" s="4">
        <v>5232419</v>
      </c>
      <c r="Q389" s="4">
        <v>39087</v>
      </c>
      <c r="R389" s="4">
        <v>5271506</v>
      </c>
      <c r="S389" s="4">
        <v>0</v>
      </c>
      <c r="T389" s="4">
        <v>0</v>
      </c>
      <c r="U389" s="4">
        <v>0</v>
      </c>
      <c r="V389" s="4">
        <v>0</v>
      </c>
      <c r="W389" s="3">
        <v>66.341481700000003</v>
      </c>
      <c r="X389" s="3">
        <v>24.555529</v>
      </c>
      <c r="Y389" s="3">
        <v>65.514837999999997</v>
      </c>
      <c r="Z389" s="3">
        <v>69.917594899999997</v>
      </c>
      <c r="AA389" s="3">
        <v>16.8187946</v>
      </c>
      <c r="AB389" s="3">
        <v>68.881025899999997</v>
      </c>
      <c r="AC389" s="3">
        <v>-3.3661878999999999</v>
      </c>
      <c r="AD389" s="4">
        <v>5025384</v>
      </c>
      <c r="AE389" s="3">
        <v>4.8975759999999999</v>
      </c>
      <c r="AF389" s="3">
        <v>66.341481700000003</v>
      </c>
      <c r="AG389" s="3">
        <v>24.555529</v>
      </c>
      <c r="AH389" s="3">
        <v>65.514837999999997</v>
      </c>
      <c r="AI389" s="4">
        <v>5271506</v>
      </c>
      <c r="AJ389" s="3">
        <v>69.917594899999997</v>
      </c>
      <c r="AK389" s="3">
        <v>16.8187946</v>
      </c>
      <c r="AL389" s="3">
        <v>68.881025899999997</v>
      </c>
      <c r="AM389" s="3">
        <v>-3.3661878999999999</v>
      </c>
      <c r="AN389" s="4">
        <v>5025384</v>
      </c>
      <c r="AO389" s="3">
        <v>4.8975759999999999</v>
      </c>
    </row>
    <row r="390" spans="1:41" x14ac:dyDescent="0.2">
      <c r="A390" s="2" t="s">
        <v>170</v>
      </c>
      <c r="B390" s="2" t="s">
        <v>1439</v>
      </c>
      <c r="C390" s="2" t="s">
        <v>1439</v>
      </c>
      <c r="D390" s="2" t="s">
        <v>1483</v>
      </c>
      <c r="E390" s="2" t="s">
        <v>400</v>
      </c>
      <c r="F390" s="2" t="s">
        <v>2091</v>
      </c>
      <c r="G390" s="201" t="s">
        <v>2093</v>
      </c>
      <c r="H390" s="2" t="s">
        <v>1397</v>
      </c>
      <c r="I390" s="2" t="s">
        <v>1989</v>
      </c>
      <c r="J390" s="4">
        <v>0</v>
      </c>
      <c r="K390" s="4">
        <v>7887100</v>
      </c>
      <c r="L390" s="4">
        <v>159178</v>
      </c>
      <c r="M390" s="4">
        <v>8046278</v>
      </c>
      <c r="N390" s="4">
        <v>0</v>
      </c>
      <c r="O390" s="4">
        <v>0</v>
      </c>
      <c r="P390" s="4">
        <v>5232419</v>
      </c>
      <c r="Q390" s="4">
        <v>39087</v>
      </c>
      <c r="R390" s="4">
        <v>5271506</v>
      </c>
      <c r="S390" s="4">
        <v>0</v>
      </c>
      <c r="T390" s="4">
        <v>0</v>
      </c>
      <c r="U390" s="4">
        <v>0</v>
      </c>
      <c r="V390" s="4">
        <v>0</v>
      </c>
      <c r="W390" s="3">
        <v>66.341481700000003</v>
      </c>
      <c r="X390" s="3">
        <v>24.555529</v>
      </c>
      <c r="Y390" s="3">
        <v>65.514837999999997</v>
      </c>
      <c r="Z390" s="3">
        <v>69.917594899999997</v>
      </c>
      <c r="AA390" s="3">
        <v>16.8187946</v>
      </c>
      <c r="AB390" s="3">
        <v>68.881025899999997</v>
      </c>
      <c r="AC390" s="3">
        <v>-3.3661878999999999</v>
      </c>
      <c r="AD390" s="4">
        <v>5025384</v>
      </c>
      <c r="AE390" s="3">
        <v>4.8975759999999999</v>
      </c>
      <c r="AF390" s="3">
        <v>66.341481700000003</v>
      </c>
      <c r="AG390" s="3">
        <v>24.555529</v>
      </c>
      <c r="AH390" s="3">
        <v>65.514837999999997</v>
      </c>
      <c r="AI390" s="4">
        <v>5271506</v>
      </c>
      <c r="AJ390" s="3">
        <v>69.917594899999997</v>
      </c>
      <c r="AK390" s="3">
        <v>16.8187946</v>
      </c>
      <c r="AL390" s="3">
        <v>68.881025899999997</v>
      </c>
      <c r="AM390" s="3">
        <v>-3.3661878999999999</v>
      </c>
      <c r="AN390" s="4">
        <v>5025384</v>
      </c>
      <c r="AO390" s="3">
        <v>4.8975759999999999</v>
      </c>
    </row>
    <row r="391" spans="1:41" x14ac:dyDescent="0.2">
      <c r="A391" s="2" t="s">
        <v>171</v>
      </c>
      <c r="B391" s="2" t="s">
        <v>1439</v>
      </c>
      <c r="C391" s="2" t="s">
        <v>1439</v>
      </c>
      <c r="D391" s="2" t="s">
        <v>1483</v>
      </c>
      <c r="E391" s="2" t="s">
        <v>400</v>
      </c>
      <c r="F391" s="2" t="s">
        <v>2091</v>
      </c>
      <c r="G391" s="201" t="s">
        <v>2093</v>
      </c>
      <c r="H391" s="2" t="s">
        <v>1397</v>
      </c>
      <c r="I391" s="2" t="s">
        <v>1990</v>
      </c>
      <c r="J391" s="4">
        <v>0</v>
      </c>
      <c r="K391" s="4">
        <v>3095298</v>
      </c>
      <c r="L391" s="4">
        <v>75870</v>
      </c>
      <c r="M391" s="4">
        <v>3171168</v>
      </c>
      <c r="N391" s="4">
        <v>0</v>
      </c>
      <c r="O391" s="4">
        <v>0</v>
      </c>
      <c r="P391" s="4">
        <v>1804668</v>
      </c>
      <c r="Q391" s="4">
        <v>17983</v>
      </c>
      <c r="R391" s="4">
        <v>1822651</v>
      </c>
      <c r="S391" s="4">
        <v>0</v>
      </c>
      <c r="T391" s="4">
        <v>0</v>
      </c>
      <c r="U391" s="4">
        <v>0</v>
      </c>
      <c r="V391" s="4">
        <v>0</v>
      </c>
      <c r="W391" s="3">
        <v>58.303530100000003</v>
      </c>
      <c r="X391" s="3">
        <v>23.702385700000001</v>
      </c>
      <c r="Y391" s="3">
        <v>57.475699800000001</v>
      </c>
      <c r="Z391" s="3">
        <v>65.252404799999994</v>
      </c>
      <c r="AA391" s="3">
        <v>16.053321</v>
      </c>
      <c r="AB391" s="3">
        <v>63.9423411</v>
      </c>
      <c r="AC391" s="3">
        <v>-6.4666412999999991</v>
      </c>
      <c r="AD391" s="4">
        <v>1768993</v>
      </c>
      <c r="AE391" s="3">
        <v>3.0332510999999998</v>
      </c>
      <c r="AF391" s="3">
        <v>58.303530100000003</v>
      </c>
      <c r="AG391" s="3">
        <v>23.702385700000001</v>
      </c>
      <c r="AH391" s="3">
        <v>57.475699800000001</v>
      </c>
      <c r="AI391" s="4">
        <v>1822651</v>
      </c>
      <c r="AJ391" s="3">
        <v>65.252404799999994</v>
      </c>
      <c r="AK391" s="3">
        <v>16.053321</v>
      </c>
      <c r="AL391" s="3">
        <v>63.9423411</v>
      </c>
      <c r="AM391" s="3">
        <v>-6.4666412999999991</v>
      </c>
      <c r="AN391" s="4">
        <v>1768993</v>
      </c>
      <c r="AO391" s="3">
        <v>3.0332510999999998</v>
      </c>
    </row>
    <row r="392" spans="1:41" x14ac:dyDescent="0.2">
      <c r="A392" s="2" t="s">
        <v>172</v>
      </c>
      <c r="B392" s="2" t="s">
        <v>1439</v>
      </c>
      <c r="C392" s="2" t="s">
        <v>1439</v>
      </c>
      <c r="D392" s="2" t="s">
        <v>1483</v>
      </c>
      <c r="E392" s="2" t="s">
        <v>400</v>
      </c>
      <c r="F392" s="2" t="s">
        <v>2091</v>
      </c>
      <c r="G392" s="201" t="s">
        <v>2093</v>
      </c>
      <c r="H392" s="2" t="s">
        <v>1397</v>
      </c>
      <c r="I392" s="2" t="s">
        <v>1991</v>
      </c>
      <c r="J392" s="4">
        <v>0</v>
      </c>
      <c r="K392" s="4">
        <v>2718127</v>
      </c>
      <c r="L392" s="4">
        <v>72939</v>
      </c>
      <c r="M392" s="4">
        <v>2791066</v>
      </c>
      <c r="N392" s="4">
        <v>0</v>
      </c>
      <c r="O392" s="4">
        <v>0</v>
      </c>
      <c r="P392" s="4">
        <v>1495383</v>
      </c>
      <c r="Q392" s="4">
        <v>15864</v>
      </c>
      <c r="R392" s="4">
        <v>1511247</v>
      </c>
      <c r="S392" s="4">
        <v>0</v>
      </c>
      <c r="T392" s="4">
        <v>0</v>
      </c>
      <c r="U392" s="4">
        <v>0</v>
      </c>
      <c r="V392" s="4">
        <v>0</v>
      </c>
      <c r="W392" s="3">
        <v>55.015199800000005</v>
      </c>
      <c r="X392" s="3">
        <v>21.749681200000001</v>
      </c>
      <c r="Y392" s="3">
        <v>54.145871100000001</v>
      </c>
      <c r="Z392" s="3">
        <v>61.877053400000001</v>
      </c>
      <c r="AA392" s="3">
        <v>15.9421108</v>
      </c>
      <c r="AB392" s="3">
        <v>60.508552000000002</v>
      </c>
      <c r="AC392" s="3">
        <v>-6.3626809000000009</v>
      </c>
      <c r="AD392" s="4">
        <v>1439873</v>
      </c>
      <c r="AE392" s="3">
        <v>4.9569650000000003</v>
      </c>
      <c r="AF392" s="3">
        <v>55.015199800000005</v>
      </c>
      <c r="AG392" s="3">
        <v>21.749681200000001</v>
      </c>
      <c r="AH392" s="3">
        <v>54.145871100000001</v>
      </c>
      <c r="AI392" s="4">
        <v>1511247</v>
      </c>
      <c r="AJ392" s="3">
        <v>61.877053400000001</v>
      </c>
      <c r="AK392" s="3">
        <v>15.9421108</v>
      </c>
      <c r="AL392" s="3">
        <v>60.508552000000002</v>
      </c>
      <c r="AM392" s="3">
        <v>-6.3626809000000009</v>
      </c>
      <c r="AN392" s="4">
        <v>1439873</v>
      </c>
      <c r="AO392" s="3">
        <v>4.9569650000000003</v>
      </c>
    </row>
    <row r="393" spans="1:41" x14ac:dyDescent="0.2">
      <c r="A393" s="2" t="s">
        <v>173</v>
      </c>
      <c r="B393" s="2" t="s">
        <v>1439</v>
      </c>
      <c r="C393" s="2" t="s">
        <v>1439</v>
      </c>
      <c r="D393" s="2" t="s">
        <v>1483</v>
      </c>
      <c r="E393" s="2" t="s">
        <v>400</v>
      </c>
      <c r="F393" s="2" t="s">
        <v>2091</v>
      </c>
      <c r="G393" s="201" t="s">
        <v>2093</v>
      </c>
      <c r="H393" s="2" t="s">
        <v>1397</v>
      </c>
      <c r="I393" s="2" t="s">
        <v>1992</v>
      </c>
      <c r="J393" s="4">
        <v>0</v>
      </c>
      <c r="K393" s="4">
        <v>81265</v>
      </c>
      <c r="L393" s="4">
        <v>2181</v>
      </c>
      <c r="M393" s="4">
        <v>83446</v>
      </c>
      <c r="N393" s="4">
        <v>0</v>
      </c>
      <c r="O393" s="4">
        <v>0</v>
      </c>
      <c r="P393" s="4">
        <v>44708</v>
      </c>
      <c r="Q393" s="4">
        <v>474</v>
      </c>
      <c r="R393" s="4">
        <v>45182</v>
      </c>
      <c r="S393" s="4">
        <v>0</v>
      </c>
      <c r="T393" s="4">
        <v>0</v>
      </c>
      <c r="U393" s="4">
        <v>0</v>
      </c>
      <c r="V393" s="4">
        <v>0</v>
      </c>
      <c r="W393" s="3">
        <v>55.015074100000007</v>
      </c>
      <c r="X393" s="3">
        <v>21.733149900000001</v>
      </c>
      <c r="Y393" s="3">
        <v>54.145195700000002</v>
      </c>
      <c r="Z393" s="3">
        <v>61.876982300000009</v>
      </c>
      <c r="AA393" s="3">
        <v>15.854665600000001</v>
      </c>
      <c r="AB393" s="3">
        <v>60.499684899999991</v>
      </c>
      <c r="AC393" s="3">
        <v>-6.3544891999999891</v>
      </c>
      <c r="AD393" s="4">
        <v>48963</v>
      </c>
      <c r="AE393" s="3">
        <v>-7.7221574999999998</v>
      </c>
      <c r="AF393" s="3">
        <v>55.015074100000007</v>
      </c>
      <c r="AG393" s="3">
        <v>21.733149900000001</v>
      </c>
      <c r="AH393" s="3">
        <v>54.145195700000002</v>
      </c>
      <c r="AI393" s="4">
        <v>45182</v>
      </c>
      <c r="AJ393" s="3">
        <v>61.876982300000009</v>
      </c>
      <c r="AK393" s="3">
        <v>15.854665600000001</v>
      </c>
      <c r="AL393" s="3">
        <v>60.499684899999991</v>
      </c>
      <c r="AM393" s="3">
        <v>-6.3544891999999891</v>
      </c>
      <c r="AN393" s="4">
        <v>48963</v>
      </c>
      <c r="AO393" s="3">
        <v>-7.7221574999999998</v>
      </c>
    </row>
    <row r="394" spans="1:41" x14ac:dyDescent="0.2">
      <c r="A394" s="2" t="s">
        <v>174</v>
      </c>
      <c r="B394" s="2" t="s">
        <v>1439</v>
      </c>
      <c r="C394" s="2" t="s">
        <v>1439</v>
      </c>
      <c r="D394" s="2" t="s">
        <v>1483</v>
      </c>
      <c r="E394" s="2" t="s">
        <v>400</v>
      </c>
      <c r="F394" s="2" t="s">
        <v>2091</v>
      </c>
      <c r="G394" s="201" t="s">
        <v>2093</v>
      </c>
      <c r="H394" s="2" t="s">
        <v>1397</v>
      </c>
      <c r="I394" s="203" t="s">
        <v>1993</v>
      </c>
      <c r="J394" s="4">
        <v>0</v>
      </c>
      <c r="K394" s="4">
        <v>2636862</v>
      </c>
      <c r="L394" s="4">
        <v>70758</v>
      </c>
      <c r="M394" s="4">
        <v>2707620</v>
      </c>
      <c r="N394" s="4">
        <v>0</v>
      </c>
      <c r="O394" s="4">
        <v>0</v>
      </c>
      <c r="P394" s="4">
        <v>1450675</v>
      </c>
      <c r="Q394" s="4">
        <v>15390</v>
      </c>
      <c r="R394" s="4">
        <v>1466065</v>
      </c>
      <c r="S394" s="4">
        <v>0</v>
      </c>
      <c r="T394" s="4">
        <v>0</v>
      </c>
      <c r="U394" s="4">
        <v>0</v>
      </c>
      <c r="V394" s="4">
        <v>0</v>
      </c>
      <c r="W394" s="3">
        <v>55.015203700000001</v>
      </c>
      <c r="X394" s="3">
        <v>21.750190799999999</v>
      </c>
      <c r="Y394" s="3">
        <v>54.145891999999996</v>
      </c>
      <c r="Z394" s="3">
        <v>61.877055900000002</v>
      </c>
      <c r="AA394" s="3">
        <v>15.945203899999999</v>
      </c>
      <c r="AB394" s="3">
        <v>60.508864199999998</v>
      </c>
      <c r="AC394" s="3">
        <v>-6.3629722000000015</v>
      </c>
      <c r="AD394" s="4">
        <v>1390910</v>
      </c>
      <c r="AE394" s="3">
        <v>5.4032970999999996</v>
      </c>
      <c r="AF394" s="3">
        <v>55.015203700000001</v>
      </c>
      <c r="AG394" s="3">
        <v>21.750190799999999</v>
      </c>
      <c r="AH394" s="3">
        <v>54.145891999999996</v>
      </c>
      <c r="AI394" s="4">
        <v>1466065</v>
      </c>
      <c r="AJ394" s="3">
        <v>61.877055900000002</v>
      </c>
      <c r="AK394" s="3">
        <v>15.945203899999999</v>
      </c>
      <c r="AL394" s="3">
        <v>60.508864199999998</v>
      </c>
      <c r="AM394" s="3">
        <v>-6.3629722000000015</v>
      </c>
      <c r="AN394" s="4">
        <v>1390910</v>
      </c>
      <c r="AO394" s="3">
        <v>5.4032970999999996</v>
      </c>
    </row>
    <row r="395" spans="1:41" x14ac:dyDescent="0.2">
      <c r="A395" s="2" t="s">
        <v>175</v>
      </c>
      <c r="B395" s="2" t="s">
        <v>1439</v>
      </c>
      <c r="C395" s="2" t="s">
        <v>1439</v>
      </c>
      <c r="D395" s="2" t="s">
        <v>1483</v>
      </c>
      <c r="E395" s="2" t="s">
        <v>400</v>
      </c>
      <c r="F395" s="2" t="s">
        <v>2091</v>
      </c>
      <c r="G395" s="201" t="s">
        <v>2093</v>
      </c>
      <c r="H395" s="2" t="s">
        <v>1397</v>
      </c>
      <c r="I395" s="2" t="s">
        <v>1994</v>
      </c>
      <c r="J395" s="4">
        <v>0</v>
      </c>
      <c r="K395" s="4">
        <v>10173</v>
      </c>
      <c r="L395" s="4">
        <v>0</v>
      </c>
      <c r="M395" s="4">
        <v>10173</v>
      </c>
      <c r="N395" s="4">
        <v>0</v>
      </c>
      <c r="O395" s="4">
        <v>0</v>
      </c>
      <c r="P395" s="4">
        <v>10173</v>
      </c>
      <c r="Q395" s="4">
        <v>0</v>
      </c>
      <c r="R395" s="4">
        <v>10173</v>
      </c>
      <c r="S395" s="4">
        <v>0</v>
      </c>
      <c r="T395" s="4">
        <v>0</v>
      </c>
      <c r="U395" s="4">
        <v>0</v>
      </c>
      <c r="V395" s="4">
        <v>0</v>
      </c>
      <c r="W395" s="3">
        <v>100</v>
      </c>
      <c r="X395" s="3">
        <v>0</v>
      </c>
      <c r="Y395" s="3">
        <v>100</v>
      </c>
      <c r="Z395" s="3">
        <v>0</v>
      </c>
      <c r="AA395" s="3">
        <v>0</v>
      </c>
      <c r="AB395" s="3">
        <v>0</v>
      </c>
      <c r="AC395" s="3">
        <v>100</v>
      </c>
      <c r="AD395" s="4">
        <v>9880</v>
      </c>
      <c r="AE395" s="3">
        <v>2.9655870000000002</v>
      </c>
      <c r="AF395" s="3">
        <v>100</v>
      </c>
      <c r="AG395" s="3">
        <v>0</v>
      </c>
      <c r="AH395" s="3">
        <v>100</v>
      </c>
      <c r="AI395" s="4">
        <v>10173</v>
      </c>
      <c r="AJ395" s="3">
        <v>0</v>
      </c>
      <c r="AK395" s="3">
        <v>0</v>
      </c>
      <c r="AL395" s="3">
        <v>0</v>
      </c>
      <c r="AM395" s="3">
        <v>100</v>
      </c>
      <c r="AN395" s="4">
        <v>9880</v>
      </c>
      <c r="AO395" s="3">
        <v>2.9655870000000002</v>
      </c>
    </row>
    <row r="396" spans="1:41" x14ac:dyDescent="0.2">
      <c r="A396" s="2" t="s">
        <v>176</v>
      </c>
      <c r="B396" s="2" t="s">
        <v>1439</v>
      </c>
      <c r="C396" s="2" t="s">
        <v>1439</v>
      </c>
      <c r="D396" s="2" t="s">
        <v>1483</v>
      </c>
      <c r="E396" s="2" t="s">
        <v>400</v>
      </c>
      <c r="F396" s="2" t="s">
        <v>2091</v>
      </c>
      <c r="G396" s="201" t="s">
        <v>2093</v>
      </c>
      <c r="H396" s="2" t="s">
        <v>1397</v>
      </c>
      <c r="I396" s="2" t="s">
        <v>1995</v>
      </c>
      <c r="J396" s="4">
        <v>0</v>
      </c>
      <c r="K396" s="4">
        <v>377171</v>
      </c>
      <c r="L396" s="4">
        <v>2931</v>
      </c>
      <c r="M396" s="4">
        <v>380102</v>
      </c>
      <c r="N396" s="4">
        <v>0</v>
      </c>
      <c r="O396" s="4">
        <v>0</v>
      </c>
      <c r="P396" s="4">
        <v>309285</v>
      </c>
      <c r="Q396" s="4">
        <v>2119</v>
      </c>
      <c r="R396" s="4">
        <v>311404</v>
      </c>
      <c r="S396" s="4">
        <v>0</v>
      </c>
      <c r="T396" s="4">
        <v>0</v>
      </c>
      <c r="U396" s="4">
        <v>0</v>
      </c>
      <c r="V396" s="4">
        <v>0</v>
      </c>
      <c r="W396" s="3">
        <v>82.001267300000009</v>
      </c>
      <c r="X396" s="3">
        <v>72.296144699999999</v>
      </c>
      <c r="Y396" s="3">
        <v>81.926430299999993</v>
      </c>
      <c r="Z396" s="3">
        <v>85.538016200000001</v>
      </c>
      <c r="AA396" s="3">
        <v>18.896502000000002</v>
      </c>
      <c r="AB396" s="3">
        <v>85.060412200000002</v>
      </c>
      <c r="AC396" s="3">
        <v>-3.1339819000000091</v>
      </c>
      <c r="AD396" s="4">
        <v>329120</v>
      </c>
      <c r="AE396" s="3">
        <v>-5.3828391</v>
      </c>
      <c r="AF396" s="3">
        <v>82.001267300000009</v>
      </c>
      <c r="AG396" s="3">
        <v>72.296144699999999</v>
      </c>
      <c r="AH396" s="3">
        <v>81.926430299999993</v>
      </c>
      <c r="AI396" s="4">
        <v>311404</v>
      </c>
      <c r="AJ396" s="3">
        <v>85.538016200000001</v>
      </c>
      <c r="AK396" s="3">
        <v>18.896502000000002</v>
      </c>
      <c r="AL396" s="3">
        <v>85.060412200000002</v>
      </c>
      <c r="AM396" s="3">
        <v>-3.1339819000000091</v>
      </c>
      <c r="AN396" s="4">
        <v>329120</v>
      </c>
      <c r="AO396" s="3">
        <v>-5.3828391</v>
      </c>
    </row>
    <row r="397" spans="1:41" x14ac:dyDescent="0.2">
      <c r="A397" s="2" t="s">
        <v>177</v>
      </c>
      <c r="B397" s="2" t="s">
        <v>1439</v>
      </c>
      <c r="C397" s="2" t="s">
        <v>1439</v>
      </c>
      <c r="D397" s="2" t="s">
        <v>1483</v>
      </c>
      <c r="E397" s="2" t="s">
        <v>400</v>
      </c>
      <c r="F397" s="2" t="s">
        <v>2091</v>
      </c>
      <c r="G397" s="201" t="s">
        <v>2093</v>
      </c>
      <c r="H397" s="2" t="s">
        <v>1397</v>
      </c>
      <c r="I397" s="2" t="s">
        <v>1996</v>
      </c>
      <c r="J397" s="4">
        <v>0</v>
      </c>
      <c r="K397" s="4">
        <v>162554</v>
      </c>
      <c r="L397" s="4">
        <v>1263</v>
      </c>
      <c r="M397" s="4">
        <v>163817</v>
      </c>
      <c r="N397" s="4">
        <v>0</v>
      </c>
      <c r="O397" s="4">
        <v>0</v>
      </c>
      <c r="P397" s="4">
        <v>133297</v>
      </c>
      <c r="Q397" s="4">
        <v>913</v>
      </c>
      <c r="R397" s="4">
        <v>134210</v>
      </c>
      <c r="S397" s="4">
        <v>0</v>
      </c>
      <c r="T397" s="4">
        <v>0</v>
      </c>
      <c r="U397" s="4">
        <v>0</v>
      </c>
      <c r="V397" s="4">
        <v>0</v>
      </c>
      <c r="W397" s="3">
        <v>82.001673299999993</v>
      </c>
      <c r="X397" s="3">
        <v>72.288202699999999</v>
      </c>
      <c r="Y397" s="3">
        <v>81.9267842</v>
      </c>
      <c r="Z397" s="3">
        <v>85.5381328</v>
      </c>
      <c r="AA397" s="3">
        <v>28.942486099999996</v>
      </c>
      <c r="AB397" s="3">
        <v>85.272236800000002</v>
      </c>
      <c r="AC397" s="3">
        <v>-3.3454526000000016</v>
      </c>
      <c r="AD397" s="4">
        <v>195658</v>
      </c>
      <c r="AE397" s="3">
        <v>-31.4058204</v>
      </c>
      <c r="AF397" s="3">
        <v>82.001673299999993</v>
      </c>
      <c r="AG397" s="3">
        <v>72.288202699999999</v>
      </c>
      <c r="AH397" s="3">
        <v>81.9267842</v>
      </c>
      <c r="AI397" s="4">
        <v>134210</v>
      </c>
      <c r="AJ397" s="3">
        <v>85.5381328</v>
      </c>
      <c r="AK397" s="3">
        <v>28.942486099999996</v>
      </c>
      <c r="AL397" s="3">
        <v>85.272236800000002</v>
      </c>
      <c r="AM397" s="3">
        <v>-3.3454526000000016</v>
      </c>
      <c r="AN397" s="4">
        <v>195658</v>
      </c>
      <c r="AO397" s="3">
        <v>-31.4058204</v>
      </c>
    </row>
    <row r="398" spans="1:41" x14ac:dyDescent="0.2">
      <c r="A398" s="2" t="s">
        <v>178</v>
      </c>
      <c r="B398" s="2" t="s">
        <v>1439</v>
      </c>
      <c r="C398" s="2" t="s">
        <v>1439</v>
      </c>
      <c r="D398" s="2" t="s">
        <v>1483</v>
      </c>
      <c r="E398" s="2" t="s">
        <v>400</v>
      </c>
      <c r="F398" s="2" t="s">
        <v>2091</v>
      </c>
      <c r="G398" s="201" t="s">
        <v>2093</v>
      </c>
      <c r="H398" s="2" t="s">
        <v>1397</v>
      </c>
      <c r="I398" s="2" t="s">
        <v>1997</v>
      </c>
      <c r="J398" s="4">
        <v>0</v>
      </c>
      <c r="K398" s="4">
        <v>214617</v>
      </c>
      <c r="L398" s="4">
        <v>1668</v>
      </c>
      <c r="M398" s="4">
        <v>216285</v>
      </c>
      <c r="N398" s="4">
        <v>0</v>
      </c>
      <c r="O398" s="4">
        <v>0</v>
      </c>
      <c r="P398" s="4">
        <v>175988</v>
      </c>
      <c r="Q398" s="4">
        <v>1206</v>
      </c>
      <c r="R398" s="4">
        <v>177194</v>
      </c>
      <c r="S398" s="4">
        <v>0</v>
      </c>
      <c r="T398" s="4">
        <v>0</v>
      </c>
      <c r="U398" s="4">
        <v>0</v>
      </c>
      <c r="V398" s="4">
        <v>0</v>
      </c>
      <c r="W398" s="3">
        <v>82.00095979999999</v>
      </c>
      <c r="X398" s="3">
        <v>72.302158300000002</v>
      </c>
      <c r="Y398" s="3">
        <v>81.926162199999993</v>
      </c>
      <c r="Z398" s="3">
        <v>85.537845300000001</v>
      </c>
      <c r="AA398" s="3">
        <v>12.507374600000002</v>
      </c>
      <c r="AB398" s="3">
        <v>84.751768499999997</v>
      </c>
      <c r="AC398" s="3">
        <v>-2.825606300000004</v>
      </c>
      <c r="AD398" s="4">
        <v>133462</v>
      </c>
      <c r="AE398" s="3">
        <v>32.767379499999997</v>
      </c>
      <c r="AF398" s="3">
        <v>82.00095979999999</v>
      </c>
      <c r="AG398" s="3">
        <v>72.302158300000002</v>
      </c>
      <c r="AH398" s="3">
        <v>81.926162199999993</v>
      </c>
      <c r="AI398" s="4">
        <v>177194</v>
      </c>
      <c r="AJ398" s="3">
        <v>85.537845300000001</v>
      </c>
      <c r="AK398" s="3">
        <v>12.507374600000002</v>
      </c>
      <c r="AL398" s="3">
        <v>84.751768499999997</v>
      </c>
      <c r="AM398" s="3">
        <v>-2.825606300000004</v>
      </c>
      <c r="AN398" s="4">
        <v>133462</v>
      </c>
      <c r="AO398" s="3">
        <v>32.767379499999997</v>
      </c>
    </row>
    <row r="399" spans="1:41" x14ac:dyDescent="0.2">
      <c r="A399" s="2" t="s">
        <v>179</v>
      </c>
      <c r="B399" s="2" t="s">
        <v>1439</v>
      </c>
      <c r="C399" s="2" t="s">
        <v>1439</v>
      </c>
      <c r="D399" s="2" t="s">
        <v>1483</v>
      </c>
      <c r="E399" s="2" t="s">
        <v>400</v>
      </c>
      <c r="F399" s="2" t="s">
        <v>2091</v>
      </c>
      <c r="G399" s="201" t="s">
        <v>2093</v>
      </c>
      <c r="H399" s="2" t="s">
        <v>1397</v>
      </c>
      <c r="I399" s="2" t="s">
        <v>1998</v>
      </c>
      <c r="J399" s="4">
        <v>0</v>
      </c>
      <c r="K399" s="4">
        <v>4090696</v>
      </c>
      <c r="L399" s="4">
        <v>67334</v>
      </c>
      <c r="M399" s="4">
        <v>4158030</v>
      </c>
      <c r="N399" s="4">
        <v>0</v>
      </c>
      <c r="O399" s="4">
        <v>0</v>
      </c>
      <c r="P399" s="4">
        <v>2782853</v>
      </c>
      <c r="Q399" s="4">
        <v>19082</v>
      </c>
      <c r="R399" s="4">
        <v>2801935</v>
      </c>
      <c r="S399" s="4">
        <v>0</v>
      </c>
      <c r="T399" s="4">
        <v>0</v>
      </c>
      <c r="U399" s="4">
        <v>0</v>
      </c>
      <c r="V399" s="4">
        <v>0</v>
      </c>
      <c r="W399" s="3">
        <v>68.028839099999999</v>
      </c>
      <c r="X399" s="3">
        <v>28.339323399999998</v>
      </c>
      <c r="Y399" s="3">
        <v>67.386117900000002</v>
      </c>
      <c r="Z399" s="3">
        <v>69.433145199999998</v>
      </c>
      <c r="AA399" s="3">
        <v>19.5202952</v>
      </c>
      <c r="AB399" s="3">
        <v>68.726630900000004</v>
      </c>
      <c r="AC399" s="3">
        <v>-1.3405130000000014</v>
      </c>
      <c r="AD399" s="4">
        <v>2631575</v>
      </c>
      <c r="AE399" s="3">
        <v>6.4736897000000004</v>
      </c>
      <c r="AF399" s="3">
        <v>68.028839099999999</v>
      </c>
      <c r="AG399" s="3">
        <v>28.339323399999998</v>
      </c>
      <c r="AH399" s="3">
        <v>67.386117900000002</v>
      </c>
      <c r="AI399" s="4">
        <v>2801935</v>
      </c>
      <c r="AJ399" s="3">
        <v>69.433145199999998</v>
      </c>
      <c r="AK399" s="3">
        <v>19.5202952</v>
      </c>
      <c r="AL399" s="3">
        <v>68.726630900000004</v>
      </c>
      <c r="AM399" s="3">
        <v>-1.3405130000000014</v>
      </c>
      <c r="AN399" s="4">
        <v>2631575</v>
      </c>
      <c r="AO399" s="3">
        <v>6.4736897000000004</v>
      </c>
    </row>
    <row r="400" spans="1:41" x14ac:dyDescent="0.2">
      <c r="A400" s="2" t="s">
        <v>180</v>
      </c>
      <c r="B400" s="2" t="s">
        <v>1439</v>
      </c>
      <c r="C400" s="2" t="s">
        <v>1439</v>
      </c>
      <c r="D400" s="2" t="s">
        <v>1483</v>
      </c>
      <c r="E400" s="2" t="s">
        <v>400</v>
      </c>
      <c r="F400" s="2" t="s">
        <v>2091</v>
      </c>
      <c r="G400" s="201" t="s">
        <v>2093</v>
      </c>
      <c r="H400" s="2" t="s">
        <v>1397</v>
      </c>
      <c r="I400" s="2" t="s">
        <v>1571</v>
      </c>
      <c r="J400" s="4">
        <v>0</v>
      </c>
      <c r="K400" s="4">
        <v>3939651</v>
      </c>
      <c r="L400" s="4">
        <v>67334</v>
      </c>
      <c r="M400" s="4">
        <v>4006985</v>
      </c>
      <c r="N400" s="4">
        <v>0</v>
      </c>
      <c r="O400" s="4">
        <v>0</v>
      </c>
      <c r="P400" s="4">
        <v>2631808</v>
      </c>
      <c r="Q400" s="4">
        <v>19082</v>
      </c>
      <c r="R400" s="4">
        <v>2650890</v>
      </c>
      <c r="S400" s="4">
        <v>0</v>
      </c>
      <c r="T400" s="4">
        <v>0</v>
      </c>
      <c r="U400" s="4">
        <v>0</v>
      </c>
      <c r="V400" s="4">
        <v>0</v>
      </c>
      <c r="W400" s="3">
        <v>66.803074699999996</v>
      </c>
      <c r="X400" s="3">
        <v>28.339323399999998</v>
      </c>
      <c r="Y400" s="3">
        <v>66.156723799999995</v>
      </c>
      <c r="Z400" s="3">
        <v>68.264220800000004</v>
      </c>
      <c r="AA400" s="3">
        <v>19.5202952</v>
      </c>
      <c r="AB400" s="3">
        <v>67.548254600000007</v>
      </c>
      <c r="AC400" s="3">
        <v>-1.3915308000000124</v>
      </c>
      <c r="AD400" s="4">
        <v>2492536</v>
      </c>
      <c r="AE400" s="3">
        <v>6.3531278999999996</v>
      </c>
      <c r="AF400" s="3">
        <v>66.803074699999996</v>
      </c>
      <c r="AG400" s="3">
        <v>28.339323399999998</v>
      </c>
      <c r="AH400" s="3">
        <v>66.156723799999995</v>
      </c>
      <c r="AI400" s="4">
        <v>2650890</v>
      </c>
      <c r="AJ400" s="3">
        <v>68.264220800000004</v>
      </c>
      <c r="AK400" s="3">
        <v>19.5202952</v>
      </c>
      <c r="AL400" s="3">
        <v>67.548254600000007</v>
      </c>
      <c r="AM400" s="3">
        <v>-1.3915308000000124</v>
      </c>
      <c r="AN400" s="4">
        <v>2492536</v>
      </c>
      <c r="AO400" s="3">
        <v>6.3531278999999996</v>
      </c>
    </row>
    <row r="401" spans="1:41" x14ac:dyDescent="0.2">
      <c r="A401" s="2" t="s">
        <v>181</v>
      </c>
      <c r="B401" s="2" t="s">
        <v>1439</v>
      </c>
      <c r="C401" s="2" t="s">
        <v>1439</v>
      </c>
      <c r="D401" s="2" t="s">
        <v>1483</v>
      </c>
      <c r="E401" s="2" t="s">
        <v>400</v>
      </c>
      <c r="F401" s="2" t="s">
        <v>2091</v>
      </c>
      <c r="G401" s="201" t="s">
        <v>2093</v>
      </c>
      <c r="H401" s="2" t="s">
        <v>1397</v>
      </c>
      <c r="I401" s="2" t="s">
        <v>1572</v>
      </c>
      <c r="J401" s="4">
        <v>0</v>
      </c>
      <c r="K401" s="4">
        <v>846786</v>
      </c>
      <c r="L401" s="4">
        <v>14473</v>
      </c>
      <c r="M401" s="4">
        <v>861259</v>
      </c>
      <c r="N401" s="4">
        <v>0</v>
      </c>
      <c r="O401" s="4">
        <v>0</v>
      </c>
      <c r="P401" s="4">
        <v>565679</v>
      </c>
      <c r="Q401" s="4">
        <v>4101</v>
      </c>
      <c r="R401" s="4">
        <v>569780</v>
      </c>
      <c r="S401" s="4">
        <v>0</v>
      </c>
      <c r="T401" s="4">
        <v>0</v>
      </c>
      <c r="U401" s="4">
        <v>0</v>
      </c>
      <c r="V401" s="4">
        <v>0</v>
      </c>
      <c r="W401" s="3">
        <v>66.803064800000001</v>
      </c>
      <c r="X401" s="3">
        <v>28.3355213</v>
      </c>
      <c r="Y401" s="3">
        <v>66.156638099999995</v>
      </c>
      <c r="Z401" s="3">
        <v>68.264282300000005</v>
      </c>
      <c r="AA401" s="3">
        <v>19.4737738</v>
      </c>
      <c r="AB401" s="3">
        <v>67.545828399999991</v>
      </c>
      <c r="AC401" s="3">
        <v>-1.3891902999999957</v>
      </c>
      <c r="AD401" s="4">
        <v>538705</v>
      </c>
      <c r="AE401" s="3">
        <v>5.7684632999999996</v>
      </c>
      <c r="AF401" s="3">
        <v>66.803064800000001</v>
      </c>
      <c r="AG401" s="3">
        <v>28.3355213</v>
      </c>
      <c r="AH401" s="3">
        <v>66.156638099999995</v>
      </c>
      <c r="AI401" s="4">
        <v>569780</v>
      </c>
      <c r="AJ401" s="3">
        <v>68.264282300000005</v>
      </c>
      <c r="AK401" s="3">
        <v>19.4737738</v>
      </c>
      <c r="AL401" s="3">
        <v>67.545828399999991</v>
      </c>
      <c r="AM401" s="3">
        <v>-1.3891902999999957</v>
      </c>
      <c r="AN401" s="4">
        <v>538705</v>
      </c>
      <c r="AO401" s="3">
        <v>5.7684632999999996</v>
      </c>
    </row>
    <row r="402" spans="1:41" x14ac:dyDescent="0.2">
      <c r="A402" s="2" t="s">
        <v>182</v>
      </c>
      <c r="B402" s="2" t="s">
        <v>1439</v>
      </c>
      <c r="C402" s="2" t="s">
        <v>1439</v>
      </c>
      <c r="D402" s="2" t="s">
        <v>1483</v>
      </c>
      <c r="E402" s="2" t="s">
        <v>400</v>
      </c>
      <c r="F402" s="2" t="s">
        <v>2091</v>
      </c>
      <c r="G402" s="201" t="s">
        <v>2093</v>
      </c>
      <c r="H402" s="2" t="s">
        <v>1397</v>
      </c>
      <c r="I402" s="2" t="s">
        <v>1573</v>
      </c>
      <c r="J402" s="4">
        <v>0</v>
      </c>
      <c r="K402" s="4">
        <v>2098826</v>
      </c>
      <c r="L402" s="4">
        <v>35872</v>
      </c>
      <c r="M402" s="4">
        <v>2134698</v>
      </c>
      <c r="N402" s="4">
        <v>0</v>
      </c>
      <c r="O402" s="4">
        <v>0</v>
      </c>
      <c r="P402" s="4">
        <v>1402080</v>
      </c>
      <c r="Q402" s="4">
        <v>10166</v>
      </c>
      <c r="R402" s="4">
        <v>1412246</v>
      </c>
      <c r="S402" s="4">
        <v>0</v>
      </c>
      <c r="T402" s="4">
        <v>0</v>
      </c>
      <c r="U402" s="4">
        <v>0</v>
      </c>
      <c r="V402" s="4">
        <v>0</v>
      </c>
      <c r="W402" s="3">
        <v>66.803060400000007</v>
      </c>
      <c r="X402" s="3">
        <v>28.339652100000002</v>
      </c>
      <c r="Y402" s="3">
        <v>66.156711599999994</v>
      </c>
      <c r="Z402" s="3">
        <v>68.264232300000003</v>
      </c>
      <c r="AA402" s="3">
        <v>19.548425399999999</v>
      </c>
      <c r="AB402" s="3">
        <v>67.549723900000004</v>
      </c>
      <c r="AC402" s="3">
        <v>-1.3930123000000094</v>
      </c>
      <c r="AD402" s="4">
        <v>1317708</v>
      </c>
      <c r="AE402" s="3">
        <v>7.1744270999999999</v>
      </c>
      <c r="AF402" s="3">
        <v>66.803060400000007</v>
      </c>
      <c r="AG402" s="3">
        <v>28.339652100000002</v>
      </c>
      <c r="AH402" s="3">
        <v>66.156711599999994</v>
      </c>
      <c r="AI402" s="4">
        <v>1412246</v>
      </c>
      <c r="AJ402" s="3">
        <v>68.264232300000003</v>
      </c>
      <c r="AK402" s="3">
        <v>19.548425399999999</v>
      </c>
      <c r="AL402" s="3">
        <v>67.549723900000004</v>
      </c>
      <c r="AM402" s="3">
        <v>-1.3930123000000094</v>
      </c>
      <c r="AN402" s="4">
        <v>1317708</v>
      </c>
      <c r="AO402" s="3">
        <v>7.1744270999999999</v>
      </c>
    </row>
    <row r="403" spans="1:41" x14ac:dyDescent="0.2">
      <c r="A403" s="2" t="s">
        <v>183</v>
      </c>
      <c r="B403" s="2" t="s">
        <v>1439</v>
      </c>
      <c r="C403" s="2" t="s">
        <v>1439</v>
      </c>
      <c r="D403" s="2" t="s">
        <v>1483</v>
      </c>
      <c r="E403" s="2" t="s">
        <v>400</v>
      </c>
      <c r="F403" s="2" t="s">
        <v>2091</v>
      </c>
      <c r="G403" s="201" t="s">
        <v>2093</v>
      </c>
      <c r="H403" s="2" t="s">
        <v>1397</v>
      </c>
      <c r="I403" s="2" t="s">
        <v>1574</v>
      </c>
      <c r="J403" s="4">
        <v>0</v>
      </c>
      <c r="K403" s="4">
        <v>994039</v>
      </c>
      <c r="L403" s="4">
        <v>16989</v>
      </c>
      <c r="M403" s="4">
        <v>1011028</v>
      </c>
      <c r="N403" s="4">
        <v>0</v>
      </c>
      <c r="O403" s="4">
        <v>0</v>
      </c>
      <c r="P403" s="4">
        <v>664049</v>
      </c>
      <c r="Q403" s="4">
        <v>4815</v>
      </c>
      <c r="R403" s="4">
        <v>668864</v>
      </c>
      <c r="S403" s="4">
        <v>0</v>
      </c>
      <c r="T403" s="4">
        <v>0</v>
      </c>
      <c r="U403" s="4">
        <v>0</v>
      </c>
      <c r="V403" s="4">
        <v>0</v>
      </c>
      <c r="W403" s="3">
        <v>66.803113400000001</v>
      </c>
      <c r="X403" s="3">
        <v>28.341868300000002</v>
      </c>
      <c r="Y403" s="3">
        <v>66.156822599999998</v>
      </c>
      <c r="Z403" s="3">
        <v>68.264144799999997</v>
      </c>
      <c r="AA403" s="3">
        <v>19.501625100000002</v>
      </c>
      <c r="AB403" s="3">
        <v>67.547265999999993</v>
      </c>
      <c r="AC403" s="3">
        <v>-1.3904433999999952</v>
      </c>
      <c r="AD403" s="4">
        <v>636123</v>
      </c>
      <c r="AE403" s="3">
        <v>5.1469605999999999</v>
      </c>
      <c r="AF403" s="3">
        <v>66.803113400000001</v>
      </c>
      <c r="AG403" s="3">
        <v>28.341868300000002</v>
      </c>
      <c r="AH403" s="3">
        <v>66.156822599999998</v>
      </c>
      <c r="AI403" s="4">
        <v>668864</v>
      </c>
      <c r="AJ403" s="3">
        <v>68.264144799999997</v>
      </c>
      <c r="AK403" s="3">
        <v>19.501625100000002</v>
      </c>
      <c r="AL403" s="3">
        <v>67.547265999999993</v>
      </c>
      <c r="AM403" s="3">
        <v>-1.3904433999999952</v>
      </c>
      <c r="AN403" s="4">
        <v>636123</v>
      </c>
      <c r="AO403" s="3">
        <v>5.1469605999999999</v>
      </c>
    </row>
    <row r="404" spans="1:41" x14ac:dyDescent="0.2">
      <c r="A404" s="2" t="s">
        <v>184</v>
      </c>
      <c r="B404" s="2" t="s">
        <v>1439</v>
      </c>
      <c r="C404" s="2" t="s">
        <v>1439</v>
      </c>
      <c r="D404" s="2" t="s">
        <v>1483</v>
      </c>
      <c r="E404" s="2" t="s">
        <v>400</v>
      </c>
      <c r="F404" s="2" t="s">
        <v>2091</v>
      </c>
      <c r="G404" s="201" t="s">
        <v>2093</v>
      </c>
      <c r="H404" s="2" t="s">
        <v>1397</v>
      </c>
      <c r="I404" s="2" t="s">
        <v>1575</v>
      </c>
      <c r="J404" s="4">
        <v>0</v>
      </c>
      <c r="K404" s="4">
        <v>151045</v>
      </c>
      <c r="L404" s="4">
        <v>0</v>
      </c>
      <c r="M404" s="4">
        <v>151045</v>
      </c>
      <c r="N404" s="4">
        <v>0</v>
      </c>
      <c r="O404" s="4">
        <v>0</v>
      </c>
      <c r="P404" s="4">
        <v>151045</v>
      </c>
      <c r="Q404" s="4">
        <v>0</v>
      </c>
      <c r="R404" s="4">
        <v>151045</v>
      </c>
      <c r="S404" s="4">
        <v>0</v>
      </c>
      <c r="T404" s="4">
        <v>0</v>
      </c>
      <c r="U404" s="4">
        <v>0</v>
      </c>
      <c r="V404" s="4">
        <v>0</v>
      </c>
      <c r="W404" s="3">
        <v>100</v>
      </c>
      <c r="X404" s="3">
        <v>0</v>
      </c>
      <c r="Y404" s="3">
        <v>100</v>
      </c>
      <c r="Z404" s="3">
        <v>100</v>
      </c>
      <c r="AA404" s="3">
        <v>0</v>
      </c>
      <c r="AB404" s="3">
        <v>100</v>
      </c>
      <c r="AC404" s="3">
        <v>0</v>
      </c>
      <c r="AD404" s="4">
        <v>139039</v>
      </c>
      <c r="AE404" s="3">
        <v>8.6349872999999988</v>
      </c>
      <c r="AF404" s="3">
        <v>100</v>
      </c>
      <c r="AG404" s="3">
        <v>0</v>
      </c>
      <c r="AH404" s="3">
        <v>100</v>
      </c>
      <c r="AI404" s="4">
        <v>151045</v>
      </c>
      <c r="AJ404" s="3">
        <v>100</v>
      </c>
      <c r="AK404" s="3">
        <v>0</v>
      </c>
      <c r="AL404" s="3">
        <v>100</v>
      </c>
      <c r="AM404" s="3">
        <v>0</v>
      </c>
      <c r="AN404" s="4">
        <v>139039</v>
      </c>
      <c r="AO404" s="3">
        <v>8.6349872999999988</v>
      </c>
    </row>
    <row r="405" spans="1:41" x14ac:dyDescent="0.2">
      <c r="A405" s="2" t="s">
        <v>185</v>
      </c>
      <c r="B405" s="2" t="s">
        <v>1439</v>
      </c>
      <c r="C405" s="2" t="s">
        <v>1439</v>
      </c>
      <c r="D405" s="2" t="s">
        <v>1483</v>
      </c>
      <c r="E405" s="2" t="s">
        <v>400</v>
      </c>
      <c r="F405" s="2" t="s">
        <v>2091</v>
      </c>
      <c r="G405" s="201" t="s">
        <v>2093</v>
      </c>
      <c r="H405" s="2" t="s">
        <v>1397</v>
      </c>
      <c r="I405" s="2" t="s">
        <v>1576</v>
      </c>
      <c r="J405" s="4">
        <v>0</v>
      </c>
      <c r="K405" s="4">
        <v>318348</v>
      </c>
      <c r="L405" s="4">
        <v>15974</v>
      </c>
      <c r="M405" s="4">
        <v>334322</v>
      </c>
      <c r="N405" s="4">
        <v>0</v>
      </c>
      <c r="O405" s="4">
        <v>0</v>
      </c>
      <c r="P405" s="4">
        <v>309094</v>
      </c>
      <c r="Q405" s="4">
        <v>2022</v>
      </c>
      <c r="R405" s="4">
        <v>311116</v>
      </c>
      <c r="S405" s="4">
        <v>0</v>
      </c>
      <c r="T405" s="4">
        <v>0</v>
      </c>
      <c r="U405" s="4">
        <v>0</v>
      </c>
      <c r="V405" s="4">
        <v>0</v>
      </c>
      <c r="W405" s="3">
        <v>97.093118199999992</v>
      </c>
      <c r="X405" s="3">
        <v>12.658069399999999</v>
      </c>
      <c r="Y405" s="3">
        <v>93.058787600000002</v>
      </c>
      <c r="Z405" s="3">
        <v>96.921059600000007</v>
      </c>
      <c r="AA405" s="3">
        <v>10.634059199999999</v>
      </c>
      <c r="AB405" s="3">
        <v>93.028048999999996</v>
      </c>
      <c r="AC405" s="3">
        <v>3.07386000000065E-2</v>
      </c>
      <c r="AD405" s="4">
        <v>300155</v>
      </c>
      <c r="AE405" s="3">
        <v>3.6517798999999997</v>
      </c>
      <c r="AF405" s="3">
        <v>97.093118199999992</v>
      </c>
      <c r="AG405" s="3">
        <v>12.658069399999999</v>
      </c>
      <c r="AH405" s="3">
        <v>93.058787600000002</v>
      </c>
      <c r="AI405" s="4">
        <v>311116</v>
      </c>
      <c r="AJ405" s="3">
        <v>96.921059600000007</v>
      </c>
      <c r="AK405" s="3">
        <v>10.634059199999999</v>
      </c>
      <c r="AL405" s="3">
        <v>93.028048999999996</v>
      </c>
      <c r="AM405" s="3">
        <v>3.07386000000065E-2</v>
      </c>
      <c r="AN405" s="4">
        <v>300155</v>
      </c>
      <c r="AO405" s="3">
        <v>3.6517798999999997</v>
      </c>
    </row>
    <row r="406" spans="1:41" x14ac:dyDescent="0.2">
      <c r="A406" s="2" t="s">
        <v>186</v>
      </c>
      <c r="B406" s="2" t="s">
        <v>1439</v>
      </c>
      <c r="C406" s="2" t="s">
        <v>1439</v>
      </c>
      <c r="D406" s="2" t="s">
        <v>1483</v>
      </c>
      <c r="E406" s="2" t="s">
        <v>400</v>
      </c>
      <c r="F406" s="2" t="s">
        <v>2091</v>
      </c>
      <c r="G406" s="201" t="s">
        <v>2093</v>
      </c>
      <c r="H406" s="2" t="s">
        <v>1397</v>
      </c>
      <c r="I406" s="2" t="s">
        <v>1999</v>
      </c>
      <c r="J406" s="4">
        <v>0</v>
      </c>
      <c r="K406" s="4">
        <v>4955</v>
      </c>
      <c r="L406" s="4">
        <v>0</v>
      </c>
      <c r="M406" s="4">
        <v>4955</v>
      </c>
      <c r="N406" s="4">
        <v>0</v>
      </c>
      <c r="O406" s="4">
        <v>0</v>
      </c>
      <c r="P406" s="4">
        <v>4955</v>
      </c>
      <c r="Q406" s="4">
        <v>0</v>
      </c>
      <c r="R406" s="4">
        <v>4955</v>
      </c>
      <c r="S406" s="4">
        <v>0</v>
      </c>
      <c r="T406" s="4">
        <v>0</v>
      </c>
      <c r="U406" s="4">
        <v>0</v>
      </c>
      <c r="V406" s="4">
        <v>0</v>
      </c>
      <c r="W406" s="3">
        <v>100</v>
      </c>
      <c r="X406" s="3">
        <v>0</v>
      </c>
      <c r="Y406" s="3">
        <v>100</v>
      </c>
      <c r="Z406" s="3">
        <v>87.8917991</v>
      </c>
      <c r="AA406" s="3">
        <v>0</v>
      </c>
      <c r="AB406" s="3">
        <v>87.8917991</v>
      </c>
      <c r="AC406" s="3">
        <v>12.1082009</v>
      </c>
      <c r="AD406" s="4">
        <v>4094</v>
      </c>
      <c r="AE406" s="3">
        <v>21.030776700000001</v>
      </c>
      <c r="AF406" s="3">
        <v>100</v>
      </c>
      <c r="AG406" s="3">
        <v>0</v>
      </c>
      <c r="AH406" s="3">
        <v>100</v>
      </c>
      <c r="AI406" s="4">
        <v>4955</v>
      </c>
      <c r="AJ406" s="3">
        <v>87.8917991</v>
      </c>
      <c r="AK406" s="3">
        <v>0</v>
      </c>
      <c r="AL406" s="3">
        <v>87.8917991</v>
      </c>
      <c r="AM406" s="3">
        <v>12.1082009</v>
      </c>
      <c r="AN406" s="4">
        <v>4094</v>
      </c>
      <c r="AO406" s="3">
        <v>21.030776700000001</v>
      </c>
    </row>
    <row r="407" spans="1:41" x14ac:dyDescent="0.2">
      <c r="A407" s="2" t="s">
        <v>187</v>
      </c>
      <c r="B407" s="2" t="s">
        <v>1439</v>
      </c>
      <c r="C407" s="2" t="s">
        <v>1439</v>
      </c>
      <c r="D407" s="2" t="s">
        <v>1483</v>
      </c>
      <c r="E407" s="2" t="s">
        <v>400</v>
      </c>
      <c r="F407" s="2" t="s">
        <v>2091</v>
      </c>
      <c r="G407" s="201" t="s">
        <v>2093</v>
      </c>
      <c r="H407" s="2" t="s">
        <v>1397</v>
      </c>
      <c r="I407" s="2" t="s">
        <v>2000</v>
      </c>
      <c r="J407" s="4">
        <v>0</v>
      </c>
      <c r="K407" s="4">
        <v>313393</v>
      </c>
      <c r="L407" s="4">
        <v>15974</v>
      </c>
      <c r="M407" s="4">
        <v>329367</v>
      </c>
      <c r="N407" s="4">
        <v>0</v>
      </c>
      <c r="O407" s="4">
        <v>0</v>
      </c>
      <c r="P407" s="4">
        <v>304139</v>
      </c>
      <c r="Q407" s="4">
        <v>2022</v>
      </c>
      <c r="R407" s="4">
        <v>306161</v>
      </c>
      <c r="S407" s="4">
        <v>0</v>
      </c>
      <c r="T407" s="4">
        <v>0</v>
      </c>
      <c r="U407" s="4">
        <v>0</v>
      </c>
      <c r="V407" s="4">
        <v>0</v>
      </c>
      <c r="W407" s="3">
        <v>97.047157999999996</v>
      </c>
      <c r="X407" s="3">
        <v>12.658069399999999</v>
      </c>
      <c r="Y407" s="3">
        <v>92.954363999999998</v>
      </c>
      <c r="Z407" s="3">
        <v>97.059666800000002</v>
      </c>
      <c r="AA407" s="3">
        <v>10.634059199999999</v>
      </c>
      <c r="AB407" s="3">
        <v>93.103285599999992</v>
      </c>
      <c r="AC407" s="3">
        <v>-0.14892159999999421</v>
      </c>
      <c r="AD407" s="4">
        <v>296061</v>
      </c>
      <c r="AE407" s="3">
        <v>3.4114591000000001</v>
      </c>
      <c r="AF407" s="3">
        <v>97.047157999999996</v>
      </c>
      <c r="AG407" s="3">
        <v>12.658069399999999</v>
      </c>
      <c r="AH407" s="3">
        <v>92.954363999999998</v>
      </c>
      <c r="AI407" s="4">
        <v>306161</v>
      </c>
      <c r="AJ407" s="3">
        <v>97.059666800000002</v>
      </c>
      <c r="AK407" s="3">
        <v>10.634059199999999</v>
      </c>
      <c r="AL407" s="3">
        <v>93.103285599999992</v>
      </c>
      <c r="AM407" s="3">
        <v>-0.14892159999999421</v>
      </c>
      <c r="AN407" s="4">
        <v>296061</v>
      </c>
      <c r="AO407" s="3">
        <v>3.4114591000000001</v>
      </c>
    </row>
    <row r="408" spans="1:41" x14ac:dyDescent="0.2">
      <c r="A408" s="2" t="s">
        <v>188</v>
      </c>
      <c r="B408" s="2" t="s">
        <v>1439</v>
      </c>
      <c r="C408" s="2" t="s">
        <v>1439</v>
      </c>
      <c r="D408" s="2" t="s">
        <v>1483</v>
      </c>
      <c r="E408" s="2" t="s">
        <v>400</v>
      </c>
      <c r="F408" s="2" t="s">
        <v>2091</v>
      </c>
      <c r="G408" s="201" t="s">
        <v>2093</v>
      </c>
      <c r="H408" s="2" t="s">
        <v>1397</v>
      </c>
      <c r="I408" s="2" t="s">
        <v>1961</v>
      </c>
      <c r="J408" s="4">
        <v>0</v>
      </c>
      <c r="K408" s="4">
        <v>382393</v>
      </c>
      <c r="L408" s="4">
        <v>0</v>
      </c>
      <c r="M408" s="4">
        <v>382393</v>
      </c>
      <c r="N408" s="4">
        <v>0</v>
      </c>
      <c r="O408" s="4">
        <v>0</v>
      </c>
      <c r="P408" s="4">
        <v>335496</v>
      </c>
      <c r="Q408" s="4">
        <v>0</v>
      </c>
      <c r="R408" s="4">
        <v>335496</v>
      </c>
      <c r="S408" s="4">
        <v>0</v>
      </c>
      <c r="T408" s="4">
        <v>0</v>
      </c>
      <c r="U408" s="4">
        <v>0</v>
      </c>
      <c r="V408" s="4">
        <v>0</v>
      </c>
      <c r="W408" s="3">
        <v>87.735915700000007</v>
      </c>
      <c r="X408" s="3">
        <v>0</v>
      </c>
      <c r="Y408" s="3">
        <v>87.735915700000007</v>
      </c>
      <c r="Z408" s="3">
        <v>85.991426699999991</v>
      </c>
      <c r="AA408" s="3">
        <v>0</v>
      </c>
      <c r="AB408" s="3">
        <v>85.991426699999991</v>
      </c>
      <c r="AC408" s="3">
        <v>1.7444890000000157</v>
      </c>
      <c r="AD408" s="4">
        <v>324376</v>
      </c>
      <c r="AE408" s="3">
        <v>3.4281205000000003</v>
      </c>
      <c r="AF408" s="3">
        <v>87.735915700000007</v>
      </c>
      <c r="AG408" s="3">
        <v>0</v>
      </c>
      <c r="AH408" s="3">
        <v>87.735915700000007</v>
      </c>
      <c r="AI408" s="4">
        <v>335496</v>
      </c>
      <c r="AJ408" s="3">
        <v>85.991426699999991</v>
      </c>
      <c r="AK408" s="3">
        <v>0</v>
      </c>
      <c r="AL408" s="3">
        <v>85.991426699999991</v>
      </c>
      <c r="AM408" s="3">
        <v>1.7444890000000157</v>
      </c>
      <c r="AN408" s="4">
        <v>324376</v>
      </c>
      <c r="AO408" s="3">
        <v>3.4281205000000003</v>
      </c>
    </row>
    <row r="409" spans="1:41" x14ac:dyDescent="0.2">
      <c r="A409" s="2" t="s">
        <v>189</v>
      </c>
      <c r="B409" s="2" t="s">
        <v>1439</v>
      </c>
      <c r="C409" s="2" t="s">
        <v>1439</v>
      </c>
      <c r="D409" s="2" t="s">
        <v>1483</v>
      </c>
      <c r="E409" s="2" t="s">
        <v>400</v>
      </c>
      <c r="F409" s="2" t="s">
        <v>2091</v>
      </c>
      <c r="G409" s="201" t="s">
        <v>2093</v>
      </c>
      <c r="H409" s="2" t="s">
        <v>1397</v>
      </c>
      <c r="I409" s="2" t="s">
        <v>1962</v>
      </c>
      <c r="J409" s="4">
        <v>0</v>
      </c>
      <c r="K409" s="4">
        <v>365</v>
      </c>
      <c r="L409" s="4">
        <v>0</v>
      </c>
      <c r="M409" s="4">
        <v>365</v>
      </c>
      <c r="N409" s="4">
        <v>0</v>
      </c>
      <c r="O409" s="4">
        <v>0</v>
      </c>
      <c r="P409" s="4">
        <v>308</v>
      </c>
      <c r="Q409" s="4">
        <v>0</v>
      </c>
      <c r="R409" s="4">
        <v>308</v>
      </c>
      <c r="S409" s="4">
        <v>0</v>
      </c>
      <c r="T409" s="4">
        <v>0</v>
      </c>
      <c r="U409" s="4">
        <v>0</v>
      </c>
      <c r="V409" s="4">
        <v>0</v>
      </c>
      <c r="W409" s="3">
        <v>84.383561600000007</v>
      </c>
      <c r="X409" s="3">
        <v>0</v>
      </c>
      <c r="Y409" s="3">
        <v>84.383561600000007</v>
      </c>
      <c r="Z409" s="3">
        <v>100</v>
      </c>
      <c r="AA409" s="3">
        <v>0</v>
      </c>
      <c r="AB409" s="3">
        <v>100</v>
      </c>
      <c r="AC409" s="3">
        <v>-15.616438399999993</v>
      </c>
      <c r="AD409" s="4">
        <v>285</v>
      </c>
      <c r="AE409" s="3">
        <v>8.0701754000000001</v>
      </c>
      <c r="AF409" s="3">
        <v>84.383561600000007</v>
      </c>
      <c r="AG409" s="3">
        <v>0</v>
      </c>
      <c r="AH409" s="3">
        <v>84.383561600000007</v>
      </c>
      <c r="AI409" s="4">
        <v>308</v>
      </c>
      <c r="AJ409" s="3">
        <v>100</v>
      </c>
      <c r="AK409" s="3">
        <v>0</v>
      </c>
      <c r="AL409" s="3">
        <v>100</v>
      </c>
      <c r="AM409" s="3">
        <v>-15.616438399999993</v>
      </c>
      <c r="AN409" s="4">
        <v>285</v>
      </c>
      <c r="AO409" s="3">
        <v>8.0701754000000001</v>
      </c>
    </row>
    <row r="410" spans="1:41" x14ac:dyDescent="0.2">
      <c r="A410" s="2" t="s">
        <v>1398</v>
      </c>
      <c r="B410" s="2" t="s">
        <v>1439</v>
      </c>
      <c r="C410" s="2" t="s">
        <v>1439</v>
      </c>
      <c r="D410" s="2" t="s">
        <v>1483</v>
      </c>
      <c r="E410" s="2" t="s">
        <v>400</v>
      </c>
      <c r="F410" s="2" t="s">
        <v>2091</v>
      </c>
      <c r="G410" s="201" t="s">
        <v>2093</v>
      </c>
      <c r="H410" s="2" t="s">
        <v>1397</v>
      </c>
      <c r="I410" s="2" t="s">
        <v>1963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4">
        <v>0</v>
      </c>
      <c r="AE410" s="3">
        <v>0</v>
      </c>
      <c r="AF410" s="3">
        <v>0</v>
      </c>
      <c r="AG410" s="3">
        <v>0</v>
      </c>
      <c r="AH410" s="3">
        <v>0</v>
      </c>
      <c r="AI410" s="4">
        <v>0</v>
      </c>
      <c r="AJ410" s="3">
        <v>0</v>
      </c>
      <c r="AK410" s="3">
        <v>0</v>
      </c>
      <c r="AL410" s="3">
        <v>0</v>
      </c>
      <c r="AM410" s="3">
        <v>0</v>
      </c>
      <c r="AN410" s="4">
        <v>0</v>
      </c>
      <c r="AO410" s="3">
        <v>0</v>
      </c>
    </row>
    <row r="411" spans="1:41" x14ac:dyDescent="0.2">
      <c r="A411" s="2" t="s">
        <v>1399</v>
      </c>
      <c r="B411" s="2" t="s">
        <v>1439</v>
      </c>
      <c r="C411" s="2" t="s">
        <v>1439</v>
      </c>
      <c r="D411" s="2" t="s">
        <v>1483</v>
      </c>
      <c r="E411" s="2" t="s">
        <v>400</v>
      </c>
      <c r="F411" s="2" t="s">
        <v>2091</v>
      </c>
      <c r="G411" s="201" t="s">
        <v>2093</v>
      </c>
      <c r="H411" s="2" t="s">
        <v>1397</v>
      </c>
      <c r="I411" s="2" t="s">
        <v>1964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4">
        <v>0</v>
      </c>
      <c r="AE411" s="3">
        <v>0</v>
      </c>
      <c r="AF411" s="3">
        <v>0</v>
      </c>
      <c r="AG411" s="3">
        <v>0</v>
      </c>
      <c r="AH411" s="3">
        <v>0</v>
      </c>
      <c r="AI411" s="4">
        <v>0</v>
      </c>
      <c r="AJ411" s="3">
        <v>0</v>
      </c>
      <c r="AK411" s="3">
        <v>0</v>
      </c>
      <c r="AL411" s="3">
        <v>0</v>
      </c>
      <c r="AM411" s="3">
        <v>0</v>
      </c>
      <c r="AN411" s="4">
        <v>0</v>
      </c>
      <c r="AO411" s="3">
        <v>0</v>
      </c>
    </row>
    <row r="412" spans="1:41" x14ac:dyDescent="0.2">
      <c r="A412" s="2" t="s">
        <v>1400</v>
      </c>
      <c r="B412" s="2" t="s">
        <v>1439</v>
      </c>
      <c r="C412" s="2" t="s">
        <v>1439</v>
      </c>
      <c r="D412" s="2" t="s">
        <v>1483</v>
      </c>
      <c r="E412" s="2" t="s">
        <v>400</v>
      </c>
      <c r="F412" s="2" t="s">
        <v>2091</v>
      </c>
      <c r="G412" s="201" t="s">
        <v>2093</v>
      </c>
      <c r="H412" s="2" t="s">
        <v>1397</v>
      </c>
      <c r="I412" s="2" t="s">
        <v>1965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4">
        <v>0</v>
      </c>
      <c r="AE412" s="3">
        <v>0</v>
      </c>
      <c r="AF412" s="3">
        <v>0</v>
      </c>
      <c r="AG412" s="3">
        <v>0</v>
      </c>
      <c r="AH412" s="3">
        <v>0</v>
      </c>
      <c r="AI412" s="4">
        <v>0</v>
      </c>
      <c r="AJ412" s="3">
        <v>0</v>
      </c>
      <c r="AK412" s="3">
        <v>0</v>
      </c>
      <c r="AL412" s="3">
        <v>0</v>
      </c>
      <c r="AM412" s="3">
        <v>0</v>
      </c>
      <c r="AN412" s="4">
        <v>0</v>
      </c>
      <c r="AO412" s="3">
        <v>0</v>
      </c>
    </row>
    <row r="413" spans="1:41" x14ac:dyDescent="0.2">
      <c r="A413" s="2" t="s">
        <v>1401</v>
      </c>
      <c r="B413" s="2" t="s">
        <v>1439</v>
      </c>
      <c r="C413" s="2" t="s">
        <v>1439</v>
      </c>
      <c r="D413" s="2" t="s">
        <v>1483</v>
      </c>
      <c r="E413" s="2" t="s">
        <v>400</v>
      </c>
      <c r="F413" s="2" t="s">
        <v>2091</v>
      </c>
      <c r="G413" s="201" t="s">
        <v>2093</v>
      </c>
      <c r="H413" s="2" t="s">
        <v>1397</v>
      </c>
      <c r="I413" s="2" t="s">
        <v>1966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4">
        <v>0</v>
      </c>
      <c r="AE413" s="3">
        <v>0</v>
      </c>
      <c r="AF413" s="3">
        <v>0</v>
      </c>
      <c r="AG413" s="3">
        <v>0</v>
      </c>
      <c r="AH413" s="3">
        <v>0</v>
      </c>
      <c r="AI413" s="4">
        <v>0</v>
      </c>
      <c r="AJ413" s="3">
        <v>0</v>
      </c>
      <c r="AK413" s="3">
        <v>0</v>
      </c>
      <c r="AL413" s="3">
        <v>0</v>
      </c>
      <c r="AM413" s="3">
        <v>0</v>
      </c>
      <c r="AN413" s="4">
        <v>0</v>
      </c>
      <c r="AO413" s="3">
        <v>0</v>
      </c>
    </row>
    <row r="414" spans="1:41" ht="13" x14ac:dyDescent="0.2">
      <c r="A414" s="2" t="s">
        <v>1402</v>
      </c>
      <c r="B414" s="2" t="s">
        <v>1439</v>
      </c>
      <c r="C414" s="2" t="s">
        <v>1439</v>
      </c>
      <c r="D414" s="2" t="s">
        <v>1483</v>
      </c>
      <c r="E414" s="2" t="s">
        <v>400</v>
      </c>
      <c r="F414" s="2" t="s">
        <v>2091</v>
      </c>
      <c r="G414" s="201" t="s">
        <v>2093</v>
      </c>
      <c r="H414" s="2" t="s">
        <v>1397</v>
      </c>
      <c r="I414" s="2" t="s">
        <v>2001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4">
        <v>0</v>
      </c>
      <c r="AE414" s="3">
        <v>0</v>
      </c>
      <c r="AF414" s="3">
        <v>0</v>
      </c>
      <c r="AG414" s="3">
        <v>0</v>
      </c>
      <c r="AH414" s="3">
        <v>0</v>
      </c>
      <c r="AI414" s="4">
        <v>0</v>
      </c>
      <c r="AJ414" s="3">
        <v>0</v>
      </c>
      <c r="AK414" s="3">
        <v>0</v>
      </c>
      <c r="AL414" s="3">
        <v>0</v>
      </c>
      <c r="AM414" s="3">
        <v>0</v>
      </c>
      <c r="AN414" s="4">
        <v>0</v>
      </c>
      <c r="AO414" s="3">
        <v>0</v>
      </c>
    </row>
    <row r="415" spans="1:41" ht="11.25" customHeight="1" x14ac:dyDescent="0.2">
      <c r="A415" s="2" t="s">
        <v>1403</v>
      </c>
      <c r="B415" s="2" t="s">
        <v>1439</v>
      </c>
      <c r="C415" s="2" t="s">
        <v>1439</v>
      </c>
      <c r="D415" s="2" t="s">
        <v>1483</v>
      </c>
      <c r="E415" s="2" t="s">
        <v>400</v>
      </c>
      <c r="F415" s="2" t="s">
        <v>2091</v>
      </c>
      <c r="G415" s="201" t="s">
        <v>2093</v>
      </c>
      <c r="H415" s="2" t="s">
        <v>1397</v>
      </c>
      <c r="I415" s="2" t="s">
        <v>1967</v>
      </c>
      <c r="J415" s="4">
        <v>0</v>
      </c>
      <c r="K415" s="4">
        <v>9848</v>
      </c>
      <c r="L415" s="4">
        <v>0</v>
      </c>
      <c r="M415" s="4">
        <v>9848</v>
      </c>
      <c r="N415" s="4">
        <v>0</v>
      </c>
      <c r="O415" s="4">
        <v>0</v>
      </c>
      <c r="P415" s="4">
        <v>9848</v>
      </c>
      <c r="Q415" s="4">
        <v>0</v>
      </c>
      <c r="R415" s="4">
        <v>9848</v>
      </c>
      <c r="S415" s="4">
        <v>0</v>
      </c>
      <c r="T415" s="4">
        <v>0</v>
      </c>
      <c r="U415" s="4">
        <v>0</v>
      </c>
      <c r="V415" s="4">
        <v>0</v>
      </c>
      <c r="W415" s="3">
        <v>100</v>
      </c>
      <c r="X415" s="3">
        <v>0</v>
      </c>
      <c r="Y415" s="3">
        <v>100</v>
      </c>
      <c r="Z415" s="3">
        <v>100</v>
      </c>
      <c r="AA415" s="3">
        <v>0</v>
      </c>
      <c r="AB415" s="3">
        <v>100</v>
      </c>
      <c r="AC415" s="3">
        <v>0</v>
      </c>
      <c r="AD415" s="4">
        <v>9286</v>
      </c>
      <c r="AE415" s="3">
        <v>6.0521215000000002</v>
      </c>
      <c r="AF415" s="3">
        <v>100</v>
      </c>
      <c r="AG415" s="3">
        <v>0</v>
      </c>
      <c r="AH415" s="3">
        <v>100</v>
      </c>
      <c r="AI415" s="4">
        <v>9848</v>
      </c>
      <c r="AJ415" s="3">
        <v>100</v>
      </c>
      <c r="AK415" s="3">
        <v>0</v>
      </c>
      <c r="AL415" s="3">
        <v>100</v>
      </c>
      <c r="AM415" s="3">
        <v>0</v>
      </c>
      <c r="AN415" s="4">
        <v>9286</v>
      </c>
      <c r="AO415" s="3">
        <v>6.0521215000000002</v>
      </c>
    </row>
    <row r="416" spans="1:41" x14ac:dyDescent="0.2">
      <c r="A416" s="2" t="s">
        <v>1404</v>
      </c>
      <c r="B416" s="2" t="s">
        <v>1439</v>
      </c>
      <c r="C416" s="2" t="s">
        <v>1439</v>
      </c>
      <c r="D416" s="2" t="s">
        <v>1483</v>
      </c>
      <c r="E416" s="2" t="s">
        <v>400</v>
      </c>
      <c r="F416" s="2" t="s">
        <v>2091</v>
      </c>
      <c r="G416" s="201" t="s">
        <v>2093</v>
      </c>
      <c r="H416" s="2" t="s">
        <v>1397</v>
      </c>
      <c r="I416" s="2" t="s">
        <v>1968</v>
      </c>
      <c r="J416" s="4">
        <v>0</v>
      </c>
      <c r="K416" s="4">
        <v>9848</v>
      </c>
      <c r="L416" s="4">
        <v>0</v>
      </c>
      <c r="M416" s="4">
        <v>9848</v>
      </c>
      <c r="N416" s="4">
        <v>0</v>
      </c>
      <c r="O416" s="4">
        <v>0</v>
      </c>
      <c r="P416" s="4">
        <v>9848</v>
      </c>
      <c r="Q416" s="4">
        <v>0</v>
      </c>
      <c r="R416" s="4">
        <v>9848</v>
      </c>
      <c r="S416" s="4">
        <v>0</v>
      </c>
      <c r="T416" s="4">
        <v>0</v>
      </c>
      <c r="U416" s="4">
        <v>0</v>
      </c>
      <c r="V416" s="4">
        <v>0</v>
      </c>
      <c r="W416" s="3">
        <v>100</v>
      </c>
      <c r="X416" s="3">
        <v>0</v>
      </c>
      <c r="Y416" s="3">
        <v>100</v>
      </c>
      <c r="Z416" s="3">
        <v>100</v>
      </c>
      <c r="AA416" s="3">
        <v>0</v>
      </c>
      <c r="AB416" s="3">
        <v>100</v>
      </c>
      <c r="AC416" s="3">
        <v>0</v>
      </c>
      <c r="AD416" s="4">
        <v>9286</v>
      </c>
      <c r="AE416" s="3">
        <v>6.0521215000000002</v>
      </c>
      <c r="AF416" s="3">
        <v>100</v>
      </c>
      <c r="AG416" s="3">
        <v>0</v>
      </c>
      <c r="AH416" s="3">
        <v>100</v>
      </c>
      <c r="AI416" s="4">
        <v>9848</v>
      </c>
      <c r="AJ416" s="3">
        <v>100</v>
      </c>
      <c r="AK416" s="3">
        <v>0</v>
      </c>
      <c r="AL416" s="3">
        <v>100</v>
      </c>
      <c r="AM416" s="3">
        <v>0</v>
      </c>
      <c r="AN416" s="4">
        <v>9286</v>
      </c>
      <c r="AO416" s="3">
        <v>6.0521215000000002</v>
      </c>
    </row>
    <row r="417" spans="1:41" x14ac:dyDescent="0.2">
      <c r="A417" s="2" t="s">
        <v>1405</v>
      </c>
      <c r="B417" s="2" t="s">
        <v>1439</v>
      </c>
      <c r="C417" s="2" t="s">
        <v>1439</v>
      </c>
      <c r="D417" s="2" t="s">
        <v>1483</v>
      </c>
      <c r="E417" s="2" t="s">
        <v>400</v>
      </c>
      <c r="F417" s="2" t="s">
        <v>2091</v>
      </c>
      <c r="G417" s="201" t="s">
        <v>2093</v>
      </c>
      <c r="H417" s="2" t="s">
        <v>1397</v>
      </c>
      <c r="I417" s="2" t="s">
        <v>1969</v>
      </c>
      <c r="J417" s="4">
        <v>0</v>
      </c>
      <c r="K417" s="4">
        <v>9848</v>
      </c>
      <c r="L417" s="4">
        <v>0</v>
      </c>
      <c r="M417" s="4">
        <v>9848</v>
      </c>
      <c r="N417" s="4">
        <v>0</v>
      </c>
      <c r="O417" s="4">
        <v>0</v>
      </c>
      <c r="P417" s="4">
        <v>9848</v>
      </c>
      <c r="Q417" s="4">
        <v>0</v>
      </c>
      <c r="R417" s="4">
        <v>9848</v>
      </c>
      <c r="S417" s="4">
        <v>0</v>
      </c>
      <c r="T417" s="4">
        <v>0</v>
      </c>
      <c r="U417" s="4">
        <v>0</v>
      </c>
      <c r="V417" s="4">
        <v>0</v>
      </c>
      <c r="W417" s="3">
        <v>100</v>
      </c>
      <c r="X417" s="3">
        <v>0</v>
      </c>
      <c r="Y417" s="3">
        <v>100</v>
      </c>
      <c r="Z417" s="3">
        <v>100</v>
      </c>
      <c r="AA417" s="3">
        <v>0</v>
      </c>
      <c r="AB417" s="3">
        <v>100</v>
      </c>
      <c r="AC417" s="3">
        <v>0</v>
      </c>
      <c r="AD417" s="4">
        <v>9286</v>
      </c>
      <c r="AE417" s="3">
        <v>6.0521215000000002</v>
      </c>
      <c r="AF417" s="3">
        <v>100</v>
      </c>
      <c r="AG417" s="3">
        <v>0</v>
      </c>
      <c r="AH417" s="3">
        <v>100</v>
      </c>
      <c r="AI417" s="4">
        <v>9848</v>
      </c>
      <c r="AJ417" s="3">
        <v>100</v>
      </c>
      <c r="AK417" s="3">
        <v>0</v>
      </c>
      <c r="AL417" s="3">
        <v>100</v>
      </c>
      <c r="AM417" s="3">
        <v>0</v>
      </c>
      <c r="AN417" s="4">
        <v>9286</v>
      </c>
      <c r="AO417" s="3">
        <v>6.0521215000000002</v>
      </c>
    </row>
    <row r="418" spans="1:41" x14ac:dyDescent="0.2">
      <c r="A418" s="2" t="s">
        <v>1406</v>
      </c>
      <c r="B418" s="2" t="s">
        <v>1439</v>
      </c>
      <c r="C418" s="2" t="s">
        <v>1439</v>
      </c>
      <c r="D418" s="2" t="s">
        <v>1483</v>
      </c>
      <c r="E418" s="2" t="s">
        <v>400</v>
      </c>
      <c r="F418" s="2" t="s">
        <v>2091</v>
      </c>
      <c r="G418" s="201" t="s">
        <v>2093</v>
      </c>
      <c r="H418" s="2" t="s">
        <v>1397</v>
      </c>
      <c r="I418" s="2" t="s">
        <v>1970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4">
        <v>0</v>
      </c>
      <c r="AE418" s="3">
        <v>0</v>
      </c>
      <c r="AF418" s="3">
        <v>0</v>
      </c>
      <c r="AG418" s="3">
        <v>0</v>
      </c>
      <c r="AH418" s="3">
        <v>0</v>
      </c>
      <c r="AI418" s="4">
        <v>0</v>
      </c>
      <c r="AJ418" s="3">
        <v>0</v>
      </c>
      <c r="AK418" s="3">
        <v>0</v>
      </c>
      <c r="AL418" s="3">
        <v>0</v>
      </c>
      <c r="AM418" s="3">
        <v>0</v>
      </c>
      <c r="AN418" s="4">
        <v>0</v>
      </c>
      <c r="AO418" s="3">
        <v>0</v>
      </c>
    </row>
    <row r="419" spans="1:41" x14ac:dyDescent="0.2">
      <c r="A419" s="2" t="s">
        <v>1407</v>
      </c>
      <c r="B419" s="2" t="s">
        <v>1439</v>
      </c>
      <c r="C419" s="2" t="s">
        <v>1439</v>
      </c>
      <c r="D419" s="2" t="s">
        <v>1483</v>
      </c>
      <c r="E419" s="2" t="s">
        <v>400</v>
      </c>
      <c r="F419" s="2" t="s">
        <v>2091</v>
      </c>
      <c r="G419" s="201" t="s">
        <v>2093</v>
      </c>
      <c r="H419" s="2" t="s">
        <v>1397</v>
      </c>
      <c r="I419" s="2" t="s">
        <v>1971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4">
        <v>0</v>
      </c>
      <c r="AE419" s="3">
        <v>0</v>
      </c>
      <c r="AF419" s="3">
        <v>0</v>
      </c>
      <c r="AG419" s="3">
        <v>0</v>
      </c>
      <c r="AH419" s="3">
        <v>0</v>
      </c>
      <c r="AI419" s="4">
        <v>0</v>
      </c>
      <c r="AJ419" s="3">
        <v>0</v>
      </c>
      <c r="AK419" s="3">
        <v>0</v>
      </c>
      <c r="AL419" s="3">
        <v>0</v>
      </c>
      <c r="AM419" s="3">
        <v>0</v>
      </c>
      <c r="AN419" s="4">
        <v>0</v>
      </c>
      <c r="AO419" s="3">
        <v>0</v>
      </c>
    </row>
    <row r="420" spans="1:41" x14ac:dyDescent="0.2">
      <c r="A420" s="2" t="s">
        <v>1408</v>
      </c>
      <c r="B420" s="2" t="s">
        <v>1439</v>
      </c>
      <c r="C420" s="2" t="s">
        <v>1439</v>
      </c>
      <c r="D420" s="2" t="s">
        <v>1483</v>
      </c>
      <c r="E420" s="2" t="s">
        <v>400</v>
      </c>
      <c r="F420" s="2" t="s">
        <v>2091</v>
      </c>
      <c r="G420" s="201" t="s">
        <v>2093</v>
      </c>
      <c r="H420" s="2" t="s">
        <v>1397</v>
      </c>
      <c r="I420" s="2" t="s">
        <v>1972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4">
        <v>0</v>
      </c>
      <c r="AE420" s="3">
        <v>0</v>
      </c>
      <c r="AF420" s="3">
        <v>0</v>
      </c>
      <c r="AG420" s="3">
        <v>0</v>
      </c>
      <c r="AH420" s="3">
        <v>0</v>
      </c>
      <c r="AI420" s="4">
        <v>0</v>
      </c>
      <c r="AJ420" s="3">
        <v>0</v>
      </c>
      <c r="AK420" s="3">
        <v>0</v>
      </c>
      <c r="AL420" s="3">
        <v>0</v>
      </c>
      <c r="AM420" s="3">
        <v>0</v>
      </c>
      <c r="AN420" s="4">
        <v>0</v>
      </c>
      <c r="AO420" s="3">
        <v>0</v>
      </c>
    </row>
    <row r="421" spans="1:41" x14ac:dyDescent="0.2">
      <c r="A421" s="2" t="s">
        <v>1409</v>
      </c>
      <c r="B421" s="2" t="s">
        <v>1439</v>
      </c>
      <c r="C421" s="2" t="s">
        <v>1439</v>
      </c>
      <c r="D421" s="2" t="s">
        <v>1483</v>
      </c>
      <c r="E421" s="2" t="s">
        <v>400</v>
      </c>
      <c r="F421" s="2" t="s">
        <v>2091</v>
      </c>
      <c r="G421" s="201" t="s">
        <v>2093</v>
      </c>
      <c r="H421" s="2" t="s">
        <v>1397</v>
      </c>
      <c r="I421" s="2" t="s">
        <v>1973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4">
        <v>0</v>
      </c>
      <c r="AE421" s="3">
        <v>0</v>
      </c>
      <c r="AF421" s="3">
        <v>0</v>
      </c>
      <c r="AG421" s="3">
        <v>0</v>
      </c>
      <c r="AH421" s="3">
        <v>0</v>
      </c>
      <c r="AI421" s="4">
        <v>0</v>
      </c>
      <c r="AJ421" s="3">
        <v>0</v>
      </c>
      <c r="AK421" s="3">
        <v>0</v>
      </c>
      <c r="AL421" s="3">
        <v>0</v>
      </c>
      <c r="AM421" s="3">
        <v>0</v>
      </c>
      <c r="AN421" s="4">
        <v>0</v>
      </c>
      <c r="AO421" s="3">
        <v>0</v>
      </c>
    </row>
    <row r="422" spans="1:41" x14ac:dyDescent="0.2">
      <c r="A422" s="2" t="s">
        <v>1410</v>
      </c>
      <c r="B422" s="2" t="s">
        <v>1439</v>
      </c>
      <c r="C422" s="2" t="s">
        <v>1439</v>
      </c>
      <c r="D422" s="2" t="s">
        <v>1483</v>
      </c>
      <c r="E422" s="2" t="s">
        <v>400</v>
      </c>
      <c r="F422" s="2" t="s">
        <v>2091</v>
      </c>
      <c r="G422" s="201" t="s">
        <v>2093</v>
      </c>
      <c r="H422" s="2" t="s">
        <v>1397</v>
      </c>
      <c r="I422" s="2" t="s">
        <v>1974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4">
        <v>0</v>
      </c>
      <c r="AE422" s="3">
        <v>0</v>
      </c>
      <c r="AF422" s="3">
        <v>0</v>
      </c>
      <c r="AG422" s="3">
        <v>0</v>
      </c>
      <c r="AH422" s="3">
        <v>0</v>
      </c>
      <c r="AI422" s="4">
        <v>0</v>
      </c>
      <c r="AJ422" s="3">
        <v>0</v>
      </c>
      <c r="AK422" s="3">
        <v>0</v>
      </c>
      <c r="AL422" s="3">
        <v>0</v>
      </c>
      <c r="AM422" s="3">
        <v>0</v>
      </c>
      <c r="AN422" s="4">
        <v>0</v>
      </c>
      <c r="AO422" s="3">
        <v>0</v>
      </c>
    </row>
    <row r="423" spans="1:41" x14ac:dyDescent="0.2">
      <c r="A423" s="2" t="s">
        <v>1411</v>
      </c>
      <c r="B423" s="2" t="s">
        <v>1439</v>
      </c>
      <c r="C423" s="2" t="s">
        <v>1439</v>
      </c>
      <c r="D423" s="2" t="s">
        <v>1483</v>
      </c>
      <c r="E423" s="2" t="s">
        <v>400</v>
      </c>
      <c r="F423" s="2" t="s">
        <v>2091</v>
      </c>
      <c r="G423" s="201" t="s">
        <v>2093</v>
      </c>
      <c r="H423" s="2" t="s">
        <v>1397</v>
      </c>
      <c r="I423" s="2" t="s">
        <v>1975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4">
        <v>0</v>
      </c>
      <c r="AE423" s="3">
        <v>0</v>
      </c>
      <c r="AF423" s="3">
        <v>0</v>
      </c>
      <c r="AG423" s="3">
        <v>0</v>
      </c>
      <c r="AH423" s="3">
        <v>0</v>
      </c>
      <c r="AI423" s="4">
        <v>0</v>
      </c>
      <c r="AJ423" s="3">
        <v>0</v>
      </c>
      <c r="AK423" s="3">
        <v>0</v>
      </c>
      <c r="AL423" s="3">
        <v>0</v>
      </c>
      <c r="AM423" s="3">
        <v>0</v>
      </c>
      <c r="AN423" s="4">
        <v>0</v>
      </c>
      <c r="AO423" s="3">
        <v>0</v>
      </c>
    </row>
    <row r="424" spans="1:41" x14ac:dyDescent="0.2">
      <c r="A424" s="2" t="s">
        <v>1412</v>
      </c>
      <c r="B424" s="2" t="s">
        <v>1439</v>
      </c>
      <c r="C424" s="2" t="s">
        <v>1439</v>
      </c>
      <c r="D424" s="2" t="s">
        <v>1483</v>
      </c>
      <c r="E424" s="2" t="s">
        <v>400</v>
      </c>
      <c r="F424" s="2" t="s">
        <v>2091</v>
      </c>
      <c r="G424" s="201" t="s">
        <v>2093</v>
      </c>
      <c r="H424" s="2" t="s">
        <v>1397</v>
      </c>
      <c r="I424" s="2" t="s">
        <v>1976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4">
        <v>0</v>
      </c>
      <c r="AE424" s="3">
        <v>0</v>
      </c>
      <c r="AF424" s="3">
        <v>0</v>
      </c>
      <c r="AG424" s="3">
        <v>0</v>
      </c>
      <c r="AH424" s="3">
        <v>0</v>
      </c>
      <c r="AI424" s="4">
        <v>0</v>
      </c>
      <c r="AJ424" s="3">
        <v>0</v>
      </c>
      <c r="AK424" s="3">
        <v>0</v>
      </c>
      <c r="AL424" s="3">
        <v>0</v>
      </c>
      <c r="AM424" s="3">
        <v>0</v>
      </c>
      <c r="AN424" s="4">
        <v>0</v>
      </c>
      <c r="AO424" s="3">
        <v>0</v>
      </c>
    </row>
    <row r="425" spans="1:41" x14ac:dyDescent="0.2">
      <c r="A425" s="2" t="s">
        <v>1413</v>
      </c>
      <c r="B425" s="2" t="s">
        <v>1439</v>
      </c>
      <c r="C425" s="2" t="s">
        <v>1439</v>
      </c>
      <c r="D425" s="2" t="s">
        <v>1483</v>
      </c>
      <c r="E425" s="2" t="s">
        <v>400</v>
      </c>
      <c r="F425" s="2" t="s">
        <v>2091</v>
      </c>
      <c r="G425" s="201" t="s">
        <v>2093</v>
      </c>
      <c r="H425" s="2" t="s">
        <v>1397</v>
      </c>
      <c r="I425" s="2" t="s">
        <v>1977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4">
        <v>0</v>
      </c>
      <c r="AE425" s="3">
        <v>0</v>
      </c>
      <c r="AF425" s="3">
        <v>0</v>
      </c>
      <c r="AG425" s="3">
        <v>0</v>
      </c>
      <c r="AH425" s="3">
        <v>0</v>
      </c>
      <c r="AI425" s="4">
        <v>0</v>
      </c>
      <c r="AJ425" s="3">
        <v>0</v>
      </c>
      <c r="AK425" s="3">
        <v>0</v>
      </c>
      <c r="AL425" s="3">
        <v>0</v>
      </c>
      <c r="AM425" s="3">
        <v>0</v>
      </c>
      <c r="AN425" s="4">
        <v>0</v>
      </c>
      <c r="AO425" s="3">
        <v>0</v>
      </c>
    </row>
    <row r="426" spans="1:41" x14ac:dyDescent="0.2">
      <c r="A426" s="2" t="s">
        <v>1414</v>
      </c>
      <c r="B426" s="2" t="s">
        <v>1439</v>
      </c>
      <c r="C426" s="2" t="s">
        <v>1439</v>
      </c>
      <c r="D426" s="2" t="s">
        <v>1483</v>
      </c>
      <c r="E426" s="2" t="s">
        <v>400</v>
      </c>
      <c r="F426" s="2" t="s">
        <v>2091</v>
      </c>
      <c r="G426" s="201" t="s">
        <v>2093</v>
      </c>
      <c r="H426" s="2" t="s">
        <v>1397</v>
      </c>
      <c r="I426" s="2" t="s">
        <v>1978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4">
        <v>0</v>
      </c>
      <c r="AE426" s="3">
        <v>0</v>
      </c>
      <c r="AF426" s="3">
        <v>0</v>
      </c>
      <c r="AG426" s="3">
        <v>0</v>
      </c>
      <c r="AH426" s="3">
        <v>0</v>
      </c>
      <c r="AI426" s="4">
        <v>0</v>
      </c>
      <c r="AJ426" s="3">
        <v>0</v>
      </c>
      <c r="AK426" s="3">
        <v>0</v>
      </c>
      <c r="AL426" s="3">
        <v>0</v>
      </c>
      <c r="AM426" s="3">
        <v>0</v>
      </c>
      <c r="AN426" s="4">
        <v>0</v>
      </c>
      <c r="AO426" s="3">
        <v>0</v>
      </c>
    </row>
    <row r="427" spans="1:41" x14ac:dyDescent="0.2">
      <c r="A427" s="2" t="s">
        <v>1415</v>
      </c>
      <c r="B427" s="2" t="s">
        <v>1439</v>
      </c>
      <c r="C427" s="2" t="s">
        <v>1439</v>
      </c>
      <c r="D427" s="2" t="s">
        <v>1483</v>
      </c>
      <c r="E427" s="2" t="s">
        <v>400</v>
      </c>
      <c r="F427" s="2" t="s">
        <v>2091</v>
      </c>
      <c r="G427" s="201" t="s">
        <v>2093</v>
      </c>
      <c r="H427" s="2" t="s">
        <v>1397</v>
      </c>
      <c r="I427" s="2" t="s">
        <v>1979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4">
        <v>0</v>
      </c>
      <c r="AE427" s="3">
        <v>0</v>
      </c>
      <c r="AF427" s="3">
        <v>0</v>
      </c>
      <c r="AG427" s="3">
        <v>0</v>
      </c>
      <c r="AH427" s="3">
        <v>0</v>
      </c>
      <c r="AI427" s="4">
        <v>0</v>
      </c>
      <c r="AJ427" s="3">
        <v>0</v>
      </c>
      <c r="AK427" s="3">
        <v>0</v>
      </c>
      <c r="AL427" s="3">
        <v>0</v>
      </c>
      <c r="AM427" s="3">
        <v>0</v>
      </c>
      <c r="AN427" s="4">
        <v>0</v>
      </c>
      <c r="AO427" s="3">
        <v>0</v>
      </c>
    </row>
    <row r="428" spans="1:41" x14ac:dyDescent="0.2">
      <c r="A428" s="2" t="s">
        <v>1416</v>
      </c>
      <c r="B428" s="2" t="s">
        <v>1439</v>
      </c>
      <c r="C428" s="2" t="s">
        <v>1439</v>
      </c>
      <c r="D428" s="2" t="s">
        <v>1483</v>
      </c>
      <c r="E428" s="2" t="s">
        <v>400</v>
      </c>
      <c r="F428" s="2" t="s">
        <v>2091</v>
      </c>
      <c r="G428" s="201" t="s">
        <v>2093</v>
      </c>
      <c r="H428" s="2" t="s">
        <v>1397</v>
      </c>
      <c r="I428" s="2" t="s">
        <v>1980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4">
        <v>0</v>
      </c>
      <c r="AE428" s="3">
        <v>0</v>
      </c>
      <c r="AF428" s="3">
        <v>0</v>
      </c>
      <c r="AG428" s="3">
        <v>0</v>
      </c>
      <c r="AH428" s="3">
        <v>0</v>
      </c>
      <c r="AI428" s="4">
        <v>0</v>
      </c>
      <c r="AJ428" s="3">
        <v>0</v>
      </c>
      <c r="AK428" s="3">
        <v>0</v>
      </c>
      <c r="AL428" s="3">
        <v>0</v>
      </c>
      <c r="AM428" s="3">
        <v>0</v>
      </c>
      <c r="AN428" s="4">
        <v>0</v>
      </c>
      <c r="AO428" s="3">
        <v>0</v>
      </c>
    </row>
    <row r="429" spans="1:41" x14ac:dyDescent="0.2">
      <c r="A429" s="2" t="s">
        <v>1417</v>
      </c>
      <c r="B429" s="2" t="s">
        <v>1439</v>
      </c>
      <c r="C429" s="2" t="s">
        <v>1439</v>
      </c>
      <c r="D429" s="2" t="s">
        <v>1483</v>
      </c>
      <c r="E429" s="2" t="s">
        <v>400</v>
      </c>
      <c r="F429" s="2" t="s">
        <v>2091</v>
      </c>
      <c r="G429" s="201" t="s">
        <v>2093</v>
      </c>
      <c r="H429" s="2" t="s">
        <v>1397</v>
      </c>
      <c r="I429" s="2" t="s">
        <v>1981</v>
      </c>
      <c r="J429" s="4">
        <v>0</v>
      </c>
      <c r="K429" s="4">
        <v>7896948</v>
      </c>
      <c r="L429" s="4">
        <v>159178</v>
      </c>
      <c r="M429" s="4">
        <v>8056126</v>
      </c>
      <c r="N429" s="4">
        <v>0</v>
      </c>
      <c r="O429" s="4">
        <v>0</v>
      </c>
      <c r="P429" s="4">
        <v>5242267</v>
      </c>
      <c r="Q429" s="4">
        <v>39087</v>
      </c>
      <c r="R429" s="4">
        <v>5281354</v>
      </c>
      <c r="S429" s="4">
        <v>0</v>
      </c>
      <c r="T429" s="4">
        <v>0</v>
      </c>
      <c r="U429" s="4">
        <v>0</v>
      </c>
      <c r="V429" s="4">
        <v>0</v>
      </c>
      <c r="W429" s="3">
        <v>66.383455999999995</v>
      </c>
      <c r="X429" s="3">
        <v>24.555529</v>
      </c>
      <c r="Y429" s="3">
        <v>65.556993500000004</v>
      </c>
      <c r="Z429" s="3">
        <v>69.956595399999998</v>
      </c>
      <c r="AA429" s="3">
        <v>16.8187946</v>
      </c>
      <c r="AB429" s="3">
        <v>68.920583600000001</v>
      </c>
      <c r="AC429" s="3">
        <v>-3.3635900999999961</v>
      </c>
      <c r="AD429" s="4">
        <v>5034670</v>
      </c>
      <c r="AE429" s="3">
        <v>4.8997054000000002</v>
      </c>
      <c r="AF429" s="3">
        <v>66.383455999999995</v>
      </c>
      <c r="AG429" s="3">
        <v>24.555529</v>
      </c>
      <c r="AH429" s="3">
        <v>65.556993500000004</v>
      </c>
      <c r="AI429" s="4">
        <v>5281354</v>
      </c>
      <c r="AJ429" s="3">
        <v>69.956595399999998</v>
      </c>
      <c r="AK429" s="3">
        <v>16.8187946</v>
      </c>
      <c r="AL429" s="3">
        <v>68.920583600000001</v>
      </c>
      <c r="AM429" s="3">
        <v>-3.3635900999999961</v>
      </c>
      <c r="AN429" s="4">
        <v>5034670</v>
      </c>
      <c r="AO429" s="3">
        <v>4.8997054000000002</v>
      </c>
    </row>
    <row r="430" spans="1:41" x14ac:dyDescent="0.2">
      <c r="A430" s="2" t="s">
        <v>1704</v>
      </c>
      <c r="B430" s="2" t="s">
        <v>1439</v>
      </c>
      <c r="C430" s="2" t="s">
        <v>1439</v>
      </c>
      <c r="D430" s="2" t="s">
        <v>1483</v>
      </c>
      <c r="E430" s="2" t="s">
        <v>400</v>
      </c>
      <c r="F430" s="2" t="s">
        <v>2091</v>
      </c>
      <c r="G430" s="201" t="s">
        <v>2093</v>
      </c>
      <c r="H430" s="2" t="s">
        <v>1397</v>
      </c>
      <c r="I430" s="2" t="s">
        <v>1982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4">
        <v>0</v>
      </c>
      <c r="AE430" s="3">
        <v>0</v>
      </c>
      <c r="AF430" s="3">
        <v>0</v>
      </c>
      <c r="AG430" s="3">
        <v>0</v>
      </c>
      <c r="AH430" s="3">
        <v>0</v>
      </c>
      <c r="AI430" s="4">
        <v>0</v>
      </c>
      <c r="AJ430" s="3">
        <v>0</v>
      </c>
      <c r="AK430" s="3">
        <v>0</v>
      </c>
      <c r="AL430" s="3">
        <v>0</v>
      </c>
      <c r="AM430" s="3">
        <v>0</v>
      </c>
      <c r="AN430" s="4">
        <v>0</v>
      </c>
      <c r="AO430" s="3">
        <v>0</v>
      </c>
    </row>
    <row r="431" spans="1:41" x14ac:dyDescent="0.2">
      <c r="A431" s="2" t="s">
        <v>1705</v>
      </c>
      <c r="B431" s="2" t="s">
        <v>1439</v>
      </c>
      <c r="C431" s="2" t="s">
        <v>1439</v>
      </c>
      <c r="D431" s="2" t="s">
        <v>1483</v>
      </c>
      <c r="E431" s="2" t="s">
        <v>400</v>
      </c>
      <c r="F431" s="2" t="s">
        <v>2091</v>
      </c>
      <c r="G431" s="201" t="s">
        <v>2093</v>
      </c>
      <c r="H431" s="2" t="s">
        <v>1397</v>
      </c>
      <c r="I431" s="2" t="s">
        <v>1983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4">
        <v>0</v>
      </c>
      <c r="AE431" s="3">
        <v>0</v>
      </c>
      <c r="AF431" s="3">
        <v>0</v>
      </c>
      <c r="AG431" s="3">
        <v>0</v>
      </c>
      <c r="AH431" s="3">
        <v>0</v>
      </c>
      <c r="AI431" s="4">
        <v>0</v>
      </c>
      <c r="AJ431" s="3">
        <v>0</v>
      </c>
      <c r="AK431" s="3">
        <v>0</v>
      </c>
      <c r="AL431" s="3">
        <v>0</v>
      </c>
      <c r="AM431" s="3">
        <v>0</v>
      </c>
      <c r="AN431" s="4">
        <v>0</v>
      </c>
      <c r="AO431" s="3">
        <v>0</v>
      </c>
    </row>
    <row r="432" spans="1:41" x14ac:dyDescent="0.2">
      <c r="A432" s="2" t="s">
        <v>190</v>
      </c>
      <c r="B432" s="2" t="s">
        <v>1439</v>
      </c>
      <c r="C432" s="2" t="s">
        <v>1439</v>
      </c>
      <c r="D432" s="2" t="s">
        <v>1440</v>
      </c>
      <c r="E432" s="2" t="s">
        <v>397</v>
      </c>
      <c r="F432" s="2" t="s">
        <v>2091</v>
      </c>
      <c r="G432" s="201" t="s">
        <v>2093</v>
      </c>
      <c r="H432" s="2" t="s">
        <v>1418</v>
      </c>
      <c r="I432" s="2" t="s">
        <v>1988</v>
      </c>
      <c r="J432" s="4">
        <v>0</v>
      </c>
      <c r="K432" s="4">
        <v>4569127</v>
      </c>
      <c r="L432" s="4">
        <v>135298</v>
      </c>
      <c r="M432" s="4">
        <v>4704425</v>
      </c>
      <c r="N432" s="4">
        <v>0</v>
      </c>
      <c r="O432" s="4">
        <v>0</v>
      </c>
      <c r="P432" s="4">
        <v>3077738</v>
      </c>
      <c r="Q432" s="4">
        <v>25972</v>
      </c>
      <c r="R432" s="4">
        <v>3103710</v>
      </c>
      <c r="S432" s="4">
        <v>0</v>
      </c>
      <c r="T432" s="4">
        <v>0</v>
      </c>
      <c r="U432" s="4">
        <v>0</v>
      </c>
      <c r="V432" s="4">
        <v>0</v>
      </c>
      <c r="W432" s="3">
        <v>67.359432100000006</v>
      </c>
      <c r="X432" s="3">
        <v>19.196144799999999</v>
      </c>
      <c r="Y432" s="3">
        <v>65.974268899999998</v>
      </c>
      <c r="Z432" s="3">
        <v>66.469935000000007</v>
      </c>
      <c r="AA432" s="3">
        <v>24.6812513</v>
      </c>
      <c r="AB432" s="3">
        <v>64.990161099999995</v>
      </c>
      <c r="AC432" s="3">
        <v>0.98410780000000386</v>
      </c>
      <c r="AD432" s="4">
        <v>2770979</v>
      </c>
      <c r="AE432" s="3">
        <v>12.0077056</v>
      </c>
      <c r="AF432" s="3">
        <v>67.359432100000006</v>
      </c>
      <c r="AG432" s="3">
        <v>19.196144799999999</v>
      </c>
      <c r="AH432" s="3">
        <v>65.974268899999998</v>
      </c>
      <c r="AI432" s="4">
        <v>3103710</v>
      </c>
      <c r="AJ432" s="3">
        <v>66.469935000000007</v>
      </c>
      <c r="AK432" s="3">
        <v>24.6812513</v>
      </c>
      <c r="AL432" s="3">
        <v>64.990161099999995</v>
      </c>
      <c r="AM432" s="3">
        <v>0.98410780000000386</v>
      </c>
      <c r="AN432" s="4">
        <v>2770979</v>
      </c>
      <c r="AO432" s="3">
        <v>12.0077056</v>
      </c>
    </row>
    <row r="433" spans="1:41" x14ac:dyDescent="0.2">
      <c r="A433" s="2" t="s">
        <v>191</v>
      </c>
      <c r="B433" s="2" t="s">
        <v>1439</v>
      </c>
      <c r="C433" s="2" t="s">
        <v>1439</v>
      </c>
      <c r="D433" s="2" t="s">
        <v>1440</v>
      </c>
      <c r="E433" s="2" t="s">
        <v>397</v>
      </c>
      <c r="F433" s="2" t="s">
        <v>2091</v>
      </c>
      <c r="G433" s="201" t="s">
        <v>2093</v>
      </c>
      <c r="H433" s="2" t="s">
        <v>1418</v>
      </c>
      <c r="I433" s="2" t="s">
        <v>1989</v>
      </c>
      <c r="J433" s="4">
        <v>0</v>
      </c>
      <c r="K433" s="4">
        <v>4569127</v>
      </c>
      <c r="L433" s="4">
        <v>135298</v>
      </c>
      <c r="M433" s="4">
        <v>4704425</v>
      </c>
      <c r="N433" s="4">
        <v>0</v>
      </c>
      <c r="O433" s="4">
        <v>0</v>
      </c>
      <c r="P433" s="4">
        <v>3077738</v>
      </c>
      <c r="Q433" s="4">
        <v>25972</v>
      </c>
      <c r="R433" s="4">
        <v>3103710</v>
      </c>
      <c r="S433" s="4">
        <v>0</v>
      </c>
      <c r="T433" s="4">
        <v>0</v>
      </c>
      <c r="U433" s="4">
        <v>0</v>
      </c>
      <c r="V433" s="4">
        <v>0</v>
      </c>
      <c r="W433" s="3">
        <v>67.359432100000006</v>
      </c>
      <c r="X433" s="3">
        <v>19.196144799999999</v>
      </c>
      <c r="Y433" s="3">
        <v>65.974268899999998</v>
      </c>
      <c r="Z433" s="3">
        <v>66.469935000000007</v>
      </c>
      <c r="AA433" s="3">
        <v>24.6812513</v>
      </c>
      <c r="AB433" s="3">
        <v>64.990161099999995</v>
      </c>
      <c r="AC433" s="3">
        <v>0.98410780000000386</v>
      </c>
      <c r="AD433" s="4">
        <v>2770979</v>
      </c>
      <c r="AE433" s="3">
        <v>12.0077056</v>
      </c>
      <c r="AF433" s="3">
        <v>67.359432100000006</v>
      </c>
      <c r="AG433" s="3">
        <v>19.196144799999999</v>
      </c>
      <c r="AH433" s="3">
        <v>65.974268899999998</v>
      </c>
      <c r="AI433" s="4">
        <v>3103710</v>
      </c>
      <c r="AJ433" s="3">
        <v>66.469935000000007</v>
      </c>
      <c r="AK433" s="3">
        <v>24.6812513</v>
      </c>
      <c r="AL433" s="3">
        <v>64.990161099999995</v>
      </c>
      <c r="AM433" s="3">
        <v>0.98410780000000386</v>
      </c>
      <c r="AN433" s="4">
        <v>2770979</v>
      </c>
      <c r="AO433" s="3">
        <v>12.0077056</v>
      </c>
    </row>
    <row r="434" spans="1:41" x14ac:dyDescent="0.2">
      <c r="A434" s="2" t="s">
        <v>192</v>
      </c>
      <c r="B434" s="2" t="s">
        <v>1439</v>
      </c>
      <c r="C434" s="2" t="s">
        <v>1439</v>
      </c>
      <c r="D434" s="2" t="s">
        <v>1440</v>
      </c>
      <c r="E434" s="2" t="s">
        <v>397</v>
      </c>
      <c r="F434" s="2" t="s">
        <v>2091</v>
      </c>
      <c r="G434" s="201" t="s">
        <v>2093</v>
      </c>
      <c r="H434" s="2" t="s">
        <v>1418</v>
      </c>
      <c r="I434" s="2" t="s">
        <v>1990</v>
      </c>
      <c r="J434" s="4">
        <v>0</v>
      </c>
      <c r="K434" s="4">
        <v>1997881</v>
      </c>
      <c r="L434" s="4">
        <v>50402</v>
      </c>
      <c r="M434" s="4">
        <v>2048283</v>
      </c>
      <c r="N434" s="4">
        <v>0</v>
      </c>
      <c r="O434" s="4">
        <v>0</v>
      </c>
      <c r="P434" s="4">
        <v>1321427</v>
      </c>
      <c r="Q434" s="4">
        <v>8751</v>
      </c>
      <c r="R434" s="4">
        <v>1330178</v>
      </c>
      <c r="S434" s="4">
        <v>0</v>
      </c>
      <c r="T434" s="4">
        <v>0</v>
      </c>
      <c r="U434" s="4">
        <v>0</v>
      </c>
      <c r="V434" s="4">
        <v>0</v>
      </c>
      <c r="W434" s="3">
        <v>66.141426800000005</v>
      </c>
      <c r="X434" s="3">
        <v>17.3624063</v>
      </c>
      <c r="Y434" s="3">
        <v>64.941123899999994</v>
      </c>
      <c r="Z434" s="3">
        <v>63.459178199999997</v>
      </c>
      <c r="AA434" s="3">
        <v>29.381062499999999</v>
      </c>
      <c r="AB434" s="3">
        <v>62.198859399999996</v>
      </c>
      <c r="AC434" s="3">
        <v>2.7422644999999974</v>
      </c>
      <c r="AD434" s="4">
        <v>1047231</v>
      </c>
      <c r="AE434" s="3">
        <v>27.0185852</v>
      </c>
      <c r="AF434" s="3">
        <v>66.141426800000005</v>
      </c>
      <c r="AG434" s="3">
        <v>17.3624063</v>
      </c>
      <c r="AH434" s="3">
        <v>64.941123899999994</v>
      </c>
      <c r="AI434" s="4">
        <v>1330178</v>
      </c>
      <c r="AJ434" s="3">
        <v>63.459178199999997</v>
      </c>
      <c r="AK434" s="3">
        <v>29.381062499999999</v>
      </c>
      <c r="AL434" s="3">
        <v>62.198859399999996</v>
      </c>
      <c r="AM434" s="3">
        <v>2.7422644999999974</v>
      </c>
      <c r="AN434" s="4">
        <v>1047231</v>
      </c>
      <c r="AO434" s="3">
        <v>27.0185852</v>
      </c>
    </row>
    <row r="435" spans="1:41" x14ac:dyDescent="0.2">
      <c r="A435" s="2" t="s">
        <v>193</v>
      </c>
      <c r="B435" s="2" t="s">
        <v>1439</v>
      </c>
      <c r="C435" s="2" t="s">
        <v>1439</v>
      </c>
      <c r="D435" s="2" t="s">
        <v>1440</v>
      </c>
      <c r="E435" s="2" t="s">
        <v>397</v>
      </c>
      <c r="F435" s="2" t="s">
        <v>2091</v>
      </c>
      <c r="G435" s="201" t="s">
        <v>2093</v>
      </c>
      <c r="H435" s="2" t="s">
        <v>1418</v>
      </c>
      <c r="I435" s="203" t="s">
        <v>1991</v>
      </c>
      <c r="J435" s="4">
        <v>0</v>
      </c>
      <c r="K435" s="4">
        <v>1872244</v>
      </c>
      <c r="L435" s="4">
        <v>47806</v>
      </c>
      <c r="M435" s="4">
        <v>1920050</v>
      </c>
      <c r="N435" s="4">
        <v>0</v>
      </c>
      <c r="O435" s="4">
        <v>0</v>
      </c>
      <c r="P435" s="4">
        <v>1195790</v>
      </c>
      <c r="Q435" s="4">
        <v>7531</v>
      </c>
      <c r="R435" s="4">
        <v>1203321</v>
      </c>
      <c r="S435" s="4">
        <v>0</v>
      </c>
      <c r="T435" s="4">
        <v>0</v>
      </c>
      <c r="U435" s="4">
        <v>0</v>
      </c>
      <c r="V435" s="4">
        <v>0</v>
      </c>
      <c r="W435" s="3">
        <v>63.869346100000001</v>
      </c>
      <c r="X435" s="3">
        <v>15.753252700000001</v>
      </c>
      <c r="Y435" s="3">
        <v>62.671336700000005</v>
      </c>
      <c r="Z435" s="3">
        <v>60.772736299999998</v>
      </c>
      <c r="AA435" s="3">
        <v>28.7421203</v>
      </c>
      <c r="AB435" s="3">
        <v>59.565198600000002</v>
      </c>
      <c r="AC435" s="3">
        <v>3.1061381000000026</v>
      </c>
      <c r="AD435" s="4">
        <v>934902</v>
      </c>
      <c r="AE435" s="3">
        <v>28.710923700000002</v>
      </c>
      <c r="AF435" s="3">
        <v>63.869346100000001</v>
      </c>
      <c r="AG435" s="3">
        <v>15.753252700000001</v>
      </c>
      <c r="AH435" s="3">
        <v>62.671336700000005</v>
      </c>
      <c r="AI435" s="4">
        <v>1203321</v>
      </c>
      <c r="AJ435" s="3">
        <v>60.772736299999998</v>
      </c>
      <c r="AK435" s="3">
        <v>28.7421203</v>
      </c>
      <c r="AL435" s="3">
        <v>59.565198600000002</v>
      </c>
      <c r="AM435" s="3">
        <v>3.1061381000000026</v>
      </c>
      <c r="AN435" s="4">
        <v>934902</v>
      </c>
      <c r="AO435" s="3">
        <v>28.710923700000002</v>
      </c>
    </row>
    <row r="436" spans="1:41" x14ac:dyDescent="0.2">
      <c r="A436" s="2" t="s">
        <v>194</v>
      </c>
      <c r="B436" s="2" t="s">
        <v>1439</v>
      </c>
      <c r="C436" s="2" t="s">
        <v>1439</v>
      </c>
      <c r="D436" s="2" t="s">
        <v>1440</v>
      </c>
      <c r="E436" s="2" t="s">
        <v>397</v>
      </c>
      <c r="F436" s="2" t="s">
        <v>2091</v>
      </c>
      <c r="G436" s="201" t="s">
        <v>2093</v>
      </c>
      <c r="H436" s="2" t="s">
        <v>1418</v>
      </c>
      <c r="I436" s="2" t="s">
        <v>1992</v>
      </c>
      <c r="J436" s="4">
        <v>0</v>
      </c>
      <c r="K436" s="4">
        <v>65727</v>
      </c>
      <c r="L436" s="4">
        <v>1678</v>
      </c>
      <c r="M436" s="4">
        <v>67405</v>
      </c>
      <c r="N436" s="4">
        <v>0</v>
      </c>
      <c r="O436" s="4">
        <v>0</v>
      </c>
      <c r="P436" s="4">
        <v>41979</v>
      </c>
      <c r="Q436" s="4">
        <v>264</v>
      </c>
      <c r="R436" s="4">
        <v>42243</v>
      </c>
      <c r="S436" s="4">
        <v>0</v>
      </c>
      <c r="T436" s="4">
        <v>0</v>
      </c>
      <c r="U436" s="4">
        <v>0</v>
      </c>
      <c r="V436" s="4">
        <v>0</v>
      </c>
      <c r="W436" s="3">
        <v>63.868729700000003</v>
      </c>
      <c r="X436" s="3">
        <v>15.7330155</v>
      </c>
      <c r="Y436" s="3">
        <v>62.670424999999994</v>
      </c>
      <c r="Z436" s="3">
        <v>60.771699099999999</v>
      </c>
      <c r="AA436" s="3">
        <v>28.761597399999999</v>
      </c>
      <c r="AB436" s="3">
        <v>59.564661900000004</v>
      </c>
      <c r="AC436" s="3">
        <v>3.1057630999999901</v>
      </c>
      <c r="AD436" s="4">
        <v>39159</v>
      </c>
      <c r="AE436" s="3">
        <v>7.8755842000000005</v>
      </c>
      <c r="AF436" s="3">
        <v>63.868729700000003</v>
      </c>
      <c r="AG436" s="3">
        <v>15.7330155</v>
      </c>
      <c r="AH436" s="3">
        <v>62.670424999999994</v>
      </c>
      <c r="AI436" s="4">
        <v>42243</v>
      </c>
      <c r="AJ436" s="3">
        <v>60.771699099999999</v>
      </c>
      <c r="AK436" s="3">
        <v>28.761597399999999</v>
      </c>
      <c r="AL436" s="3">
        <v>59.564661900000004</v>
      </c>
      <c r="AM436" s="3">
        <v>3.1057630999999901</v>
      </c>
      <c r="AN436" s="4">
        <v>39159</v>
      </c>
      <c r="AO436" s="3">
        <v>7.8755842000000005</v>
      </c>
    </row>
    <row r="437" spans="1:41" x14ac:dyDescent="0.2">
      <c r="A437" s="2" t="s">
        <v>195</v>
      </c>
      <c r="B437" s="2" t="s">
        <v>1439</v>
      </c>
      <c r="C437" s="2" t="s">
        <v>1439</v>
      </c>
      <c r="D437" s="2" t="s">
        <v>1440</v>
      </c>
      <c r="E437" s="2" t="s">
        <v>397</v>
      </c>
      <c r="F437" s="2" t="s">
        <v>2091</v>
      </c>
      <c r="G437" s="201" t="s">
        <v>2093</v>
      </c>
      <c r="H437" s="2" t="s">
        <v>1418</v>
      </c>
      <c r="I437" s="2" t="s">
        <v>1993</v>
      </c>
      <c r="J437" s="4">
        <v>0</v>
      </c>
      <c r="K437" s="4">
        <v>1806517</v>
      </c>
      <c r="L437" s="4">
        <v>46128</v>
      </c>
      <c r="M437" s="4">
        <v>1852645</v>
      </c>
      <c r="N437" s="4">
        <v>0</v>
      </c>
      <c r="O437" s="4">
        <v>0</v>
      </c>
      <c r="P437" s="4">
        <v>1153811</v>
      </c>
      <c r="Q437" s="4">
        <v>7267</v>
      </c>
      <c r="R437" s="4">
        <v>1161078</v>
      </c>
      <c r="S437" s="4">
        <v>0</v>
      </c>
      <c r="T437" s="4">
        <v>0</v>
      </c>
      <c r="U437" s="4">
        <v>0</v>
      </c>
      <c r="V437" s="4">
        <v>0</v>
      </c>
      <c r="W437" s="3">
        <v>63.8693685</v>
      </c>
      <c r="X437" s="3">
        <v>15.7539889</v>
      </c>
      <c r="Y437" s="3">
        <v>62.671369899999995</v>
      </c>
      <c r="Z437" s="3">
        <v>60.772781600000002</v>
      </c>
      <c r="AA437" s="3">
        <v>28.741268599999998</v>
      </c>
      <c r="AB437" s="3">
        <v>59.565221999999999</v>
      </c>
      <c r="AC437" s="3">
        <v>3.1061478999999963</v>
      </c>
      <c r="AD437" s="4">
        <v>895743</v>
      </c>
      <c r="AE437" s="3">
        <v>29.621777700000003</v>
      </c>
      <c r="AF437" s="3">
        <v>63.8693685</v>
      </c>
      <c r="AG437" s="3">
        <v>15.7539889</v>
      </c>
      <c r="AH437" s="3">
        <v>62.671369899999995</v>
      </c>
      <c r="AI437" s="4">
        <v>1161078</v>
      </c>
      <c r="AJ437" s="3">
        <v>60.772781600000002</v>
      </c>
      <c r="AK437" s="3">
        <v>28.741268599999998</v>
      </c>
      <c r="AL437" s="3">
        <v>59.565221999999999</v>
      </c>
      <c r="AM437" s="3">
        <v>3.1061478999999963</v>
      </c>
      <c r="AN437" s="4">
        <v>895743</v>
      </c>
      <c r="AO437" s="3">
        <v>29.621777700000003</v>
      </c>
    </row>
    <row r="438" spans="1:41" x14ac:dyDescent="0.2">
      <c r="A438" s="2" t="s">
        <v>196</v>
      </c>
      <c r="B438" s="2" t="s">
        <v>1439</v>
      </c>
      <c r="C438" s="2" t="s">
        <v>1439</v>
      </c>
      <c r="D438" s="2" t="s">
        <v>1440</v>
      </c>
      <c r="E438" s="2" t="s">
        <v>397</v>
      </c>
      <c r="F438" s="2" t="s">
        <v>2091</v>
      </c>
      <c r="G438" s="201" t="s">
        <v>2093</v>
      </c>
      <c r="H438" s="2" t="s">
        <v>1418</v>
      </c>
      <c r="I438" s="2" t="s">
        <v>1994</v>
      </c>
      <c r="J438" s="4">
        <v>0</v>
      </c>
      <c r="K438" s="4">
        <v>12010</v>
      </c>
      <c r="L438" s="4">
        <v>0</v>
      </c>
      <c r="M438" s="4">
        <v>12010</v>
      </c>
      <c r="N438" s="4">
        <v>0</v>
      </c>
      <c r="O438" s="4">
        <v>0</v>
      </c>
      <c r="P438" s="4">
        <v>12010</v>
      </c>
      <c r="Q438" s="4">
        <v>0</v>
      </c>
      <c r="R438" s="4">
        <v>12010</v>
      </c>
      <c r="S438" s="4">
        <v>0</v>
      </c>
      <c r="T438" s="4">
        <v>0</v>
      </c>
      <c r="U438" s="4">
        <v>0</v>
      </c>
      <c r="V438" s="4">
        <v>0</v>
      </c>
      <c r="W438" s="3">
        <v>100</v>
      </c>
      <c r="X438" s="3">
        <v>0</v>
      </c>
      <c r="Y438" s="3">
        <v>100</v>
      </c>
      <c r="Z438" s="3">
        <v>100</v>
      </c>
      <c r="AA438" s="3">
        <v>0</v>
      </c>
      <c r="AB438" s="3">
        <v>100</v>
      </c>
      <c r="AC438" s="3">
        <v>0</v>
      </c>
      <c r="AD438" s="4">
        <v>14650</v>
      </c>
      <c r="AE438" s="3">
        <v>-18.020477800000002</v>
      </c>
      <c r="AF438" s="3">
        <v>100</v>
      </c>
      <c r="AG438" s="3">
        <v>0</v>
      </c>
      <c r="AH438" s="3">
        <v>100</v>
      </c>
      <c r="AI438" s="4">
        <v>12010</v>
      </c>
      <c r="AJ438" s="3">
        <v>100</v>
      </c>
      <c r="AK438" s="3">
        <v>0</v>
      </c>
      <c r="AL438" s="3">
        <v>100</v>
      </c>
      <c r="AM438" s="3">
        <v>0</v>
      </c>
      <c r="AN438" s="4">
        <v>14650</v>
      </c>
      <c r="AO438" s="3">
        <v>-18.020477800000002</v>
      </c>
    </row>
    <row r="439" spans="1:41" x14ac:dyDescent="0.2">
      <c r="A439" s="2" t="s">
        <v>197</v>
      </c>
      <c r="B439" s="2" t="s">
        <v>1439</v>
      </c>
      <c r="C439" s="2" t="s">
        <v>1439</v>
      </c>
      <c r="D439" s="2" t="s">
        <v>1440</v>
      </c>
      <c r="E439" s="2" t="s">
        <v>397</v>
      </c>
      <c r="F439" s="2" t="s">
        <v>2091</v>
      </c>
      <c r="G439" s="201" t="s">
        <v>2093</v>
      </c>
      <c r="H439" s="2" t="s">
        <v>1418</v>
      </c>
      <c r="I439" s="2" t="s">
        <v>1995</v>
      </c>
      <c r="J439" s="4">
        <v>0</v>
      </c>
      <c r="K439" s="4">
        <v>125637</v>
      </c>
      <c r="L439" s="4">
        <v>2596</v>
      </c>
      <c r="M439" s="4">
        <v>128233</v>
      </c>
      <c r="N439" s="4">
        <v>0</v>
      </c>
      <c r="O439" s="4">
        <v>0</v>
      </c>
      <c r="P439" s="4">
        <v>125637</v>
      </c>
      <c r="Q439" s="4">
        <v>1220</v>
      </c>
      <c r="R439" s="4">
        <v>126857</v>
      </c>
      <c r="S439" s="4">
        <v>0</v>
      </c>
      <c r="T439" s="4">
        <v>0</v>
      </c>
      <c r="U439" s="4">
        <v>0</v>
      </c>
      <c r="V439" s="4">
        <v>0</v>
      </c>
      <c r="W439" s="3">
        <v>100</v>
      </c>
      <c r="X439" s="3">
        <v>46.995377500000004</v>
      </c>
      <c r="Y439" s="3">
        <v>98.926953299999994</v>
      </c>
      <c r="Z439" s="3">
        <v>100</v>
      </c>
      <c r="AA439" s="3">
        <v>41.588634200000001</v>
      </c>
      <c r="AB439" s="3">
        <v>98.415076499999998</v>
      </c>
      <c r="AC439" s="3">
        <v>0.51187679999999602</v>
      </c>
      <c r="AD439" s="4">
        <v>112329</v>
      </c>
      <c r="AE439" s="3">
        <v>12.9334366</v>
      </c>
      <c r="AF439" s="3">
        <v>100</v>
      </c>
      <c r="AG439" s="3">
        <v>46.995377500000004</v>
      </c>
      <c r="AH439" s="3">
        <v>98.926953299999994</v>
      </c>
      <c r="AI439" s="4">
        <v>126857</v>
      </c>
      <c r="AJ439" s="3">
        <v>100</v>
      </c>
      <c r="AK439" s="3">
        <v>41.588634200000001</v>
      </c>
      <c r="AL439" s="3">
        <v>98.415076499999998</v>
      </c>
      <c r="AM439" s="3">
        <v>0.51187679999999602</v>
      </c>
      <c r="AN439" s="4">
        <v>112329</v>
      </c>
      <c r="AO439" s="3">
        <v>12.9334366</v>
      </c>
    </row>
    <row r="440" spans="1:41" x14ac:dyDescent="0.2">
      <c r="A440" s="2" t="s">
        <v>198</v>
      </c>
      <c r="B440" s="2" t="s">
        <v>1439</v>
      </c>
      <c r="C440" s="2" t="s">
        <v>1439</v>
      </c>
      <c r="D440" s="2" t="s">
        <v>1440</v>
      </c>
      <c r="E440" s="2" t="s">
        <v>397</v>
      </c>
      <c r="F440" s="2" t="s">
        <v>2091</v>
      </c>
      <c r="G440" s="201" t="s">
        <v>2093</v>
      </c>
      <c r="H440" s="2" t="s">
        <v>1418</v>
      </c>
      <c r="I440" s="2" t="s">
        <v>1996</v>
      </c>
      <c r="J440" s="4">
        <v>0</v>
      </c>
      <c r="K440" s="4">
        <v>62426</v>
      </c>
      <c r="L440" s="4">
        <v>1290</v>
      </c>
      <c r="M440" s="4">
        <v>63716</v>
      </c>
      <c r="N440" s="4">
        <v>0</v>
      </c>
      <c r="O440" s="4">
        <v>0</v>
      </c>
      <c r="P440" s="4">
        <v>62426</v>
      </c>
      <c r="Q440" s="4">
        <v>606</v>
      </c>
      <c r="R440" s="4">
        <v>63032</v>
      </c>
      <c r="S440" s="4">
        <v>0</v>
      </c>
      <c r="T440" s="4">
        <v>0</v>
      </c>
      <c r="U440" s="4">
        <v>0</v>
      </c>
      <c r="V440" s="4">
        <v>0</v>
      </c>
      <c r="W440" s="3">
        <v>100</v>
      </c>
      <c r="X440" s="3">
        <v>46.976744199999999</v>
      </c>
      <c r="Y440" s="3">
        <v>98.926486300000008</v>
      </c>
      <c r="Z440" s="3">
        <v>100</v>
      </c>
      <c r="AA440" s="3">
        <v>41.5525114</v>
      </c>
      <c r="AB440" s="3">
        <v>98.413608299999993</v>
      </c>
      <c r="AC440" s="3">
        <v>0.51287800000001482</v>
      </c>
      <c r="AD440" s="4">
        <v>63525</v>
      </c>
      <c r="AE440" s="3">
        <v>-0.7760724</v>
      </c>
      <c r="AF440" s="3">
        <v>100</v>
      </c>
      <c r="AG440" s="3">
        <v>46.976744199999999</v>
      </c>
      <c r="AH440" s="3">
        <v>98.926486300000008</v>
      </c>
      <c r="AI440" s="4">
        <v>63032</v>
      </c>
      <c r="AJ440" s="3">
        <v>100</v>
      </c>
      <c r="AK440" s="3">
        <v>41.5525114</v>
      </c>
      <c r="AL440" s="3">
        <v>98.413608299999993</v>
      </c>
      <c r="AM440" s="3">
        <v>0.51287800000001482</v>
      </c>
      <c r="AN440" s="4">
        <v>63525</v>
      </c>
      <c r="AO440" s="3">
        <v>-0.7760724</v>
      </c>
    </row>
    <row r="441" spans="1:41" x14ac:dyDescent="0.2">
      <c r="A441" s="2" t="s">
        <v>199</v>
      </c>
      <c r="B441" s="2" t="s">
        <v>1439</v>
      </c>
      <c r="C441" s="2" t="s">
        <v>1439</v>
      </c>
      <c r="D441" s="2" t="s">
        <v>1440</v>
      </c>
      <c r="E441" s="2" t="s">
        <v>397</v>
      </c>
      <c r="F441" s="2" t="s">
        <v>2091</v>
      </c>
      <c r="G441" s="201" t="s">
        <v>2093</v>
      </c>
      <c r="H441" s="2" t="s">
        <v>1418</v>
      </c>
      <c r="I441" s="2" t="s">
        <v>1997</v>
      </c>
      <c r="J441" s="4">
        <v>0</v>
      </c>
      <c r="K441" s="4">
        <v>63211</v>
      </c>
      <c r="L441" s="4">
        <v>1306</v>
      </c>
      <c r="M441" s="4">
        <v>64517</v>
      </c>
      <c r="N441" s="4">
        <v>0</v>
      </c>
      <c r="O441" s="4">
        <v>0</v>
      </c>
      <c r="P441" s="4">
        <v>63211</v>
      </c>
      <c r="Q441" s="4">
        <v>614</v>
      </c>
      <c r="R441" s="4">
        <v>63825</v>
      </c>
      <c r="S441" s="4">
        <v>0</v>
      </c>
      <c r="T441" s="4">
        <v>0</v>
      </c>
      <c r="U441" s="4">
        <v>0</v>
      </c>
      <c r="V441" s="4">
        <v>0</v>
      </c>
      <c r="W441" s="3">
        <v>100</v>
      </c>
      <c r="X441" s="3">
        <v>47.013782499999998</v>
      </c>
      <c r="Y441" s="3">
        <v>98.927414499999998</v>
      </c>
      <c r="Z441" s="3">
        <v>100</v>
      </c>
      <c r="AA441" s="3">
        <v>41.635687699999998</v>
      </c>
      <c r="AB441" s="3">
        <v>98.416987599999999</v>
      </c>
      <c r="AC441" s="3">
        <v>0.5104268999999988</v>
      </c>
      <c r="AD441" s="4">
        <v>48804</v>
      </c>
      <c r="AE441" s="3">
        <v>30.778214900000002</v>
      </c>
      <c r="AF441" s="3">
        <v>100</v>
      </c>
      <c r="AG441" s="3">
        <v>47.013782499999998</v>
      </c>
      <c r="AH441" s="3">
        <v>98.927414499999998</v>
      </c>
      <c r="AI441" s="4">
        <v>63825</v>
      </c>
      <c r="AJ441" s="3">
        <v>100</v>
      </c>
      <c r="AK441" s="3">
        <v>41.635687699999998</v>
      </c>
      <c r="AL441" s="3">
        <v>98.416987599999999</v>
      </c>
      <c r="AM441" s="3">
        <v>0.5104268999999988</v>
      </c>
      <c r="AN441" s="4">
        <v>48804</v>
      </c>
      <c r="AO441" s="3">
        <v>30.778214900000002</v>
      </c>
    </row>
    <row r="442" spans="1:41" x14ac:dyDescent="0.2">
      <c r="A442" s="2" t="s">
        <v>200</v>
      </c>
      <c r="B442" s="2" t="s">
        <v>1439</v>
      </c>
      <c r="C442" s="2" t="s">
        <v>1439</v>
      </c>
      <c r="D442" s="2" t="s">
        <v>1440</v>
      </c>
      <c r="E442" s="2" t="s">
        <v>397</v>
      </c>
      <c r="F442" s="2" t="s">
        <v>2091</v>
      </c>
      <c r="G442" s="201" t="s">
        <v>2093</v>
      </c>
      <c r="H442" s="2" t="s">
        <v>1418</v>
      </c>
      <c r="I442" s="2" t="s">
        <v>1998</v>
      </c>
      <c r="J442" s="4">
        <v>0</v>
      </c>
      <c r="K442" s="4">
        <v>2235633</v>
      </c>
      <c r="L442" s="4">
        <v>76430</v>
      </c>
      <c r="M442" s="4">
        <v>2312063</v>
      </c>
      <c r="N442" s="4">
        <v>0</v>
      </c>
      <c r="O442" s="4">
        <v>0</v>
      </c>
      <c r="P442" s="4">
        <v>1441614</v>
      </c>
      <c r="Q442" s="4">
        <v>16025</v>
      </c>
      <c r="R442" s="4">
        <v>1457639</v>
      </c>
      <c r="S442" s="4">
        <v>0</v>
      </c>
      <c r="T442" s="4">
        <v>0</v>
      </c>
      <c r="U442" s="4">
        <v>0</v>
      </c>
      <c r="V442" s="4">
        <v>0</v>
      </c>
      <c r="W442" s="3">
        <v>64.483481900000001</v>
      </c>
      <c r="X442" s="3">
        <v>20.966897800000002</v>
      </c>
      <c r="Y442" s="3">
        <v>63.044951599999997</v>
      </c>
      <c r="Z442" s="3">
        <v>64.547749300000007</v>
      </c>
      <c r="AA442" s="3">
        <v>21.583814</v>
      </c>
      <c r="AB442" s="3">
        <v>63.015205699999996</v>
      </c>
      <c r="AC442" s="3">
        <v>2.9745900000001768E-2</v>
      </c>
      <c r="AD442" s="4">
        <v>1411879</v>
      </c>
      <c r="AE442" s="3">
        <v>3.2410709000000004</v>
      </c>
      <c r="AF442" s="3">
        <v>64.483481900000001</v>
      </c>
      <c r="AG442" s="3">
        <v>20.966897800000002</v>
      </c>
      <c r="AH442" s="3">
        <v>63.044951599999997</v>
      </c>
      <c r="AI442" s="4">
        <v>1457639</v>
      </c>
      <c r="AJ442" s="3">
        <v>64.547749300000007</v>
      </c>
      <c r="AK442" s="3">
        <v>21.583814</v>
      </c>
      <c r="AL442" s="3">
        <v>63.015205699999996</v>
      </c>
      <c r="AM442" s="3">
        <v>2.9745900000001768E-2</v>
      </c>
      <c r="AN442" s="4">
        <v>1411879</v>
      </c>
      <c r="AO442" s="3">
        <v>3.2410709000000004</v>
      </c>
    </row>
    <row r="443" spans="1:41" x14ac:dyDescent="0.2">
      <c r="A443" s="2" t="s">
        <v>201</v>
      </c>
      <c r="B443" s="2" t="s">
        <v>1439</v>
      </c>
      <c r="C443" s="2" t="s">
        <v>1439</v>
      </c>
      <c r="D443" s="2" t="s">
        <v>1440</v>
      </c>
      <c r="E443" s="2" t="s">
        <v>397</v>
      </c>
      <c r="F443" s="2" t="s">
        <v>2091</v>
      </c>
      <c r="G443" s="201" t="s">
        <v>2093</v>
      </c>
      <c r="H443" s="2" t="s">
        <v>1418</v>
      </c>
      <c r="I443" s="2" t="s">
        <v>1571</v>
      </c>
      <c r="J443" s="4">
        <v>0</v>
      </c>
      <c r="K443" s="4">
        <v>2219460</v>
      </c>
      <c r="L443" s="4">
        <v>76430</v>
      </c>
      <c r="M443" s="4">
        <v>2295890</v>
      </c>
      <c r="N443" s="4">
        <v>0</v>
      </c>
      <c r="O443" s="4">
        <v>0</v>
      </c>
      <c r="P443" s="4">
        <v>1425441</v>
      </c>
      <c r="Q443" s="4">
        <v>16025</v>
      </c>
      <c r="R443" s="4">
        <v>1441466</v>
      </c>
      <c r="S443" s="4">
        <v>0</v>
      </c>
      <c r="T443" s="4">
        <v>0</v>
      </c>
      <c r="U443" s="4">
        <v>0</v>
      </c>
      <c r="V443" s="4">
        <v>0</v>
      </c>
      <c r="W443" s="3">
        <v>64.224676299999999</v>
      </c>
      <c r="X443" s="3">
        <v>20.966897800000002</v>
      </c>
      <c r="Y443" s="3">
        <v>62.7846282</v>
      </c>
      <c r="Z443" s="3">
        <v>64.281324299999994</v>
      </c>
      <c r="AA443" s="3">
        <v>21.583814</v>
      </c>
      <c r="AB443" s="3">
        <v>62.747249699999998</v>
      </c>
      <c r="AC443" s="3">
        <v>3.7378500000002646E-2</v>
      </c>
      <c r="AD443" s="4">
        <v>1395763</v>
      </c>
      <c r="AE443" s="3">
        <v>3.2744097999999999</v>
      </c>
      <c r="AF443" s="3">
        <v>64.224676299999999</v>
      </c>
      <c r="AG443" s="3">
        <v>20.966897800000002</v>
      </c>
      <c r="AH443" s="3">
        <v>62.7846282</v>
      </c>
      <c r="AI443" s="4">
        <v>1441466</v>
      </c>
      <c r="AJ443" s="3">
        <v>64.281324299999994</v>
      </c>
      <c r="AK443" s="3">
        <v>21.583814</v>
      </c>
      <c r="AL443" s="3">
        <v>62.747249699999998</v>
      </c>
      <c r="AM443" s="3">
        <v>3.7378500000002646E-2</v>
      </c>
      <c r="AN443" s="4">
        <v>1395763</v>
      </c>
      <c r="AO443" s="3">
        <v>3.2744097999999999</v>
      </c>
    </row>
    <row r="444" spans="1:41" x14ac:dyDescent="0.2">
      <c r="A444" s="2" t="s">
        <v>202</v>
      </c>
      <c r="B444" s="2" t="s">
        <v>1439</v>
      </c>
      <c r="C444" s="2" t="s">
        <v>1439</v>
      </c>
      <c r="D444" s="2" t="s">
        <v>1440</v>
      </c>
      <c r="E444" s="2" t="s">
        <v>397</v>
      </c>
      <c r="F444" s="2" t="s">
        <v>2091</v>
      </c>
      <c r="G444" s="201" t="s">
        <v>2093</v>
      </c>
      <c r="H444" s="2" t="s">
        <v>1418</v>
      </c>
      <c r="I444" s="2" t="s">
        <v>1572</v>
      </c>
      <c r="J444" s="4">
        <v>0</v>
      </c>
      <c r="K444" s="4">
        <v>649323</v>
      </c>
      <c r="L444" s="4">
        <v>22360</v>
      </c>
      <c r="M444" s="4">
        <v>671683</v>
      </c>
      <c r="N444" s="4">
        <v>0</v>
      </c>
      <c r="O444" s="4">
        <v>0</v>
      </c>
      <c r="P444" s="4">
        <v>417025</v>
      </c>
      <c r="Q444" s="4">
        <v>4688</v>
      </c>
      <c r="R444" s="4">
        <v>421713</v>
      </c>
      <c r="S444" s="4">
        <v>0</v>
      </c>
      <c r="T444" s="4">
        <v>0</v>
      </c>
      <c r="U444" s="4">
        <v>0</v>
      </c>
      <c r="V444" s="4">
        <v>0</v>
      </c>
      <c r="W444" s="3">
        <v>64.224584699999994</v>
      </c>
      <c r="X444" s="3">
        <v>20.966010700000002</v>
      </c>
      <c r="Y444" s="3">
        <v>62.784527799999999</v>
      </c>
      <c r="Z444" s="3">
        <v>64.281271399999994</v>
      </c>
      <c r="AA444" s="3">
        <v>21.585997300000002</v>
      </c>
      <c r="AB444" s="3">
        <v>62.747298900000004</v>
      </c>
      <c r="AC444" s="3">
        <v>3.7228899999995235E-2</v>
      </c>
      <c r="AD444" s="4">
        <v>408094</v>
      </c>
      <c r="AE444" s="3">
        <v>3.3372212999999999</v>
      </c>
      <c r="AF444" s="3">
        <v>64.224584699999994</v>
      </c>
      <c r="AG444" s="3">
        <v>20.966010700000002</v>
      </c>
      <c r="AH444" s="3">
        <v>62.784527799999999</v>
      </c>
      <c r="AI444" s="4">
        <v>421713</v>
      </c>
      <c r="AJ444" s="3">
        <v>64.281271399999994</v>
      </c>
      <c r="AK444" s="3">
        <v>21.585997300000002</v>
      </c>
      <c r="AL444" s="3">
        <v>62.747298900000004</v>
      </c>
      <c r="AM444" s="3">
        <v>3.7228899999995235E-2</v>
      </c>
      <c r="AN444" s="4">
        <v>408094</v>
      </c>
      <c r="AO444" s="3">
        <v>3.3372212999999999</v>
      </c>
    </row>
    <row r="445" spans="1:41" x14ac:dyDescent="0.2">
      <c r="A445" s="2" t="s">
        <v>203</v>
      </c>
      <c r="B445" s="2" t="s">
        <v>1439</v>
      </c>
      <c r="C445" s="2" t="s">
        <v>1439</v>
      </c>
      <c r="D445" s="2" t="s">
        <v>1440</v>
      </c>
      <c r="E445" s="2" t="s">
        <v>397</v>
      </c>
      <c r="F445" s="2" t="s">
        <v>2091</v>
      </c>
      <c r="G445" s="201" t="s">
        <v>2093</v>
      </c>
      <c r="H445" s="2" t="s">
        <v>1418</v>
      </c>
      <c r="I445" s="2" t="s">
        <v>1573</v>
      </c>
      <c r="J445" s="4">
        <v>0</v>
      </c>
      <c r="K445" s="4">
        <v>1283022</v>
      </c>
      <c r="L445" s="4">
        <v>44183</v>
      </c>
      <c r="M445" s="4">
        <v>1327205</v>
      </c>
      <c r="N445" s="4">
        <v>0</v>
      </c>
      <c r="O445" s="4">
        <v>0</v>
      </c>
      <c r="P445" s="4">
        <v>824017</v>
      </c>
      <c r="Q445" s="4">
        <v>9264</v>
      </c>
      <c r="R445" s="4">
        <v>833281</v>
      </c>
      <c r="S445" s="4">
        <v>0</v>
      </c>
      <c r="T445" s="4">
        <v>0</v>
      </c>
      <c r="U445" s="4">
        <v>0</v>
      </c>
      <c r="V445" s="4">
        <v>0</v>
      </c>
      <c r="W445" s="3">
        <v>64.224697599999999</v>
      </c>
      <c r="X445" s="3">
        <v>20.967340400000001</v>
      </c>
      <c r="Y445" s="3">
        <v>62.784648899999993</v>
      </c>
      <c r="Z445" s="3">
        <v>64.281368000000001</v>
      </c>
      <c r="AA445" s="3">
        <v>21.583198700000001</v>
      </c>
      <c r="AB445" s="3">
        <v>62.747274099999991</v>
      </c>
      <c r="AC445" s="3">
        <v>3.737480000000204E-2</v>
      </c>
      <c r="AD445" s="4">
        <v>810782</v>
      </c>
      <c r="AE445" s="3">
        <v>2.7749752999999999</v>
      </c>
      <c r="AF445" s="3">
        <v>64.224697599999999</v>
      </c>
      <c r="AG445" s="3">
        <v>20.967340400000001</v>
      </c>
      <c r="AH445" s="3">
        <v>62.784648899999993</v>
      </c>
      <c r="AI445" s="4">
        <v>833281</v>
      </c>
      <c r="AJ445" s="3">
        <v>64.281368000000001</v>
      </c>
      <c r="AK445" s="3">
        <v>21.583198700000001</v>
      </c>
      <c r="AL445" s="3">
        <v>62.747274099999991</v>
      </c>
      <c r="AM445" s="3">
        <v>3.737480000000204E-2</v>
      </c>
      <c r="AN445" s="4">
        <v>810782</v>
      </c>
      <c r="AO445" s="3">
        <v>2.7749752999999999</v>
      </c>
    </row>
    <row r="446" spans="1:41" x14ac:dyDescent="0.2">
      <c r="A446" s="2" t="s">
        <v>204</v>
      </c>
      <c r="B446" s="2" t="s">
        <v>1439</v>
      </c>
      <c r="C446" s="2" t="s">
        <v>1439</v>
      </c>
      <c r="D446" s="2" t="s">
        <v>1440</v>
      </c>
      <c r="E446" s="2" t="s">
        <v>397</v>
      </c>
      <c r="F446" s="2" t="s">
        <v>2091</v>
      </c>
      <c r="G446" s="201" t="s">
        <v>2093</v>
      </c>
      <c r="H446" s="2" t="s">
        <v>1418</v>
      </c>
      <c r="I446" s="2" t="s">
        <v>1574</v>
      </c>
      <c r="J446" s="4">
        <v>0</v>
      </c>
      <c r="K446" s="4">
        <v>287115</v>
      </c>
      <c r="L446" s="4">
        <v>9887</v>
      </c>
      <c r="M446" s="4">
        <v>297002</v>
      </c>
      <c r="N446" s="4">
        <v>0</v>
      </c>
      <c r="O446" s="4">
        <v>0</v>
      </c>
      <c r="P446" s="4">
        <v>184399</v>
      </c>
      <c r="Q446" s="4">
        <v>2073</v>
      </c>
      <c r="R446" s="4">
        <v>186472</v>
      </c>
      <c r="S446" s="4">
        <v>0</v>
      </c>
      <c r="T446" s="4">
        <v>0</v>
      </c>
      <c r="U446" s="4">
        <v>0</v>
      </c>
      <c r="V446" s="4">
        <v>0</v>
      </c>
      <c r="W446" s="3">
        <v>64.224788000000004</v>
      </c>
      <c r="X446" s="3">
        <v>20.966926300000001</v>
      </c>
      <c r="Y446" s="3">
        <v>62.784762400000005</v>
      </c>
      <c r="Z446" s="3">
        <v>64.281246299999992</v>
      </c>
      <c r="AA446" s="3">
        <v>21.5815974</v>
      </c>
      <c r="AB446" s="3">
        <v>62.747024699999997</v>
      </c>
      <c r="AC446" s="3">
        <v>3.773770000000809E-2</v>
      </c>
      <c r="AD446" s="4">
        <v>176887</v>
      </c>
      <c r="AE446" s="3">
        <v>5.4187135999999994</v>
      </c>
      <c r="AF446" s="3">
        <v>64.224788000000004</v>
      </c>
      <c r="AG446" s="3">
        <v>20.966926300000001</v>
      </c>
      <c r="AH446" s="3">
        <v>62.784762400000005</v>
      </c>
      <c r="AI446" s="4">
        <v>186472</v>
      </c>
      <c r="AJ446" s="3">
        <v>64.281246299999992</v>
      </c>
      <c r="AK446" s="3">
        <v>21.5815974</v>
      </c>
      <c r="AL446" s="3">
        <v>62.747024699999997</v>
      </c>
      <c r="AM446" s="3">
        <v>3.773770000000809E-2</v>
      </c>
      <c r="AN446" s="4">
        <v>176887</v>
      </c>
      <c r="AO446" s="3">
        <v>5.4187135999999994</v>
      </c>
    </row>
    <row r="447" spans="1:41" x14ac:dyDescent="0.2">
      <c r="A447" s="2" t="s">
        <v>205</v>
      </c>
      <c r="B447" s="2" t="s">
        <v>1439</v>
      </c>
      <c r="C447" s="2" t="s">
        <v>1439</v>
      </c>
      <c r="D447" s="2" t="s">
        <v>1440</v>
      </c>
      <c r="E447" s="2" t="s">
        <v>397</v>
      </c>
      <c r="F447" s="2" t="s">
        <v>2091</v>
      </c>
      <c r="G447" s="201" t="s">
        <v>2093</v>
      </c>
      <c r="H447" s="2" t="s">
        <v>1418</v>
      </c>
      <c r="I447" s="2" t="s">
        <v>1575</v>
      </c>
      <c r="J447" s="4">
        <v>0</v>
      </c>
      <c r="K447" s="4">
        <v>16173</v>
      </c>
      <c r="L447" s="4">
        <v>0</v>
      </c>
      <c r="M447" s="4">
        <v>16173</v>
      </c>
      <c r="N447" s="4">
        <v>0</v>
      </c>
      <c r="O447" s="4">
        <v>0</v>
      </c>
      <c r="P447" s="4">
        <v>16173</v>
      </c>
      <c r="Q447" s="4">
        <v>0</v>
      </c>
      <c r="R447" s="4">
        <v>16173</v>
      </c>
      <c r="S447" s="4">
        <v>0</v>
      </c>
      <c r="T447" s="4">
        <v>0</v>
      </c>
      <c r="U447" s="4">
        <v>0</v>
      </c>
      <c r="V447" s="4">
        <v>0</v>
      </c>
      <c r="W447" s="3">
        <v>100</v>
      </c>
      <c r="X447" s="3">
        <v>0</v>
      </c>
      <c r="Y447" s="3">
        <v>100</v>
      </c>
      <c r="Z447" s="3">
        <v>100</v>
      </c>
      <c r="AA447" s="3">
        <v>0</v>
      </c>
      <c r="AB447" s="3">
        <v>100</v>
      </c>
      <c r="AC447" s="3">
        <v>0</v>
      </c>
      <c r="AD447" s="4">
        <v>16116</v>
      </c>
      <c r="AE447" s="3">
        <v>0.35368579999999999</v>
      </c>
      <c r="AF447" s="3">
        <v>100</v>
      </c>
      <c r="AG447" s="3">
        <v>0</v>
      </c>
      <c r="AH447" s="3">
        <v>100</v>
      </c>
      <c r="AI447" s="4">
        <v>16173</v>
      </c>
      <c r="AJ447" s="3">
        <v>100</v>
      </c>
      <c r="AK447" s="3">
        <v>0</v>
      </c>
      <c r="AL447" s="3">
        <v>100</v>
      </c>
      <c r="AM447" s="3">
        <v>0</v>
      </c>
      <c r="AN447" s="4">
        <v>16116</v>
      </c>
      <c r="AO447" s="3">
        <v>0.35368579999999999</v>
      </c>
    </row>
    <row r="448" spans="1:41" x14ac:dyDescent="0.2">
      <c r="A448" s="2" t="s">
        <v>206</v>
      </c>
      <c r="B448" s="2" t="s">
        <v>1439</v>
      </c>
      <c r="C448" s="2" t="s">
        <v>1439</v>
      </c>
      <c r="D448" s="2" t="s">
        <v>1440</v>
      </c>
      <c r="E448" s="2" t="s">
        <v>397</v>
      </c>
      <c r="F448" s="2" t="s">
        <v>2091</v>
      </c>
      <c r="G448" s="201" t="s">
        <v>2093</v>
      </c>
      <c r="H448" s="2" t="s">
        <v>1418</v>
      </c>
      <c r="I448" s="2" t="s">
        <v>1576</v>
      </c>
      <c r="J448" s="4">
        <v>0</v>
      </c>
      <c r="K448" s="4">
        <v>218860</v>
      </c>
      <c r="L448" s="4">
        <v>8466</v>
      </c>
      <c r="M448" s="4">
        <v>227326</v>
      </c>
      <c r="N448" s="4">
        <v>0</v>
      </c>
      <c r="O448" s="4">
        <v>0</v>
      </c>
      <c r="P448" s="4">
        <v>213498</v>
      </c>
      <c r="Q448" s="4">
        <v>1196</v>
      </c>
      <c r="R448" s="4">
        <v>214694</v>
      </c>
      <c r="S448" s="4">
        <v>0</v>
      </c>
      <c r="T448" s="4">
        <v>0</v>
      </c>
      <c r="U448" s="4">
        <v>0</v>
      </c>
      <c r="V448" s="4">
        <v>0</v>
      </c>
      <c r="W448" s="3">
        <v>97.550032000000002</v>
      </c>
      <c r="X448" s="3">
        <v>14.1270966</v>
      </c>
      <c r="Y448" s="3">
        <v>94.443222500000005</v>
      </c>
      <c r="Z448" s="3">
        <v>97.332899900000001</v>
      </c>
      <c r="AA448" s="3">
        <v>19.551865299999999</v>
      </c>
      <c r="AB448" s="3">
        <v>94.239182099999994</v>
      </c>
      <c r="AC448" s="3">
        <v>0.20404040000001089</v>
      </c>
      <c r="AD448" s="4">
        <v>208311</v>
      </c>
      <c r="AE448" s="3">
        <v>3.0641684999999996</v>
      </c>
      <c r="AF448" s="3">
        <v>97.550032000000002</v>
      </c>
      <c r="AG448" s="3">
        <v>14.1270966</v>
      </c>
      <c r="AH448" s="3">
        <v>94.443222500000005</v>
      </c>
      <c r="AI448" s="4">
        <v>214694</v>
      </c>
      <c r="AJ448" s="3">
        <v>97.332899900000001</v>
      </c>
      <c r="AK448" s="3">
        <v>19.551865299999999</v>
      </c>
      <c r="AL448" s="3">
        <v>94.239182099999994</v>
      </c>
      <c r="AM448" s="3">
        <v>0.20404040000001089</v>
      </c>
      <c r="AN448" s="4">
        <v>208311</v>
      </c>
      <c r="AO448" s="3">
        <v>3.0641684999999996</v>
      </c>
    </row>
    <row r="449" spans="1:41" x14ac:dyDescent="0.2">
      <c r="A449" s="2" t="s">
        <v>207</v>
      </c>
      <c r="B449" s="2" t="s">
        <v>1439</v>
      </c>
      <c r="C449" s="2" t="s">
        <v>1439</v>
      </c>
      <c r="D449" s="2" t="s">
        <v>1440</v>
      </c>
      <c r="E449" s="2" t="s">
        <v>397</v>
      </c>
      <c r="F449" s="2" t="s">
        <v>2091</v>
      </c>
      <c r="G449" s="201" t="s">
        <v>2093</v>
      </c>
      <c r="H449" s="2" t="s">
        <v>1418</v>
      </c>
      <c r="I449" s="2" t="s">
        <v>1999</v>
      </c>
      <c r="J449" s="4">
        <v>0</v>
      </c>
      <c r="K449" s="4">
        <v>6789</v>
      </c>
      <c r="L449" s="4">
        <v>0</v>
      </c>
      <c r="M449" s="4">
        <v>6789</v>
      </c>
      <c r="N449" s="4">
        <v>0</v>
      </c>
      <c r="O449" s="4">
        <v>0</v>
      </c>
      <c r="P449" s="4">
        <v>6142</v>
      </c>
      <c r="Q449" s="4">
        <v>0</v>
      </c>
      <c r="R449" s="4">
        <v>6142</v>
      </c>
      <c r="S449" s="4">
        <v>0</v>
      </c>
      <c r="T449" s="4">
        <v>0</v>
      </c>
      <c r="U449" s="4">
        <v>0</v>
      </c>
      <c r="V449" s="4">
        <v>0</v>
      </c>
      <c r="W449" s="3">
        <v>90.469877699999998</v>
      </c>
      <c r="X449" s="3">
        <v>0</v>
      </c>
      <c r="Y449" s="3">
        <v>90.469877699999998</v>
      </c>
      <c r="Z449" s="3">
        <v>84.797146699999999</v>
      </c>
      <c r="AA449" s="3">
        <v>0</v>
      </c>
      <c r="AB449" s="3">
        <v>84.797146699999999</v>
      </c>
      <c r="AC449" s="3">
        <v>5.6727309999999989</v>
      </c>
      <c r="AD449" s="4">
        <v>5706</v>
      </c>
      <c r="AE449" s="3">
        <v>7.6410796000000003</v>
      </c>
      <c r="AF449" s="3">
        <v>90.469877699999998</v>
      </c>
      <c r="AG449" s="3">
        <v>0</v>
      </c>
      <c r="AH449" s="3">
        <v>90.469877699999998</v>
      </c>
      <c r="AI449" s="4">
        <v>6142</v>
      </c>
      <c r="AJ449" s="3">
        <v>84.797146699999999</v>
      </c>
      <c r="AK449" s="3">
        <v>0</v>
      </c>
      <c r="AL449" s="3">
        <v>84.797146699999999</v>
      </c>
      <c r="AM449" s="3">
        <v>5.6727309999999989</v>
      </c>
      <c r="AN449" s="4">
        <v>5706</v>
      </c>
      <c r="AO449" s="3">
        <v>7.6410796000000003</v>
      </c>
    </row>
    <row r="450" spans="1:41" x14ac:dyDescent="0.2">
      <c r="A450" s="2" t="s">
        <v>208</v>
      </c>
      <c r="B450" s="2" t="s">
        <v>1439</v>
      </c>
      <c r="C450" s="2" t="s">
        <v>1439</v>
      </c>
      <c r="D450" s="2" t="s">
        <v>1440</v>
      </c>
      <c r="E450" s="2" t="s">
        <v>397</v>
      </c>
      <c r="F450" s="2" t="s">
        <v>2091</v>
      </c>
      <c r="G450" s="201" t="s">
        <v>2093</v>
      </c>
      <c r="H450" s="2" t="s">
        <v>1418</v>
      </c>
      <c r="I450" s="2" t="s">
        <v>2000</v>
      </c>
      <c r="J450" s="4">
        <v>0</v>
      </c>
      <c r="K450" s="4">
        <v>212071</v>
      </c>
      <c r="L450" s="4">
        <v>8466</v>
      </c>
      <c r="M450" s="4">
        <v>220537</v>
      </c>
      <c r="N450" s="4">
        <v>0</v>
      </c>
      <c r="O450" s="4">
        <v>0</v>
      </c>
      <c r="P450" s="4">
        <v>207356</v>
      </c>
      <c r="Q450" s="4">
        <v>1196</v>
      </c>
      <c r="R450" s="4">
        <v>208552</v>
      </c>
      <c r="S450" s="4">
        <v>0</v>
      </c>
      <c r="T450" s="4">
        <v>0</v>
      </c>
      <c r="U450" s="4">
        <v>0</v>
      </c>
      <c r="V450" s="4">
        <v>0</v>
      </c>
      <c r="W450" s="3">
        <v>97.776688000000007</v>
      </c>
      <c r="X450" s="3">
        <v>14.1270966</v>
      </c>
      <c r="Y450" s="3">
        <v>94.565537800000001</v>
      </c>
      <c r="Z450" s="3">
        <v>97.743329199999991</v>
      </c>
      <c r="AA450" s="3">
        <v>19.551865299999999</v>
      </c>
      <c r="AB450" s="3">
        <v>94.535639000000003</v>
      </c>
      <c r="AC450" s="3">
        <v>2.9898799999998005E-2</v>
      </c>
      <c r="AD450" s="4">
        <v>202605</v>
      </c>
      <c r="AE450" s="3">
        <v>2.9352681</v>
      </c>
      <c r="AF450" s="3">
        <v>97.776688000000007</v>
      </c>
      <c r="AG450" s="3">
        <v>14.1270966</v>
      </c>
      <c r="AH450" s="3">
        <v>94.565537800000001</v>
      </c>
      <c r="AI450" s="4">
        <v>208552</v>
      </c>
      <c r="AJ450" s="3">
        <v>97.743329199999991</v>
      </c>
      <c r="AK450" s="3">
        <v>19.551865299999999</v>
      </c>
      <c r="AL450" s="3">
        <v>94.535639000000003</v>
      </c>
      <c r="AM450" s="3">
        <v>2.9898799999998005E-2</v>
      </c>
      <c r="AN450" s="4">
        <v>202605</v>
      </c>
      <c r="AO450" s="3">
        <v>2.9352681</v>
      </c>
    </row>
    <row r="451" spans="1:41" x14ac:dyDescent="0.2">
      <c r="A451" s="2" t="s">
        <v>209</v>
      </c>
      <c r="B451" s="2" t="s">
        <v>1439</v>
      </c>
      <c r="C451" s="2" t="s">
        <v>1439</v>
      </c>
      <c r="D451" s="2" t="s">
        <v>1440</v>
      </c>
      <c r="E451" s="2" t="s">
        <v>397</v>
      </c>
      <c r="F451" s="2" t="s">
        <v>2091</v>
      </c>
      <c r="G451" s="201" t="s">
        <v>2093</v>
      </c>
      <c r="H451" s="2" t="s">
        <v>1418</v>
      </c>
      <c r="I451" s="2" t="s">
        <v>1961</v>
      </c>
      <c r="J451" s="4">
        <v>0</v>
      </c>
      <c r="K451" s="4">
        <v>116562</v>
      </c>
      <c r="L451" s="4">
        <v>0</v>
      </c>
      <c r="M451" s="4">
        <v>116562</v>
      </c>
      <c r="N451" s="4">
        <v>0</v>
      </c>
      <c r="O451" s="4">
        <v>0</v>
      </c>
      <c r="P451" s="4">
        <v>101008</v>
      </c>
      <c r="Q451" s="4">
        <v>0</v>
      </c>
      <c r="R451" s="4">
        <v>101008</v>
      </c>
      <c r="S451" s="4">
        <v>0</v>
      </c>
      <c r="T451" s="4">
        <v>0</v>
      </c>
      <c r="U451" s="4">
        <v>0</v>
      </c>
      <c r="V451" s="4">
        <v>0</v>
      </c>
      <c r="W451" s="3">
        <v>86.656028599999999</v>
      </c>
      <c r="X451" s="3">
        <v>0</v>
      </c>
      <c r="Y451" s="3">
        <v>86.656028599999999</v>
      </c>
      <c r="Z451" s="3">
        <v>87.443946199999999</v>
      </c>
      <c r="AA451" s="3">
        <v>0</v>
      </c>
      <c r="AB451" s="3">
        <v>87.443946199999999</v>
      </c>
      <c r="AC451" s="3">
        <v>-0.78791760000000011</v>
      </c>
      <c r="AD451" s="4">
        <v>103545</v>
      </c>
      <c r="AE451" s="3">
        <v>-2.4501425000000001</v>
      </c>
      <c r="AF451" s="3">
        <v>86.656028599999999</v>
      </c>
      <c r="AG451" s="3">
        <v>0</v>
      </c>
      <c r="AH451" s="3">
        <v>86.656028599999999</v>
      </c>
      <c r="AI451" s="4">
        <v>101008</v>
      </c>
      <c r="AJ451" s="3">
        <v>87.443946199999999</v>
      </c>
      <c r="AK451" s="3">
        <v>0</v>
      </c>
      <c r="AL451" s="3">
        <v>87.443946199999999</v>
      </c>
      <c r="AM451" s="3">
        <v>-0.78791760000000011</v>
      </c>
      <c r="AN451" s="4">
        <v>103545</v>
      </c>
      <c r="AO451" s="3">
        <v>-2.4501425000000001</v>
      </c>
    </row>
    <row r="452" spans="1:41" x14ac:dyDescent="0.2">
      <c r="A452" s="2" t="s">
        <v>210</v>
      </c>
      <c r="B452" s="2" t="s">
        <v>1439</v>
      </c>
      <c r="C452" s="2" t="s">
        <v>1439</v>
      </c>
      <c r="D452" s="2" t="s">
        <v>1440</v>
      </c>
      <c r="E452" s="2" t="s">
        <v>397</v>
      </c>
      <c r="F452" s="2" t="s">
        <v>2091</v>
      </c>
      <c r="G452" s="201" t="s">
        <v>2093</v>
      </c>
      <c r="H452" s="2" t="s">
        <v>1418</v>
      </c>
      <c r="I452" s="2" t="s">
        <v>1962</v>
      </c>
      <c r="J452" s="4">
        <v>0</v>
      </c>
      <c r="K452" s="4">
        <v>191</v>
      </c>
      <c r="L452" s="4">
        <v>0</v>
      </c>
      <c r="M452" s="4">
        <v>191</v>
      </c>
      <c r="N452" s="4">
        <v>0</v>
      </c>
      <c r="O452" s="4">
        <v>0</v>
      </c>
      <c r="P452" s="4">
        <v>191</v>
      </c>
      <c r="Q452" s="4">
        <v>0</v>
      </c>
      <c r="R452" s="4">
        <v>191</v>
      </c>
      <c r="S452" s="4">
        <v>0</v>
      </c>
      <c r="T452" s="4">
        <v>0</v>
      </c>
      <c r="U452" s="4">
        <v>0</v>
      </c>
      <c r="V452" s="4">
        <v>0</v>
      </c>
      <c r="W452" s="3">
        <v>100</v>
      </c>
      <c r="X452" s="3">
        <v>0</v>
      </c>
      <c r="Y452" s="3">
        <v>100</v>
      </c>
      <c r="Z452" s="3">
        <v>100</v>
      </c>
      <c r="AA452" s="3">
        <v>0</v>
      </c>
      <c r="AB452" s="3">
        <v>100</v>
      </c>
      <c r="AC452" s="3">
        <v>0</v>
      </c>
      <c r="AD452" s="4">
        <v>13</v>
      </c>
      <c r="AE452" s="3">
        <v>1369.2307691999999</v>
      </c>
      <c r="AF452" s="3">
        <v>100</v>
      </c>
      <c r="AG452" s="3">
        <v>0</v>
      </c>
      <c r="AH452" s="3">
        <v>100</v>
      </c>
      <c r="AI452" s="4">
        <v>191</v>
      </c>
      <c r="AJ452" s="3">
        <v>100</v>
      </c>
      <c r="AK452" s="3">
        <v>0</v>
      </c>
      <c r="AL452" s="3">
        <v>100</v>
      </c>
      <c r="AM452" s="3">
        <v>0</v>
      </c>
      <c r="AN452" s="4">
        <v>13</v>
      </c>
      <c r="AO452" s="3">
        <v>1369.2307691999999</v>
      </c>
    </row>
    <row r="453" spans="1:41" x14ac:dyDescent="0.2">
      <c r="A453" s="4" t="s">
        <v>1419</v>
      </c>
      <c r="B453" s="4" t="s">
        <v>1439</v>
      </c>
      <c r="C453" s="4" t="s">
        <v>1439</v>
      </c>
      <c r="D453" s="4" t="s">
        <v>1440</v>
      </c>
      <c r="E453" s="4" t="s">
        <v>397</v>
      </c>
      <c r="F453" s="4" t="s">
        <v>2091</v>
      </c>
      <c r="G453" s="201" t="s">
        <v>2093</v>
      </c>
      <c r="H453" s="4" t="s">
        <v>1418</v>
      </c>
      <c r="I453" s="4" t="s">
        <v>1963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0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</row>
    <row r="454" spans="1:41" x14ac:dyDescent="0.2">
      <c r="A454" s="4" t="s">
        <v>1420</v>
      </c>
      <c r="B454" s="4" t="s">
        <v>1439</v>
      </c>
      <c r="C454" s="4" t="s">
        <v>1439</v>
      </c>
      <c r="D454" s="4" t="s">
        <v>1440</v>
      </c>
      <c r="E454" s="4" t="s">
        <v>397</v>
      </c>
      <c r="F454" s="4" t="s">
        <v>2091</v>
      </c>
      <c r="G454" s="201" t="s">
        <v>2093</v>
      </c>
      <c r="H454" s="4" t="s">
        <v>1418</v>
      </c>
      <c r="I454" s="4" t="s">
        <v>1964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0</v>
      </c>
      <c r="AN454" s="4">
        <v>0</v>
      </c>
      <c r="AO454" s="4">
        <v>0</v>
      </c>
    </row>
    <row r="455" spans="1:41" x14ac:dyDescent="0.2">
      <c r="A455" s="4" t="s">
        <v>1421</v>
      </c>
      <c r="B455" s="4" t="s">
        <v>1439</v>
      </c>
      <c r="C455" s="4" t="s">
        <v>1439</v>
      </c>
      <c r="D455" s="4" t="s">
        <v>1440</v>
      </c>
      <c r="E455" s="4" t="s">
        <v>397</v>
      </c>
      <c r="F455" s="4" t="s">
        <v>2091</v>
      </c>
      <c r="G455" s="201" t="s">
        <v>2093</v>
      </c>
      <c r="H455" s="4" t="s">
        <v>1418</v>
      </c>
      <c r="I455" s="4" t="s">
        <v>1965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0</v>
      </c>
    </row>
    <row r="456" spans="1:41" x14ac:dyDescent="0.2">
      <c r="A456" s="4" t="s">
        <v>1422</v>
      </c>
      <c r="B456" s="4" t="s">
        <v>1439</v>
      </c>
      <c r="C456" s="4" t="s">
        <v>1439</v>
      </c>
      <c r="D456" s="4" t="s">
        <v>1440</v>
      </c>
      <c r="E456" s="4" t="s">
        <v>397</v>
      </c>
      <c r="F456" s="4" t="s">
        <v>2091</v>
      </c>
      <c r="G456" s="201" t="s">
        <v>2093</v>
      </c>
      <c r="H456" s="4" t="s">
        <v>1418</v>
      </c>
      <c r="I456" s="4" t="s">
        <v>1966</v>
      </c>
      <c r="J456" s="4">
        <v>0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0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0</v>
      </c>
      <c r="AK456" s="4">
        <v>0</v>
      </c>
      <c r="AL456" s="4">
        <v>0</v>
      </c>
      <c r="AM456" s="4">
        <v>0</v>
      </c>
      <c r="AN456" s="4">
        <v>0</v>
      </c>
      <c r="AO456" s="4">
        <v>0</v>
      </c>
    </row>
    <row r="457" spans="1:41" ht="13" x14ac:dyDescent="0.2">
      <c r="A457" s="4" t="s">
        <v>1423</v>
      </c>
      <c r="B457" s="4" t="s">
        <v>1439</v>
      </c>
      <c r="C457" s="4" t="s">
        <v>1439</v>
      </c>
      <c r="D457" s="4" t="s">
        <v>1440</v>
      </c>
      <c r="E457" s="4" t="s">
        <v>397</v>
      </c>
      <c r="F457" s="4" t="s">
        <v>2091</v>
      </c>
      <c r="G457" s="201" t="s">
        <v>2093</v>
      </c>
      <c r="H457" s="4" t="s">
        <v>1418</v>
      </c>
      <c r="I457" s="4" t="s">
        <v>2001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</row>
    <row r="458" spans="1:41" x14ac:dyDescent="0.2">
      <c r="A458" s="4" t="s">
        <v>1424</v>
      </c>
      <c r="B458" s="4" t="s">
        <v>1439</v>
      </c>
      <c r="C458" s="4" t="s">
        <v>1439</v>
      </c>
      <c r="D458" s="4" t="s">
        <v>1440</v>
      </c>
      <c r="E458" s="4" t="s">
        <v>397</v>
      </c>
      <c r="F458" s="4" t="s">
        <v>2091</v>
      </c>
      <c r="G458" s="201" t="s">
        <v>2093</v>
      </c>
      <c r="H458" s="4" t="s">
        <v>1418</v>
      </c>
      <c r="I458" s="4" t="s">
        <v>1967</v>
      </c>
      <c r="J458" s="4">
        <v>0</v>
      </c>
      <c r="K458" s="4">
        <v>16617</v>
      </c>
      <c r="L458" s="4">
        <v>0</v>
      </c>
      <c r="M458" s="4">
        <v>16617</v>
      </c>
      <c r="N458" s="4">
        <v>0</v>
      </c>
      <c r="O458" s="4">
        <v>0</v>
      </c>
      <c r="P458" s="4">
        <v>14641</v>
      </c>
      <c r="Q458" s="4">
        <v>0</v>
      </c>
      <c r="R458" s="4">
        <v>14641</v>
      </c>
      <c r="S458" s="4">
        <v>0</v>
      </c>
      <c r="T458" s="4">
        <v>0</v>
      </c>
      <c r="U458" s="4">
        <v>0</v>
      </c>
      <c r="V458" s="4">
        <v>0</v>
      </c>
      <c r="W458" s="4">
        <v>88.108563500000002</v>
      </c>
      <c r="X458" s="4">
        <v>0</v>
      </c>
      <c r="Y458" s="4">
        <v>88.108563500000002</v>
      </c>
      <c r="Z458" s="4">
        <v>88.451171500000001</v>
      </c>
      <c r="AA458" s="4">
        <v>0</v>
      </c>
      <c r="AB458" s="4">
        <v>88.451171500000001</v>
      </c>
      <c r="AC458" s="4">
        <v>-0.34260799999999847</v>
      </c>
      <c r="AD458" s="4">
        <v>12798</v>
      </c>
      <c r="AE458" s="4">
        <v>14.400687600000001</v>
      </c>
      <c r="AF458" s="4">
        <v>88.108563500000002</v>
      </c>
      <c r="AG458" s="4">
        <v>0</v>
      </c>
      <c r="AH458" s="4">
        <v>88.108563500000002</v>
      </c>
      <c r="AI458" s="4">
        <v>14641</v>
      </c>
      <c r="AJ458" s="4">
        <v>88.451171500000001</v>
      </c>
      <c r="AK458" s="4">
        <v>0</v>
      </c>
      <c r="AL458" s="4">
        <v>88.451171500000001</v>
      </c>
      <c r="AM458" s="4">
        <v>-0.34260799999999847</v>
      </c>
      <c r="AN458" s="4">
        <v>12798</v>
      </c>
      <c r="AO458" s="4">
        <v>14.400687600000001</v>
      </c>
    </row>
    <row r="459" spans="1:41" x14ac:dyDescent="0.2">
      <c r="A459" s="4" t="s">
        <v>1425</v>
      </c>
      <c r="B459" s="4" t="s">
        <v>1439</v>
      </c>
      <c r="C459" s="4" t="s">
        <v>1439</v>
      </c>
      <c r="D459" s="4" t="s">
        <v>1440</v>
      </c>
      <c r="E459" s="4" t="s">
        <v>397</v>
      </c>
      <c r="F459" s="4" t="s">
        <v>2091</v>
      </c>
      <c r="G459" s="201" t="s">
        <v>2093</v>
      </c>
      <c r="H459" s="4" t="s">
        <v>1418</v>
      </c>
      <c r="I459" s="4" t="s">
        <v>1968</v>
      </c>
      <c r="J459" s="4">
        <v>0</v>
      </c>
      <c r="K459" s="4">
        <v>16617</v>
      </c>
      <c r="L459" s="4">
        <v>0</v>
      </c>
      <c r="M459" s="4">
        <v>16617</v>
      </c>
      <c r="N459" s="4">
        <v>0</v>
      </c>
      <c r="O459" s="4">
        <v>0</v>
      </c>
      <c r="P459" s="4">
        <v>14641</v>
      </c>
      <c r="Q459" s="4">
        <v>0</v>
      </c>
      <c r="R459" s="4">
        <v>14641</v>
      </c>
      <c r="S459" s="4">
        <v>0</v>
      </c>
      <c r="T459" s="4">
        <v>0</v>
      </c>
      <c r="U459" s="4">
        <v>0</v>
      </c>
      <c r="V459" s="4">
        <v>0</v>
      </c>
      <c r="W459" s="4">
        <v>88.108563500000002</v>
      </c>
      <c r="X459" s="4">
        <v>0</v>
      </c>
      <c r="Y459" s="4">
        <v>88.108563500000002</v>
      </c>
      <c r="Z459" s="4">
        <v>88.451171500000001</v>
      </c>
      <c r="AA459" s="4">
        <v>0</v>
      </c>
      <c r="AB459" s="4">
        <v>88.451171500000001</v>
      </c>
      <c r="AC459" s="4">
        <v>-0.34260799999999847</v>
      </c>
      <c r="AD459" s="4">
        <v>12798</v>
      </c>
      <c r="AE459" s="4">
        <v>14.400687600000001</v>
      </c>
      <c r="AF459" s="4">
        <v>88.108563500000002</v>
      </c>
      <c r="AG459" s="4">
        <v>0</v>
      </c>
      <c r="AH459" s="4">
        <v>88.108563500000002</v>
      </c>
      <c r="AI459" s="4">
        <v>14641</v>
      </c>
      <c r="AJ459" s="4">
        <v>88.451171500000001</v>
      </c>
      <c r="AK459" s="4">
        <v>0</v>
      </c>
      <c r="AL459" s="4">
        <v>88.451171500000001</v>
      </c>
      <c r="AM459" s="4">
        <v>-0.34260799999999847</v>
      </c>
      <c r="AN459" s="4">
        <v>12798</v>
      </c>
      <c r="AO459" s="4">
        <v>14.400687600000001</v>
      </c>
    </row>
    <row r="460" spans="1:41" x14ac:dyDescent="0.2">
      <c r="A460" s="4" t="s">
        <v>1426</v>
      </c>
      <c r="B460" s="4" t="s">
        <v>1439</v>
      </c>
      <c r="C460" s="4" t="s">
        <v>1439</v>
      </c>
      <c r="D460" s="4" t="s">
        <v>1440</v>
      </c>
      <c r="E460" s="4" t="s">
        <v>397</v>
      </c>
      <c r="F460" s="4" t="s">
        <v>2091</v>
      </c>
      <c r="G460" s="201" t="s">
        <v>2093</v>
      </c>
      <c r="H460" s="4" t="s">
        <v>1418</v>
      </c>
      <c r="I460" s="4" t="s">
        <v>1969</v>
      </c>
      <c r="J460" s="4">
        <v>0</v>
      </c>
      <c r="K460" s="4">
        <v>16617</v>
      </c>
      <c r="L460" s="4">
        <v>0</v>
      </c>
      <c r="M460" s="4">
        <v>16617</v>
      </c>
      <c r="N460" s="4">
        <v>0</v>
      </c>
      <c r="O460" s="4">
        <v>0</v>
      </c>
      <c r="P460" s="4">
        <v>14641</v>
      </c>
      <c r="Q460" s="4">
        <v>0</v>
      </c>
      <c r="R460" s="4">
        <v>14641</v>
      </c>
      <c r="S460" s="4">
        <v>0</v>
      </c>
      <c r="T460" s="4">
        <v>0</v>
      </c>
      <c r="U460" s="4">
        <v>0</v>
      </c>
      <c r="V460" s="4">
        <v>0</v>
      </c>
      <c r="W460" s="4">
        <v>88.108563500000002</v>
      </c>
      <c r="X460" s="4">
        <v>0</v>
      </c>
      <c r="Y460" s="4">
        <v>88.108563500000002</v>
      </c>
      <c r="Z460" s="4">
        <v>88.451171500000001</v>
      </c>
      <c r="AA460" s="4">
        <v>0</v>
      </c>
      <c r="AB460" s="4">
        <v>88.451171500000001</v>
      </c>
      <c r="AC460" s="4">
        <v>-0.34260799999999847</v>
      </c>
      <c r="AD460" s="4">
        <v>12798</v>
      </c>
      <c r="AE460" s="4">
        <v>14.400687600000001</v>
      </c>
      <c r="AF460" s="4">
        <v>88.108563500000002</v>
      </c>
      <c r="AG460" s="4">
        <v>0</v>
      </c>
      <c r="AH460" s="4">
        <v>88.108563500000002</v>
      </c>
      <c r="AI460" s="4">
        <v>14641</v>
      </c>
      <c r="AJ460" s="4">
        <v>88.451171500000001</v>
      </c>
      <c r="AK460" s="4">
        <v>0</v>
      </c>
      <c r="AL460" s="4">
        <v>88.451171500000001</v>
      </c>
      <c r="AM460" s="4">
        <v>-0.34260799999999847</v>
      </c>
      <c r="AN460" s="4">
        <v>12798</v>
      </c>
      <c r="AO460" s="4">
        <v>14.400687600000001</v>
      </c>
    </row>
    <row r="461" spans="1:41" x14ac:dyDescent="0.2">
      <c r="A461" s="4" t="s">
        <v>1427</v>
      </c>
      <c r="B461" s="4" t="s">
        <v>1439</v>
      </c>
      <c r="C461" s="4" t="s">
        <v>1439</v>
      </c>
      <c r="D461" s="4" t="s">
        <v>1440</v>
      </c>
      <c r="E461" s="4" t="s">
        <v>397</v>
      </c>
      <c r="F461" s="4" t="s">
        <v>2091</v>
      </c>
      <c r="G461" s="201" t="s">
        <v>2093</v>
      </c>
      <c r="H461" s="4" t="s">
        <v>1418</v>
      </c>
      <c r="I461" s="4" t="s">
        <v>1970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0</v>
      </c>
      <c r="AN461" s="4">
        <v>0</v>
      </c>
      <c r="AO461" s="4">
        <v>0</v>
      </c>
    </row>
    <row r="462" spans="1:41" x14ac:dyDescent="0.2">
      <c r="A462" s="4" t="s">
        <v>1428</v>
      </c>
      <c r="B462" s="4" t="s">
        <v>1439</v>
      </c>
      <c r="C462" s="4" t="s">
        <v>1439</v>
      </c>
      <c r="D462" s="4" t="s">
        <v>1440</v>
      </c>
      <c r="E462" s="4" t="s">
        <v>397</v>
      </c>
      <c r="F462" s="4" t="s">
        <v>2091</v>
      </c>
      <c r="G462" s="201" t="s">
        <v>2093</v>
      </c>
      <c r="H462" s="4" t="s">
        <v>1418</v>
      </c>
      <c r="I462" s="4" t="s">
        <v>1971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0</v>
      </c>
      <c r="AL462" s="4">
        <v>0</v>
      </c>
      <c r="AM462" s="4">
        <v>0</v>
      </c>
      <c r="AN462" s="4">
        <v>0</v>
      </c>
      <c r="AO462" s="4">
        <v>0</v>
      </c>
    </row>
    <row r="463" spans="1:41" x14ac:dyDescent="0.2">
      <c r="A463" s="4" t="s">
        <v>1429</v>
      </c>
      <c r="B463" s="4" t="s">
        <v>1439</v>
      </c>
      <c r="C463" s="4" t="s">
        <v>1439</v>
      </c>
      <c r="D463" s="4" t="s">
        <v>1440</v>
      </c>
      <c r="E463" s="4" t="s">
        <v>397</v>
      </c>
      <c r="F463" s="4" t="s">
        <v>2091</v>
      </c>
      <c r="G463" s="201" t="s">
        <v>2093</v>
      </c>
      <c r="H463" s="4" t="s">
        <v>1418</v>
      </c>
      <c r="I463" s="4" t="s">
        <v>1972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4">
        <v>0</v>
      </c>
      <c r="AO463" s="4">
        <v>0</v>
      </c>
    </row>
    <row r="464" spans="1:41" x14ac:dyDescent="0.2">
      <c r="A464" s="4" t="s">
        <v>1430</v>
      </c>
      <c r="B464" s="4" t="s">
        <v>1439</v>
      </c>
      <c r="C464" s="4" t="s">
        <v>1439</v>
      </c>
      <c r="D464" s="4" t="s">
        <v>1440</v>
      </c>
      <c r="E464" s="4" t="s">
        <v>397</v>
      </c>
      <c r="F464" s="4" t="s">
        <v>2091</v>
      </c>
      <c r="G464" s="201" t="s">
        <v>2093</v>
      </c>
      <c r="H464" s="4" t="s">
        <v>1418</v>
      </c>
      <c r="I464" s="4" t="s">
        <v>1973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0</v>
      </c>
      <c r="AK464" s="4">
        <v>0</v>
      </c>
      <c r="AL464" s="4">
        <v>0</v>
      </c>
      <c r="AM464" s="4">
        <v>0</v>
      </c>
      <c r="AN464" s="4">
        <v>0</v>
      </c>
      <c r="AO464" s="4">
        <v>0</v>
      </c>
    </row>
    <row r="465" spans="1:41" x14ac:dyDescent="0.2">
      <c r="A465" s="4" t="s">
        <v>1431</v>
      </c>
      <c r="B465" s="4" t="s">
        <v>1439</v>
      </c>
      <c r="C465" s="4" t="s">
        <v>1439</v>
      </c>
      <c r="D465" s="4" t="s">
        <v>1440</v>
      </c>
      <c r="E465" s="4" t="s">
        <v>397</v>
      </c>
      <c r="F465" s="4" t="s">
        <v>2091</v>
      </c>
      <c r="G465" s="201" t="s">
        <v>2093</v>
      </c>
      <c r="H465" s="4" t="s">
        <v>1418</v>
      </c>
      <c r="I465" s="4" t="s">
        <v>1974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  <c r="AK465" s="4">
        <v>0</v>
      </c>
      <c r="AL465" s="4">
        <v>0</v>
      </c>
      <c r="AM465" s="4">
        <v>0</v>
      </c>
      <c r="AN465" s="4">
        <v>0</v>
      </c>
      <c r="AO465" s="4">
        <v>0</v>
      </c>
    </row>
    <row r="466" spans="1:41" x14ac:dyDescent="0.2">
      <c r="A466" s="4" t="s">
        <v>1432</v>
      </c>
      <c r="B466" s="4" t="s">
        <v>1439</v>
      </c>
      <c r="C466" s="4" t="s">
        <v>1439</v>
      </c>
      <c r="D466" s="4" t="s">
        <v>1440</v>
      </c>
      <c r="E466" s="4" t="s">
        <v>397</v>
      </c>
      <c r="F466" s="4" t="s">
        <v>2091</v>
      </c>
      <c r="G466" s="201" t="s">
        <v>2093</v>
      </c>
      <c r="H466" s="4" t="s">
        <v>1418</v>
      </c>
      <c r="I466" s="4" t="s">
        <v>1975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  <c r="AK466" s="4">
        <v>0</v>
      </c>
      <c r="AL466" s="4">
        <v>0</v>
      </c>
      <c r="AM466" s="4">
        <v>0</v>
      </c>
      <c r="AN466" s="4">
        <v>0</v>
      </c>
      <c r="AO466" s="4">
        <v>0</v>
      </c>
    </row>
    <row r="467" spans="1:41" x14ac:dyDescent="0.2">
      <c r="A467" s="4" t="s">
        <v>1433</v>
      </c>
      <c r="B467" s="4" t="s">
        <v>1439</v>
      </c>
      <c r="C467" s="4" t="s">
        <v>1439</v>
      </c>
      <c r="D467" s="4" t="s">
        <v>1440</v>
      </c>
      <c r="E467" s="4" t="s">
        <v>397</v>
      </c>
      <c r="F467" s="4" t="s">
        <v>2091</v>
      </c>
      <c r="G467" s="201" t="s">
        <v>2093</v>
      </c>
      <c r="H467" s="4" t="s">
        <v>1418</v>
      </c>
      <c r="I467" s="4" t="s">
        <v>1976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0</v>
      </c>
      <c r="Y467" s="4">
        <v>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0</v>
      </c>
      <c r="AN467" s="4">
        <v>0</v>
      </c>
      <c r="AO467" s="4">
        <v>0</v>
      </c>
    </row>
    <row r="468" spans="1:41" x14ac:dyDescent="0.2">
      <c r="A468" s="4" t="s">
        <v>1434</v>
      </c>
      <c r="B468" s="4" t="s">
        <v>1439</v>
      </c>
      <c r="C468" s="4" t="s">
        <v>1439</v>
      </c>
      <c r="D468" s="4" t="s">
        <v>1440</v>
      </c>
      <c r="E468" s="4" t="s">
        <v>397</v>
      </c>
      <c r="F468" s="4" t="s">
        <v>2091</v>
      </c>
      <c r="G468" s="201" t="s">
        <v>2093</v>
      </c>
      <c r="H468" s="4" t="s">
        <v>1418</v>
      </c>
      <c r="I468" s="4" t="s">
        <v>1977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0</v>
      </c>
      <c r="S468" s="4">
        <v>0</v>
      </c>
      <c r="T468" s="4">
        <v>0</v>
      </c>
      <c r="U468" s="4">
        <v>0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0</v>
      </c>
      <c r="AG468" s="4">
        <v>0</v>
      </c>
      <c r="AH468" s="4">
        <v>0</v>
      </c>
      <c r="AI468" s="4">
        <v>0</v>
      </c>
      <c r="AJ468" s="4">
        <v>0</v>
      </c>
      <c r="AK468" s="4">
        <v>0</v>
      </c>
      <c r="AL468" s="4">
        <v>0</v>
      </c>
      <c r="AM468" s="4">
        <v>0</v>
      </c>
      <c r="AN468" s="4">
        <v>0</v>
      </c>
      <c r="AO468" s="4">
        <v>0</v>
      </c>
    </row>
    <row r="469" spans="1:41" x14ac:dyDescent="0.2">
      <c r="A469" s="4" t="s">
        <v>1435</v>
      </c>
      <c r="B469" s="4" t="s">
        <v>1439</v>
      </c>
      <c r="C469" s="4" t="s">
        <v>1439</v>
      </c>
      <c r="D469" s="4" t="s">
        <v>1440</v>
      </c>
      <c r="E469" s="4" t="s">
        <v>397</v>
      </c>
      <c r="F469" s="4" t="s">
        <v>2091</v>
      </c>
      <c r="G469" s="201" t="s">
        <v>2093</v>
      </c>
      <c r="H469" s="4" t="s">
        <v>1418</v>
      </c>
      <c r="I469" s="4" t="s">
        <v>1978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0</v>
      </c>
      <c r="AI469" s="4">
        <v>0</v>
      </c>
      <c r="AJ469" s="4">
        <v>0</v>
      </c>
      <c r="AK469" s="4">
        <v>0</v>
      </c>
      <c r="AL469" s="4">
        <v>0</v>
      </c>
      <c r="AM469" s="4">
        <v>0</v>
      </c>
      <c r="AN469" s="4">
        <v>0</v>
      </c>
      <c r="AO469" s="4">
        <v>0</v>
      </c>
    </row>
    <row r="470" spans="1:41" x14ac:dyDescent="0.2">
      <c r="A470" s="4" t="s">
        <v>1436</v>
      </c>
      <c r="B470" s="4" t="s">
        <v>1439</v>
      </c>
      <c r="C470" s="4" t="s">
        <v>1439</v>
      </c>
      <c r="D470" s="4" t="s">
        <v>1440</v>
      </c>
      <c r="E470" s="4" t="s">
        <v>397</v>
      </c>
      <c r="F470" s="4" t="s">
        <v>2091</v>
      </c>
      <c r="G470" s="201" t="s">
        <v>2093</v>
      </c>
      <c r="H470" s="4" t="s">
        <v>1418</v>
      </c>
      <c r="I470" s="4" t="s">
        <v>1979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0</v>
      </c>
      <c r="AI470" s="4">
        <v>0</v>
      </c>
      <c r="AJ470" s="4">
        <v>0</v>
      </c>
      <c r="AK470" s="4">
        <v>0</v>
      </c>
      <c r="AL470" s="4">
        <v>0</v>
      </c>
      <c r="AM470" s="4">
        <v>0</v>
      </c>
      <c r="AN470" s="4">
        <v>0</v>
      </c>
      <c r="AO470" s="4">
        <v>0</v>
      </c>
    </row>
    <row r="471" spans="1:41" x14ac:dyDescent="0.2">
      <c r="A471" s="4" t="s">
        <v>1437</v>
      </c>
      <c r="B471" s="4" t="s">
        <v>1439</v>
      </c>
      <c r="C471" s="4" t="s">
        <v>1439</v>
      </c>
      <c r="D471" s="4" t="s">
        <v>1440</v>
      </c>
      <c r="E471" s="4" t="s">
        <v>397</v>
      </c>
      <c r="F471" s="4" t="s">
        <v>2091</v>
      </c>
      <c r="G471" s="201" t="s">
        <v>2093</v>
      </c>
      <c r="H471" s="4" t="s">
        <v>1418</v>
      </c>
      <c r="I471" s="4" t="s">
        <v>1980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0</v>
      </c>
      <c r="AJ471" s="4">
        <v>0</v>
      </c>
      <c r="AK471" s="4">
        <v>0</v>
      </c>
      <c r="AL471" s="4">
        <v>0</v>
      </c>
      <c r="AM471" s="4">
        <v>0</v>
      </c>
      <c r="AN471" s="4">
        <v>0</v>
      </c>
      <c r="AO471" s="4">
        <v>0</v>
      </c>
    </row>
    <row r="472" spans="1:41" x14ac:dyDescent="0.2">
      <c r="A472" s="4" t="s">
        <v>1438</v>
      </c>
      <c r="B472" s="4" t="s">
        <v>1439</v>
      </c>
      <c r="C472" s="4" t="s">
        <v>1439</v>
      </c>
      <c r="D472" s="4" t="s">
        <v>1440</v>
      </c>
      <c r="E472" s="4" t="s">
        <v>397</v>
      </c>
      <c r="F472" s="4" t="s">
        <v>2091</v>
      </c>
      <c r="G472" s="201" t="s">
        <v>2093</v>
      </c>
      <c r="H472" s="4" t="s">
        <v>1418</v>
      </c>
      <c r="I472" s="4" t="s">
        <v>1981</v>
      </c>
      <c r="J472" s="4">
        <v>0</v>
      </c>
      <c r="K472" s="4">
        <v>4585744</v>
      </c>
      <c r="L472" s="4">
        <v>135298</v>
      </c>
      <c r="M472" s="4">
        <v>4721042</v>
      </c>
      <c r="N472" s="4">
        <v>0</v>
      </c>
      <c r="O472" s="4">
        <v>0</v>
      </c>
      <c r="P472" s="4">
        <v>3092379</v>
      </c>
      <c r="Q472" s="4">
        <v>25972</v>
      </c>
      <c r="R472" s="4">
        <v>3118351</v>
      </c>
      <c r="S472" s="4">
        <v>0</v>
      </c>
      <c r="T472" s="4">
        <v>0</v>
      </c>
      <c r="U472" s="4">
        <v>0</v>
      </c>
      <c r="V472" s="4">
        <v>0</v>
      </c>
      <c r="W472" s="4">
        <v>67.434619100000006</v>
      </c>
      <c r="X472" s="4">
        <v>19.196144799999999</v>
      </c>
      <c r="Y472" s="4">
        <v>66.052176599999996</v>
      </c>
      <c r="Z472" s="4">
        <v>66.546996500000006</v>
      </c>
      <c r="AA472" s="4">
        <v>24.6812513</v>
      </c>
      <c r="AB472" s="4">
        <v>65.069507700000003</v>
      </c>
      <c r="AC472" s="4">
        <v>0.98266889999999307</v>
      </c>
      <c r="AD472" s="4">
        <v>2783777</v>
      </c>
      <c r="AE472" s="4">
        <v>12.018706999999999</v>
      </c>
      <c r="AF472" s="4">
        <v>67.434619100000006</v>
      </c>
      <c r="AG472" s="4">
        <v>19.196144799999999</v>
      </c>
      <c r="AH472" s="4">
        <v>66.052176599999996</v>
      </c>
      <c r="AI472" s="4">
        <v>3118351</v>
      </c>
      <c r="AJ472" s="4">
        <v>66.546996500000006</v>
      </c>
      <c r="AK472" s="4">
        <v>24.6812513</v>
      </c>
      <c r="AL472" s="4">
        <v>65.069507700000003</v>
      </c>
      <c r="AM472" s="4">
        <v>0.98266889999999307</v>
      </c>
      <c r="AN472" s="4">
        <v>2783777</v>
      </c>
      <c r="AO472" s="4">
        <v>12.018706999999999</v>
      </c>
    </row>
    <row r="473" spans="1:41" x14ac:dyDescent="0.2">
      <c r="A473" s="4" t="s">
        <v>1706</v>
      </c>
      <c r="B473" s="4" t="s">
        <v>1439</v>
      </c>
      <c r="C473" s="4" t="s">
        <v>1439</v>
      </c>
      <c r="D473" s="4" t="s">
        <v>1440</v>
      </c>
      <c r="E473" s="4" t="s">
        <v>397</v>
      </c>
      <c r="F473" s="4" t="s">
        <v>2091</v>
      </c>
      <c r="G473" s="201" t="s">
        <v>2093</v>
      </c>
      <c r="H473" s="4" t="s">
        <v>1418</v>
      </c>
      <c r="I473" s="4" t="s">
        <v>1982</v>
      </c>
      <c r="J473" s="4">
        <v>0</v>
      </c>
      <c r="K473" s="4">
        <v>0</v>
      </c>
      <c r="L473" s="4">
        <v>0</v>
      </c>
      <c r="M473" s="4">
        <v>0</v>
      </c>
      <c r="N473" s="4">
        <v>0</v>
      </c>
      <c r="O473" s="4">
        <v>0</v>
      </c>
      <c r="P473" s="4">
        <v>0</v>
      </c>
      <c r="Q473" s="4">
        <v>0</v>
      </c>
      <c r="R473" s="4">
        <v>0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0</v>
      </c>
      <c r="Y473" s="4">
        <v>0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0</v>
      </c>
      <c r="AJ473" s="4">
        <v>0</v>
      </c>
      <c r="AK473" s="4">
        <v>0</v>
      </c>
      <c r="AL473" s="4">
        <v>0</v>
      </c>
      <c r="AM473" s="4">
        <v>0</v>
      </c>
      <c r="AN473" s="4">
        <v>0</v>
      </c>
      <c r="AO473" s="4">
        <v>0</v>
      </c>
    </row>
    <row r="474" spans="1:41" x14ac:dyDescent="0.2">
      <c r="A474" s="4" t="s">
        <v>1707</v>
      </c>
      <c r="B474" s="4" t="s">
        <v>1439</v>
      </c>
      <c r="C474" s="4" t="s">
        <v>1439</v>
      </c>
      <c r="D474" s="4" t="s">
        <v>1440</v>
      </c>
      <c r="E474" s="4" t="s">
        <v>397</v>
      </c>
      <c r="F474" s="4" t="s">
        <v>2091</v>
      </c>
      <c r="G474" s="201" t="s">
        <v>2093</v>
      </c>
      <c r="H474" s="4" t="s">
        <v>1418</v>
      </c>
      <c r="I474" s="4" t="s">
        <v>1983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0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4">
        <v>0</v>
      </c>
      <c r="AH474" s="4">
        <v>0</v>
      </c>
      <c r="AI474" s="4">
        <v>0</v>
      </c>
      <c r="AJ474" s="4">
        <v>0</v>
      </c>
      <c r="AK474" s="4">
        <v>0</v>
      </c>
      <c r="AL474" s="4">
        <v>0</v>
      </c>
      <c r="AM474" s="4">
        <v>0</v>
      </c>
      <c r="AN474" s="4">
        <v>0</v>
      </c>
      <c r="AO474" s="4">
        <v>0</v>
      </c>
    </row>
    <row r="475" spans="1:41" x14ac:dyDescent="0.2">
      <c r="A475" s="2" t="s">
        <v>211</v>
      </c>
      <c r="B475" s="2" t="s">
        <v>1291</v>
      </c>
      <c r="C475" s="2" t="s">
        <v>1629</v>
      </c>
      <c r="D475" s="2" t="s">
        <v>1440</v>
      </c>
      <c r="E475" s="2" t="s">
        <v>399</v>
      </c>
      <c r="F475" s="2" t="s">
        <v>2091</v>
      </c>
      <c r="G475" s="201" t="s">
        <v>2093</v>
      </c>
      <c r="H475" s="2" t="s">
        <v>1292</v>
      </c>
      <c r="I475" s="2" t="s">
        <v>1988</v>
      </c>
      <c r="J475" s="4">
        <v>0</v>
      </c>
      <c r="K475" s="4">
        <v>649930</v>
      </c>
      <c r="L475" s="4">
        <v>14127</v>
      </c>
      <c r="M475" s="4">
        <v>664057</v>
      </c>
      <c r="N475" s="4">
        <v>0</v>
      </c>
      <c r="O475" s="4">
        <v>0</v>
      </c>
      <c r="P475" s="4">
        <v>498535</v>
      </c>
      <c r="Q475" s="4">
        <v>1756</v>
      </c>
      <c r="R475" s="4">
        <v>500291</v>
      </c>
      <c r="S475" s="4">
        <v>0</v>
      </c>
      <c r="T475" s="4">
        <v>0</v>
      </c>
      <c r="U475" s="4">
        <v>0</v>
      </c>
      <c r="V475" s="4">
        <v>0</v>
      </c>
      <c r="W475" s="212">
        <v>76.7059529</v>
      </c>
      <c r="X475" s="212">
        <v>12.4300984</v>
      </c>
      <c r="Y475" s="212">
        <v>75.338562799999991</v>
      </c>
      <c r="Z475" s="212">
        <v>76.715360200000006</v>
      </c>
      <c r="AA475" s="212">
        <v>13.7990321</v>
      </c>
      <c r="AB475" s="212">
        <v>75.200909899999999</v>
      </c>
      <c r="AC475" s="212">
        <v>0.13765289999999197</v>
      </c>
      <c r="AD475" s="4">
        <v>490616</v>
      </c>
      <c r="AE475" s="212">
        <v>1.9720107</v>
      </c>
      <c r="AF475" s="212">
        <v>76.7059529</v>
      </c>
      <c r="AG475" s="212">
        <v>12.4300984</v>
      </c>
      <c r="AH475" s="212">
        <v>75.338562799999991</v>
      </c>
      <c r="AI475" s="4">
        <v>500291</v>
      </c>
      <c r="AJ475" s="212">
        <v>76.715360200000006</v>
      </c>
      <c r="AK475" s="212">
        <v>13.7990321</v>
      </c>
      <c r="AL475" s="212">
        <v>75.200909899999999</v>
      </c>
      <c r="AM475" s="212">
        <v>0.13765289999999197</v>
      </c>
      <c r="AN475" s="4">
        <v>490616</v>
      </c>
      <c r="AO475" s="212">
        <v>1.9720107</v>
      </c>
    </row>
    <row r="476" spans="1:41" x14ac:dyDescent="0.2">
      <c r="A476" s="2" t="s">
        <v>212</v>
      </c>
      <c r="B476" s="2" t="s">
        <v>1291</v>
      </c>
      <c r="C476" s="2" t="s">
        <v>1629</v>
      </c>
      <c r="D476" s="2" t="s">
        <v>1440</v>
      </c>
      <c r="E476" s="2" t="s">
        <v>399</v>
      </c>
      <c r="F476" s="2" t="s">
        <v>2091</v>
      </c>
      <c r="G476" s="201" t="s">
        <v>2093</v>
      </c>
      <c r="H476" s="2" t="s">
        <v>1292</v>
      </c>
      <c r="I476" s="2" t="s">
        <v>1989</v>
      </c>
      <c r="J476" s="4">
        <v>0</v>
      </c>
      <c r="K476" s="4">
        <v>649930</v>
      </c>
      <c r="L476" s="4">
        <v>14127</v>
      </c>
      <c r="M476" s="4">
        <v>664057</v>
      </c>
      <c r="N476" s="4">
        <v>0</v>
      </c>
      <c r="O476" s="4">
        <v>0</v>
      </c>
      <c r="P476" s="4">
        <v>498535</v>
      </c>
      <c r="Q476" s="4">
        <v>1756</v>
      </c>
      <c r="R476" s="4">
        <v>500291</v>
      </c>
      <c r="S476" s="4">
        <v>0</v>
      </c>
      <c r="T476" s="4">
        <v>0</v>
      </c>
      <c r="U476" s="4">
        <v>0</v>
      </c>
      <c r="V476" s="4">
        <v>0</v>
      </c>
      <c r="W476" s="212">
        <v>76.7059529</v>
      </c>
      <c r="X476" s="212">
        <v>12.4300984</v>
      </c>
      <c r="Y476" s="212">
        <v>75.338562799999991</v>
      </c>
      <c r="Z476" s="212">
        <v>76.715360200000006</v>
      </c>
      <c r="AA476" s="212">
        <v>13.7990321</v>
      </c>
      <c r="AB476" s="212">
        <v>75.200909899999999</v>
      </c>
      <c r="AC476" s="212">
        <v>0.13765289999999197</v>
      </c>
      <c r="AD476" s="4">
        <v>490616</v>
      </c>
      <c r="AE476" s="212">
        <v>1.9720107</v>
      </c>
      <c r="AF476" s="212">
        <v>76.7059529</v>
      </c>
      <c r="AG476" s="212">
        <v>12.4300984</v>
      </c>
      <c r="AH476" s="212">
        <v>75.338562799999991</v>
      </c>
      <c r="AI476" s="4">
        <v>500291</v>
      </c>
      <c r="AJ476" s="212">
        <v>76.715360200000006</v>
      </c>
      <c r="AK476" s="212">
        <v>13.7990321</v>
      </c>
      <c r="AL476" s="212">
        <v>75.200909899999999</v>
      </c>
      <c r="AM476" s="212">
        <v>0.13765289999999197</v>
      </c>
      <c r="AN476" s="4">
        <v>490616</v>
      </c>
      <c r="AO476" s="212">
        <v>1.9720107</v>
      </c>
    </row>
    <row r="477" spans="1:41" x14ac:dyDescent="0.2">
      <c r="A477" s="2" t="s">
        <v>213</v>
      </c>
      <c r="B477" s="2" t="s">
        <v>1291</v>
      </c>
      <c r="C477" s="2" t="s">
        <v>1629</v>
      </c>
      <c r="D477" s="2" t="s">
        <v>1440</v>
      </c>
      <c r="E477" s="2" t="s">
        <v>399</v>
      </c>
      <c r="F477" s="2" t="s">
        <v>2091</v>
      </c>
      <c r="G477" s="201" t="s">
        <v>2093</v>
      </c>
      <c r="H477" s="2" t="s">
        <v>1292</v>
      </c>
      <c r="I477" s="2" t="s">
        <v>1990</v>
      </c>
      <c r="J477" s="4">
        <v>0</v>
      </c>
      <c r="K477" s="4">
        <v>163070</v>
      </c>
      <c r="L477" s="4">
        <v>2799</v>
      </c>
      <c r="M477" s="4">
        <v>165869</v>
      </c>
      <c r="N477" s="4">
        <v>0</v>
      </c>
      <c r="O477" s="4">
        <v>0</v>
      </c>
      <c r="P477" s="4">
        <v>108150</v>
      </c>
      <c r="Q477" s="4">
        <v>624</v>
      </c>
      <c r="R477" s="4">
        <v>108774</v>
      </c>
      <c r="S477" s="4">
        <v>0</v>
      </c>
      <c r="T477" s="4">
        <v>0</v>
      </c>
      <c r="U477" s="4">
        <v>0</v>
      </c>
      <c r="V477" s="4">
        <v>0</v>
      </c>
      <c r="W477" s="212">
        <v>66.321211700000006</v>
      </c>
      <c r="X477" s="212">
        <v>22.293676300000001</v>
      </c>
      <c r="Y477" s="212">
        <v>65.578257500000007</v>
      </c>
      <c r="Z477" s="212">
        <v>65.035057500000008</v>
      </c>
      <c r="AA477" s="212">
        <v>19.064516100000002</v>
      </c>
      <c r="AB477" s="212">
        <v>64.063767299999995</v>
      </c>
      <c r="AC477" s="212">
        <v>1.5144902000000116</v>
      </c>
      <c r="AD477" s="4">
        <v>93995</v>
      </c>
      <c r="AE477" s="212">
        <v>15.723176799999999</v>
      </c>
      <c r="AF477" s="212">
        <v>66.321211700000006</v>
      </c>
      <c r="AG477" s="212">
        <v>22.293676300000001</v>
      </c>
      <c r="AH477" s="212">
        <v>65.578257500000007</v>
      </c>
      <c r="AI477" s="4">
        <v>108774</v>
      </c>
      <c r="AJ477" s="212">
        <v>65.035057500000008</v>
      </c>
      <c r="AK477" s="212">
        <v>19.064516100000002</v>
      </c>
      <c r="AL477" s="212">
        <v>64.063767299999995</v>
      </c>
      <c r="AM477" s="212">
        <v>1.5144902000000116</v>
      </c>
      <c r="AN477" s="4">
        <v>93995</v>
      </c>
      <c r="AO477" s="212">
        <v>15.723176799999999</v>
      </c>
    </row>
    <row r="478" spans="1:41" x14ac:dyDescent="0.2">
      <c r="A478" s="2" t="s">
        <v>214</v>
      </c>
      <c r="B478" s="2" t="s">
        <v>1291</v>
      </c>
      <c r="C478" s="2" t="s">
        <v>1629</v>
      </c>
      <c r="D478" s="2" t="s">
        <v>1440</v>
      </c>
      <c r="E478" s="2" t="s">
        <v>399</v>
      </c>
      <c r="F478" s="2" t="s">
        <v>2091</v>
      </c>
      <c r="G478" s="201" t="s">
        <v>2093</v>
      </c>
      <c r="H478" s="2" t="s">
        <v>1292</v>
      </c>
      <c r="I478" s="2" t="s">
        <v>1991</v>
      </c>
      <c r="J478" s="4">
        <v>0</v>
      </c>
      <c r="K478" s="4">
        <v>148947</v>
      </c>
      <c r="L478" s="4">
        <v>2644</v>
      </c>
      <c r="M478" s="4">
        <v>151591</v>
      </c>
      <c r="N478" s="4">
        <v>0</v>
      </c>
      <c r="O478" s="4">
        <v>0</v>
      </c>
      <c r="P478" s="4">
        <v>94862</v>
      </c>
      <c r="Q478" s="4">
        <v>469</v>
      </c>
      <c r="R478" s="4">
        <v>95331</v>
      </c>
      <c r="S478" s="4">
        <v>0</v>
      </c>
      <c r="T478" s="4">
        <v>0</v>
      </c>
      <c r="U478" s="4">
        <v>0</v>
      </c>
      <c r="V478" s="4">
        <v>0</v>
      </c>
      <c r="W478" s="212">
        <v>63.688426099999994</v>
      </c>
      <c r="X478" s="212">
        <v>17.738275300000002</v>
      </c>
      <c r="Y478" s="212">
        <v>62.886978800000001</v>
      </c>
      <c r="Z478" s="212">
        <v>61.957021199999993</v>
      </c>
      <c r="AA478" s="212">
        <v>19.064516100000002</v>
      </c>
      <c r="AB478" s="212">
        <v>60.9623268</v>
      </c>
      <c r="AC478" s="212">
        <v>1.9246520000000018</v>
      </c>
      <c r="AD478" s="4">
        <v>81492</v>
      </c>
      <c r="AE478" s="212">
        <v>16.982035</v>
      </c>
      <c r="AF478" s="212">
        <v>63.688426099999994</v>
      </c>
      <c r="AG478" s="212">
        <v>17.738275300000002</v>
      </c>
      <c r="AH478" s="212">
        <v>62.886978800000001</v>
      </c>
      <c r="AI478" s="4">
        <v>95331</v>
      </c>
      <c r="AJ478" s="212">
        <v>61.957021199999993</v>
      </c>
      <c r="AK478" s="212">
        <v>19.064516100000002</v>
      </c>
      <c r="AL478" s="212">
        <v>60.9623268</v>
      </c>
      <c r="AM478" s="212">
        <v>1.9246520000000018</v>
      </c>
      <c r="AN478" s="4">
        <v>81492</v>
      </c>
      <c r="AO478" s="212">
        <v>16.982035</v>
      </c>
    </row>
    <row r="479" spans="1:41" x14ac:dyDescent="0.2">
      <c r="A479" s="2" t="s">
        <v>215</v>
      </c>
      <c r="B479" s="2" t="s">
        <v>1291</v>
      </c>
      <c r="C479" s="2" t="s">
        <v>1629</v>
      </c>
      <c r="D479" s="2" t="s">
        <v>1440</v>
      </c>
      <c r="E479" s="2" t="s">
        <v>399</v>
      </c>
      <c r="F479" s="2" t="s">
        <v>2091</v>
      </c>
      <c r="G479" s="201" t="s">
        <v>2093</v>
      </c>
      <c r="H479" s="2" t="s">
        <v>1292</v>
      </c>
      <c r="I479" s="2" t="s">
        <v>1992</v>
      </c>
      <c r="J479" s="4">
        <v>0</v>
      </c>
      <c r="K479" s="4">
        <v>7447</v>
      </c>
      <c r="L479" s="4">
        <v>132</v>
      </c>
      <c r="M479" s="4">
        <v>7579</v>
      </c>
      <c r="N479" s="4">
        <v>0</v>
      </c>
      <c r="O479" s="4">
        <v>0</v>
      </c>
      <c r="P479" s="4">
        <v>4743</v>
      </c>
      <c r="Q479" s="4">
        <v>23</v>
      </c>
      <c r="R479" s="4">
        <v>4766</v>
      </c>
      <c r="S479" s="4">
        <v>0</v>
      </c>
      <c r="T479" s="4">
        <v>0</v>
      </c>
      <c r="U479" s="4">
        <v>0</v>
      </c>
      <c r="V479" s="4">
        <v>0</v>
      </c>
      <c r="W479" s="212">
        <v>63.690076500000004</v>
      </c>
      <c r="X479" s="212">
        <v>17.424242400000001</v>
      </c>
      <c r="Y479" s="212">
        <v>62.884285500000004</v>
      </c>
      <c r="Z479" s="212">
        <v>61.9543575</v>
      </c>
      <c r="AA479" s="212">
        <v>19.354838699999998</v>
      </c>
      <c r="AB479" s="212">
        <v>60.966487100000002</v>
      </c>
      <c r="AC479" s="212">
        <v>1.9177984000000023</v>
      </c>
      <c r="AD479" s="4">
        <v>4075</v>
      </c>
      <c r="AE479" s="212">
        <v>16.957055200000003</v>
      </c>
      <c r="AF479" s="212">
        <v>63.690076500000004</v>
      </c>
      <c r="AG479" s="212">
        <v>17.424242400000001</v>
      </c>
      <c r="AH479" s="212">
        <v>62.884285500000004</v>
      </c>
      <c r="AI479" s="4">
        <v>4766</v>
      </c>
      <c r="AJ479" s="212">
        <v>61.9543575</v>
      </c>
      <c r="AK479" s="212">
        <v>19.354838699999998</v>
      </c>
      <c r="AL479" s="212">
        <v>60.966487100000002</v>
      </c>
      <c r="AM479" s="212">
        <v>1.9177984000000023</v>
      </c>
      <c r="AN479" s="4">
        <v>4075</v>
      </c>
      <c r="AO479" s="212">
        <v>16.957055200000003</v>
      </c>
    </row>
    <row r="480" spans="1:41" x14ac:dyDescent="0.2">
      <c r="A480" s="2" t="s">
        <v>216</v>
      </c>
      <c r="B480" s="2" t="s">
        <v>1291</v>
      </c>
      <c r="C480" s="2" t="s">
        <v>1629</v>
      </c>
      <c r="D480" s="2" t="s">
        <v>1440</v>
      </c>
      <c r="E480" s="2" t="s">
        <v>399</v>
      </c>
      <c r="F480" s="2" t="s">
        <v>2091</v>
      </c>
      <c r="G480" s="201" t="s">
        <v>2093</v>
      </c>
      <c r="H480" s="2" t="s">
        <v>1292</v>
      </c>
      <c r="I480" s="2" t="s">
        <v>1993</v>
      </c>
      <c r="J480" s="4">
        <v>0</v>
      </c>
      <c r="K480" s="4">
        <v>141500</v>
      </c>
      <c r="L480" s="4">
        <v>2512</v>
      </c>
      <c r="M480" s="4">
        <v>144012</v>
      </c>
      <c r="N480" s="4">
        <v>0</v>
      </c>
      <c r="O480" s="4">
        <v>0</v>
      </c>
      <c r="P480" s="4">
        <v>90119</v>
      </c>
      <c r="Q480" s="4">
        <v>446</v>
      </c>
      <c r="R480" s="4">
        <v>90565</v>
      </c>
      <c r="S480" s="4">
        <v>0</v>
      </c>
      <c r="T480" s="4">
        <v>0</v>
      </c>
      <c r="U480" s="4">
        <v>0</v>
      </c>
      <c r="V480" s="4">
        <v>0</v>
      </c>
      <c r="W480" s="212">
        <v>63.688339200000001</v>
      </c>
      <c r="X480" s="212">
        <v>17.754777099999998</v>
      </c>
      <c r="Y480" s="212">
        <v>62.887120500000002</v>
      </c>
      <c r="Z480" s="212">
        <v>61.957161400000004</v>
      </c>
      <c r="AA480" s="212">
        <v>19.049236000000001</v>
      </c>
      <c r="AB480" s="212">
        <v>60.962107799999998</v>
      </c>
      <c r="AC480" s="212">
        <v>1.9250127000000035</v>
      </c>
      <c r="AD480" s="4">
        <v>77417</v>
      </c>
      <c r="AE480" s="212">
        <v>16.9833499</v>
      </c>
      <c r="AF480" s="212">
        <v>63.688339200000001</v>
      </c>
      <c r="AG480" s="212">
        <v>17.754777099999998</v>
      </c>
      <c r="AH480" s="212">
        <v>62.887120500000002</v>
      </c>
      <c r="AI480" s="4">
        <v>90565</v>
      </c>
      <c r="AJ480" s="212">
        <v>61.957161400000004</v>
      </c>
      <c r="AK480" s="212">
        <v>19.049236000000001</v>
      </c>
      <c r="AL480" s="212">
        <v>60.962107799999998</v>
      </c>
      <c r="AM480" s="212">
        <v>1.9250127000000035</v>
      </c>
      <c r="AN480" s="4">
        <v>77417</v>
      </c>
      <c r="AO480" s="212">
        <v>16.9833499</v>
      </c>
    </row>
    <row r="481" spans="1:41" x14ac:dyDescent="0.2">
      <c r="A481" s="2" t="s">
        <v>217</v>
      </c>
      <c r="B481" s="2" t="s">
        <v>1291</v>
      </c>
      <c r="C481" s="2" t="s">
        <v>1629</v>
      </c>
      <c r="D481" s="2" t="s">
        <v>1440</v>
      </c>
      <c r="E481" s="2" t="s">
        <v>399</v>
      </c>
      <c r="F481" s="2" t="s">
        <v>2091</v>
      </c>
      <c r="G481" s="201" t="s">
        <v>2093</v>
      </c>
      <c r="H481" s="2" t="s">
        <v>1292</v>
      </c>
      <c r="I481" s="2" t="s">
        <v>1994</v>
      </c>
      <c r="J481" s="4">
        <v>0</v>
      </c>
      <c r="K481" s="4">
        <v>161</v>
      </c>
      <c r="L481" s="4">
        <v>0</v>
      </c>
      <c r="M481" s="4">
        <v>161</v>
      </c>
      <c r="N481" s="4">
        <v>0</v>
      </c>
      <c r="O481" s="4">
        <v>0</v>
      </c>
      <c r="P481" s="4">
        <v>161</v>
      </c>
      <c r="Q481" s="4">
        <v>0</v>
      </c>
      <c r="R481" s="4">
        <v>161</v>
      </c>
      <c r="S481" s="4">
        <v>0</v>
      </c>
      <c r="T481" s="4">
        <v>0</v>
      </c>
      <c r="U481" s="4">
        <v>0</v>
      </c>
      <c r="V481" s="4">
        <v>0</v>
      </c>
      <c r="W481" s="212">
        <v>100</v>
      </c>
      <c r="X481" s="212">
        <v>0</v>
      </c>
      <c r="Y481" s="212">
        <v>100</v>
      </c>
      <c r="Z481" s="212">
        <v>100</v>
      </c>
      <c r="AA481" s="212">
        <v>0</v>
      </c>
      <c r="AB481" s="212">
        <v>100</v>
      </c>
      <c r="AC481" s="212">
        <v>0</v>
      </c>
      <c r="AD481" s="4">
        <v>1887</v>
      </c>
      <c r="AE481" s="212">
        <v>-91.467938500000002</v>
      </c>
      <c r="AF481" s="212">
        <v>100</v>
      </c>
      <c r="AG481" s="212">
        <v>0</v>
      </c>
      <c r="AH481" s="212">
        <v>100</v>
      </c>
      <c r="AI481" s="4">
        <v>161</v>
      </c>
      <c r="AJ481" s="212">
        <v>100</v>
      </c>
      <c r="AK481" s="212">
        <v>0</v>
      </c>
      <c r="AL481" s="212">
        <v>100</v>
      </c>
      <c r="AM481" s="212">
        <v>0</v>
      </c>
      <c r="AN481" s="4">
        <v>1887</v>
      </c>
      <c r="AO481" s="212">
        <v>-91.467938500000002</v>
      </c>
    </row>
    <row r="482" spans="1:41" x14ac:dyDescent="0.2">
      <c r="A482" s="2" t="s">
        <v>218</v>
      </c>
      <c r="B482" s="2" t="s">
        <v>1291</v>
      </c>
      <c r="C482" s="2" t="s">
        <v>1629</v>
      </c>
      <c r="D482" s="2" t="s">
        <v>1440</v>
      </c>
      <c r="E482" s="2" t="s">
        <v>399</v>
      </c>
      <c r="F482" s="2" t="s">
        <v>2091</v>
      </c>
      <c r="G482" s="201" t="s">
        <v>2093</v>
      </c>
      <c r="H482" s="2" t="s">
        <v>1292</v>
      </c>
      <c r="I482" s="2" t="s">
        <v>1995</v>
      </c>
      <c r="J482" s="4">
        <v>0</v>
      </c>
      <c r="K482" s="4">
        <v>14123</v>
      </c>
      <c r="L482" s="4">
        <v>155</v>
      </c>
      <c r="M482" s="4">
        <v>14278</v>
      </c>
      <c r="N482" s="4">
        <v>0</v>
      </c>
      <c r="O482" s="4">
        <v>0</v>
      </c>
      <c r="P482" s="4">
        <v>13288</v>
      </c>
      <c r="Q482" s="4">
        <v>155</v>
      </c>
      <c r="R482" s="4">
        <v>13443</v>
      </c>
      <c r="S482" s="4">
        <v>0</v>
      </c>
      <c r="T482" s="4">
        <v>0</v>
      </c>
      <c r="U482" s="4">
        <v>0</v>
      </c>
      <c r="V482" s="4">
        <v>0</v>
      </c>
      <c r="W482" s="212">
        <v>94.087658399999995</v>
      </c>
      <c r="X482" s="212">
        <v>100</v>
      </c>
      <c r="Y482" s="212">
        <v>94.151842000000002</v>
      </c>
      <c r="Z482" s="212">
        <v>95.845151399999992</v>
      </c>
      <c r="AA482" s="212">
        <v>0</v>
      </c>
      <c r="AB482" s="212">
        <v>95.845151399999992</v>
      </c>
      <c r="AC482" s="212">
        <v>-1.6933093999999898</v>
      </c>
      <c r="AD482" s="4">
        <v>12503</v>
      </c>
      <c r="AE482" s="212">
        <v>7.5181955999999994</v>
      </c>
      <c r="AF482" s="212">
        <v>94.087658399999995</v>
      </c>
      <c r="AG482" s="212">
        <v>100</v>
      </c>
      <c r="AH482" s="212">
        <v>94.151842000000002</v>
      </c>
      <c r="AI482" s="4">
        <v>13443</v>
      </c>
      <c r="AJ482" s="212">
        <v>95.845151399999992</v>
      </c>
      <c r="AK482" s="212">
        <v>0</v>
      </c>
      <c r="AL482" s="212">
        <v>95.845151399999992</v>
      </c>
      <c r="AM482" s="212">
        <v>-1.6933093999999898</v>
      </c>
      <c r="AN482" s="4">
        <v>12503</v>
      </c>
      <c r="AO482" s="212">
        <v>7.5181955999999994</v>
      </c>
    </row>
    <row r="483" spans="1:41" x14ac:dyDescent="0.2">
      <c r="A483" s="2" t="s">
        <v>219</v>
      </c>
      <c r="B483" s="2" t="s">
        <v>1291</v>
      </c>
      <c r="C483" s="2" t="s">
        <v>1629</v>
      </c>
      <c r="D483" s="2" t="s">
        <v>1440</v>
      </c>
      <c r="E483" s="2" t="s">
        <v>399</v>
      </c>
      <c r="F483" s="2" t="s">
        <v>2091</v>
      </c>
      <c r="G483" s="201" t="s">
        <v>2093</v>
      </c>
      <c r="H483" s="2" t="s">
        <v>1292</v>
      </c>
      <c r="I483" s="2" t="s">
        <v>1996</v>
      </c>
      <c r="J483" s="4">
        <v>0</v>
      </c>
      <c r="K483" s="4">
        <v>7317</v>
      </c>
      <c r="L483" s="4">
        <v>0</v>
      </c>
      <c r="M483" s="4">
        <v>7317</v>
      </c>
      <c r="N483" s="4">
        <v>0</v>
      </c>
      <c r="O483" s="4">
        <v>0</v>
      </c>
      <c r="P483" s="4">
        <v>6765</v>
      </c>
      <c r="Q483" s="4">
        <v>0</v>
      </c>
      <c r="R483" s="4">
        <v>6765</v>
      </c>
      <c r="S483" s="4">
        <v>0</v>
      </c>
      <c r="T483" s="4">
        <v>0</v>
      </c>
      <c r="U483" s="4">
        <v>0</v>
      </c>
      <c r="V483" s="4">
        <v>0</v>
      </c>
      <c r="W483" s="212">
        <v>92.455924599999989</v>
      </c>
      <c r="X483" s="212">
        <v>0</v>
      </c>
      <c r="Y483" s="212">
        <v>92.455924599999989</v>
      </c>
      <c r="Z483" s="212">
        <v>92.806334700000008</v>
      </c>
      <c r="AA483" s="212">
        <v>0</v>
      </c>
      <c r="AB483" s="212">
        <v>92.806334700000008</v>
      </c>
      <c r="AC483" s="212">
        <v>-0.35041010000001904</v>
      </c>
      <c r="AD483" s="4">
        <v>6915</v>
      </c>
      <c r="AE483" s="212">
        <v>-2.1691973999999998</v>
      </c>
      <c r="AF483" s="212">
        <v>92.455924599999989</v>
      </c>
      <c r="AG483" s="212">
        <v>0</v>
      </c>
      <c r="AH483" s="212">
        <v>92.455924599999989</v>
      </c>
      <c r="AI483" s="4">
        <v>6765</v>
      </c>
      <c r="AJ483" s="212">
        <v>92.806334700000008</v>
      </c>
      <c r="AK483" s="212">
        <v>0</v>
      </c>
      <c r="AL483" s="212">
        <v>92.806334700000008</v>
      </c>
      <c r="AM483" s="212">
        <v>-0.35041010000001904</v>
      </c>
      <c r="AN483" s="4">
        <v>6915</v>
      </c>
      <c r="AO483" s="212">
        <v>-2.1691973999999998</v>
      </c>
    </row>
    <row r="484" spans="1:41" x14ac:dyDescent="0.2">
      <c r="A484" s="2" t="s">
        <v>220</v>
      </c>
      <c r="B484" s="2" t="s">
        <v>1291</v>
      </c>
      <c r="C484" s="2" t="s">
        <v>1629</v>
      </c>
      <c r="D484" s="2" t="s">
        <v>1440</v>
      </c>
      <c r="E484" s="2" t="s">
        <v>399</v>
      </c>
      <c r="F484" s="2" t="s">
        <v>2091</v>
      </c>
      <c r="G484" s="201" t="s">
        <v>2093</v>
      </c>
      <c r="H484" s="2" t="s">
        <v>1292</v>
      </c>
      <c r="I484" s="2" t="s">
        <v>1997</v>
      </c>
      <c r="J484" s="4">
        <v>0</v>
      </c>
      <c r="K484" s="4">
        <v>6806</v>
      </c>
      <c r="L484" s="4">
        <v>155</v>
      </c>
      <c r="M484" s="4">
        <v>6961</v>
      </c>
      <c r="N484" s="4">
        <v>0</v>
      </c>
      <c r="O484" s="4">
        <v>0</v>
      </c>
      <c r="P484" s="4">
        <v>6523</v>
      </c>
      <c r="Q484" s="4">
        <v>155</v>
      </c>
      <c r="R484" s="4">
        <v>6678</v>
      </c>
      <c r="S484" s="4">
        <v>0</v>
      </c>
      <c r="T484" s="4">
        <v>0</v>
      </c>
      <c r="U484" s="4">
        <v>0</v>
      </c>
      <c r="V484" s="4">
        <v>0</v>
      </c>
      <c r="W484" s="212">
        <v>95.841904200000002</v>
      </c>
      <c r="X484" s="212">
        <v>100</v>
      </c>
      <c r="Y484" s="212">
        <v>95.934492199999994</v>
      </c>
      <c r="Z484" s="212">
        <v>99.892742200000001</v>
      </c>
      <c r="AA484" s="212">
        <v>0</v>
      </c>
      <c r="AB484" s="212">
        <v>99.892742200000001</v>
      </c>
      <c r="AC484" s="212">
        <v>-3.9582500000000067</v>
      </c>
      <c r="AD484" s="4">
        <v>5588</v>
      </c>
      <c r="AE484" s="212">
        <v>19.5060845</v>
      </c>
      <c r="AF484" s="212">
        <v>95.841904200000002</v>
      </c>
      <c r="AG484" s="212">
        <v>100</v>
      </c>
      <c r="AH484" s="212">
        <v>95.934492199999994</v>
      </c>
      <c r="AI484" s="4">
        <v>6678</v>
      </c>
      <c r="AJ484" s="212">
        <v>99.892742200000001</v>
      </c>
      <c r="AK484" s="212">
        <v>0</v>
      </c>
      <c r="AL484" s="212">
        <v>99.892742200000001</v>
      </c>
      <c r="AM484" s="212">
        <v>-3.9582500000000067</v>
      </c>
      <c r="AN484" s="4">
        <v>5588</v>
      </c>
      <c r="AO484" s="212">
        <v>19.5060845</v>
      </c>
    </row>
    <row r="485" spans="1:41" x14ac:dyDescent="0.2">
      <c r="A485" s="2" t="s">
        <v>221</v>
      </c>
      <c r="B485" s="2" t="s">
        <v>1291</v>
      </c>
      <c r="C485" s="2" t="s">
        <v>1629</v>
      </c>
      <c r="D485" s="2" t="s">
        <v>1440</v>
      </c>
      <c r="E485" s="2" t="s">
        <v>399</v>
      </c>
      <c r="F485" s="2" t="s">
        <v>2091</v>
      </c>
      <c r="G485" s="201" t="s">
        <v>2093</v>
      </c>
      <c r="H485" s="2" t="s">
        <v>1292</v>
      </c>
      <c r="I485" s="2" t="s">
        <v>1998</v>
      </c>
      <c r="J485" s="4">
        <v>0</v>
      </c>
      <c r="K485" s="4">
        <v>439714</v>
      </c>
      <c r="L485" s="4">
        <v>10343</v>
      </c>
      <c r="M485" s="4">
        <v>450057</v>
      </c>
      <c r="N485" s="4">
        <v>0</v>
      </c>
      <c r="O485" s="4">
        <v>0</v>
      </c>
      <c r="P485" s="4">
        <v>355300</v>
      </c>
      <c r="Q485" s="4">
        <v>931</v>
      </c>
      <c r="R485" s="4">
        <v>356231</v>
      </c>
      <c r="S485" s="4">
        <v>0</v>
      </c>
      <c r="T485" s="4">
        <v>0</v>
      </c>
      <c r="U485" s="4">
        <v>0</v>
      </c>
      <c r="V485" s="4">
        <v>0</v>
      </c>
      <c r="W485" s="212">
        <v>80.802521600000006</v>
      </c>
      <c r="X485" s="212">
        <v>9.0012568999999996</v>
      </c>
      <c r="Y485" s="212">
        <v>79.152418499999996</v>
      </c>
      <c r="Z485" s="212">
        <v>80.540988999999996</v>
      </c>
      <c r="AA485" s="212">
        <v>12.2068551</v>
      </c>
      <c r="AB485" s="212">
        <v>78.807249900000002</v>
      </c>
      <c r="AC485" s="212">
        <v>0.34516859999999383</v>
      </c>
      <c r="AD485" s="4">
        <v>361585</v>
      </c>
      <c r="AE485" s="212">
        <v>-1.4807030000000001</v>
      </c>
      <c r="AF485" s="212">
        <v>80.802521600000006</v>
      </c>
      <c r="AG485" s="212">
        <v>9.0012568999999996</v>
      </c>
      <c r="AH485" s="212">
        <v>79.152418499999996</v>
      </c>
      <c r="AI485" s="4">
        <v>356231</v>
      </c>
      <c r="AJ485" s="212">
        <v>80.540988999999996</v>
      </c>
      <c r="AK485" s="212">
        <v>12.2068551</v>
      </c>
      <c r="AL485" s="212">
        <v>78.807249900000002</v>
      </c>
      <c r="AM485" s="212">
        <v>0.34516859999999383</v>
      </c>
      <c r="AN485" s="4">
        <v>361585</v>
      </c>
      <c r="AO485" s="212">
        <v>-1.4807030000000001</v>
      </c>
    </row>
    <row r="486" spans="1:41" x14ac:dyDescent="0.2">
      <c r="A486" s="2" t="s">
        <v>222</v>
      </c>
      <c r="B486" s="2" t="s">
        <v>1291</v>
      </c>
      <c r="C486" s="2" t="s">
        <v>1629</v>
      </c>
      <c r="D486" s="2" t="s">
        <v>1440</v>
      </c>
      <c r="E486" s="2" t="s">
        <v>399</v>
      </c>
      <c r="F486" s="2" t="s">
        <v>2091</v>
      </c>
      <c r="G486" s="201" t="s">
        <v>2093</v>
      </c>
      <c r="H486" s="2" t="s">
        <v>1292</v>
      </c>
      <c r="I486" s="2" t="s">
        <v>1571</v>
      </c>
      <c r="J486" s="4">
        <v>0</v>
      </c>
      <c r="K486" s="4">
        <v>235918</v>
      </c>
      <c r="L486" s="4">
        <v>10343</v>
      </c>
      <c r="M486" s="4">
        <v>246261</v>
      </c>
      <c r="N486" s="4">
        <v>0</v>
      </c>
      <c r="O486" s="4">
        <v>0</v>
      </c>
      <c r="P486" s="4">
        <v>151504</v>
      </c>
      <c r="Q486" s="4">
        <v>931</v>
      </c>
      <c r="R486" s="4">
        <v>152435</v>
      </c>
      <c r="S486" s="4">
        <v>0</v>
      </c>
      <c r="T486" s="4">
        <v>0</v>
      </c>
      <c r="U486" s="4">
        <v>0</v>
      </c>
      <c r="V486" s="4">
        <v>0</v>
      </c>
      <c r="W486" s="212">
        <v>64.218923500000002</v>
      </c>
      <c r="X486" s="212">
        <v>9.0012568999999996</v>
      </c>
      <c r="Y486" s="212">
        <v>61.899773000000003</v>
      </c>
      <c r="Z486" s="212">
        <v>63.414562399999994</v>
      </c>
      <c r="AA486" s="212">
        <v>12.2068551</v>
      </c>
      <c r="AB486" s="212">
        <v>61.025223799999992</v>
      </c>
      <c r="AC486" s="212">
        <v>0.87454920000001124</v>
      </c>
      <c r="AD486" s="4">
        <v>152250</v>
      </c>
      <c r="AE486" s="212">
        <v>0.1215107</v>
      </c>
      <c r="AF486" s="212">
        <v>64.218923500000002</v>
      </c>
      <c r="AG486" s="212">
        <v>9.0012568999999996</v>
      </c>
      <c r="AH486" s="212">
        <v>61.899773000000003</v>
      </c>
      <c r="AI486" s="4">
        <v>152435</v>
      </c>
      <c r="AJ486" s="212">
        <v>63.414562399999994</v>
      </c>
      <c r="AK486" s="212">
        <v>12.2068551</v>
      </c>
      <c r="AL486" s="212">
        <v>61.025223799999992</v>
      </c>
      <c r="AM486" s="212">
        <v>0.87454920000001124</v>
      </c>
      <c r="AN486" s="4">
        <v>152250</v>
      </c>
      <c r="AO486" s="212">
        <v>0.1215107</v>
      </c>
    </row>
    <row r="487" spans="1:41" x14ac:dyDescent="0.2">
      <c r="A487" s="2" t="s">
        <v>223</v>
      </c>
      <c r="B487" s="2" t="s">
        <v>1291</v>
      </c>
      <c r="C487" s="2" t="s">
        <v>1629</v>
      </c>
      <c r="D487" s="2" t="s">
        <v>1440</v>
      </c>
      <c r="E487" s="2" t="s">
        <v>399</v>
      </c>
      <c r="F487" s="2" t="s">
        <v>2091</v>
      </c>
      <c r="G487" s="201" t="s">
        <v>2093</v>
      </c>
      <c r="H487" s="2" t="s">
        <v>1292</v>
      </c>
      <c r="I487" s="2" t="s">
        <v>1572</v>
      </c>
      <c r="J487" s="4">
        <v>0</v>
      </c>
      <c r="K487" s="4">
        <v>35388</v>
      </c>
      <c r="L487" s="4">
        <v>1552</v>
      </c>
      <c r="M487" s="4">
        <v>36940</v>
      </c>
      <c r="N487" s="4">
        <v>0</v>
      </c>
      <c r="O487" s="4">
        <v>0</v>
      </c>
      <c r="P487" s="4">
        <v>22726</v>
      </c>
      <c r="Q487" s="4">
        <v>140</v>
      </c>
      <c r="R487" s="4">
        <v>22866</v>
      </c>
      <c r="S487" s="4">
        <v>0</v>
      </c>
      <c r="T487" s="4">
        <v>0</v>
      </c>
      <c r="U487" s="4">
        <v>0</v>
      </c>
      <c r="V487" s="4">
        <v>0</v>
      </c>
      <c r="W487" s="212">
        <v>64.219509399999993</v>
      </c>
      <c r="X487" s="212">
        <v>9.0206185999999988</v>
      </c>
      <c r="Y487" s="212">
        <v>61.900379000000008</v>
      </c>
      <c r="Z487" s="212">
        <v>63.413403599999995</v>
      </c>
      <c r="AA487" s="212">
        <v>12.1993127</v>
      </c>
      <c r="AB487" s="212">
        <v>61.023969199999996</v>
      </c>
      <c r="AC487" s="212">
        <v>0.87640980000001178</v>
      </c>
      <c r="AD487" s="4">
        <v>22837</v>
      </c>
      <c r="AE487" s="212">
        <v>0.12698690000000001</v>
      </c>
      <c r="AF487" s="212">
        <v>64.219509399999993</v>
      </c>
      <c r="AG487" s="212">
        <v>9.0206185999999988</v>
      </c>
      <c r="AH487" s="212">
        <v>61.900379000000008</v>
      </c>
      <c r="AI487" s="4">
        <v>22866</v>
      </c>
      <c r="AJ487" s="212">
        <v>63.413403599999995</v>
      </c>
      <c r="AK487" s="212">
        <v>12.1993127</v>
      </c>
      <c r="AL487" s="212">
        <v>61.023969199999996</v>
      </c>
      <c r="AM487" s="212">
        <v>0.87640980000001178</v>
      </c>
      <c r="AN487" s="4">
        <v>22837</v>
      </c>
      <c r="AO487" s="212">
        <v>0.12698690000000001</v>
      </c>
    </row>
    <row r="488" spans="1:41" x14ac:dyDescent="0.2">
      <c r="A488" s="2" t="s">
        <v>224</v>
      </c>
      <c r="B488" s="2" t="s">
        <v>1291</v>
      </c>
      <c r="C488" s="2" t="s">
        <v>1629</v>
      </c>
      <c r="D488" s="2" t="s">
        <v>1440</v>
      </c>
      <c r="E488" s="2" t="s">
        <v>399</v>
      </c>
      <c r="F488" s="2" t="s">
        <v>2091</v>
      </c>
      <c r="G488" s="201" t="s">
        <v>2093</v>
      </c>
      <c r="H488" s="2" t="s">
        <v>1292</v>
      </c>
      <c r="I488" s="2" t="s">
        <v>1573</v>
      </c>
      <c r="J488" s="4">
        <v>0</v>
      </c>
      <c r="K488" s="4">
        <v>132114</v>
      </c>
      <c r="L488" s="4">
        <v>5792</v>
      </c>
      <c r="M488" s="4">
        <v>137906</v>
      </c>
      <c r="N488" s="4">
        <v>0</v>
      </c>
      <c r="O488" s="4">
        <v>0</v>
      </c>
      <c r="P488" s="4">
        <v>84842</v>
      </c>
      <c r="Q488" s="4">
        <v>521</v>
      </c>
      <c r="R488" s="4">
        <v>85363</v>
      </c>
      <c r="S488" s="4">
        <v>0</v>
      </c>
      <c r="T488" s="4">
        <v>0</v>
      </c>
      <c r="U488" s="4">
        <v>0</v>
      </c>
      <c r="V488" s="4">
        <v>0</v>
      </c>
      <c r="W488" s="212">
        <v>64.218780699999996</v>
      </c>
      <c r="X488" s="212">
        <v>8.9951657000000012</v>
      </c>
      <c r="Y488" s="212">
        <v>61.8994097</v>
      </c>
      <c r="Z488" s="212">
        <v>63.415018700000005</v>
      </c>
      <c r="AA488" s="212">
        <v>12.2104617</v>
      </c>
      <c r="AB488" s="212">
        <v>61.025817199999999</v>
      </c>
      <c r="AC488" s="212">
        <v>0.87359250000000088</v>
      </c>
      <c r="AD488" s="4">
        <v>85261</v>
      </c>
      <c r="AE488" s="212">
        <v>0.11963270000000001</v>
      </c>
      <c r="AF488" s="212">
        <v>64.218780699999996</v>
      </c>
      <c r="AG488" s="212">
        <v>8.9951657000000012</v>
      </c>
      <c r="AH488" s="212">
        <v>61.8994097</v>
      </c>
      <c r="AI488" s="4">
        <v>85363</v>
      </c>
      <c r="AJ488" s="212">
        <v>63.415018700000005</v>
      </c>
      <c r="AK488" s="212">
        <v>12.2104617</v>
      </c>
      <c r="AL488" s="212">
        <v>61.025817199999999</v>
      </c>
      <c r="AM488" s="212">
        <v>0.87359250000000088</v>
      </c>
      <c r="AN488" s="4">
        <v>85261</v>
      </c>
      <c r="AO488" s="212">
        <v>0.11963270000000001</v>
      </c>
    </row>
    <row r="489" spans="1:41" x14ac:dyDescent="0.2">
      <c r="A489" s="2" t="s">
        <v>225</v>
      </c>
      <c r="B489" s="2" t="s">
        <v>1291</v>
      </c>
      <c r="C489" s="2" t="s">
        <v>1629</v>
      </c>
      <c r="D489" s="2" t="s">
        <v>1440</v>
      </c>
      <c r="E489" s="2" t="s">
        <v>399</v>
      </c>
      <c r="F489" s="2" t="s">
        <v>2091</v>
      </c>
      <c r="G489" s="201" t="s">
        <v>2093</v>
      </c>
      <c r="H489" s="2" t="s">
        <v>1292</v>
      </c>
      <c r="I489" s="2" t="s">
        <v>1574</v>
      </c>
      <c r="J489" s="4">
        <v>0</v>
      </c>
      <c r="K489" s="4">
        <v>68416</v>
      </c>
      <c r="L489" s="4">
        <v>2999</v>
      </c>
      <c r="M489" s="4">
        <v>71415</v>
      </c>
      <c r="N489" s="4">
        <v>0</v>
      </c>
      <c r="O489" s="4">
        <v>0</v>
      </c>
      <c r="P489" s="4">
        <v>43936</v>
      </c>
      <c r="Q489" s="4">
        <v>270</v>
      </c>
      <c r="R489" s="4">
        <v>44206</v>
      </c>
      <c r="S489" s="4">
        <v>0</v>
      </c>
      <c r="T489" s="4">
        <v>0</v>
      </c>
      <c r="U489" s="4">
        <v>0</v>
      </c>
      <c r="V489" s="4">
        <v>0</v>
      </c>
      <c r="W489" s="212">
        <v>64.218896200000003</v>
      </c>
      <c r="X489" s="212">
        <v>9.0030009999999994</v>
      </c>
      <c r="Y489" s="212">
        <v>61.900160999999997</v>
      </c>
      <c r="Z489" s="212">
        <v>63.414280499999997</v>
      </c>
      <c r="AA489" s="212">
        <v>12.203791499999999</v>
      </c>
      <c r="AB489" s="212">
        <v>61.024726699999995</v>
      </c>
      <c r="AC489" s="212">
        <v>0.875434300000002</v>
      </c>
      <c r="AD489" s="4">
        <v>44152</v>
      </c>
      <c r="AE489" s="212">
        <v>0.12230480000000001</v>
      </c>
      <c r="AF489" s="212">
        <v>64.218896200000003</v>
      </c>
      <c r="AG489" s="212">
        <v>9.0030009999999994</v>
      </c>
      <c r="AH489" s="212">
        <v>61.900160999999997</v>
      </c>
      <c r="AI489" s="4">
        <v>44206</v>
      </c>
      <c r="AJ489" s="212">
        <v>63.414280499999997</v>
      </c>
      <c r="AK489" s="212">
        <v>12.203791499999999</v>
      </c>
      <c r="AL489" s="212">
        <v>61.024726699999995</v>
      </c>
      <c r="AM489" s="212">
        <v>0.875434300000002</v>
      </c>
      <c r="AN489" s="4">
        <v>44152</v>
      </c>
      <c r="AO489" s="212">
        <v>0.12230480000000001</v>
      </c>
    </row>
    <row r="490" spans="1:41" x14ac:dyDescent="0.2">
      <c r="A490" s="2" t="s">
        <v>226</v>
      </c>
      <c r="B490" s="2" t="s">
        <v>1291</v>
      </c>
      <c r="C490" s="2" t="s">
        <v>1629</v>
      </c>
      <c r="D490" s="2" t="s">
        <v>1440</v>
      </c>
      <c r="E490" s="2" t="s">
        <v>399</v>
      </c>
      <c r="F490" s="2" t="s">
        <v>2091</v>
      </c>
      <c r="G490" s="201" t="s">
        <v>2093</v>
      </c>
      <c r="H490" s="2" t="s">
        <v>1292</v>
      </c>
      <c r="I490" s="2" t="s">
        <v>1575</v>
      </c>
      <c r="J490" s="4">
        <v>0</v>
      </c>
      <c r="K490" s="4">
        <v>203796</v>
      </c>
      <c r="L490" s="4">
        <v>0</v>
      </c>
      <c r="M490" s="4">
        <v>203796</v>
      </c>
      <c r="N490" s="4">
        <v>0</v>
      </c>
      <c r="O490" s="4">
        <v>0</v>
      </c>
      <c r="P490" s="4">
        <v>203796</v>
      </c>
      <c r="Q490" s="4">
        <v>0</v>
      </c>
      <c r="R490" s="4">
        <v>203796</v>
      </c>
      <c r="S490" s="4">
        <v>0</v>
      </c>
      <c r="T490" s="4">
        <v>0</v>
      </c>
      <c r="U490" s="4">
        <v>0</v>
      </c>
      <c r="V490" s="4">
        <v>0</v>
      </c>
      <c r="W490" s="212">
        <v>100</v>
      </c>
      <c r="X490" s="212">
        <v>0</v>
      </c>
      <c r="Y490" s="212">
        <v>100</v>
      </c>
      <c r="Z490" s="212">
        <v>100</v>
      </c>
      <c r="AA490" s="212">
        <v>0</v>
      </c>
      <c r="AB490" s="212">
        <v>100</v>
      </c>
      <c r="AC490" s="212">
        <v>0</v>
      </c>
      <c r="AD490" s="4">
        <v>209335</v>
      </c>
      <c r="AE490" s="212">
        <v>-2.6459980000000001</v>
      </c>
      <c r="AF490" s="212">
        <v>100</v>
      </c>
      <c r="AG490" s="212">
        <v>0</v>
      </c>
      <c r="AH490" s="212">
        <v>100</v>
      </c>
      <c r="AI490" s="4">
        <v>203796</v>
      </c>
      <c r="AJ490" s="212">
        <v>100</v>
      </c>
      <c r="AK490" s="212">
        <v>0</v>
      </c>
      <c r="AL490" s="212">
        <v>100</v>
      </c>
      <c r="AM490" s="212">
        <v>0</v>
      </c>
      <c r="AN490" s="4">
        <v>209335</v>
      </c>
      <c r="AO490" s="212">
        <v>-2.6459980000000001</v>
      </c>
    </row>
    <row r="491" spans="1:41" x14ac:dyDescent="0.2">
      <c r="A491" s="2" t="s">
        <v>227</v>
      </c>
      <c r="B491" s="2" t="s">
        <v>1291</v>
      </c>
      <c r="C491" s="2" t="s">
        <v>1629</v>
      </c>
      <c r="D491" s="2" t="s">
        <v>1440</v>
      </c>
      <c r="E491" s="2" t="s">
        <v>399</v>
      </c>
      <c r="F491" s="2" t="s">
        <v>2091</v>
      </c>
      <c r="G491" s="201" t="s">
        <v>2093</v>
      </c>
      <c r="H491" s="2" t="s">
        <v>1292</v>
      </c>
      <c r="I491" s="2" t="s">
        <v>1576</v>
      </c>
      <c r="J491" s="4">
        <v>0</v>
      </c>
      <c r="K491" s="4">
        <v>20941</v>
      </c>
      <c r="L491" s="4">
        <v>985</v>
      </c>
      <c r="M491" s="4">
        <v>21926</v>
      </c>
      <c r="N491" s="4">
        <v>0</v>
      </c>
      <c r="O491" s="4">
        <v>0</v>
      </c>
      <c r="P491" s="4">
        <v>20151</v>
      </c>
      <c r="Q491" s="4">
        <v>201</v>
      </c>
      <c r="R491" s="4">
        <v>20352</v>
      </c>
      <c r="S491" s="4">
        <v>0</v>
      </c>
      <c r="T491" s="4">
        <v>0</v>
      </c>
      <c r="U491" s="4">
        <v>0</v>
      </c>
      <c r="V491" s="4">
        <v>0</v>
      </c>
      <c r="W491" s="212">
        <v>96.227496299999999</v>
      </c>
      <c r="X491" s="212">
        <v>20.406091400000001</v>
      </c>
      <c r="Y491" s="212">
        <v>92.821308000000002</v>
      </c>
      <c r="Z491" s="212">
        <v>95.702876199999992</v>
      </c>
      <c r="AA491" s="212">
        <v>16.095534799999999</v>
      </c>
      <c r="AB491" s="212">
        <v>92.115852499999988</v>
      </c>
      <c r="AC491" s="212">
        <v>0.70545550000001356</v>
      </c>
      <c r="AD491" s="4">
        <v>19687</v>
      </c>
      <c r="AE491" s="212">
        <v>3.3778636</v>
      </c>
      <c r="AF491" s="212">
        <v>96.227496299999999</v>
      </c>
      <c r="AG491" s="212">
        <v>20.406091400000001</v>
      </c>
      <c r="AH491" s="212">
        <v>92.821308000000002</v>
      </c>
      <c r="AI491" s="4">
        <v>20352</v>
      </c>
      <c r="AJ491" s="212">
        <v>95.702876199999992</v>
      </c>
      <c r="AK491" s="212">
        <v>16.095534799999999</v>
      </c>
      <c r="AL491" s="212">
        <v>92.115852499999988</v>
      </c>
      <c r="AM491" s="212">
        <v>0.70545550000001356</v>
      </c>
      <c r="AN491" s="4">
        <v>19687</v>
      </c>
      <c r="AO491" s="212">
        <v>3.3778636</v>
      </c>
    </row>
    <row r="492" spans="1:41" x14ac:dyDescent="0.2">
      <c r="A492" s="2" t="s">
        <v>228</v>
      </c>
      <c r="B492" s="2" t="s">
        <v>1291</v>
      </c>
      <c r="C492" s="2" t="s">
        <v>1629</v>
      </c>
      <c r="D492" s="2" t="s">
        <v>1440</v>
      </c>
      <c r="E492" s="2" t="s">
        <v>399</v>
      </c>
      <c r="F492" s="2" t="s">
        <v>2091</v>
      </c>
      <c r="G492" s="201" t="s">
        <v>2093</v>
      </c>
      <c r="H492" s="2" t="s">
        <v>1292</v>
      </c>
      <c r="I492" s="2" t="s">
        <v>1999</v>
      </c>
      <c r="J492" s="4">
        <v>0</v>
      </c>
      <c r="K492" s="4">
        <v>510</v>
      </c>
      <c r="L492" s="4">
        <v>0</v>
      </c>
      <c r="M492" s="4">
        <v>510</v>
      </c>
      <c r="N492" s="4">
        <v>0</v>
      </c>
      <c r="O492" s="4">
        <v>0</v>
      </c>
      <c r="P492" s="4">
        <v>393</v>
      </c>
      <c r="Q492" s="4">
        <v>0</v>
      </c>
      <c r="R492" s="4">
        <v>393</v>
      </c>
      <c r="S492" s="4">
        <v>0</v>
      </c>
      <c r="T492" s="4">
        <v>0</v>
      </c>
      <c r="U492" s="4">
        <v>0</v>
      </c>
      <c r="V492" s="4">
        <v>0</v>
      </c>
      <c r="W492" s="212">
        <v>77.058823499999988</v>
      </c>
      <c r="X492" s="212">
        <v>0</v>
      </c>
      <c r="Y492" s="212">
        <v>77.058823499999988</v>
      </c>
      <c r="Z492" s="212">
        <v>75.934579400000004</v>
      </c>
      <c r="AA492" s="212">
        <v>0</v>
      </c>
      <c r="AB492" s="212">
        <v>75.934579400000004</v>
      </c>
      <c r="AC492" s="212">
        <v>1.1242440999999843</v>
      </c>
      <c r="AD492" s="4">
        <v>325</v>
      </c>
      <c r="AE492" s="212">
        <v>20.923076900000002</v>
      </c>
      <c r="AF492" s="212">
        <v>77.058823499999988</v>
      </c>
      <c r="AG492" s="212">
        <v>0</v>
      </c>
      <c r="AH492" s="212">
        <v>77.058823499999988</v>
      </c>
      <c r="AI492" s="4">
        <v>393</v>
      </c>
      <c r="AJ492" s="212">
        <v>75.934579400000004</v>
      </c>
      <c r="AK492" s="212">
        <v>0</v>
      </c>
      <c r="AL492" s="212">
        <v>75.934579400000004</v>
      </c>
      <c r="AM492" s="212">
        <v>1.1242440999999843</v>
      </c>
      <c r="AN492" s="4">
        <v>325</v>
      </c>
      <c r="AO492" s="212">
        <v>20.923076900000002</v>
      </c>
    </row>
    <row r="493" spans="1:41" x14ac:dyDescent="0.2">
      <c r="A493" s="2" t="s">
        <v>229</v>
      </c>
      <c r="B493" s="2" t="s">
        <v>1291</v>
      </c>
      <c r="C493" s="2" t="s">
        <v>1629</v>
      </c>
      <c r="D493" s="2" t="s">
        <v>1440</v>
      </c>
      <c r="E493" s="2" t="s">
        <v>399</v>
      </c>
      <c r="F493" s="2" t="s">
        <v>2091</v>
      </c>
      <c r="G493" s="201" t="s">
        <v>2093</v>
      </c>
      <c r="H493" s="2" t="s">
        <v>1292</v>
      </c>
      <c r="I493" s="2" t="s">
        <v>2000</v>
      </c>
      <c r="J493" s="4">
        <v>0</v>
      </c>
      <c r="K493" s="4">
        <v>20431</v>
      </c>
      <c r="L493" s="4">
        <v>985</v>
      </c>
      <c r="M493" s="4">
        <v>21416</v>
      </c>
      <c r="N493" s="4">
        <v>0</v>
      </c>
      <c r="O493" s="4">
        <v>0</v>
      </c>
      <c r="P493" s="4">
        <v>19758</v>
      </c>
      <c r="Q493" s="4">
        <v>201</v>
      </c>
      <c r="R493" s="4">
        <v>19959</v>
      </c>
      <c r="S493" s="4">
        <v>0</v>
      </c>
      <c r="T493" s="4">
        <v>0</v>
      </c>
      <c r="U493" s="4">
        <v>0</v>
      </c>
      <c r="V493" s="4">
        <v>0</v>
      </c>
      <c r="W493" s="212">
        <v>96.705985999999996</v>
      </c>
      <c r="X493" s="212">
        <v>20.406091400000001</v>
      </c>
      <c r="Y493" s="212">
        <v>93.19667539999999</v>
      </c>
      <c r="Z493" s="212">
        <v>96.126319999999993</v>
      </c>
      <c r="AA493" s="212">
        <v>16.095534799999999</v>
      </c>
      <c r="AB493" s="212">
        <v>92.446524100000005</v>
      </c>
      <c r="AC493" s="212">
        <v>0.75015129999998464</v>
      </c>
      <c r="AD493" s="4">
        <v>19362</v>
      </c>
      <c r="AE493" s="212">
        <v>3.0833591999999999</v>
      </c>
      <c r="AF493" s="212">
        <v>96.705985999999996</v>
      </c>
      <c r="AG493" s="212">
        <v>20.406091400000001</v>
      </c>
      <c r="AH493" s="212">
        <v>93.19667539999999</v>
      </c>
      <c r="AI493" s="4">
        <v>19959</v>
      </c>
      <c r="AJ493" s="212">
        <v>96.126319999999993</v>
      </c>
      <c r="AK493" s="212">
        <v>16.095534799999999</v>
      </c>
      <c r="AL493" s="212">
        <v>92.446524100000005</v>
      </c>
      <c r="AM493" s="212">
        <v>0.75015129999998464</v>
      </c>
      <c r="AN493" s="4">
        <v>19362</v>
      </c>
      <c r="AO493" s="212">
        <v>3.0833591999999999</v>
      </c>
    </row>
    <row r="494" spans="1:41" x14ac:dyDescent="0.2">
      <c r="A494" s="2" t="s">
        <v>230</v>
      </c>
      <c r="B494" s="2" t="s">
        <v>1291</v>
      </c>
      <c r="C494" s="2" t="s">
        <v>1629</v>
      </c>
      <c r="D494" s="2" t="s">
        <v>1440</v>
      </c>
      <c r="E494" s="2" t="s">
        <v>399</v>
      </c>
      <c r="F494" s="2" t="s">
        <v>2091</v>
      </c>
      <c r="G494" s="201" t="s">
        <v>2093</v>
      </c>
      <c r="H494" s="2" t="s">
        <v>1292</v>
      </c>
      <c r="I494" s="2" t="s">
        <v>1961</v>
      </c>
      <c r="J494" s="4">
        <v>0</v>
      </c>
      <c r="K494" s="4">
        <v>25364</v>
      </c>
      <c r="L494" s="4">
        <v>0</v>
      </c>
      <c r="M494" s="4">
        <v>25364</v>
      </c>
      <c r="N494" s="4">
        <v>0</v>
      </c>
      <c r="O494" s="4">
        <v>0</v>
      </c>
      <c r="P494" s="4">
        <v>14450</v>
      </c>
      <c r="Q494" s="4">
        <v>0</v>
      </c>
      <c r="R494" s="4">
        <v>14450</v>
      </c>
      <c r="S494" s="4">
        <v>0</v>
      </c>
      <c r="T494" s="4">
        <v>0</v>
      </c>
      <c r="U494" s="4">
        <v>0</v>
      </c>
      <c r="V494" s="4">
        <v>0</v>
      </c>
      <c r="W494" s="212">
        <v>56.970509400000005</v>
      </c>
      <c r="X494" s="212">
        <v>0</v>
      </c>
      <c r="Y494" s="212">
        <v>56.970509400000005</v>
      </c>
      <c r="Z494" s="212">
        <v>60.2407197</v>
      </c>
      <c r="AA494" s="212">
        <v>0</v>
      </c>
      <c r="AB494" s="212">
        <v>60.2407197</v>
      </c>
      <c r="AC494" s="212">
        <v>-3.2702102999999951</v>
      </c>
      <c r="AD494" s="4">
        <v>14865</v>
      </c>
      <c r="AE494" s="212">
        <v>-2.7917928000000001</v>
      </c>
      <c r="AF494" s="212">
        <v>56.970509400000005</v>
      </c>
      <c r="AG494" s="212">
        <v>0</v>
      </c>
      <c r="AH494" s="212">
        <v>56.970509400000005</v>
      </c>
      <c r="AI494" s="4">
        <v>14450</v>
      </c>
      <c r="AJ494" s="212">
        <v>60.2407197</v>
      </c>
      <c r="AK494" s="212">
        <v>0</v>
      </c>
      <c r="AL494" s="212">
        <v>60.2407197</v>
      </c>
      <c r="AM494" s="212">
        <v>-3.2702102999999951</v>
      </c>
      <c r="AN494" s="4">
        <v>14865</v>
      </c>
      <c r="AO494" s="212">
        <v>-2.7917928000000001</v>
      </c>
    </row>
    <row r="495" spans="1:41" x14ac:dyDescent="0.2">
      <c r="A495" s="2" t="s">
        <v>231</v>
      </c>
      <c r="B495" s="2" t="s">
        <v>1291</v>
      </c>
      <c r="C495" s="2" t="s">
        <v>1629</v>
      </c>
      <c r="D495" s="2" t="s">
        <v>1440</v>
      </c>
      <c r="E495" s="2" t="s">
        <v>399</v>
      </c>
      <c r="F495" s="2" t="s">
        <v>2091</v>
      </c>
      <c r="G495" s="201" t="s">
        <v>2093</v>
      </c>
      <c r="H495" s="2" t="s">
        <v>1292</v>
      </c>
      <c r="I495" s="2" t="s">
        <v>1962</v>
      </c>
      <c r="J495" s="4">
        <v>0</v>
      </c>
      <c r="K495" s="4">
        <v>841</v>
      </c>
      <c r="L495" s="4">
        <v>0</v>
      </c>
      <c r="M495" s="4">
        <v>841</v>
      </c>
      <c r="N495" s="4">
        <v>0</v>
      </c>
      <c r="O495" s="4">
        <v>0</v>
      </c>
      <c r="P495" s="4">
        <v>484</v>
      </c>
      <c r="Q495" s="4">
        <v>0</v>
      </c>
      <c r="R495" s="4">
        <v>484</v>
      </c>
      <c r="S495" s="4">
        <v>0</v>
      </c>
      <c r="T495" s="4">
        <v>0</v>
      </c>
      <c r="U495" s="4">
        <v>0</v>
      </c>
      <c r="V495" s="4">
        <v>0</v>
      </c>
      <c r="W495" s="212">
        <v>57.550535099999998</v>
      </c>
      <c r="X495" s="212">
        <v>0</v>
      </c>
      <c r="Y495" s="212">
        <v>57.550535099999998</v>
      </c>
      <c r="Z495" s="212">
        <v>59.313725500000004</v>
      </c>
      <c r="AA495" s="212">
        <v>0</v>
      </c>
      <c r="AB495" s="212">
        <v>59.313725500000004</v>
      </c>
      <c r="AC495" s="212">
        <v>-1.7631904000000063</v>
      </c>
      <c r="AD495" s="4">
        <v>484</v>
      </c>
      <c r="AE495" s="212">
        <v>0</v>
      </c>
      <c r="AF495" s="212">
        <v>57.550535099999998</v>
      </c>
      <c r="AG495" s="212">
        <v>0</v>
      </c>
      <c r="AH495" s="212">
        <v>57.550535099999998</v>
      </c>
      <c r="AI495" s="4">
        <v>484</v>
      </c>
      <c r="AJ495" s="212">
        <v>59.313725500000004</v>
      </c>
      <c r="AK495" s="212">
        <v>0</v>
      </c>
      <c r="AL495" s="212">
        <v>59.313725500000004</v>
      </c>
      <c r="AM495" s="212">
        <v>-1.7631904000000063</v>
      </c>
      <c r="AN495" s="4">
        <v>484</v>
      </c>
      <c r="AO495" s="212">
        <v>0</v>
      </c>
    </row>
    <row r="496" spans="1:41" x14ac:dyDescent="0.2">
      <c r="A496" s="2" t="s">
        <v>1293</v>
      </c>
      <c r="B496" s="2" t="s">
        <v>1291</v>
      </c>
      <c r="C496" s="2" t="s">
        <v>1629</v>
      </c>
      <c r="D496" s="2" t="s">
        <v>1440</v>
      </c>
      <c r="E496" s="2" t="s">
        <v>399</v>
      </c>
      <c r="F496" s="2" t="s">
        <v>2091</v>
      </c>
      <c r="G496" s="201" t="s">
        <v>2093</v>
      </c>
      <c r="H496" s="2" t="s">
        <v>1292</v>
      </c>
      <c r="I496" s="2" t="s">
        <v>1963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212">
        <v>0</v>
      </c>
      <c r="X496" s="212">
        <v>0</v>
      </c>
      <c r="Y496" s="212">
        <v>0</v>
      </c>
      <c r="Z496" s="212">
        <v>0</v>
      </c>
      <c r="AA496" s="212">
        <v>0</v>
      </c>
      <c r="AB496" s="212">
        <v>0</v>
      </c>
      <c r="AC496" s="212">
        <v>0</v>
      </c>
      <c r="AD496" s="4">
        <v>0</v>
      </c>
      <c r="AE496" s="212">
        <v>0</v>
      </c>
      <c r="AF496" s="212">
        <v>0</v>
      </c>
      <c r="AG496" s="212">
        <v>0</v>
      </c>
      <c r="AH496" s="212">
        <v>0</v>
      </c>
      <c r="AI496" s="4">
        <v>0</v>
      </c>
      <c r="AJ496" s="212">
        <v>0</v>
      </c>
      <c r="AK496" s="212">
        <v>0</v>
      </c>
      <c r="AL496" s="212">
        <v>0</v>
      </c>
      <c r="AM496" s="212">
        <v>0</v>
      </c>
      <c r="AN496" s="4">
        <v>0</v>
      </c>
      <c r="AO496" s="212">
        <v>0</v>
      </c>
    </row>
    <row r="497" spans="1:41" x14ac:dyDescent="0.2">
      <c r="A497" s="2" t="s">
        <v>1294</v>
      </c>
      <c r="B497" s="2" t="s">
        <v>1291</v>
      </c>
      <c r="C497" s="2" t="s">
        <v>1629</v>
      </c>
      <c r="D497" s="2" t="s">
        <v>1440</v>
      </c>
      <c r="E497" s="2" t="s">
        <v>399</v>
      </c>
      <c r="F497" s="2" t="s">
        <v>2091</v>
      </c>
      <c r="G497" s="201" t="s">
        <v>2093</v>
      </c>
      <c r="H497" s="2" t="s">
        <v>1292</v>
      </c>
      <c r="I497" s="2" t="s">
        <v>1964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212">
        <v>0</v>
      </c>
      <c r="X497" s="212">
        <v>0</v>
      </c>
      <c r="Y497" s="212">
        <v>0</v>
      </c>
      <c r="Z497" s="212">
        <v>0</v>
      </c>
      <c r="AA497" s="212">
        <v>0</v>
      </c>
      <c r="AB497" s="212">
        <v>0</v>
      </c>
      <c r="AC497" s="212">
        <v>0</v>
      </c>
      <c r="AD497" s="4">
        <v>0</v>
      </c>
      <c r="AE497" s="212">
        <v>0</v>
      </c>
      <c r="AF497" s="212">
        <v>0</v>
      </c>
      <c r="AG497" s="212">
        <v>0</v>
      </c>
      <c r="AH497" s="212">
        <v>0</v>
      </c>
      <c r="AI497" s="4">
        <v>0</v>
      </c>
      <c r="AJ497" s="212">
        <v>0</v>
      </c>
      <c r="AK497" s="212">
        <v>0</v>
      </c>
      <c r="AL497" s="212">
        <v>0</v>
      </c>
      <c r="AM497" s="212">
        <v>0</v>
      </c>
      <c r="AN497" s="4">
        <v>0</v>
      </c>
      <c r="AO497" s="212">
        <v>0</v>
      </c>
    </row>
    <row r="498" spans="1:41" x14ac:dyDescent="0.2">
      <c r="A498" s="2" t="s">
        <v>1295</v>
      </c>
      <c r="B498" s="2" t="s">
        <v>1291</v>
      </c>
      <c r="C498" s="2" t="s">
        <v>1629</v>
      </c>
      <c r="D498" s="2" t="s">
        <v>1440</v>
      </c>
      <c r="E498" s="2" t="s">
        <v>399</v>
      </c>
      <c r="F498" s="2" t="s">
        <v>2091</v>
      </c>
      <c r="G498" s="201" t="s">
        <v>2093</v>
      </c>
      <c r="H498" s="2" t="s">
        <v>1292</v>
      </c>
      <c r="I498" s="203" t="s">
        <v>1965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212">
        <v>0</v>
      </c>
      <c r="X498" s="212">
        <v>0</v>
      </c>
      <c r="Y498" s="212">
        <v>0</v>
      </c>
      <c r="Z498" s="212">
        <v>0</v>
      </c>
      <c r="AA498" s="212">
        <v>0</v>
      </c>
      <c r="AB498" s="212">
        <v>0</v>
      </c>
      <c r="AC498" s="212">
        <v>0</v>
      </c>
      <c r="AD498" s="4">
        <v>0</v>
      </c>
      <c r="AE498" s="212">
        <v>0</v>
      </c>
      <c r="AF498" s="212">
        <v>0</v>
      </c>
      <c r="AG498" s="212">
        <v>0</v>
      </c>
      <c r="AH498" s="212">
        <v>0</v>
      </c>
      <c r="AI498" s="4">
        <v>0</v>
      </c>
      <c r="AJ498" s="212">
        <v>0</v>
      </c>
      <c r="AK498" s="212">
        <v>0</v>
      </c>
      <c r="AL498" s="212">
        <v>0</v>
      </c>
      <c r="AM498" s="212">
        <v>0</v>
      </c>
      <c r="AN498" s="4">
        <v>0</v>
      </c>
      <c r="AO498" s="212">
        <v>0</v>
      </c>
    </row>
    <row r="499" spans="1:41" x14ac:dyDescent="0.2">
      <c r="A499" s="2" t="s">
        <v>1296</v>
      </c>
      <c r="B499" s="2" t="s">
        <v>1291</v>
      </c>
      <c r="C499" s="2" t="s">
        <v>1629</v>
      </c>
      <c r="D499" s="2" t="s">
        <v>1440</v>
      </c>
      <c r="E499" s="2" t="s">
        <v>399</v>
      </c>
      <c r="F499" s="2" t="s">
        <v>2091</v>
      </c>
      <c r="G499" s="201" t="s">
        <v>2093</v>
      </c>
      <c r="H499" s="2" t="s">
        <v>1292</v>
      </c>
      <c r="I499" s="2" t="s">
        <v>1966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212">
        <v>0</v>
      </c>
      <c r="X499" s="212">
        <v>0</v>
      </c>
      <c r="Y499" s="212">
        <v>0</v>
      </c>
      <c r="Z499" s="212">
        <v>0</v>
      </c>
      <c r="AA499" s="212">
        <v>0</v>
      </c>
      <c r="AB499" s="212">
        <v>0</v>
      </c>
      <c r="AC499" s="212">
        <v>0</v>
      </c>
      <c r="AD499" s="4">
        <v>0</v>
      </c>
      <c r="AE499" s="212">
        <v>0</v>
      </c>
      <c r="AF499" s="212">
        <v>0</v>
      </c>
      <c r="AG499" s="212">
        <v>0</v>
      </c>
      <c r="AH499" s="212">
        <v>0</v>
      </c>
      <c r="AI499" s="4">
        <v>0</v>
      </c>
      <c r="AJ499" s="212">
        <v>0</v>
      </c>
      <c r="AK499" s="212">
        <v>0</v>
      </c>
      <c r="AL499" s="212">
        <v>0</v>
      </c>
      <c r="AM499" s="212">
        <v>0</v>
      </c>
      <c r="AN499" s="4">
        <v>0</v>
      </c>
      <c r="AO499" s="212">
        <v>0</v>
      </c>
    </row>
    <row r="500" spans="1:41" ht="13" x14ac:dyDescent="0.2">
      <c r="A500" s="2" t="s">
        <v>1297</v>
      </c>
      <c r="B500" s="2" t="s">
        <v>1291</v>
      </c>
      <c r="C500" s="2" t="s">
        <v>1629</v>
      </c>
      <c r="D500" s="2" t="s">
        <v>1440</v>
      </c>
      <c r="E500" s="2" t="s">
        <v>399</v>
      </c>
      <c r="F500" s="2" t="s">
        <v>2091</v>
      </c>
      <c r="G500" s="201" t="s">
        <v>2093</v>
      </c>
      <c r="H500" s="2" t="s">
        <v>1292</v>
      </c>
      <c r="I500" s="2" t="s">
        <v>2001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212">
        <v>0</v>
      </c>
      <c r="X500" s="212">
        <v>0</v>
      </c>
      <c r="Y500" s="212">
        <v>0</v>
      </c>
      <c r="Z500" s="212">
        <v>0</v>
      </c>
      <c r="AA500" s="212">
        <v>0</v>
      </c>
      <c r="AB500" s="212">
        <v>0</v>
      </c>
      <c r="AC500" s="212">
        <v>0</v>
      </c>
      <c r="AD500" s="4">
        <v>0</v>
      </c>
      <c r="AE500" s="212">
        <v>0</v>
      </c>
      <c r="AF500" s="212">
        <v>0</v>
      </c>
      <c r="AG500" s="212">
        <v>0</v>
      </c>
      <c r="AH500" s="212">
        <v>0</v>
      </c>
      <c r="AI500" s="4">
        <v>0</v>
      </c>
      <c r="AJ500" s="212">
        <v>0</v>
      </c>
      <c r="AK500" s="212">
        <v>0</v>
      </c>
      <c r="AL500" s="212">
        <v>0</v>
      </c>
      <c r="AM500" s="212">
        <v>0</v>
      </c>
      <c r="AN500" s="4">
        <v>0</v>
      </c>
      <c r="AO500" s="212">
        <v>0</v>
      </c>
    </row>
    <row r="501" spans="1:41" x14ac:dyDescent="0.2">
      <c r="A501" s="2" t="s">
        <v>1298</v>
      </c>
      <c r="B501" s="2" t="s">
        <v>1291</v>
      </c>
      <c r="C501" s="2" t="s">
        <v>1629</v>
      </c>
      <c r="D501" s="2" t="s">
        <v>1440</v>
      </c>
      <c r="E501" s="2" t="s">
        <v>399</v>
      </c>
      <c r="F501" s="2" t="s">
        <v>2091</v>
      </c>
      <c r="G501" s="201" t="s">
        <v>2093</v>
      </c>
      <c r="H501" s="2" t="s">
        <v>1292</v>
      </c>
      <c r="I501" s="2" t="s">
        <v>1967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212">
        <v>0</v>
      </c>
      <c r="X501" s="212">
        <v>0</v>
      </c>
      <c r="Y501" s="212">
        <v>0</v>
      </c>
      <c r="Z501" s="212">
        <v>0</v>
      </c>
      <c r="AA501" s="212">
        <v>0</v>
      </c>
      <c r="AB501" s="212">
        <v>0</v>
      </c>
      <c r="AC501" s="212">
        <v>0</v>
      </c>
      <c r="AD501" s="4">
        <v>0</v>
      </c>
      <c r="AE501" s="212">
        <v>0</v>
      </c>
      <c r="AF501" s="212">
        <v>0</v>
      </c>
      <c r="AG501" s="212">
        <v>0</v>
      </c>
      <c r="AH501" s="212">
        <v>0</v>
      </c>
      <c r="AI501" s="4">
        <v>0</v>
      </c>
      <c r="AJ501" s="212">
        <v>0</v>
      </c>
      <c r="AK501" s="212">
        <v>0</v>
      </c>
      <c r="AL501" s="212">
        <v>0</v>
      </c>
      <c r="AM501" s="212">
        <v>0</v>
      </c>
      <c r="AN501" s="4">
        <v>0</v>
      </c>
      <c r="AO501" s="212">
        <v>0</v>
      </c>
    </row>
    <row r="502" spans="1:41" x14ac:dyDescent="0.2">
      <c r="A502" s="2" t="s">
        <v>1299</v>
      </c>
      <c r="B502" s="2" t="s">
        <v>1291</v>
      </c>
      <c r="C502" s="2" t="s">
        <v>1629</v>
      </c>
      <c r="D502" s="2" t="s">
        <v>1440</v>
      </c>
      <c r="E502" s="2" t="s">
        <v>399</v>
      </c>
      <c r="F502" s="2" t="s">
        <v>2091</v>
      </c>
      <c r="G502" s="201" t="s">
        <v>2093</v>
      </c>
      <c r="H502" s="2" t="s">
        <v>1292</v>
      </c>
      <c r="I502" s="2" t="s">
        <v>1968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212">
        <v>0</v>
      </c>
      <c r="X502" s="212">
        <v>0</v>
      </c>
      <c r="Y502" s="212">
        <v>0</v>
      </c>
      <c r="Z502" s="212">
        <v>0</v>
      </c>
      <c r="AA502" s="212">
        <v>0</v>
      </c>
      <c r="AB502" s="212">
        <v>0</v>
      </c>
      <c r="AC502" s="212">
        <v>0</v>
      </c>
      <c r="AD502" s="4">
        <v>0</v>
      </c>
      <c r="AE502" s="212">
        <v>0</v>
      </c>
      <c r="AF502" s="212">
        <v>0</v>
      </c>
      <c r="AG502" s="212">
        <v>0</v>
      </c>
      <c r="AH502" s="212">
        <v>0</v>
      </c>
      <c r="AI502" s="4">
        <v>0</v>
      </c>
      <c r="AJ502" s="212">
        <v>0</v>
      </c>
      <c r="AK502" s="212">
        <v>0</v>
      </c>
      <c r="AL502" s="212">
        <v>0</v>
      </c>
      <c r="AM502" s="212">
        <v>0</v>
      </c>
      <c r="AN502" s="4">
        <v>0</v>
      </c>
      <c r="AO502" s="212">
        <v>0</v>
      </c>
    </row>
    <row r="503" spans="1:41" x14ac:dyDescent="0.2">
      <c r="A503" s="2" t="s">
        <v>1300</v>
      </c>
      <c r="B503" s="2" t="s">
        <v>1291</v>
      </c>
      <c r="C503" s="2" t="s">
        <v>1629</v>
      </c>
      <c r="D503" s="2" t="s">
        <v>1440</v>
      </c>
      <c r="E503" s="2" t="s">
        <v>399</v>
      </c>
      <c r="F503" s="2" t="s">
        <v>2091</v>
      </c>
      <c r="G503" s="201" t="s">
        <v>2093</v>
      </c>
      <c r="H503" s="2" t="s">
        <v>1292</v>
      </c>
      <c r="I503" s="2" t="s">
        <v>1969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212">
        <v>0</v>
      </c>
      <c r="X503" s="212">
        <v>0</v>
      </c>
      <c r="Y503" s="212">
        <v>0</v>
      </c>
      <c r="Z503" s="212">
        <v>0</v>
      </c>
      <c r="AA503" s="212">
        <v>0</v>
      </c>
      <c r="AB503" s="212">
        <v>0</v>
      </c>
      <c r="AC503" s="212">
        <v>0</v>
      </c>
      <c r="AD503" s="4">
        <v>0</v>
      </c>
      <c r="AE503" s="212">
        <v>0</v>
      </c>
      <c r="AF503" s="212">
        <v>0</v>
      </c>
      <c r="AG503" s="212">
        <v>0</v>
      </c>
      <c r="AH503" s="212">
        <v>0</v>
      </c>
      <c r="AI503" s="4">
        <v>0</v>
      </c>
      <c r="AJ503" s="212">
        <v>0</v>
      </c>
      <c r="AK503" s="212">
        <v>0</v>
      </c>
      <c r="AL503" s="212">
        <v>0</v>
      </c>
      <c r="AM503" s="212">
        <v>0</v>
      </c>
      <c r="AN503" s="4">
        <v>0</v>
      </c>
      <c r="AO503" s="212">
        <v>0</v>
      </c>
    </row>
    <row r="504" spans="1:41" x14ac:dyDescent="0.2">
      <c r="A504" s="2" t="s">
        <v>1301</v>
      </c>
      <c r="B504" s="2" t="s">
        <v>1291</v>
      </c>
      <c r="C504" s="2" t="s">
        <v>1629</v>
      </c>
      <c r="D504" s="2" t="s">
        <v>1440</v>
      </c>
      <c r="E504" s="2" t="s">
        <v>399</v>
      </c>
      <c r="F504" s="2" t="s">
        <v>2091</v>
      </c>
      <c r="G504" s="201" t="s">
        <v>2093</v>
      </c>
      <c r="H504" s="2" t="s">
        <v>1292</v>
      </c>
      <c r="I504" s="2" t="s">
        <v>1970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212">
        <v>0</v>
      </c>
      <c r="X504" s="212">
        <v>0</v>
      </c>
      <c r="Y504" s="212">
        <v>0</v>
      </c>
      <c r="Z504" s="212">
        <v>0</v>
      </c>
      <c r="AA504" s="212">
        <v>0</v>
      </c>
      <c r="AB504" s="212">
        <v>0</v>
      </c>
      <c r="AC504" s="212">
        <v>0</v>
      </c>
      <c r="AD504" s="4">
        <v>0</v>
      </c>
      <c r="AE504" s="212">
        <v>0</v>
      </c>
      <c r="AF504" s="212">
        <v>0</v>
      </c>
      <c r="AG504" s="212">
        <v>0</v>
      </c>
      <c r="AH504" s="212">
        <v>0</v>
      </c>
      <c r="AI504" s="4">
        <v>0</v>
      </c>
      <c r="AJ504" s="212">
        <v>0</v>
      </c>
      <c r="AK504" s="212">
        <v>0</v>
      </c>
      <c r="AL504" s="212">
        <v>0</v>
      </c>
      <c r="AM504" s="212">
        <v>0</v>
      </c>
      <c r="AN504" s="4">
        <v>0</v>
      </c>
      <c r="AO504" s="212">
        <v>0</v>
      </c>
    </row>
    <row r="505" spans="1:41" x14ac:dyDescent="0.2">
      <c r="A505" s="2" t="s">
        <v>1302</v>
      </c>
      <c r="B505" s="2" t="s">
        <v>1291</v>
      </c>
      <c r="C505" s="2" t="s">
        <v>1629</v>
      </c>
      <c r="D505" s="2" t="s">
        <v>1440</v>
      </c>
      <c r="E505" s="2" t="s">
        <v>399</v>
      </c>
      <c r="F505" s="2" t="s">
        <v>2091</v>
      </c>
      <c r="G505" s="201" t="s">
        <v>2093</v>
      </c>
      <c r="H505" s="2" t="s">
        <v>1292</v>
      </c>
      <c r="I505" s="2" t="s">
        <v>1971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212">
        <v>0</v>
      </c>
      <c r="X505" s="212">
        <v>0</v>
      </c>
      <c r="Y505" s="212">
        <v>0</v>
      </c>
      <c r="Z505" s="212">
        <v>0</v>
      </c>
      <c r="AA505" s="212">
        <v>0</v>
      </c>
      <c r="AB505" s="212">
        <v>0</v>
      </c>
      <c r="AC505" s="212">
        <v>0</v>
      </c>
      <c r="AD505" s="4">
        <v>0</v>
      </c>
      <c r="AE505" s="212">
        <v>0</v>
      </c>
      <c r="AF505" s="212">
        <v>0</v>
      </c>
      <c r="AG505" s="212">
        <v>0</v>
      </c>
      <c r="AH505" s="212">
        <v>0</v>
      </c>
      <c r="AI505" s="4">
        <v>0</v>
      </c>
      <c r="AJ505" s="212">
        <v>0</v>
      </c>
      <c r="AK505" s="212">
        <v>0</v>
      </c>
      <c r="AL505" s="212">
        <v>0</v>
      </c>
      <c r="AM505" s="212">
        <v>0</v>
      </c>
      <c r="AN505" s="4">
        <v>0</v>
      </c>
      <c r="AO505" s="212">
        <v>0</v>
      </c>
    </row>
    <row r="506" spans="1:41" x14ac:dyDescent="0.2">
      <c r="A506" s="2" t="s">
        <v>1303</v>
      </c>
      <c r="B506" s="2" t="s">
        <v>1291</v>
      </c>
      <c r="C506" s="2" t="s">
        <v>1629</v>
      </c>
      <c r="D506" s="2" t="s">
        <v>1440</v>
      </c>
      <c r="E506" s="2" t="s">
        <v>399</v>
      </c>
      <c r="F506" s="2" t="s">
        <v>2091</v>
      </c>
      <c r="G506" s="201" t="s">
        <v>2093</v>
      </c>
      <c r="H506" s="2" t="s">
        <v>1292</v>
      </c>
      <c r="I506" s="2" t="s">
        <v>1972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212">
        <v>0</v>
      </c>
      <c r="X506" s="212">
        <v>0</v>
      </c>
      <c r="Y506" s="212">
        <v>0</v>
      </c>
      <c r="Z506" s="212">
        <v>0</v>
      </c>
      <c r="AA506" s="212">
        <v>0</v>
      </c>
      <c r="AB506" s="212">
        <v>0</v>
      </c>
      <c r="AC506" s="212">
        <v>0</v>
      </c>
      <c r="AD506" s="4">
        <v>0</v>
      </c>
      <c r="AE506" s="212">
        <v>0</v>
      </c>
      <c r="AF506" s="212">
        <v>0</v>
      </c>
      <c r="AG506" s="212">
        <v>0</v>
      </c>
      <c r="AH506" s="212">
        <v>0</v>
      </c>
      <c r="AI506" s="4">
        <v>0</v>
      </c>
      <c r="AJ506" s="212">
        <v>0</v>
      </c>
      <c r="AK506" s="212">
        <v>0</v>
      </c>
      <c r="AL506" s="212">
        <v>0</v>
      </c>
      <c r="AM506" s="212">
        <v>0</v>
      </c>
      <c r="AN506" s="4">
        <v>0</v>
      </c>
      <c r="AO506" s="212">
        <v>0</v>
      </c>
    </row>
    <row r="507" spans="1:41" x14ac:dyDescent="0.2">
      <c r="A507" s="2" t="s">
        <v>1304</v>
      </c>
      <c r="B507" s="2" t="s">
        <v>1291</v>
      </c>
      <c r="C507" s="2" t="s">
        <v>1629</v>
      </c>
      <c r="D507" s="2" t="s">
        <v>1440</v>
      </c>
      <c r="E507" s="2" t="s">
        <v>399</v>
      </c>
      <c r="F507" s="2" t="s">
        <v>2091</v>
      </c>
      <c r="G507" s="201" t="s">
        <v>2093</v>
      </c>
      <c r="H507" s="2" t="s">
        <v>1292</v>
      </c>
      <c r="I507" s="2" t="s">
        <v>1973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212">
        <v>0</v>
      </c>
      <c r="X507" s="212">
        <v>0</v>
      </c>
      <c r="Y507" s="212">
        <v>0</v>
      </c>
      <c r="Z507" s="212">
        <v>0</v>
      </c>
      <c r="AA507" s="212">
        <v>0</v>
      </c>
      <c r="AB507" s="212">
        <v>0</v>
      </c>
      <c r="AC507" s="212">
        <v>0</v>
      </c>
      <c r="AD507" s="4">
        <v>0</v>
      </c>
      <c r="AE507" s="212">
        <v>0</v>
      </c>
      <c r="AF507" s="212">
        <v>0</v>
      </c>
      <c r="AG507" s="212">
        <v>0</v>
      </c>
      <c r="AH507" s="212">
        <v>0</v>
      </c>
      <c r="AI507" s="4">
        <v>0</v>
      </c>
      <c r="AJ507" s="212">
        <v>0</v>
      </c>
      <c r="AK507" s="212">
        <v>0</v>
      </c>
      <c r="AL507" s="212">
        <v>0</v>
      </c>
      <c r="AM507" s="212">
        <v>0</v>
      </c>
      <c r="AN507" s="4">
        <v>0</v>
      </c>
      <c r="AO507" s="212">
        <v>0</v>
      </c>
    </row>
    <row r="508" spans="1:41" x14ac:dyDescent="0.2">
      <c r="A508" s="2" t="s">
        <v>1305</v>
      </c>
      <c r="B508" s="2" t="s">
        <v>1291</v>
      </c>
      <c r="C508" s="2" t="s">
        <v>1629</v>
      </c>
      <c r="D508" s="2" t="s">
        <v>1440</v>
      </c>
      <c r="E508" s="2" t="s">
        <v>399</v>
      </c>
      <c r="F508" s="2" t="s">
        <v>2091</v>
      </c>
      <c r="G508" s="201" t="s">
        <v>2093</v>
      </c>
      <c r="H508" s="2" t="s">
        <v>1292</v>
      </c>
      <c r="I508" s="2" t="s">
        <v>1974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212">
        <v>0</v>
      </c>
      <c r="X508" s="212">
        <v>0</v>
      </c>
      <c r="Y508" s="212">
        <v>0</v>
      </c>
      <c r="Z508" s="212">
        <v>0</v>
      </c>
      <c r="AA508" s="212">
        <v>0</v>
      </c>
      <c r="AB508" s="212">
        <v>0</v>
      </c>
      <c r="AC508" s="212">
        <v>0</v>
      </c>
      <c r="AD508" s="4">
        <v>0</v>
      </c>
      <c r="AE508" s="212">
        <v>0</v>
      </c>
      <c r="AF508" s="212">
        <v>0</v>
      </c>
      <c r="AG508" s="212">
        <v>0</v>
      </c>
      <c r="AH508" s="212">
        <v>0</v>
      </c>
      <c r="AI508" s="4">
        <v>0</v>
      </c>
      <c r="AJ508" s="212">
        <v>0</v>
      </c>
      <c r="AK508" s="212">
        <v>0</v>
      </c>
      <c r="AL508" s="212">
        <v>0</v>
      </c>
      <c r="AM508" s="212">
        <v>0</v>
      </c>
      <c r="AN508" s="4">
        <v>0</v>
      </c>
      <c r="AO508" s="212">
        <v>0</v>
      </c>
    </row>
    <row r="509" spans="1:41" x14ac:dyDescent="0.2">
      <c r="A509" s="2" t="s">
        <v>1306</v>
      </c>
      <c r="B509" s="2" t="s">
        <v>1291</v>
      </c>
      <c r="C509" s="2" t="s">
        <v>1629</v>
      </c>
      <c r="D509" s="2" t="s">
        <v>1440</v>
      </c>
      <c r="E509" s="2" t="s">
        <v>399</v>
      </c>
      <c r="F509" s="2" t="s">
        <v>2091</v>
      </c>
      <c r="G509" s="201" t="s">
        <v>2093</v>
      </c>
      <c r="H509" s="2" t="s">
        <v>1292</v>
      </c>
      <c r="I509" s="2" t="s">
        <v>1975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212">
        <v>0</v>
      </c>
      <c r="X509" s="212">
        <v>0</v>
      </c>
      <c r="Y509" s="212">
        <v>0</v>
      </c>
      <c r="Z509" s="212">
        <v>0</v>
      </c>
      <c r="AA509" s="212">
        <v>0</v>
      </c>
      <c r="AB509" s="212">
        <v>0</v>
      </c>
      <c r="AC509" s="212">
        <v>0</v>
      </c>
      <c r="AD509" s="4">
        <v>0</v>
      </c>
      <c r="AE509" s="212">
        <v>0</v>
      </c>
      <c r="AF509" s="212">
        <v>0</v>
      </c>
      <c r="AG509" s="212">
        <v>0</v>
      </c>
      <c r="AH509" s="212">
        <v>0</v>
      </c>
      <c r="AI509" s="4">
        <v>0</v>
      </c>
      <c r="AJ509" s="212">
        <v>0</v>
      </c>
      <c r="AK509" s="212">
        <v>0</v>
      </c>
      <c r="AL509" s="212">
        <v>0</v>
      </c>
      <c r="AM509" s="212">
        <v>0</v>
      </c>
      <c r="AN509" s="4">
        <v>0</v>
      </c>
      <c r="AO509" s="212">
        <v>0</v>
      </c>
    </row>
    <row r="510" spans="1:41" x14ac:dyDescent="0.2">
      <c r="A510" s="2" t="s">
        <v>1307</v>
      </c>
      <c r="B510" s="2" t="s">
        <v>1291</v>
      </c>
      <c r="C510" s="2" t="s">
        <v>1629</v>
      </c>
      <c r="D510" s="2" t="s">
        <v>1440</v>
      </c>
      <c r="E510" s="2" t="s">
        <v>399</v>
      </c>
      <c r="F510" s="2" t="s">
        <v>2091</v>
      </c>
      <c r="G510" s="201" t="s">
        <v>2093</v>
      </c>
      <c r="H510" s="2" t="s">
        <v>1292</v>
      </c>
      <c r="I510" s="2" t="s">
        <v>1976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212">
        <v>0</v>
      </c>
      <c r="X510" s="212">
        <v>0</v>
      </c>
      <c r="Y510" s="212">
        <v>0</v>
      </c>
      <c r="Z510" s="212">
        <v>0</v>
      </c>
      <c r="AA510" s="212">
        <v>0</v>
      </c>
      <c r="AB510" s="212">
        <v>0</v>
      </c>
      <c r="AC510" s="212">
        <v>0</v>
      </c>
      <c r="AD510" s="4">
        <v>0</v>
      </c>
      <c r="AE510" s="212">
        <v>0</v>
      </c>
      <c r="AF510" s="212">
        <v>0</v>
      </c>
      <c r="AG510" s="212">
        <v>0</v>
      </c>
      <c r="AH510" s="212">
        <v>0</v>
      </c>
      <c r="AI510" s="4">
        <v>0</v>
      </c>
      <c r="AJ510" s="212">
        <v>0</v>
      </c>
      <c r="AK510" s="212">
        <v>0</v>
      </c>
      <c r="AL510" s="212">
        <v>0</v>
      </c>
      <c r="AM510" s="212">
        <v>0</v>
      </c>
      <c r="AN510" s="4">
        <v>0</v>
      </c>
      <c r="AO510" s="212">
        <v>0</v>
      </c>
    </row>
    <row r="511" spans="1:41" x14ac:dyDescent="0.2">
      <c r="A511" s="2" t="s">
        <v>1308</v>
      </c>
      <c r="B511" s="2" t="s">
        <v>1291</v>
      </c>
      <c r="C511" s="2" t="s">
        <v>1629</v>
      </c>
      <c r="D511" s="2" t="s">
        <v>1440</v>
      </c>
      <c r="E511" s="2" t="s">
        <v>399</v>
      </c>
      <c r="F511" s="2" t="s">
        <v>2091</v>
      </c>
      <c r="G511" s="201" t="s">
        <v>2093</v>
      </c>
      <c r="H511" s="2" t="s">
        <v>1292</v>
      </c>
      <c r="I511" s="2" t="s">
        <v>1977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212">
        <v>0</v>
      </c>
      <c r="X511" s="212">
        <v>0</v>
      </c>
      <c r="Y511" s="212">
        <v>0</v>
      </c>
      <c r="Z511" s="212">
        <v>0</v>
      </c>
      <c r="AA511" s="212">
        <v>0</v>
      </c>
      <c r="AB511" s="212">
        <v>0</v>
      </c>
      <c r="AC511" s="212">
        <v>0</v>
      </c>
      <c r="AD511" s="4">
        <v>0</v>
      </c>
      <c r="AE511" s="212">
        <v>0</v>
      </c>
      <c r="AF511" s="212">
        <v>0</v>
      </c>
      <c r="AG511" s="212">
        <v>0</v>
      </c>
      <c r="AH511" s="212">
        <v>0</v>
      </c>
      <c r="AI511" s="4">
        <v>0</v>
      </c>
      <c r="AJ511" s="212">
        <v>0</v>
      </c>
      <c r="AK511" s="212">
        <v>0</v>
      </c>
      <c r="AL511" s="212">
        <v>0</v>
      </c>
      <c r="AM511" s="212">
        <v>0</v>
      </c>
      <c r="AN511" s="4">
        <v>0</v>
      </c>
      <c r="AO511" s="212">
        <v>0</v>
      </c>
    </row>
    <row r="512" spans="1:41" x14ac:dyDescent="0.2">
      <c r="A512" s="2" t="s">
        <v>1309</v>
      </c>
      <c r="B512" s="2" t="s">
        <v>1291</v>
      </c>
      <c r="C512" s="2" t="s">
        <v>1629</v>
      </c>
      <c r="D512" s="2" t="s">
        <v>1440</v>
      </c>
      <c r="E512" s="2" t="s">
        <v>399</v>
      </c>
      <c r="F512" s="2" t="s">
        <v>2091</v>
      </c>
      <c r="G512" s="201" t="s">
        <v>2093</v>
      </c>
      <c r="H512" s="2" t="s">
        <v>1292</v>
      </c>
      <c r="I512" s="2" t="s">
        <v>1978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212">
        <v>0</v>
      </c>
      <c r="X512" s="212">
        <v>0</v>
      </c>
      <c r="Y512" s="212">
        <v>0</v>
      </c>
      <c r="Z512" s="212">
        <v>0</v>
      </c>
      <c r="AA512" s="212">
        <v>0</v>
      </c>
      <c r="AB512" s="212">
        <v>0</v>
      </c>
      <c r="AC512" s="212">
        <v>0</v>
      </c>
      <c r="AD512" s="4">
        <v>0</v>
      </c>
      <c r="AE512" s="212">
        <v>0</v>
      </c>
      <c r="AF512" s="212">
        <v>0</v>
      </c>
      <c r="AG512" s="212">
        <v>0</v>
      </c>
      <c r="AH512" s="212">
        <v>0</v>
      </c>
      <c r="AI512" s="4">
        <v>0</v>
      </c>
      <c r="AJ512" s="212">
        <v>0</v>
      </c>
      <c r="AK512" s="212">
        <v>0</v>
      </c>
      <c r="AL512" s="212">
        <v>0</v>
      </c>
      <c r="AM512" s="212">
        <v>0</v>
      </c>
      <c r="AN512" s="4">
        <v>0</v>
      </c>
      <c r="AO512" s="212">
        <v>0</v>
      </c>
    </row>
    <row r="513" spans="1:41" x14ac:dyDescent="0.2">
      <c r="A513" s="2" t="s">
        <v>1310</v>
      </c>
      <c r="B513" s="2" t="s">
        <v>1291</v>
      </c>
      <c r="C513" s="2" t="s">
        <v>1629</v>
      </c>
      <c r="D513" s="2" t="s">
        <v>1440</v>
      </c>
      <c r="E513" s="2" t="s">
        <v>399</v>
      </c>
      <c r="F513" s="2" t="s">
        <v>2091</v>
      </c>
      <c r="G513" s="201" t="s">
        <v>2093</v>
      </c>
      <c r="H513" s="2" t="s">
        <v>1292</v>
      </c>
      <c r="I513" s="2" t="s">
        <v>1979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212">
        <v>0</v>
      </c>
      <c r="X513" s="212">
        <v>0</v>
      </c>
      <c r="Y513" s="212">
        <v>0</v>
      </c>
      <c r="Z513" s="212">
        <v>0</v>
      </c>
      <c r="AA513" s="212">
        <v>0</v>
      </c>
      <c r="AB513" s="212">
        <v>0</v>
      </c>
      <c r="AC513" s="212">
        <v>0</v>
      </c>
      <c r="AD513" s="4">
        <v>0</v>
      </c>
      <c r="AE513" s="212">
        <v>0</v>
      </c>
      <c r="AF513" s="212">
        <v>0</v>
      </c>
      <c r="AG513" s="212">
        <v>0</v>
      </c>
      <c r="AH513" s="212">
        <v>0</v>
      </c>
      <c r="AI513" s="4">
        <v>0</v>
      </c>
      <c r="AJ513" s="212">
        <v>0</v>
      </c>
      <c r="AK513" s="212">
        <v>0</v>
      </c>
      <c r="AL513" s="212">
        <v>0</v>
      </c>
      <c r="AM513" s="212">
        <v>0</v>
      </c>
      <c r="AN513" s="4">
        <v>0</v>
      </c>
      <c r="AO513" s="212">
        <v>0</v>
      </c>
    </row>
    <row r="514" spans="1:41" x14ac:dyDescent="0.2">
      <c r="A514" s="2" t="s">
        <v>1311</v>
      </c>
      <c r="B514" s="2" t="s">
        <v>1291</v>
      </c>
      <c r="C514" s="2" t="s">
        <v>1629</v>
      </c>
      <c r="D514" s="2" t="s">
        <v>1440</v>
      </c>
      <c r="E514" s="2" t="s">
        <v>399</v>
      </c>
      <c r="F514" s="2" t="s">
        <v>2091</v>
      </c>
      <c r="G514" s="201" t="s">
        <v>2093</v>
      </c>
      <c r="H514" s="2" t="s">
        <v>1292</v>
      </c>
      <c r="I514" s="2" t="s">
        <v>1980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212">
        <v>0</v>
      </c>
      <c r="X514" s="212">
        <v>0</v>
      </c>
      <c r="Y514" s="212">
        <v>0</v>
      </c>
      <c r="Z514" s="212">
        <v>0</v>
      </c>
      <c r="AA514" s="212">
        <v>0</v>
      </c>
      <c r="AB514" s="212">
        <v>0</v>
      </c>
      <c r="AC514" s="212">
        <v>0</v>
      </c>
      <c r="AD514" s="4">
        <v>0</v>
      </c>
      <c r="AE514" s="212">
        <v>0</v>
      </c>
      <c r="AF514" s="212">
        <v>0</v>
      </c>
      <c r="AG514" s="212">
        <v>0</v>
      </c>
      <c r="AH514" s="212">
        <v>0</v>
      </c>
      <c r="AI514" s="4">
        <v>0</v>
      </c>
      <c r="AJ514" s="212">
        <v>0</v>
      </c>
      <c r="AK514" s="212">
        <v>0</v>
      </c>
      <c r="AL514" s="212">
        <v>0</v>
      </c>
      <c r="AM514" s="212">
        <v>0</v>
      </c>
      <c r="AN514" s="4">
        <v>0</v>
      </c>
      <c r="AO514" s="212">
        <v>0</v>
      </c>
    </row>
    <row r="515" spans="1:41" x14ac:dyDescent="0.2">
      <c r="A515" s="2" t="s">
        <v>1312</v>
      </c>
      <c r="B515" s="2" t="s">
        <v>1291</v>
      </c>
      <c r="C515" s="2" t="s">
        <v>1629</v>
      </c>
      <c r="D515" s="2" t="s">
        <v>1440</v>
      </c>
      <c r="E515" s="2" t="s">
        <v>399</v>
      </c>
      <c r="F515" s="2" t="s">
        <v>2091</v>
      </c>
      <c r="G515" s="201" t="s">
        <v>2093</v>
      </c>
      <c r="H515" s="2" t="s">
        <v>1292</v>
      </c>
      <c r="I515" s="2" t="s">
        <v>1981</v>
      </c>
      <c r="J515" s="4">
        <v>0</v>
      </c>
      <c r="K515" s="4">
        <v>649930</v>
      </c>
      <c r="L515" s="4">
        <v>14127</v>
      </c>
      <c r="M515" s="4">
        <v>664057</v>
      </c>
      <c r="N515" s="4">
        <v>0</v>
      </c>
      <c r="O515" s="4">
        <v>0</v>
      </c>
      <c r="P515" s="4">
        <v>498535</v>
      </c>
      <c r="Q515" s="4">
        <v>1756</v>
      </c>
      <c r="R515" s="4">
        <v>500291</v>
      </c>
      <c r="S515" s="4">
        <v>0</v>
      </c>
      <c r="T515" s="4">
        <v>0</v>
      </c>
      <c r="U515" s="4">
        <v>0</v>
      </c>
      <c r="V515" s="4">
        <v>0</v>
      </c>
      <c r="W515" s="212">
        <v>76.7059529</v>
      </c>
      <c r="X515" s="212">
        <v>12.4300984</v>
      </c>
      <c r="Y515" s="212">
        <v>75.338562799999991</v>
      </c>
      <c r="Z515" s="212">
        <v>76.715360200000006</v>
      </c>
      <c r="AA515" s="212">
        <v>13.7990321</v>
      </c>
      <c r="AB515" s="212">
        <v>75.200909899999999</v>
      </c>
      <c r="AC515" s="212">
        <v>0.13765289999999197</v>
      </c>
      <c r="AD515" s="4">
        <v>490616</v>
      </c>
      <c r="AE515" s="212">
        <v>1.9720107</v>
      </c>
      <c r="AF515" s="212">
        <v>76.7059529</v>
      </c>
      <c r="AG515" s="212">
        <v>12.4300984</v>
      </c>
      <c r="AH515" s="212">
        <v>75.338562799999991</v>
      </c>
      <c r="AI515" s="4">
        <v>500291</v>
      </c>
      <c r="AJ515" s="212">
        <v>76.715360200000006</v>
      </c>
      <c r="AK515" s="212">
        <v>13.7990321</v>
      </c>
      <c r="AL515" s="212">
        <v>75.200909899999999</v>
      </c>
      <c r="AM515" s="212">
        <v>0.13765289999999197</v>
      </c>
      <c r="AN515" s="4">
        <v>490616</v>
      </c>
      <c r="AO515" s="212">
        <v>1.9720107</v>
      </c>
    </row>
    <row r="516" spans="1:41" x14ac:dyDescent="0.2">
      <c r="A516" s="2" t="s">
        <v>1708</v>
      </c>
      <c r="B516" s="2" t="s">
        <v>1291</v>
      </c>
      <c r="C516" s="2" t="s">
        <v>1629</v>
      </c>
      <c r="D516" s="2" t="s">
        <v>1440</v>
      </c>
      <c r="E516" s="2" t="s">
        <v>399</v>
      </c>
      <c r="F516" s="2" t="s">
        <v>2091</v>
      </c>
      <c r="G516" s="201" t="s">
        <v>2093</v>
      </c>
      <c r="H516" s="2" t="s">
        <v>1292</v>
      </c>
      <c r="I516" s="2" t="s">
        <v>1982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212">
        <v>0</v>
      </c>
      <c r="X516" s="212">
        <v>0</v>
      </c>
      <c r="Y516" s="212">
        <v>0</v>
      </c>
      <c r="Z516" s="212">
        <v>0</v>
      </c>
      <c r="AA516" s="212">
        <v>0</v>
      </c>
      <c r="AB516" s="212">
        <v>0</v>
      </c>
      <c r="AC516" s="212">
        <v>0</v>
      </c>
      <c r="AD516" s="4">
        <v>0</v>
      </c>
      <c r="AE516" s="212">
        <v>0</v>
      </c>
      <c r="AF516" s="212">
        <v>0</v>
      </c>
      <c r="AG516" s="212">
        <v>0</v>
      </c>
      <c r="AH516" s="212">
        <v>0</v>
      </c>
      <c r="AI516" s="4">
        <v>0</v>
      </c>
      <c r="AJ516" s="212">
        <v>0</v>
      </c>
      <c r="AK516" s="212">
        <v>0</v>
      </c>
      <c r="AL516" s="212">
        <v>0</v>
      </c>
      <c r="AM516" s="212">
        <v>0</v>
      </c>
      <c r="AN516" s="4">
        <v>0</v>
      </c>
      <c r="AO516" s="212">
        <v>0</v>
      </c>
    </row>
    <row r="517" spans="1:41" x14ac:dyDescent="0.2">
      <c r="A517" s="2" t="s">
        <v>1709</v>
      </c>
      <c r="B517" s="2" t="s">
        <v>1291</v>
      </c>
      <c r="C517" s="2" t="s">
        <v>1629</v>
      </c>
      <c r="D517" s="2" t="s">
        <v>1440</v>
      </c>
      <c r="E517" s="2" t="s">
        <v>399</v>
      </c>
      <c r="F517" s="2" t="s">
        <v>2091</v>
      </c>
      <c r="G517" s="201" t="s">
        <v>2093</v>
      </c>
      <c r="H517" s="2" t="s">
        <v>1292</v>
      </c>
      <c r="I517" s="2" t="s">
        <v>1983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212">
        <v>0</v>
      </c>
      <c r="X517" s="212">
        <v>0</v>
      </c>
      <c r="Y517" s="212">
        <v>0</v>
      </c>
      <c r="Z517" s="212">
        <v>0</v>
      </c>
      <c r="AA517" s="212">
        <v>0</v>
      </c>
      <c r="AB517" s="212">
        <v>0</v>
      </c>
      <c r="AC517" s="212">
        <v>0</v>
      </c>
      <c r="AD517" s="4">
        <v>0</v>
      </c>
      <c r="AE517" s="212">
        <v>0</v>
      </c>
      <c r="AF517" s="212">
        <v>0</v>
      </c>
      <c r="AG517" s="212">
        <v>0</v>
      </c>
      <c r="AH517" s="212">
        <v>0</v>
      </c>
      <c r="AI517" s="4">
        <v>0</v>
      </c>
      <c r="AJ517" s="212">
        <v>0</v>
      </c>
      <c r="AK517" s="212">
        <v>0</v>
      </c>
      <c r="AL517" s="212">
        <v>0</v>
      </c>
      <c r="AM517" s="212">
        <v>0</v>
      </c>
      <c r="AN517" s="4">
        <v>0</v>
      </c>
      <c r="AO517" s="212">
        <v>0</v>
      </c>
    </row>
    <row r="518" spans="1:41" x14ac:dyDescent="0.2">
      <c r="A518" s="2" t="s">
        <v>232</v>
      </c>
      <c r="B518" s="2" t="s">
        <v>1291</v>
      </c>
      <c r="C518" s="2" t="s">
        <v>1629</v>
      </c>
      <c r="D518" s="2" t="s">
        <v>1440</v>
      </c>
      <c r="E518" s="2" t="s">
        <v>399</v>
      </c>
      <c r="F518" s="2" t="s">
        <v>2091</v>
      </c>
      <c r="G518" s="201" t="s">
        <v>2093</v>
      </c>
      <c r="H518" s="2" t="s">
        <v>1313</v>
      </c>
      <c r="I518" s="2" t="s">
        <v>1988</v>
      </c>
      <c r="J518" s="4">
        <v>0</v>
      </c>
      <c r="K518" s="4">
        <v>947649</v>
      </c>
      <c r="L518" s="4">
        <v>13027</v>
      </c>
      <c r="M518" s="4">
        <v>960676</v>
      </c>
      <c r="N518" s="4">
        <v>0</v>
      </c>
      <c r="O518" s="4">
        <v>0</v>
      </c>
      <c r="P518" s="4">
        <v>854837</v>
      </c>
      <c r="Q518" s="4">
        <v>5291</v>
      </c>
      <c r="R518" s="4">
        <v>860128</v>
      </c>
      <c r="S518" s="4">
        <v>0</v>
      </c>
      <c r="T518" s="4">
        <v>0</v>
      </c>
      <c r="U518" s="4">
        <v>0</v>
      </c>
      <c r="V518" s="4">
        <v>0</v>
      </c>
      <c r="W518" s="212">
        <v>90.206078399999996</v>
      </c>
      <c r="X518" s="212">
        <v>40.615644400000001</v>
      </c>
      <c r="Y518" s="212">
        <v>89.533620099999993</v>
      </c>
      <c r="Z518" s="212">
        <v>92.299515899999989</v>
      </c>
      <c r="AA518" s="212">
        <v>39.6041965</v>
      </c>
      <c r="AB518" s="212">
        <v>91.377232800000002</v>
      </c>
      <c r="AC518" s="212">
        <v>-1.8436127000000084</v>
      </c>
      <c r="AD518" s="4">
        <v>875859</v>
      </c>
      <c r="AE518" s="212">
        <v>-1.7960653</v>
      </c>
      <c r="AF518" s="212">
        <v>90.206078399999996</v>
      </c>
      <c r="AG518" s="212">
        <v>40.615644400000001</v>
      </c>
      <c r="AH518" s="212">
        <v>89.533620099999993</v>
      </c>
      <c r="AI518" s="4">
        <v>860128</v>
      </c>
      <c r="AJ518" s="212">
        <v>92.299515899999989</v>
      </c>
      <c r="AK518" s="212">
        <v>39.6041965</v>
      </c>
      <c r="AL518" s="212">
        <v>91.377232800000002</v>
      </c>
      <c r="AM518" s="212">
        <v>-1.8436127000000084</v>
      </c>
      <c r="AN518" s="4">
        <v>875859</v>
      </c>
      <c r="AO518" s="212">
        <v>-1.7960653</v>
      </c>
    </row>
    <row r="519" spans="1:41" x14ac:dyDescent="0.2">
      <c r="A519" s="2" t="s">
        <v>233</v>
      </c>
      <c r="B519" s="2" t="s">
        <v>1291</v>
      </c>
      <c r="C519" s="2" t="s">
        <v>1629</v>
      </c>
      <c r="D519" s="2" t="s">
        <v>1440</v>
      </c>
      <c r="E519" s="2" t="s">
        <v>399</v>
      </c>
      <c r="F519" s="2" t="s">
        <v>2091</v>
      </c>
      <c r="G519" s="201" t="s">
        <v>2093</v>
      </c>
      <c r="H519" s="2" t="s">
        <v>1313</v>
      </c>
      <c r="I519" s="2" t="s">
        <v>1989</v>
      </c>
      <c r="J519" s="4">
        <v>0</v>
      </c>
      <c r="K519" s="4">
        <v>947649</v>
      </c>
      <c r="L519" s="4">
        <v>13027</v>
      </c>
      <c r="M519" s="4">
        <v>960676</v>
      </c>
      <c r="N519" s="4">
        <v>0</v>
      </c>
      <c r="O519" s="4">
        <v>0</v>
      </c>
      <c r="P519" s="4">
        <v>854837</v>
      </c>
      <c r="Q519" s="4">
        <v>5291</v>
      </c>
      <c r="R519" s="4">
        <v>860128</v>
      </c>
      <c r="S519" s="4">
        <v>0</v>
      </c>
      <c r="T519" s="4">
        <v>0</v>
      </c>
      <c r="U519" s="4">
        <v>0</v>
      </c>
      <c r="V519" s="4">
        <v>0</v>
      </c>
      <c r="W519" s="212">
        <v>90.206078399999996</v>
      </c>
      <c r="X519" s="212">
        <v>40.615644400000001</v>
      </c>
      <c r="Y519" s="212">
        <v>89.533620099999993</v>
      </c>
      <c r="Z519" s="212">
        <v>92.299515899999989</v>
      </c>
      <c r="AA519" s="212">
        <v>39.6041965</v>
      </c>
      <c r="AB519" s="212">
        <v>91.377232800000002</v>
      </c>
      <c r="AC519" s="212">
        <v>-1.8436127000000084</v>
      </c>
      <c r="AD519" s="4">
        <v>875859</v>
      </c>
      <c r="AE519" s="212">
        <v>-1.7960653</v>
      </c>
      <c r="AF519" s="212">
        <v>90.206078399999996</v>
      </c>
      <c r="AG519" s="212">
        <v>40.615644400000001</v>
      </c>
      <c r="AH519" s="212">
        <v>89.533620099999993</v>
      </c>
      <c r="AI519" s="4">
        <v>860128</v>
      </c>
      <c r="AJ519" s="212">
        <v>92.299515899999989</v>
      </c>
      <c r="AK519" s="212">
        <v>39.6041965</v>
      </c>
      <c r="AL519" s="212">
        <v>91.377232800000002</v>
      </c>
      <c r="AM519" s="212">
        <v>-1.8436127000000084</v>
      </c>
      <c r="AN519" s="4">
        <v>875859</v>
      </c>
      <c r="AO519" s="212">
        <v>-1.7960653</v>
      </c>
    </row>
    <row r="520" spans="1:41" x14ac:dyDescent="0.2">
      <c r="A520" s="2" t="s">
        <v>234</v>
      </c>
      <c r="B520" s="2" t="s">
        <v>1291</v>
      </c>
      <c r="C520" s="2" t="s">
        <v>1629</v>
      </c>
      <c r="D520" s="2" t="s">
        <v>1440</v>
      </c>
      <c r="E520" s="2" t="s">
        <v>399</v>
      </c>
      <c r="F520" s="2" t="s">
        <v>2091</v>
      </c>
      <c r="G520" s="201" t="s">
        <v>2093</v>
      </c>
      <c r="H520" s="2" t="s">
        <v>1313</v>
      </c>
      <c r="I520" s="2" t="s">
        <v>1990</v>
      </c>
      <c r="J520" s="4">
        <v>0</v>
      </c>
      <c r="K520" s="4">
        <v>94752</v>
      </c>
      <c r="L520" s="4">
        <v>1609</v>
      </c>
      <c r="M520" s="4">
        <v>96361</v>
      </c>
      <c r="N520" s="4">
        <v>0</v>
      </c>
      <c r="O520" s="4">
        <v>0</v>
      </c>
      <c r="P520" s="4">
        <v>51811</v>
      </c>
      <c r="Q520" s="4">
        <v>371</v>
      </c>
      <c r="R520" s="4">
        <v>52182</v>
      </c>
      <c r="S520" s="4">
        <v>0</v>
      </c>
      <c r="T520" s="4">
        <v>0</v>
      </c>
      <c r="U520" s="4">
        <v>0</v>
      </c>
      <c r="V520" s="4">
        <v>0</v>
      </c>
      <c r="W520" s="212">
        <v>54.680640000000004</v>
      </c>
      <c r="X520" s="212">
        <v>23.057799899999999</v>
      </c>
      <c r="Y520" s="212">
        <v>54.152613600000002</v>
      </c>
      <c r="Z520" s="212">
        <v>65.455131499999993</v>
      </c>
      <c r="AA520" s="212">
        <v>41.559062600000004</v>
      </c>
      <c r="AB520" s="212">
        <v>64.827811300000008</v>
      </c>
      <c r="AC520" s="212">
        <v>-10.675197700000005</v>
      </c>
      <c r="AD520" s="4">
        <v>51636</v>
      </c>
      <c r="AE520" s="212">
        <v>1.0574017999999998</v>
      </c>
      <c r="AF520" s="212">
        <v>54.680640000000004</v>
      </c>
      <c r="AG520" s="212">
        <v>23.057799899999999</v>
      </c>
      <c r="AH520" s="212">
        <v>54.152613600000002</v>
      </c>
      <c r="AI520" s="4">
        <v>52182</v>
      </c>
      <c r="AJ520" s="212">
        <v>65.455131499999993</v>
      </c>
      <c r="AK520" s="212">
        <v>41.559062600000004</v>
      </c>
      <c r="AL520" s="212">
        <v>64.827811300000008</v>
      </c>
      <c r="AM520" s="212">
        <v>-10.675197700000005</v>
      </c>
      <c r="AN520" s="4">
        <v>51636</v>
      </c>
      <c r="AO520" s="212">
        <v>1.0574017999999998</v>
      </c>
    </row>
    <row r="521" spans="1:41" x14ac:dyDescent="0.2">
      <c r="A521" s="2" t="s">
        <v>235</v>
      </c>
      <c r="B521" s="2" t="s">
        <v>1291</v>
      </c>
      <c r="C521" s="2" t="s">
        <v>1629</v>
      </c>
      <c r="D521" s="2" t="s">
        <v>1440</v>
      </c>
      <c r="E521" s="2" t="s">
        <v>399</v>
      </c>
      <c r="F521" s="2" t="s">
        <v>2091</v>
      </c>
      <c r="G521" s="201" t="s">
        <v>2093</v>
      </c>
      <c r="H521" s="2" t="s">
        <v>1313</v>
      </c>
      <c r="I521" s="2" t="s">
        <v>1991</v>
      </c>
      <c r="J521" s="4">
        <v>0</v>
      </c>
      <c r="K521" s="4">
        <v>78640</v>
      </c>
      <c r="L521" s="4">
        <v>1329</v>
      </c>
      <c r="M521" s="4">
        <v>79969</v>
      </c>
      <c r="N521" s="4">
        <v>0</v>
      </c>
      <c r="O521" s="4">
        <v>0</v>
      </c>
      <c r="P521" s="4">
        <v>44065</v>
      </c>
      <c r="Q521" s="4">
        <v>371</v>
      </c>
      <c r="R521" s="4">
        <v>44436</v>
      </c>
      <c r="S521" s="4">
        <v>0</v>
      </c>
      <c r="T521" s="4">
        <v>0</v>
      </c>
      <c r="U521" s="4">
        <v>0</v>
      </c>
      <c r="V521" s="4">
        <v>0</v>
      </c>
      <c r="W521" s="212">
        <v>56.033825000000007</v>
      </c>
      <c r="X521" s="212">
        <v>27.915726100000001</v>
      </c>
      <c r="Y521" s="212">
        <v>55.566532000000002</v>
      </c>
      <c r="Z521" s="212">
        <v>63.411099800000002</v>
      </c>
      <c r="AA521" s="212">
        <v>39.524085900000003</v>
      </c>
      <c r="AB521" s="212">
        <v>62.829231100000001</v>
      </c>
      <c r="AC521" s="212">
        <v>-7.262699099999999</v>
      </c>
      <c r="AD521" s="4">
        <v>44441</v>
      </c>
      <c r="AE521" s="212">
        <v>-1.1250900000000001E-2</v>
      </c>
      <c r="AF521" s="212">
        <v>56.033825000000007</v>
      </c>
      <c r="AG521" s="212">
        <v>27.915726100000001</v>
      </c>
      <c r="AH521" s="212">
        <v>55.566532000000002</v>
      </c>
      <c r="AI521" s="4">
        <v>44436</v>
      </c>
      <c r="AJ521" s="212">
        <v>63.411099800000002</v>
      </c>
      <c r="AK521" s="212">
        <v>39.524085900000003</v>
      </c>
      <c r="AL521" s="212">
        <v>62.829231100000001</v>
      </c>
      <c r="AM521" s="212">
        <v>-7.262699099999999</v>
      </c>
      <c r="AN521" s="4">
        <v>44441</v>
      </c>
      <c r="AO521" s="212">
        <v>-1.1250900000000001E-2</v>
      </c>
    </row>
    <row r="522" spans="1:41" x14ac:dyDescent="0.2">
      <c r="A522" s="2" t="s">
        <v>236</v>
      </c>
      <c r="B522" s="2" t="s">
        <v>1291</v>
      </c>
      <c r="C522" s="2" t="s">
        <v>1629</v>
      </c>
      <c r="D522" s="2" t="s">
        <v>1440</v>
      </c>
      <c r="E522" s="2" t="s">
        <v>399</v>
      </c>
      <c r="F522" s="2" t="s">
        <v>2091</v>
      </c>
      <c r="G522" s="201" t="s">
        <v>2093</v>
      </c>
      <c r="H522" s="2" t="s">
        <v>1313</v>
      </c>
      <c r="I522" s="2" t="s">
        <v>1992</v>
      </c>
      <c r="J522" s="4">
        <v>0</v>
      </c>
      <c r="K522" s="4">
        <v>4718</v>
      </c>
      <c r="L522" s="4">
        <v>80</v>
      </c>
      <c r="M522" s="4">
        <v>4798</v>
      </c>
      <c r="N522" s="4">
        <v>0</v>
      </c>
      <c r="O522" s="4">
        <v>0</v>
      </c>
      <c r="P522" s="4">
        <v>2644</v>
      </c>
      <c r="Q522" s="4">
        <v>22</v>
      </c>
      <c r="R522" s="4">
        <v>2666</v>
      </c>
      <c r="S522" s="4">
        <v>0</v>
      </c>
      <c r="T522" s="4">
        <v>0</v>
      </c>
      <c r="U522" s="4">
        <v>0</v>
      </c>
      <c r="V522" s="4">
        <v>0</v>
      </c>
      <c r="W522" s="212">
        <v>56.040695200000002</v>
      </c>
      <c r="X522" s="212">
        <v>27.500000000000004</v>
      </c>
      <c r="Y522" s="212">
        <v>55.564818699999996</v>
      </c>
      <c r="Z522" s="212">
        <v>63.414634100000001</v>
      </c>
      <c r="AA522" s="212">
        <v>39.423076899999998</v>
      </c>
      <c r="AB522" s="212">
        <v>62.826855100000003</v>
      </c>
      <c r="AC522" s="212">
        <v>-7.2620364000000066</v>
      </c>
      <c r="AD522" s="4">
        <v>2667</v>
      </c>
      <c r="AE522" s="212">
        <v>-3.7495300000000002E-2</v>
      </c>
      <c r="AF522" s="212">
        <v>56.040695200000002</v>
      </c>
      <c r="AG522" s="212">
        <v>27.500000000000004</v>
      </c>
      <c r="AH522" s="212">
        <v>55.564818699999996</v>
      </c>
      <c r="AI522" s="4">
        <v>2666</v>
      </c>
      <c r="AJ522" s="212">
        <v>63.414634100000001</v>
      </c>
      <c r="AK522" s="212">
        <v>39.423076899999998</v>
      </c>
      <c r="AL522" s="212">
        <v>62.826855100000003</v>
      </c>
      <c r="AM522" s="212">
        <v>-7.2620364000000066</v>
      </c>
      <c r="AN522" s="4">
        <v>2667</v>
      </c>
      <c r="AO522" s="212">
        <v>-3.7495300000000002E-2</v>
      </c>
    </row>
    <row r="523" spans="1:41" x14ac:dyDescent="0.2">
      <c r="A523" s="2" t="s">
        <v>237</v>
      </c>
      <c r="B523" s="2" t="s">
        <v>1291</v>
      </c>
      <c r="C523" s="2" t="s">
        <v>1629</v>
      </c>
      <c r="D523" s="2" t="s">
        <v>1440</v>
      </c>
      <c r="E523" s="2" t="s">
        <v>399</v>
      </c>
      <c r="F523" s="2" t="s">
        <v>2091</v>
      </c>
      <c r="G523" s="201" t="s">
        <v>2093</v>
      </c>
      <c r="H523" s="2" t="s">
        <v>1313</v>
      </c>
      <c r="I523" s="2" t="s">
        <v>1993</v>
      </c>
      <c r="J523" s="4">
        <v>0</v>
      </c>
      <c r="K523" s="4">
        <v>73922</v>
      </c>
      <c r="L523" s="4">
        <v>1249</v>
      </c>
      <c r="M523" s="4">
        <v>75171</v>
      </c>
      <c r="N523" s="4">
        <v>0</v>
      </c>
      <c r="O523" s="4">
        <v>0</v>
      </c>
      <c r="P523" s="4">
        <v>41421</v>
      </c>
      <c r="Q523" s="4">
        <v>349</v>
      </c>
      <c r="R523" s="4">
        <v>41770</v>
      </c>
      <c r="S523" s="4">
        <v>0</v>
      </c>
      <c r="T523" s="4">
        <v>0</v>
      </c>
      <c r="U523" s="4">
        <v>0</v>
      </c>
      <c r="V523" s="4">
        <v>0</v>
      </c>
      <c r="W523" s="212">
        <v>56.033386500000006</v>
      </c>
      <c r="X523" s="212">
        <v>27.942353900000001</v>
      </c>
      <c r="Y523" s="212">
        <v>55.566641400000009</v>
      </c>
      <c r="Z523" s="212">
        <v>63.410874200000002</v>
      </c>
      <c r="AA523" s="212">
        <v>39.530574399999999</v>
      </c>
      <c r="AB523" s="212">
        <v>62.829382700000004</v>
      </c>
      <c r="AC523" s="212">
        <v>-7.2627412999999947</v>
      </c>
      <c r="AD523" s="4">
        <v>41774</v>
      </c>
      <c r="AE523" s="212">
        <v>-9.5753000000000001E-3</v>
      </c>
      <c r="AF523" s="212">
        <v>56.033386500000006</v>
      </c>
      <c r="AG523" s="212">
        <v>27.942353900000001</v>
      </c>
      <c r="AH523" s="212">
        <v>55.566641400000009</v>
      </c>
      <c r="AI523" s="4">
        <v>41770</v>
      </c>
      <c r="AJ523" s="212">
        <v>63.410874200000002</v>
      </c>
      <c r="AK523" s="212">
        <v>39.530574399999999</v>
      </c>
      <c r="AL523" s="212">
        <v>62.829382700000004</v>
      </c>
      <c r="AM523" s="212">
        <v>-7.2627412999999947</v>
      </c>
      <c r="AN523" s="4">
        <v>41774</v>
      </c>
      <c r="AO523" s="212">
        <v>-9.5753000000000001E-3</v>
      </c>
    </row>
    <row r="524" spans="1:41" x14ac:dyDescent="0.2">
      <c r="A524" s="2" t="s">
        <v>238</v>
      </c>
      <c r="B524" s="2" t="s">
        <v>1291</v>
      </c>
      <c r="C524" s="2" t="s">
        <v>1629</v>
      </c>
      <c r="D524" s="2" t="s">
        <v>1440</v>
      </c>
      <c r="E524" s="2" t="s">
        <v>399</v>
      </c>
      <c r="F524" s="2" t="s">
        <v>2091</v>
      </c>
      <c r="G524" s="201" t="s">
        <v>2093</v>
      </c>
      <c r="H524" s="2" t="s">
        <v>1313</v>
      </c>
      <c r="I524" s="2" t="s">
        <v>1994</v>
      </c>
      <c r="J524" s="4">
        <v>0</v>
      </c>
      <c r="K524" s="4">
        <v>203</v>
      </c>
      <c r="L524" s="4">
        <v>0</v>
      </c>
      <c r="M524" s="4">
        <v>203</v>
      </c>
      <c r="N524" s="4">
        <v>0</v>
      </c>
      <c r="O524" s="4">
        <v>0</v>
      </c>
      <c r="P524" s="4">
        <v>203</v>
      </c>
      <c r="Q524" s="4">
        <v>0</v>
      </c>
      <c r="R524" s="4">
        <v>203</v>
      </c>
      <c r="S524" s="4">
        <v>0</v>
      </c>
      <c r="T524" s="4">
        <v>0</v>
      </c>
      <c r="U524" s="4">
        <v>0</v>
      </c>
      <c r="V524" s="4">
        <v>0</v>
      </c>
      <c r="W524" s="212">
        <v>100</v>
      </c>
      <c r="X524" s="212">
        <v>0</v>
      </c>
      <c r="Y524" s="212">
        <v>100</v>
      </c>
      <c r="Z524" s="212">
        <v>100</v>
      </c>
      <c r="AA524" s="212">
        <v>0</v>
      </c>
      <c r="AB524" s="212">
        <v>100</v>
      </c>
      <c r="AC524" s="212">
        <v>0</v>
      </c>
      <c r="AD524" s="4">
        <v>126</v>
      </c>
      <c r="AE524" s="212">
        <v>61.111111100000002</v>
      </c>
      <c r="AF524" s="212">
        <v>100</v>
      </c>
      <c r="AG524" s="212">
        <v>0</v>
      </c>
      <c r="AH524" s="212">
        <v>100</v>
      </c>
      <c r="AI524" s="4">
        <v>203</v>
      </c>
      <c r="AJ524" s="212">
        <v>100</v>
      </c>
      <c r="AK524" s="212">
        <v>0</v>
      </c>
      <c r="AL524" s="212">
        <v>100</v>
      </c>
      <c r="AM524" s="212">
        <v>0</v>
      </c>
      <c r="AN524" s="4">
        <v>126</v>
      </c>
      <c r="AO524" s="212">
        <v>61.111111100000002</v>
      </c>
    </row>
    <row r="525" spans="1:41" x14ac:dyDescent="0.2">
      <c r="A525" s="2" t="s">
        <v>239</v>
      </c>
      <c r="B525" s="2" t="s">
        <v>1291</v>
      </c>
      <c r="C525" s="2" t="s">
        <v>1629</v>
      </c>
      <c r="D525" s="2" t="s">
        <v>1440</v>
      </c>
      <c r="E525" s="2" t="s">
        <v>399</v>
      </c>
      <c r="F525" s="2" t="s">
        <v>2091</v>
      </c>
      <c r="G525" s="201" t="s">
        <v>2093</v>
      </c>
      <c r="H525" s="2" t="s">
        <v>1313</v>
      </c>
      <c r="I525" s="2" t="s">
        <v>1995</v>
      </c>
      <c r="J525" s="4">
        <v>0</v>
      </c>
      <c r="K525" s="4">
        <v>16112</v>
      </c>
      <c r="L525" s="4">
        <v>280</v>
      </c>
      <c r="M525" s="4">
        <v>16392</v>
      </c>
      <c r="N525" s="4">
        <v>0</v>
      </c>
      <c r="O525" s="4">
        <v>0</v>
      </c>
      <c r="P525" s="4">
        <v>7746</v>
      </c>
      <c r="Q525" s="4">
        <v>0</v>
      </c>
      <c r="R525" s="4">
        <v>7746</v>
      </c>
      <c r="S525" s="4">
        <v>0</v>
      </c>
      <c r="T525" s="4">
        <v>0</v>
      </c>
      <c r="U525" s="4">
        <v>0</v>
      </c>
      <c r="V525" s="4">
        <v>0</v>
      </c>
      <c r="W525" s="212">
        <v>48.075968200000005</v>
      </c>
      <c r="X525" s="212">
        <v>0</v>
      </c>
      <c r="Y525" s="212">
        <v>47.2547584</v>
      </c>
      <c r="Z525" s="212">
        <v>81.953216400000002</v>
      </c>
      <c r="AA525" s="212">
        <v>51.086956499999999</v>
      </c>
      <c r="AB525" s="212">
        <v>80.679524599999993</v>
      </c>
      <c r="AC525" s="212">
        <v>-33.424766199999993</v>
      </c>
      <c r="AD525" s="4">
        <v>7195</v>
      </c>
      <c r="AE525" s="212">
        <v>7.6580959000000002</v>
      </c>
      <c r="AF525" s="212">
        <v>48.075968200000005</v>
      </c>
      <c r="AG525" s="212">
        <v>0</v>
      </c>
      <c r="AH525" s="212">
        <v>47.2547584</v>
      </c>
      <c r="AI525" s="4">
        <v>7746</v>
      </c>
      <c r="AJ525" s="212">
        <v>81.953216400000002</v>
      </c>
      <c r="AK525" s="212">
        <v>51.086956499999999</v>
      </c>
      <c r="AL525" s="212">
        <v>80.679524599999993</v>
      </c>
      <c r="AM525" s="212">
        <v>-33.424766199999993</v>
      </c>
      <c r="AN525" s="4">
        <v>7195</v>
      </c>
      <c r="AO525" s="212">
        <v>7.6580959000000002</v>
      </c>
    </row>
    <row r="526" spans="1:41" x14ac:dyDescent="0.2">
      <c r="A526" s="2" t="s">
        <v>240</v>
      </c>
      <c r="B526" s="2" t="s">
        <v>1291</v>
      </c>
      <c r="C526" s="2" t="s">
        <v>1629</v>
      </c>
      <c r="D526" s="2" t="s">
        <v>1440</v>
      </c>
      <c r="E526" s="2" t="s">
        <v>399</v>
      </c>
      <c r="F526" s="2" t="s">
        <v>2091</v>
      </c>
      <c r="G526" s="201" t="s">
        <v>2093</v>
      </c>
      <c r="H526" s="2" t="s">
        <v>1313</v>
      </c>
      <c r="I526" s="2" t="s">
        <v>1996</v>
      </c>
      <c r="J526" s="4">
        <v>0</v>
      </c>
      <c r="K526" s="4">
        <v>6255</v>
      </c>
      <c r="L526" s="4">
        <v>280</v>
      </c>
      <c r="M526" s="4">
        <v>6535</v>
      </c>
      <c r="N526" s="4">
        <v>0</v>
      </c>
      <c r="O526" s="4">
        <v>0</v>
      </c>
      <c r="P526" s="4">
        <v>5316</v>
      </c>
      <c r="Q526" s="4">
        <v>0</v>
      </c>
      <c r="R526" s="4">
        <v>5316</v>
      </c>
      <c r="S526" s="4">
        <v>0</v>
      </c>
      <c r="T526" s="4">
        <v>0</v>
      </c>
      <c r="U526" s="4">
        <v>0</v>
      </c>
      <c r="V526" s="4">
        <v>0</v>
      </c>
      <c r="W526" s="212">
        <v>84.988009599999998</v>
      </c>
      <c r="X526" s="212">
        <v>0</v>
      </c>
      <c r="Y526" s="212">
        <v>81.346595300000004</v>
      </c>
      <c r="Z526" s="212">
        <v>79.706239100000005</v>
      </c>
      <c r="AA526" s="212">
        <v>38.983050800000001</v>
      </c>
      <c r="AB526" s="212">
        <v>78.149300199999999</v>
      </c>
      <c r="AC526" s="212">
        <v>3.1972951000000052</v>
      </c>
      <c r="AD526" s="4">
        <v>6030</v>
      </c>
      <c r="AE526" s="212">
        <v>-11.840796000000001</v>
      </c>
      <c r="AF526" s="212">
        <v>84.988009599999998</v>
      </c>
      <c r="AG526" s="212">
        <v>0</v>
      </c>
      <c r="AH526" s="212">
        <v>81.346595300000004</v>
      </c>
      <c r="AI526" s="4">
        <v>5316</v>
      </c>
      <c r="AJ526" s="212">
        <v>79.706239100000005</v>
      </c>
      <c r="AK526" s="212">
        <v>38.983050800000001</v>
      </c>
      <c r="AL526" s="212">
        <v>78.149300199999999</v>
      </c>
      <c r="AM526" s="212">
        <v>3.1972951000000052</v>
      </c>
      <c r="AN526" s="4">
        <v>6030</v>
      </c>
      <c r="AO526" s="212">
        <v>-11.840796000000001</v>
      </c>
    </row>
    <row r="527" spans="1:41" x14ac:dyDescent="0.2">
      <c r="A527" s="2" t="s">
        <v>241</v>
      </c>
      <c r="B527" s="2" t="s">
        <v>1291</v>
      </c>
      <c r="C527" s="2" t="s">
        <v>1629</v>
      </c>
      <c r="D527" s="2" t="s">
        <v>1440</v>
      </c>
      <c r="E527" s="2" t="s">
        <v>399</v>
      </c>
      <c r="F527" s="2" t="s">
        <v>2091</v>
      </c>
      <c r="G527" s="201" t="s">
        <v>2093</v>
      </c>
      <c r="H527" s="2" t="s">
        <v>1313</v>
      </c>
      <c r="I527" s="2" t="s">
        <v>1997</v>
      </c>
      <c r="J527" s="4">
        <v>0</v>
      </c>
      <c r="K527" s="4">
        <v>9857</v>
      </c>
      <c r="L527" s="4">
        <v>0</v>
      </c>
      <c r="M527" s="4">
        <v>9857</v>
      </c>
      <c r="N527" s="4">
        <v>0</v>
      </c>
      <c r="O527" s="4">
        <v>0</v>
      </c>
      <c r="P527" s="4">
        <v>2430</v>
      </c>
      <c r="Q527" s="4">
        <v>0</v>
      </c>
      <c r="R527" s="4">
        <v>2430</v>
      </c>
      <c r="S527" s="4">
        <v>0</v>
      </c>
      <c r="T527" s="4">
        <v>0</v>
      </c>
      <c r="U527" s="4">
        <v>0</v>
      </c>
      <c r="V527" s="4">
        <v>0</v>
      </c>
      <c r="W527" s="212">
        <v>24.652531199999999</v>
      </c>
      <c r="X527" s="212">
        <v>0</v>
      </c>
      <c r="Y527" s="212">
        <v>24.652531199999999</v>
      </c>
      <c r="Z527" s="212">
        <v>96.722763499999999</v>
      </c>
      <c r="AA527" s="212">
        <v>100</v>
      </c>
      <c r="AB527" s="212">
        <v>96.921796999999998</v>
      </c>
      <c r="AC527" s="212">
        <v>-72.269265799999999</v>
      </c>
      <c r="AD527" s="4">
        <v>1165</v>
      </c>
      <c r="AE527" s="212">
        <v>108.583691</v>
      </c>
      <c r="AF527" s="212">
        <v>24.652531199999999</v>
      </c>
      <c r="AG527" s="212">
        <v>0</v>
      </c>
      <c r="AH527" s="212">
        <v>24.652531199999999</v>
      </c>
      <c r="AI527" s="4">
        <v>2430</v>
      </c>
      <c r="AJ527" s="212">
        <v>96.722763499999999</v>
      </c>
      <c r="AK527" s="212">
        <v>100</v>
      </c>
      <c r="AL527" s="212">
        <v>96.921796999999998</v>
      </c>
      <c r="AM527" s="212">
        <v>-72.269265799999999</v>
      </c>
      <c r="AN527" s="4">
        <v>1165</v>
      </c>
      <c r="AO527" s="212">
        <v>108.583691</v>
      </c>
    </row>
    <row r="528" spans="1:41" x14ac:dyDescent="0.2">
      <c r="A528" s="2" t="s">
        <v>242</v>
      </c>
      <c r="B528" s="2" t="s">
        <v>1291</v>
      </c>
      <c r="C528" s="2" t="s">
        <v>1629</v>
      </c>
      <c r="D528" s="2" t="s">
        <v>1440</v>
      </c>
      <c r="E528" s="2" t="s">
        <v>399</v>
      </c>
      <c r="F528" s="2" t="s">
        <v>2091</v>
      </c>
      <c r="G528" s="201" t="s">
        <v>2093</v>
      </c>
      <c r="H528" s="2" t="s">
        <v>1313</v>
      </c>
      <c r="I528" s="2" t="s">
        <v>1998</v>
      </c>
      <c r="J528" s="4">
        <v>0</v>
      </c>
      <c r="K528" s="4">
        <v>830915</v>
      </c>
      <c r="L528" s="4">
        <v>10810</v>
      </c>
      <c r="M528" s="4">
        <v>841725</v>
      </c>
      <c r="N528" s="4">
        <v>0</v>
      </c>
      <c r="O528" s="4">
        <v>0</v>
      </c>
      <c r="P528" s="4">
        <v>782818</v>
      </c>
      <c r="Q528" s="4">
        <v>4749</v>
      </c>
      <c r="R528" s="4">
        <v>787567</v>
      </c>
      <c r="S528" s="4">
        <v>0</v>
      </c>
      <c r="T528" s="4">
        <v>0</v>
      </c>
      <c r="U528" s="4">
        <v>0</v>
      </c>
      <c r="V528" s="4">
        <v>0</v>
      </c>
      <c r="W528" s="212">
        <v>94.211562000000001</v>
      </c>
      <c r="X528" s="212">
        <v>43.931544900000006</v>
      </c>
      <c r="Y528" s="212">
        <v>93.565832099999994</v>
      </c>
      <c r="Z528" s="212">
        <v>94.779357399999995</v>
      </c>
      <c r="AA528" s="212">
        <v>38.881711200000005</v>
      </c>
      <c r="AB528" s="212">
        <v>93.869434100000007</v>
      </c>
      <c r="AC528" s="212">
        <v>-0.30360200000001214</v>
      </c>
      <c r="AD528" s="4">
        <v>803390</v>
      </c>
      <c r="AE528" s="212">
        <v>-1.9695290999999999</v>
      </c>
      <c r="AF528" s="212">
        <v>94.211562000000001</v>
      </c>
      <c r="AG528" s="212">
        <v>43.931544900000006</v>
      </c>
      <c r="AH528" s="212">
        <v>93.565832099999994</v>
      </c>
      <c r="AI528" s="4">
        <v>787567</v>
      </c>
      <c r="AJ528" s="212">
        <v>94.779357399999995</v>
      </c>
      <c r="AK528" s="212">
        <v>38.881711200000005</v>
      </c>
      <c r="AL528" s="212">
        <v>93.869434100000007</v>
      </c>
      <c r="AM528" s="212">
        <v>-0.30360200000001214</v>
      </c>
      <c r="AN528" s="4">
        <v>803390</v>
      </c>
      <c r="AO528" s="212">
        <v>-1.9695290999999999</v>
      </c>
    </row>
    <row r="529" spans="1:41" x14ac:dyDescent="0.2">
      <c r="A529" s="2" t="s">
        <v>243</v>
      </c>
      <c r="B529" s="2" t="s">
        <v>1291</v>
      </c>
      <c r="C529" s="2" t="s">
        <v>1629</v>
      </c>
      <c r="D529" s="2" t="s">
        <v>1440</v>
      </c>
      <c r="E529" s="2" t="s">
        <v>399</v>
      </c>
      <c r="F529" s="2" t="s">
        <v>2091</v>
      </c>
      <c r="G529" s="201" t="s">
        <v>2093</v>
      </c>
      <c r="H529" s="2" t="s">
        <v>1313</v>
      </c>
      <c r="I529" s="2" t="s">
        <v>1571</v>
      </c>
      <c r="J529" s="4">
        <v>0</v>
      </c>
      <c r="K529" s="4">
        <v>143168</v>
      </c>
      <c r="L529" s="4">
        <v>10810</v>
      </c>
      <c r="M529" s="4">
        <v>153978</v>
      </c>
      <c r="N529" s="4">
        <v>0</v>
      </c>
      <c r="O529" s="4">
        <v>0</v>
      </c>
      <c r="P529" s="4">
        <v>95071</v>
      </c>
      <c r="Q529" s="4">
        <v>4749</v>
      </c>
      <c r="R529" s="4">
        <v>99820</v>
      </c>
      <c r="S529" s="4">
        <v>0</v>
      </c>
      <c r="T529" s="4">
        <v>0</v>
      </c>
      <c r="U529" s="4">
        <v>0</v>
      </c>
      <c r="V529" s="4">
        <v>0</v>
      </c>
      <c r="W529" s="212">
        <v>66.405202299999999</v>
      </c>
      <c r="X529" s="212">
        <v>43.931544900000006</v>
      </c>
      <c r="Y529" s="212">
        <v>64.827442899999994</v>
      </c>
      <c r="Z529" s="212">
        <v>67.848495700000001</v>
      </c>
      <c r="AA529" s="212">
        <v>38.881711200000005</v>
      </c>
      <c r="AB529" s="212">
        <v>65.169509000000005</v>
      </c>
      <c r="AC529" s="212">
        <v>-0.34206610000001092</v>
      </c>
      <c r="AD529" s="4">
        <v>98172</v>
      </c>
      <c r="AE529" s="212">
        <v>1.6786863999999999</v>
      </c>
      <c r="AF529" s="212">
        <v>66.405202299999999</v>
      </c>
      <c r="AG529" s="212">
        <v>43.931544900000006</v>
      </c>
      <c r="AH529" s="212">
        <v>64.827442899999994</v>
      </c>
      <c r="AI529" s="4">
        <v>99820</v>
      </c>
      <c r="AJ529" s="212">
        <v>67.848495700000001</v>
      </c>
      <c r="AK529" s="212">
        <v>38.881711200000005</v>
      </c>
      <c r="AL529" s="212">
        <v>65.169509000000005</v>
      </c>
      <c r="AM529" s="212">
        <v>-0.34206610000001092</v>
      </c>
      <c r="AN529" s="4">
        <v>98172</v>
      </c>
      <c r="AO529" s="212">
        <v>1.6786863999999999</v>
      </c>
    </row>
    <row r="530" spans="1:41" x14ac:dyDescent="0.2">
      <c r="A530" s="2" t="s">
        <v>244</v>
      </c>
      <c r="B530" s="2" t="s">
        <v>1291</v>
      </c>
      <c r="C530" s="2" t="s">
        <v>1629</v>
      </c>
      <c r="D530" s="2" t="s">
        <v>1440</v>
      </c>
      <c r="E530" s="2" t="s">
        <v>399</v>
      </c>
      <c r="F530" s="2" t="s">
        <v>2091</v>
      </c>
      <c r="G530" s="201" t="s">
        <v>2093</v>
      </c>
      <c r="H530" s="2" t="s">
        <v>1313</v>
      </c>
      <c r="I530" s="2" t="s">
        <v>1572</v>
      </c>
      <c r="J530" s="4">
        <v>0</v>
      </c>
      <c r="K530" s="4">
        <v>17581</v>
      </c>
      <c r="L530" s="4">
        <v>1327</v>
      </c>
      <c r="M530" s="4">
        <v>18908</v>
      </c>
      <c r="N530" s="4">
        <v>0</v>
      </c>
      <c r="O530" s="4">
        <v>0</v>
      </c>
      <c r="P530" s="4">
        <v>11675</v>
      </c>
      <c r="Q530" s="4">
        <v>583</v>
      </c>
      <c r="R530" s="4">
        <v>12258</v>
      </c>
      <c r="S530" s="4">
        <v>0</v>
      </c>
      <c r="T530" s="4">
        <v>0</v>
      </c>
      <c r="U530" s="4">
        <v>0</v>
      </c>
      <c r="V530" s="4">
        <v>0</v>
      </c>
      <c r="W530" s="212">
        <v>66.406916600000002</v>
      </c>
      <c r="X530" s="212">
        <v>43.933684999999997</v>
      </c>
      <c r="Y530" s="212">
        <v>64.829701700000001</v>
      </c>
      <c r="Z530" s="212">
        <v>67.846080499999999</v>
      </c>
      <c r="AA530" s="212">
        <v>38.866160100000002</v>
      </c>
      <c r="AB530" s="212">
        <v>65.165684599999992</v>
      </c>
      <c r="AC530" s="212">
        <v>-0.33598289999999054</v>
      </c>
      <c r="AD530" s="4">
        <v>12055</v>
      </c>
      <c r="AE530" s="212">
        <v>1.6839486000000001</v>
      </c>
      <c r="AF530" s="212">
        <v>66.406916600000002</v>
      </c>
      <c r="AG530" s="212">
        <v>43.933684999999997</v>
      </c>
      <c r="AH530" s="212">
        <v>64.829701700000001</v>
      </c>
      <c r="AI530" s="4">
        <v>12258</v>
      </c>
      <c r="AJ530" s="212">
        <v>67.846080499999999</v>
      </c>
      <c r="AK530" s="212">
        <v>38.866160100000002</v>
      </c>
      <c r="AL530" s="212">
        <v>65.165684599999992</v>
      </c>
      <c r="AM530" s="212">
        <v>-0.33598289999999054</v>
      </c>
      <c r="AN530" s="4">
        <v>12055</v>
      </c>
      <c r="AO530" s="212">
        <v>1.6839486000000001</v>
      </c>
    </row>
    <row r="531" spans="1:41" x14ac:dyDescent="0.2">
      <c r="A531" s="2" t="s">
        <v>245</v>
      </c>
      <c r="B531" s="2" t="s">
        <v>1291</v>
      </c>
      <c r="C531" s="2" t="s">
        <v>1629</v>
      </c>
      <c r="D531" s="2" t="s">
        <v>1440</v>
      </c>
      <c r="E531" s="2" t="s">
        <v>399</v>
      </c>
      <c r="F531" s="2" t="s">
        <v>2091</v>
      </c>
      <c r="G531" s="201" t="s">
        <v>2093</v>
      </c>
      <c r="H531" s="2" t="s">
        <v>1313</v>
      </c>
      <c r="I531" s="2" t="s">
        <v>1573</v>
      </c>
      <c r="J531" s="4">
        <v>0</v>
      </c>
      <c r="K531" s="4">
        <v>73302</v>
      </c>
      <c r="L531" s="4">
        <v>5535</v>
      </c>
      <c r="M531" s="4">
        <v>78837</v>
      </c>
      <c r="N531" s="4">
        <v>0</v>
      </c>
      <c r="O531" s="4">
        <v>0</v>
      </c>
      <c r="P531" s="4">
        <v>48676</v>
      </c>
      <c r="Q531" s="4">
        <v>2432</v>
      </c>
      <c r="R531" s="4">
        <v>51108</v>
      </c>
      <c r="S531" s="4">
        <v>0</v>
      </c>
      <c r="T531" s="4">
        <v>0</v>
      </c>
      <c r="U531" s="4">
        <v>0</v>
      </c>
      <c r="V531" s="4">
        <v>0</v>
      </c>
      <c r="W531" s="212">
        <v>66.404736600000007</v>
      </c>
      <c r="X531" s="212">
        <v>43.938572700000002</v>
      </c>
      <c r="Y531" s="212">
        <v>64.827428699999999</v>
      </c>
      <c r="Z531" s="212">
        <v>67.849132099999991</v>
      </c>
      <c r="AA531" s="212">
        <v>38.889667700000004</v>
      </c>
      <c r="AB531" s="212">
        <v>65.170884799999996</v>
      </c>
      <c r="AC531" s="212">
        <v>-0.34345609999999738</v>
      </c>
      <c r="AD531" s="4">
        <v>50265</v>
      </c>
      <c r="AE531" s="212">
        <v>1.6771113</v>
      </c>
      <c r="AF531" s="212">
        <v>66.404736600000007</v>
      </c>
      <c r="AG531" s="212">
        <v>43.938572700000002</v>
      </c>
      <c r="AH531" s="212">
        <v>64.827428699999999</v>
      </c>
      <c r="AI531" s="4">
        <v>51108</v>
      </c>
      <c r="AJ531" s="212">
        <v>67.849132099999991</v>
      </c>
      <c r="AK531" s="212">
        <v>38.889667700000004</v>
      </c>
      <c r="AL531" s="212">
        <v>65.170884799999996</v>
      </c>
      <c r="AM531" s="212">
        <v>-0.34345609999999738</v>
      </c>
      <c r="AN531" s="4">
        <v>50265</v>
      </c>
      <c r="AO531" s="212">
        <v>1.6771113</v>
      </c>
    </row>
    <row r="532" spans="1:41" x14ac:dyDescent="0.2">
      <c r="A532" s="2" t="s">
        <v>246</v>
      </c>
      <c r="B532" s="2" t="s">
        <v>1291</v>
      </c>
      <c r="C532" s="2" t="s">
        <v>1629</v>
      </c>
      <c r="D532" s="2" t="s">
        <v>1440</v>
      </c>
      <c r="E532" s="2" t="s">
        <v>399</v>
      </c>
      <c r="F532" s="2" t="s">
        <v>2091</v>
      </c>
      <c r="G532" s="201" t="s">
        <v>2093</v>
      </c>
      <c r="H532" s="2" t="s">
        <v>1313</v>
      </c>
      <c r="I532" s="2" t="s">
        <v>1574</v>
      </c>
      <c r="J532" s="4">
        <v>0</v>
      </c>
      <c r="K532" s="4">
        <v>52285</v>
      </c>
      <c r="L532" s="4">
        <v>3948</v>
      </c>
      <c r="M532" s="4">
        <v>56233</v>
      </c>
      <c r="N532" s="4">
        <v>0</v>
      </c>
      <c r="O532" s="4">
        <v>0</v>
      </c>
      <c r="P532" s="4">
        <v>34720</v>
      </c>
      <c r="Q532" s="4">
        <v>1734</v>
      </c>
      <c r="R532" s="4">
        <v>36454</v>
      </c>
      <c r="S532" s="4">
        <v>0</v>
      </c>
      <c r="T532" s="4">
        <v>0</v>
      </c>
      <c r="U532" s="4">
        <v>0</v>
      </c>
      <c r="V532" s="4">
        <v>0</v>
      </c>
      <c r="W532" s="212">
        <v>66.405278800000005</v>
      </c>
      <c r="X532" s="212">
        <v>43.920972599999999</v>
      </c>
      <c r="Y532" s="212">
        <v>64.826703199999997</v>
      </c>
      <c r="Z532" s="212">
        <v>67.848415700000004</v>
      </c>
      <c r="AA532" s="212">
        <v>38.8757862</v>
      </c>
      <c r="AB532" s="212">
        <v>65.168866100000002</v>
      </c>
      <c r="AC532" s="212">
        <v>-0.34216290000000527</v>
      </c>
      <c r="AD532" s="4">
        <v>35852</v>
      </c>
      <c r="AE532" s="212">
        <v>1.6791252999999999</v>
      </c>
      <c r="AF532" s="212">
        <v>66.405278800000005</v>
      </c>
      <c r="AG532" s="212">
        <v>43.920972599999999</v>
      </c>
      <c r="AH532" s="212">
        <v>64.826703199999997</v>
      </c>
      <c r="AI532" s="4">
        <v>36454</v>
      </c>
      <c r="AJ532" s="212">
        <v>67.848415700000004</v>
      </c>
      <c r="AK532" s="212">
        <v>38.8757862</v>
      </c>
      <c r="AL532" s="212">
        <v>65.168866100000002</v>
      </c>
      <c r="AM532" s="212">
        <v>-0.34216290000000527</v>
      </c>
      <c r="AN532" s="4">
        <v>35852</v>
      </c>
      <c r="AO532" s="212">
        <v>1.6791252999999999</v>
      </c>
    </row>
    <row r="533" spans="1:41" x14ac:dyDescent="0.2">
      <c r="A533" s="2" t="s">
        <v>247</v>
      </c>
      <c r="B533" s="2" t="s">
        <v>1291</v>
      </c>
      <c r="C533" s="2" t="s">
        <v>1629</v>
      </c>
      <c r="D533" s="2" t="s">
        <v>1440</v>
      </c>
      <c r="E533" s="2" t="s">
        <v>399</v>
      </c>
      <c r="F533" s="2" t="s">
        <v>2091</v>
      </c>
      <c r="G533" s="201" t="s">
        <v>2093</v>
      </c>
      <c r="H533" s="2" t="s">
        <v>1313</v>
      </c>
      <c r="I533" s="2" t="s">
        <v>1575</v>
      </c>
      <c r="J533" s="4">
        <v>0</v>
      </c>
      <c r="K533" s="4">
        <v>687747</v>
      </c>
      <c r="L533" s="4">
        <v>0</v>
      </c>
      <c r="M533" s="4">
        <v>687747</v>
      </c>
      <c r="N533" s="4">
        <v>0</v>
      </c>
      <c r="O533" s="4">
        <v>0</v>
      </c>
      <c r="P533" s="4">
        <v>687747</v>
      </c>
      <c r="Q533" s="4">
        <v>0</v>
      </c>
      <c r="R533" s="4">
        <v>687747</v>
      </c>
      <c r="S533" s="4">
        <v>0</v>
      </c>
      <c r="T533" s="4">
        <v>0</v>
      </c>
      <c r="U533" s="4">
        <v>0</v>
      </c>
      <c r="V533" s="4">
        <v>0</v>
      </c>
      <c r="W533" s="212">
        <v>100</v>
      </c>
      <c r="X533" s="212">
        <v>0</v>
      </c>
      <c r="Y533" s="212">
        <v>100</v>
      </c>
      <c r="Z533" s="212">
        <v>100</v>
      </c>
      <c r="AA533" s="212">
        <v>0</v>
      </c>
      <c r="AB533" s="212">
        <v>100</v>
      </c>
      <c r="AC533" s="212">
        <v>0</v>
      </c>
      <c r="AD533" s="4">
        <v>705218</v>
      </c>
      <c r="AE533" s="212">
        <v>-2.4773900000000002</v>
      </c>
      <c r="AF533" s="212">
        <v>100</v>
      </c>
      <c r="AG533" s="212">
        <v>0</v>
      </c>
      <c r="AH533" s="212">
        <v>100</v>
      </c>
      <c r="AI533" s="4">
        <v>687747</v>
      </c>
      <c r="AJ533" s="212">
        <v>100</v>
      </c>
      <c r="AK533" s="212">
        <v>0</v>
      </c>
      <c r="AL533" s="212">
        <v>100</v>
      </c>
      <c r="AM533" s="212">
        <v>0</v>
      </c>
      <c r="AN533" s="4">
        <v>705218</v>
      </c>
      <c r="AO533" s="212">
        <v>-2.4773900000000002</v>
      </c>
    </row>
    <row r="534" spans="1:41" x14ac:dyDescent="0.2">
      <c r="A534" s="2" t="s">
        <v>248</v>
      </c>
      <c r="B534" s="2" t="s">
        <v>1291</v>
      </c>
      <c r="C534" s="2" t="s">
        <v>1629</v>
      </c>
      <c r="D534" s="2" t="s">
        <v>1440</v>
      </c>
      <c r="E534" s="2" t="s">
        <v>399</v>
      </c>
      <c r="F534" s="2" t="s">
        <v>2091</v>
      </c>
      <c r="G534" s="201" t="s">
        <v>2093</v>
      </c>
      <c r="H534" s="2" t="s">
        <v>1313</v>
      </c>
      <c r="I534" s="2" t="s">
        <v>1576</v>
      </c>
      <c r="J534" s="4">
        <v>0</v>
      </c>
      <c r="K534" s="4">
        <v>13137</v>
      </c>
      <c r="L534" s="4">
        <v>608</v>
      </c>
      <c r="M534" s="4">
        <v>13745</v>
      </c>
      <c r="N534" s="4">
        <v>0</v>
      </c>
      <c r="O534" s="4">
        <v>0</v>
      </c>
      <c r="P534" s="4">
        <v>12544</v>
      </c>
      <c r="Q534" s="4">
        <v>171</v>
      </c>
      <c r="R534" s="4">
        <v>12715</v>
      </c>
      <c r="S534" s="4">
        <v>0</v>
      </c>
      <c r="T534" s="4">
        <v>0</v>
      </c>
      <c r="U534" s="4">
        <v>0</v>
      </c>
      <c r="V534" s="4">
        <v>0</v>
      </c>
      <c r="W534" s="212">
        <v>95.486031800000006</v>
      </c>
      <c r="X534" s="212">
        <v>28.125</v>
      </c>
      <c r="Y534" s="212">
        <v>92.506366</v>
      </c>
      <c r="Z534" s="212">
        <v>95.151195200000004</v>
      </c>
      <c r="AA534" s="212">
        <v>47.543160700000001</v>
      </c>
      <c r="AB534" s="212">
        <v>92.593121199999999</v>
      </c>
      <c r="AC534" s="212">
        <v>-8.6755199999998922E-2</v>
      </c>
      <c r="AD534" s="4">
        <v>12976</v>
      </c>
      <c r="AE534" s="212">
        <v>-2.0114057000000001</v>
      </c>
      <c r="AF534" s="212">
        <v>95.486031800000006</v>
      </c>
      <c r="AG534" s="212">
        <v>28.125</v>
      </c>
      <c r="AH534" s="212">
        <v>92.506366</v>
      </c>
      <c r="AI534" s="4">
        <v>12715</v>
      </c>
      <c r="AJ534" s="212">
        <v>95.151195200000004</v>
      </c>
      <c r="AK534" s="212">
        <v>47.543160700000001</v>
      </c>
      <c r="AL534" s="212">
        <v>92.593121199999999</v>
      </c>
      <c r="AM534" s="212">
        <v>-8.6755199999998922E-2</v>
      </c>
      <c r="AN534" s="4">
        <v>12976</v>
      </c>
      <c r="AO534" s="212">
        <v>-2.0114057000000001</v>
      </c>
    </row>
    <row r="535" spans="1:41" x14ac:dyDescent="0.2">
      <c r="A535" s="2" t="s">
        <v>249</v>
      </c>
      <c r="B535" s="2" t="s">
        <v>1291</v>
      </c>
      <c r="C535" s="2" t="s">
        <v>1629</v>
      </c>
      <c r="D535" s="2" t="s">
        <v>1440</v>
      </c>
      <c r="E535" s="2" t="s">
        <v>399</v>
      </c>
      <c r="F535" s="2" t="s">
        <v>2091</v>
      </c>
      <c r="G535" s="201" t="s">
        <v>2093</v>
      </c>
      <c r="H535" s="2" t="s">
        <v>1313</v>
      </c>
      <c r="I535" s="2" t="s">
        <v>1999</v>
      </c>
      <c r="J535" s="4">
        <v>0</v>
      </c>
      <c r="K535" s="4">
        <v>214</v>
      </c>
      <c r="L535" s="4">
        <v>0</v>
      </c>
      <c r="M535" s="4">
        <v>214</v>
      </c>
      <c r="N535" s="4">
        <v>0</v>
      </c>
      <c r="O535" s="4">
        <v>0</v>
      </c>
      <c r="P535" s="4">
        <v>195</v>
      </c>
      <c r="Q535" s="4">
        <v>0</v>
      </c>
      <c r="R535" s="4">
        <v>195</v>
      </c>
      <c r="S535" s="4">
        <v>0</v>
      </c>
      <c r="T535" s="4">
        <v>0</v>
      </c>
      <c r="U535" s="4">
        <v>0</v>
      </c>
      <c r="V535" s="4">
        <v>0</v>
      </c>
      <c r="W535" s="212">
        <v>91.121495299999992</v>
      </c>
      <c r="X535" s="212">
        <v>0</v>
      </c>
      <c r="Y535" s="212">
        <v>91.121495299999992</v>
      </c>
      <c r="Z535" s="212">
        <v>89.531680399999999</v>
      </c>
      <c r="AA535" s="212">
        <v>0</v>
      </c>
      <c r="AB535" s="212">
        <v>89.531680399999999</v>
      </c>
      <c r="AC535" s="212">
        <v>1.5898148999999933</v>
      </c>
      <c r="AD535" s="4">
        <v>325</v>
      </c>
      <c r="AE535" s="212">
        <v>-40</v>
      </c>
      <c r="AF535" s="212">
        <v>91.121495299999992</v>
      </c>
      <c r="AG535" s="212">
        <v>0</v>
      </c>
      <c r="AH535" s="212">
        <v>91.121495299999992</v>
      </c>
      <c r="AI535" s="4">
        <v>195</v>
      </c>
      <c r="AJ535" s="212">
        <v>89.531680399999999</v>
      </c>
      <c r="AK535" s="212">
        <v>0</v>
      </c>
      <c r="AL535" s="212">
        <v>89.531680399999999</v>
      </c>
      <c r="AM535" s="212">
        <v>1.5898148999999933</v>
      </c>
      <c r="AN535" s="4">
        <v>325</v>
      </c>
      <c r="AO535" s="212">
        <v>-40</v>
      </c>
    </row>
    <row r="536" spans="1:41" x14ac:dyDescent="0.2">
      <c r="A536" s="2" t="s">
        <v>250</v>
      </c>
      <c r="B536" s="2" t="s">
        <v>1291</v>
      </c>
      <c r="C536" s="2" t="s">
        <v>1629</v>
      </c>
      <c r="D536" s="2" t="s">
        <v>1440</v>
      </c>
      <c r="E536" s="2" t="s">
        <v>399</v>
      </c>
      <c r="F536" s="2" t="s">
        <v>2091</v>
      </c>
      <c r="G536" s="201" t="s">
        <v>2093</v>
      </c>
      <c r="H536" s="2" t="s">
        <v>1313</v>
      </c>
      <c r="I536" s="2" t="s">
        <v>2000</v>
      </c>
      <c r="J536" s="4">
        <v>0</v>
      </c>
      <c r="K536" s="4">
        <v>12923</v>
      </c>
      <c r="L536" s="4">
        <v>608</v>
      </c>
      <c r="M536" s="4">
        <v>13531</v>
      </c>
      <c r="N536" s="4">
        <v>0</v>
      </c>
      <c r="O536" s="4">
        <v>0</v>
      </c>
      <c r="P536" s="4">
        <v>12349</v>
      </c>
      <c r="Q536" s="4">
        <v>171</v>
      </c>
      <c r="R536" s="4">
        <v>12520</v>
      </c>
      <c r="S536" s="4">
        <v>0</v>
      </c>
      <c r="T536" s="4">
        <v>0</v>
      </c>
      <c r="U536" s="4">
        <v>0</v>
      </c>
      <c r="V536" s="4">
        <v>0</v>
      </c>
      <c r="W536" s="212">
        <v>95.558306900000005</v>
      </c>
      <c r="X536" s="212">
        <v>28.125</v>
      </c>
      <c r="Y536" s="212">
        <v>92.528268400000002</v>
      </c>
      <c r="Z536" s="212">
        <v>95.309350299999991</v>
      </c>
      <c r="AA536" s="212">
        <v>47.543160700000001</v>
      </c>
      <c r="AB536" s="212">
        <v>92.674529300000003</v>
      </c>
      <c r="AC536" s="212">
        <v>-0.14626090000000147</v>
      </c>
      <c r="AD536" s="4">
        <v>12651</v>
      </c>
      <c r="AE536" s="212">
        <v>-1.0354913000000001</v>
      </c>
      <c r="AF536" s="212">
        <v>95.558306900000005</v>
      </c>
      <c r="AG536" s="212">
        <v>28.125</v>
      </c>
      <c r="AH536" s="212">
        <v>92.528268400000002</v>
      </c>
      <c r="AI536" s="4">
        <v>12520</v>
      </c>
      <c r="AJ536" s="212">
        <v>95.309350299999991</v>
      </c>
      <c r="AK536" s="212">
        <v>47.543160700000001</v>
      </c>
      <c r="AL536" s="212">
        <v>92.674529300000003</v>
      </c>
      <c r="AM536" s="212">
        <v>-0.14626090000000147</v>
      </c>
      <c r="AN536" s="4">
        <v>12651</v>
      </c>
      <c r="AO536" s="212">
        <v>-1.0354913000000001</v>
      </c>
    </row>
    <row r="537" spans="1:41" x14ac:dyDescent="0.2">
      <c r="A537" s="2" t="s">
        <v>251</v>
      </c>
      <c r="B537" s="2" t="s">
        <v>1291</v>
      </c>
      <c r="C537" s="2" t="s">
        <v>1629</v>
      </c>
      <c r="D537" s="2" t="s">
        <v>1440</v>
      </c>
      <c r="E537" s="2" t="s">
        <v>399</v>
      </c>
      <c r="F537" s="2" t="s">
        <v>2091</v>
      </c>
      <c r="G537" s="201" t="s">
        <v>2093</v>
      </c>
      <c r="H537" s="2" t="s">
        <v>1313</v>
      </c>
      <c r="I537" s="2" t="s">
        <v>1961</v>
      </c>
      <c r="J537" s="4">
        <v>0</v>
      </c>
      <c r="K537" s="4">
        <v>8845</v>
      </c>
      <c r="L537" s="4">
        <v>0</v>
      </c>
      <c r="M537" s="4">
        <v>8845</v>
      </c>
      <c r="N537" s="4">
        <v>0</v>
      </c>
      <c r="O537" s="4">
        <v>0</v>
      </c>
      <c r="P537" s="4">
        <v>7664</v>
      </c>
      <c r="Q537" s="4">
        <v>0</v>
      </c>
      <c r="R537" s="4">
        <v>7664</v>
      </c>
      <c r="S537" s="4">
        <v>0</v>
      </c>
      <c r="T537" s="4">
        <v>0</v>
      </c>
      <c r="U537" s="4">
        <v>0</v>
      </c>
      <c r="V537" s="4">
        <v>0</v>
      </c>
      <c r="W537" s="212">
        <v>86.647823599999995</v>
      </c>
      <c r="X537" s="212">
        <v>0</v>
      </c>
      <c r="Y537" s="212">
        <v>86.647823599999995</v>
      </c>
      <c r="Z537" s="212">
        <v>87.445742899999999</v>
      </c>
      <c r="AA537" s="212">
        <v>0</v>
      </c>
      <c r="AB537" s="212">
        <v>87.445742899999999</v>
      </c>
      <c r="AC537" s="212">
        <v>-0.79791930000000377</v>
      </c>
      <c r="AD537" s="4">
        <v>7857</v>
      </c>
      <c r="AE537" s="212">
        <v>-2.4564083000000001</v>
      </c>
      <c r="AF537" s="212">
        <v>86.647823599999995</v>
      </c>
      <c r="AG537" s="212">
        <v>0</v>
      </c>
      <c r="AH537" s="212">
        <v>86.647823599999995</v>
      </c>
      <c r="AI537" s="4">
        <v>7664</v>
      </c>
      <c r="AJ537" s="212">
        <v>87.445742899999999</v>
      </c>
      <c r="AK537" s="212">
        <v>0</v>
      </c>
      <c r="AL537" s="212">
        <v>87.445742899999999</v>
      </c>
      <c r="AM537" s="212">
        <v>-0.79791930000000377</v>
      </c>
      <c r="AN537" s="4">
        <v>7857</v>
      </c>
      <c r="AO537" s="212">
        <v>-2.4564083000000001</v>
      </c>
    </row>
    <row r="538" spans="1:41" x14ac:dyDescent="0.2">
      <c r="A538" s="2" t="s">
        <v>252</v>
      </c>
      <c r="B538" s="2" t="s">
        <v>1291</v>
      </c>
      <c r="C538" s="2" t="s">
        <v>1629</v>
      </c>
      <c r="D538" s="2" t="s">
        <v>1440</v>
      </c>
      <c r="E538" s="2" t="s">
        <v>399</v>
      </c>
      <c r="F538" s="2" t="s">
        <v>2091</v>
      </c>
      <c r="G538" s="201" t="s">
        <v>2093</v>
      </c>
      <c r="H538" s="2" t="s">
        <v>1313</v>
      </c>
      <c r="I538" s="2" t="s">
        <v>1962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212">
        <v>0</v>
      </c>
      <c r="X538" s="212">
        <v>0</v>
      </c>
      <c r="Y538" s="212">
        <v>0</v>
      </c>
      <c r="Z538" s="212">
        <v>0</v>
      </c>
      <c r="AA538" s="212">
        <v>0</v>
      </c>
      <c r="AB538" s="212">
        <v>0</v>
      </c>
      <c r="AC538" s="212">
        <v>0</v>
      </c>
      <c r="AD538" s="4">
        <v>0</v>
      </c>
      <c r="AE538" s="212">
        <v>0</v>
      </c>
      <c r="AF538" s="212">
        <v>0</v>
      </c>
      <c r="AG538" s="212">
        <v>0</v>
      </c>
      <c r="AH538" s="212">
        <v>0</v>
      </c>
      <c r="AI538" s="4">
        <v>0</v>
      </c>
      <c r="AJ538" s="212">
        <v>0</v>
      </c>
      <c r="AK538" s="212">
        <v>0</v>
      </c>
      <c r="AL538" s="212">
        <v>0</v>
      </c>
      <c r="AM538" s="212">
        <v>0</v>
      </c>
      <c r="AN538" s="4">
        <v>0</v>
      </c>
      <c r="AO538" s="212">
        <v>0</v>
      </c>
    </row>
    <row r="539" spans="1:41" x14ac:dyDescent="0.2">
      <c r="A539" s="2" t="s">
        <v>1314</v>
      </c>
      <c r="B539" s="2" t="s">
        <v>1291</v>
      </c>
      <c r="C539" s="2" t="s">
        <v>1629</v>
      </c>
      <c r="D539" s="2" t="s">
        <v>1440</v>
      </c>
      <c r="E539" s="2" t="s">
        <v>399</v>
      </c>
      <c r="F539" s="2" t="s">
        <v>2091</v>
      </c>
      <c r="G539" s="201" t="s">
        <v>2093</v>
      </c>
      <c r="H539" s="2" t="s">
        <v>1313</v>
      </c>
      <c r="I539" s="203" t="s">
        <v>1963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212">
        <v>0</v>
      </c>
      <c r="X539" s="212">
        <v>0</v>
      </c>
      <c r="Y539" s="212">
        <v>0</v>
      </c>
      <c r="Z539" s="212">
        <v>0</v>
      </c>
      <c r="AA539" s="212">
        <v>0</v>
      </c>
      <c r="AB539" s="212">
        <v>0</v>
      </c>
      <c r="AC539" s="212">
        <v>0</v>
      </c>
      <c r="AD539" s="4">
        <v>0</v>
      </c>
      <c r="AE539" s="212">
        <v>0</v>
      </c>
      <c r="AF539" s="212">
        <v>0</v>
      </c>
      <c r="AG539" s="212">
        <v>0</v>
      </c>
      <c r="AH539" s="212">
        <v>0</v>
      </c>
      <c r="AI539" s="4">
        <v>0</v>
      </c>
      <c r="AJ539" s="212">
        <v>0</v>
      </c>
      <c r="AK539" s="212">
        <v>0</v>
      </c>
      <c r="AL539" s="212">
        <v>0</v>
      </c>
      <c r="AM539" s="212">
        <v>0</v>
      </c>
      <c r="AN539" s="4">
        <v>0</v>
      </c>
      <c r="AO539" s="212">
        <v>0</v>
      </c>
    </row>
    <row r="540" spans="1:41" x14ac:dyDescent="0.2">
      <c r="A540" s="2" t="s">
        <v>1315</v>
      </c>
      <c r="B540" s="2" t="s">
        <v>1291</v>
      </c>
      <c r="C540" s="2" t="s">
        <v>1629</v>
      </c>
      <c r="D540" s="2" t="s">
        <v>1440</v>
      </c>
      <c r="E540" s="2" t="s">
        <v>399</v>
      </c>
      <c r="F540" s="2" t="s">
        <v>2091</v>
      </c>
      <c r="G540" s="201" t="s">
        <v>2093</v>
      </c>
      <c r="H540" s="2" t="s">
        <v>1313</v>
      </c>
      <c r="I540" s="2" t="s">
        <v>1964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212">
        <v>0</v>
      </c>
      <c r="X540" s="212">
        <v>0</v>
      </c>
      <c r="Y540" s="212">
        <v>0</v>
      </c>
      <c r="Z540" s="212">
        <v>0</v>
      </c>
      <c r="AA540" s="212">
        <v>0</v>
      </c>
      <c r="AB540" s="212">
        <v>0</v>
      </c>
      <c r="AC540" s="212">
        <v>0</v>
      </c>
      <c r="AD540" s="4">
        <v>0</v>
      </c>
      <c r="AE540" s="212">
        <v>0</v>
      </c>
      <c r="AF540" s="212">
        <v>0</v>
      </c>
      <c r="AG540" s="212">
        <v>0</v>
      </c>
      <c r="AH540" s="212">
        <v>0</v>
      </c>
      <c r="AI540" s="4">
        <v>0</v>
      </c>
      <c r="AJ540" s="212">
        <v>0</v>
      </c>
      <c r="AK540" s="212">
        <v>0</v>
      </c>
      <c r="AL540" s="212">
        <v>0</v>
      </c>
      <c r="AM540" s="212">
        <v>0</v>
      </c>
      <c r="AN540" s="4">
        <v>0</v>
      </c>
      <c r="AO540" s="212">
        <v>0</v>
      </c>
    </row>
    <row r="541" spans="1:41" x14ac:dyDescent="0.2">
      <c r="A541" s="2" t="s">
        <v>1316</v>
      </c>
      <c r="B541" s="2" t="s">
        <v>1291</v>
      </c>
      <c r="C541" s="2" t="s">
        <v>1629</v>
      </c>
      <c r="D541" s="2" t="s">
        <v>1440</v>
      </c>
      <c r="E541" s="2" t="s">
        <v>399</v>
      </c>
      <c r="F541" s="2" t="s">
        <v>2091</v>
      </c>
      <c r="G541" s="201" t="s">
        <v>2093</v>
      </c>
      <c r="H541" s="2" t="s">
        <v>1313</v>
      </c>
      <c r="I541" s="2" t="s">
        <v>1965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212">
        <v>0</v>
      </c>
      <c r="X541" s="212">
        <v>0</v>
      </c>
      <c r="Y541" s="212">
        <v>0</v>
      </c>
      <c r="Z541" s="212">
        <v>0</v>
      </c>
      <c r="AA541" s="212">
        <v>0</v>
      </c>
      <c r="AB541" s="212">
        <v>0</v>
      </c>
      <c r="AC541" s="212">
        <v>0</v>
      </c>
      <c r="AD541" s="4">
        <v>0</v>
      </c>
      <c r="AE541" s="212">
        <v>0</v>
      </c>
      <c r="AF541" s="212">
        <v>0</v>
      </c>
      <c r="AG541" s="212">
        <v>0</v>
      </c>
      <c r="AH541" s="212">
        <v>0</v>
      </c>
      <c r="AI541" s="4">
        <v>0</v>
      </c>
      <c r="AJ541" s="212">
        <v>0</v>
      </c>
      <c r="AK541" s="212">
        <v>0</v>
      </c>
      <c r="AL541" s="212">
        <v>0</v>
      </c>
      <c r="AM541" s="212">
        <v>0</v>
      </c>
      <c r="AN541" s="4">
        <v>0</v>
      </c>
      <c r="AO541" s="212">
        <v>0</v>
      </c>
    </row>
    <row r="542" spans="1:41" x14ac:dyDescent="0.2">
      <c r="A542" s="2" t="s">
        <v>1317</v>
      </c>
      <c r="B542" s="2" t="s">
        <v>1291</v>
      </c>
      <c r="C542" s="2" t="s">
        <v>1629</v>
      </c>
      <c r="D542" s="2" t="s">
        <v>1440</v>
      </c>
      <c r="E542" s="2" t="s">
        <v>399</v>
      </c>
      <c r="F542" s="2" t="s">
        <v>2091</v>
      </c>
      <c r="G542" s="201" t="s">
        <v>2093</v>
      </c>
      <c r="H542" s="2" t="s">
        <v>1313</v>
      </c>
      <c r="I542" s="2" t="s">
        <v>1966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212">
        <v>0</v>
      </c>
      <c r="X542" s="212">
        <v>0</v>
      </c>
      <c r="Y542" s="212">
        <v>0</v>
      </c>
      <c r="Z542" s="212">
        <v>0</v>
      </c>
      <c r="AA542" s="212">
        <v>0</v>
      </c>
      <c r="AB542" s="212">
        <v>0</v>
      </c>
      <c r="AC542" s="212">
        <v>0</v>
      </c>
      <c r="AD542" s="4">
        <v>0</v>
      </c>
      <c r="AE542" s="212">
        <v>0</v>
      </c>
      <c r="AF542" s="212">
        <v>0</v>
      </c>
      <c r="AG542" s="212">
        <v>0</v>
      </c>
      <c r="AH542" s="212">
        <v>0</v>
      </c>
      <c r="AI542" s="4">
        <v>0</v>
      </c>
      <c r="AJ542" s="212">
        <v>0</v>
      </c>
      <c r="AK542" s="212">
        <v>0</v>
      </c>
      <c r="AL542" s="212">
        <v>0</v>
      </c>
      <c r="AM542" s="212">
        <v>0</v>
      </c>
      <c r="AN542" s="4">
        <v>0</v>
      </c>
      <c r="AO542" s="212">
        <v>0</v>
      </c>
    </row>
    <row r="543" spans="1:41" ht="13" x14ac:dyDescent="0.2">
      <c r="A543" s="2" t="s">
        <v>1318</v>
      </c>
      <c r="B543" s="2" t="s">
        <v>1291</v>
      </c>
      <c r="C543" s="2" t="s">
        <v>1629</v>
      </c>
      <c r="D543" s="2" t="s">
        <v>1440</v>
      </c>
      <c r="E543" s="2" t="s">
        <v>399</v>
      </c>
      <c r="F543" s="2" t="s">
        <v>2091</v>
      </c>
      <c r="G543" s="201" t="s">
        <v>2093</v>
      </c>
      <c r="H543" s="2" t="s">
        <v>1313</v>
      </c>
      <c r="I543" s="2" t="s">
        <v>2001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212">
        <v>0</v>
      </c>
      <c r="X543" s="212">
        <v>0</v>
      </c>
      <c r="Y543" s="212">
        <v>0</v>
      </c>
      <c r="Z543" s="212">
        <v>0</v>
      </c>
      <c r="AA543" s="212">
        <v>0</v>
      </c>
      <c r="AB543" s="212">
        <v>0</v>
      </c>
      <c r="AC543" s="212">
        <v>0</v>
      </c>
      <c r="AD543" s="4">
        <v>0</v>
      </c>
      <c r="AE543" s="212">
        <v>0</v>
      </c>
      <c r="AF543" s="212">
        <v>0</v>
      </c>
      <c r="AG543" s="212">
        <v>0</v>
      </c>
      <c r="AH543" s="212">
        <v>0</v>
      </c>
      <c r="AI543" s="4">
        <v>0</v>
      </c>
      <c r="AJ543" s="212">
        <v>0</v>
      </c>
      <c r="AK543" s="212">
        <v>0</v>
      </c>
      <c r="AL543" s="212">
        <v>0</v>
      </c>
      <c r="AM543" s="212">
        <v>0</v>
      </c>
      <c r="AN543" s="4">
        <v>0</v>
      </c>
      <c r="AO543" s="212">
        <v>0</v>
      </c>
    </row>
    <row r="544" spans="1:41" x14ac:dyDescent="0.2">
      <c r="A544" s="2" t="s">
        <v>1319</v>
      </c>
      <c r="B544" s="2" t="s">
        <v>1291</v>
      </c>
      <c r="C544" s="2" t="s">
        <v>1629</v>
      </c>
      <c r="D544" s="2" t="s">
        <v>1440</v>
      </c>
      <c r="E544" s="2" t="s">
        <v>399</v>
      </c>
      <c r="F544" s="2" t="s">
        <v>2091</v>
      </c>
      <c r="G544" s="201" t="s">
        <v>2093</v>
      </c>
      <c r="H544" s="2" t="s">
        <v>1313</v>
      </c>
      <c r="I544" s="2" t="s">
        <v>1967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212">
        <v>0</v>
      </c>
      <c r="X544" s="212">
        <v>0</v>
      </c>
      <c r="Y544" s="212">
        <v>0</v>
      </c>
      <c r="Z544" s="212">
        <v>0</v>
      </c>
      <c r="AA544" s="212">
        <v>0</v>
      </c>
      <c r="AB544" s="212">
        <v>0</v>
      </c>
      <c r="AC544" s="212">
        <v>0</v>
      </c>
      <c r="AD544" s="4">
        <v>0</v>
      </c>
      <c r="AE544" s="212">
        <v>0</v>
      </c>
      <c r="AF544" s="212">
        <v>0</v>
      </c>
      <c r="AG544" s="212">
        <v>0</v>
      </c>
      <c r="AH544" s="212">
        <v>0</v>
      </c>
      <c r="AI544" s="4">
        <v>0</v>
      </c>
      <c r="AJ544" s="212">
        <v>0</v>
      </c>
      <c r="AK544" s="212">
        <v>0</v>
      </c>
      <c r="AL544" s="212">
        <v>0</v>
      </c>
      <c r="AM544" s="212">
        <v>0</v>
      </c>
      <c r="AN544" s="4">
        <v>0</v>
      </c>
      <c r="AO544" s="212">
        <v>0</v>
      </c>
    </row>
    <row r="545" spans="1:41" x14ac:dyDescent="0.2">
      <c r="A545" s="2" t="s">
        <v>1320</v>
      </c>
      <c r="B545" s="2" t="s">
        <v>1291</v>
      </c>
      <c r="C545" s="2" t="s">
        <v>1629</v>
      </c>
      <c r="D545" s="2" t="s">
        <v>1440</v>
      </c>
      <c r="E545" s="2" t="s">
        <v>399</v>
      </c>
      <c r="F545" s="2" t="s">
        <v>2091</v>
      </c>
      <c r="G545" s="201" t="s">
        <v>2093</v>
      </c>
      <c r="H545" s="2" t="s">
        <v>1313</v>
      </c>
      <c r="I545" s="2" t="s">
        <v>1968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212">
        <v>0</v>
      </c>
      <c r="X545" s="212">
        <v>0</v>
      </c>
      <c r="Y545" s="212">
        <v>0</v>
      </c>
      <c r="Z545" s="212">
        <v>0</v>
      </c>
      <c r="AA545" s="212">
        <v>0</v>
      </c>
      <c r="AB545" s="212">
        <v>0</v>
      </c>
      <c r="AC545" s="212">
        <v>0</v>
      </c>
      <c r="AD545" s="4">
        <v>0</v>
      </c>
      <c r="AE545" s="212">
        <v>0</v>
      </c>
      <c r="AF545" s="212">
        <v>0</v>
      </c>
      <c r="AG545" s="212">
        <v>0</v>
      </c>
      <c r="AH545" s="212">
        <v>0</v>
      </c>
      <c r="AI545" s="4">
        <v>0</v>
      </c>
      <c r="AJ545" s="212">
        <v>0</v>
      </c>
      <c r="AK545" s="212">
        <v>0</v>
      </c>
      <c r="AL545" s="212">
        <v>0</v>
      </c>
      <c r="AM545" s="212">
        <v>0</v>
      </c>
      <c r="AN545" s="4">
        <v>0</v>
      </c>
      <c r="AO545" s="212">
        <v>0</v>
      </c>
    </row>
    <row r="546" spans="1:41" x14ac:dyDescent="0.2">
      <c r="A546" s="2" t="s">
        <v>1321</v>
      </c>
      <c r="B546" s="2" t="s">
        <v>1291</v>
      </c>
      <c r="C546" s="2" t="s">
        <v>1629</v>
      </c>
      <c r="D546" s="2" t="s">
        <v>1440</v>
      </c>
      <c r="E546" s="2" t="s">
        <v>399</v>
      </c>
      <c r="F546" s="2" t="s">
        <v>2091</v>
      </c>
      <c r="G546" s="201" t="s">
        <v>2093</v>
      </c>
      <c r="H546" s="2" t="s">
        <v>1313</v>
      </c>
      <c r="I546" s="2" t="s">
        <v>1969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212">
        <v>0</v>
      </c>
      <c r="X546" s="212">
        <v>0</v>
      </c>
      <c r="Y546" s="212">
        <v>0</v>
      </c>
      <c r="Z546" s="212">
        <v>0</v>
      </c>
      <c r="AA546" s="212">
        <v>0</v>
      </c>
      <c r="AB546" s="212">
        <v>0</v>
      </c>
      <c r="AC546" s="212">
        <v>0</v>
      </c>
      <c r="AD546" s="4">
        <v>0</v>
      </c>
      <c r="AE546" s="212">
        <v>0</v>
      </c>
      <c r="AF546" s="212">
        <v>0</v>
      </c>
      <c r="AG546" s="212">
        <v>0</v>
      </c>
      <c r="AH546" s="212">
        <v>0</v>
      </c>
      <c r="AI546" s="4">
        <v>0</v>
      </c>
      <c r="AJ546" s="212">
        <v>0</v>
      </c>
      <c r="AK546" s="212">
        <v>0</v>
      </c>
      <c r="AL546" s="212">
        <v>0</v>
      </c>
      <c r="AM546" s="212">
        <v>0</v>
      </c>
      <c r="AN546" s="4">
        <v>0</v>
      </c>
      <c r="AO546" s="212">
        <v>0</v>
      </c>
    </row>
    <row r="547" spans="1:41" x14ac:dyDescent="0.2">
      <c r="A547" s="2" t="s">
        <v>1322</v>
      </c>
      <c r="B547" s="2" t="s">
        <v>1291</v>
      </c>
      <c r="C547" s="2" t="s">
        <v>1629</v>
      </c>
      <c r="D547" s="2" t="s">
        <v>1440</v>
      </c>
      <c r="E547" s="2" t="s">
        <v>399</v>
      </c>
      <c r="F547" s="2" t="s">
        <v>2091</v>
      </c>
      <c r="G547" s="201" t="s">
        <v>2093</v>
      </c>
      <c r="H547" s="2" t="s">
        <v>1313</v>
      </c>
      <c r="I547" s="2" t="s">
        <v>1970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212">
        <v>0</v>
      </c>
      <c r="X547" s="212">
        <v>0</v>
      </c>
      <c r="Y547" s="212">
        <v>0</v>
      </c>
      <c r="Z547" s="212">
        <v>0</v>
      </c>
      <c r="AA547" s="212">
        <v>0</v>
      </c>
      <c r="AB547" s="212">
        <v>0</v>
      </c>
      <c r="AC547" s="212">
        <v>0</v>
      </c>
      <c r="AD547" s="4">
        <v>0</v>
      </c>
      <c r="AE547" s="212">
        <v>0</v>
      </c>
      <c r="AF547" s="212">
        <v>0</v>
      </c>
      <c r="AG547" s="212">
        <v>0</v>
      </c>
      <c r="AH547" s="212">
        <v>0</v>
      </c>
      <c r="AI547" s="4">
        <v>0</v>
      </c>
      <c r="AJ547" s="212">
        <v>0</v>
      </c>
      <c r="AK547" s="212">
        <v>0</v>
      </c>
      <c r="AL547" s="212">
        <v>0</v>
      </c>
      <c r="AM547" s="212">
        <v>0</v>
      </c>
      <c r="AN547" s="4">
        <v>0</v>
      </c>
      <c r="AO547" s="212">
        <v>0</v>
      </c>
    </row>
    <row r="548" spans="1:41" x14ac:dyDescent="0.2">
      <c r="A548" s="2" t="s">
        <v>1323</v>
      </c>
      <c r="B548" s="2" t="s">
        <v>1291</v>
      </c>
      <c r="C548" s="2" t="s">
        <v>1629</v>
      </c>
      <c r="D548" s="2" t="s">
        <v>1440</v>
      </c>
      <c r="E548" s="2" t="s">
        <v>399</v>
      </c>
      <c r="F548" s="2" t="s">
        <v>2091</v>
      </c>
      <c r="G548" s="201" t="s">
        <v>2093</v>
      </c>
      <c r="H548" s="2" t="s">
        <v>1313</v>
      </c>
      <c r="I548" s="2" t="s">
        <v>1971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212">
        <v>0</v>
      </c>
      <c r="X548" s="212">
        <v>0</v>
      </c>
      <c r="Y548" s="212">
        <v>0</v>
      </c>
      <c r="Z548" s="212">
        <v>0</v>
      </c>
      <c r="AA548" s="212">
        <v>0</v>
      </c>
      <c r="AB548" s="212">
        <v>0</v>
      </c>
      <c r="AC548" s="212">
        <v>0</v>
      </c>
      <c r="AD548" s="4">
        <v>0</v>
      </c>
      <c r="AE548" s="212">
        <v>0</v>
      </c>
      <c r="AF548" s="212">
        <v>0</v>
      </c>
      <c r="AG548" s="212">
        <v>0</v>
      </c>
      <c r="AH548" s="212">
        <v>0</v>
      </c>
      <c r="AI548" s="4">
        <v>0</v>
      </c>
      <c r="AJ548" s="212">
        <v>0</v>
      </c>
      <c r="AK548" s="212">
        <v>0</v>
      </c>
      <c r="AL548" s="212">
        <v>0</v>
      </c>
      <c r="AM548" s="212">
        <v>0</v>
      </c>
      <c r="AN548" s="4">
        <v>0</v>
      </c>
      <c r="AO548" s="212">
        <v>0</v>
      </c>
    </row>
    <row r="549" spans="1:41" x14ac:dyDescent="0.2">
      <c r="A549" s="2" t="s">
        <v>1324</v>
      </c>
      <c r="B549" s="2" t="s">
        <v>1291</v>
      </c>
      <c r="C549" s="2" t="s">
        <v>1629</v>
      </c>
      <c r="D549" s="2" t="s">
        <v>1440</v>
      </c>
      <c r="E549" s="2" t="s">
        <v>399</v>
      </c>
      <c r="F549" s="2" t="s">
        <v>2091</v>
      </c>
      <c r="G549" s="201" t="s">
        <v>2093</v>
      </c>
      <c r="H549" s="2" t="s">
        <v>1313</v>
      </c>
      <c r="I549" s="2" t="s">
        <v>1972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212">
        <v>0</v>
      </c>
      <c r="X549" s="212">
        <v>0</v>
      </c>
      <c r="Y549" s="212">
        <v>0</v>
      </c>
      <c r="Z549" s="212">
        <v>0</v>
      </c>
      <c r="AA549" s="212">
        <v>0</v>
      </c>
      <c r="AB549" s="212">
        <v>0</v>
      </c>
      <c r="AC549" s="212">
        <v>0</v>
      </c>
      <c r="AD549" s="4">
        <v>0</v>
      </c>
      <c r="AE549" s="212">
        <v>0</v>
      </c>
      <c r="AF549" s="212">
        <v>0</v>
      </c>
      <c r="AG549" s="212">
        <v>0</v>
      </c>
      <c r="AH549" s="212">
        <v>0</v>
      </c>
      <c r="AI549" s="4">
        <v>0</v>
      </c>
      <c r="AJ549" s="212">
        <v>0</v>
      </c>
      <c r="AK549" s="212">
        <v>0</v>
      </c>
      <c r="AL549" s="212">
        <v>0</v>
      </c>
      <c r="AM549" s="212">
        <v>0</v>
      </c>
      <c r="AN549" s="4">
        <v>0</v>
      </c>
      <c r="AO549" s="212">
        <v>0</v>
      </c>
    </row>
    <row r="550" spans="1:41" x14ac:dyDescent="0.2">
      <c r="A550" s="2" t="s">
        <v>1325</v>
      </c>
      <c r="B550" s="2" t="s">
        <v>1291</v>
      </c>
      <c r="C550" s="2" t="s">
        <v>1629</v>
      </c>
      <c r="D550" s="2" t="s">
        <v>1440</v>
      </c>
      <c r="E550" s="2" t="s">
        <v>399</v>
      </c>
      <c r="F550" s="2" t="s">
        <v>2091</v>
      </c>
      <c r="G550" s="201" t="s">
        <v>2093</v>
      </c>
      <c r="H550" s="2" t="s">
        <v>1313</v>
      </c>
      <c r="I550" s="2" t="s">
        <v>1973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212">
        <v>0</v>
      </c>
      <c r="X550" s="212">
        <v>0</v>
      </c>
      <c r="Y550" s="212">
        <v>0</v>
      </c>
      <c r="Z550" s="212">
        <v>0</v>
      </c>
      <c r="AA550" s="212">
        <v>0</v>
      </c>
      <c r="AB550" s="212">
        <v>0</v>
      </c>
      <c r="AC550" s="212">
        <v>0</v>
      </c>
      <c r="AD550" s="4">
        <v>0</v>
      </c>
      <c r="AE550" s="212">
        <v>0</v>
      </c>
      <c r="AF550" s="212">
        <v>0</v>
      </c>
      <c r="AG550" s="212">
        <v>0</v>
      </c>
      <c r="AH550" s="212">
        <v>0</v>
      </c>
      <c r="AI550" s="4">
        <v>0</v>
      </c>
      <c r="AJ550" s="212">
        <v>0</v>
      </c>
      <c r="AK550" s="212">
        <v>0</v>
      </c>
      <c r="AL550" s="212">
        <v>0</v>
      </c>
      <c r="AM550" s="212">
        <v>0</v>
      </c>
      <c r="AN550" s="4">
        <v>0</v>
      </c>
      <c r="AO550" s="212">
        <v>0</v>
      </c>
    </row>
    <row r="551" spans="1:41" x14ac:dyDescent="0.2">
      <c r="A551" s="2" t="s">
        <v>1326</v>
      </c>
      <c r="B551" s="2" t="s">
        <v>1291</v>
      </c>
      <c r="C551" s="2" t="s">
        <v>1629</v>
      </c>
      <c r="D551" s="2" t="s">
        <v>1440</v>
      </c>
      <c r="E551" s="2" t="s">
        <v>399</v>
      </c>
      <c r="F551" s="2" t="s">
        <v>2091</v>
      </c>
      <c r="G551" s="201" t="s">
        <v>2093</v>
      </c>
      <c r="H551" s="2" t="s">
        <v>1313</v>
      </c>
      <c r="I551" s="2" t="s">
        <v>1974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212">
        <v>0</v>
      </c>
      <c r="X551" s="212">
        <v>0</v>
      </c>
      <c r="Y551" s="212">
        <v>0</v>
      </c>
      <c r="Z551" s="212">
        <v>0</v>
      </c>
      <c r="AA551" s="212">
        <v>0</v>
      </c>
      <c r="AB551" s="212">
        <v>0</v>
      </c>
      <c r="AC551" s="212">
        <v>0</v>
      </c>
      <c r="AD551" s="4">
        <v>0</v>
      </c>
      <c r="AE551" s="212">
        <v>0</v>
      </c>
      <c r="AF551" s="212">
        <v>0</v>
      </c>
      <c r="AG551" s="212">
        <v>0</v>
      </c>
      <c r="AH551" s="212">
        <v>0</v>
      </c>
      <c r="AI551" s="4">
        <v>0</v>
      </c>
      <c r="AJ551" s="212">
        <v>0</v>
      </c>
      <c r="AK551" s="212">
        <v>0</v>
      </c>
      <c r="AL551" s="212">
        <v>0</v>
      </c>
      <c r="AM551" s="212">
        <v>0</v>
      </c>
      <c r="AN551" s="4">
        <v>0</v>
      </c>
      <c r="AO551" s="212">
        <v>0</v>
      </c>
    </row>
    <row r="552" spans="1:41" x14ac:dyDescent="0.2">
      <c r="A552" s="2" t="s">
        <v>1327</v>
      </c>
      <c r="B552" s="2" t="s">
        <v>1291</v>
      </c>
      <c r="C552" s="2" t="s">
        <v>1629</v>
      </c>
      <c r="D552" s="2" t="s">
        <v>1440</v>
      </c>
      <c r="E552" s="2" t="s">
        <v>399</v>
      </c>
      <c r="F552" s="2" t="s">
        <v>2091</v>
      </c>
      <c r="G552" s="201" t="s">
        <v>2093</v>
      </c>
      <c r="H552" s="2" t="s">
        <v>1313</v>
      </c>
      <c r="I552" s="2" t="s">
        <v>1975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212">
        <v>0</v>
      </c>
      <c r="X552" s="212">
        <v>0</v>
      </c>
      <c r="Y552" s="212">
        <v>0</v>
      </c>
      <c r="Z552" s="212">
        <v>0</v>
      </c>
      <c r="AA552" s="212">
        <v>0</v>
      </c>
      <c r="AB552" s="212">
        <v>0</v>
      </c>
      <c r="AC552" s="212">
        <v>0</v>
      </c>
      <c r="AD552" s="4">
        <v>0</v>
      </c>
      <c r="AE552" s="212">
        <v>0</v>
      </c>
      <c r="AF552" s="212">
        <v>0</v>
      </c>
      <c r="AG552" s="212">
        <v>0</v>
      </c>
      <c r="AH552" s="212">
        <v>0</v>
      </c>
      <c r="AI552" s="4">
        <v>0</v>
      </c>
      <c r="AJ552" s="212">
        <v>0</v>
      </c>
      <c r="AK552" s="212">
        <v>0</v>
      </c>
      <c r="AL552" s="212">
        <v>0</v>
      </c>
      <c r="AM552" s="212">
        <v>0</v>
      </c>
      <c r="AN552" s="4">
        <v>0</v>
      </c>
      <c r="AO552" s="212">
        <v>0</v>
      </c>
    </row>
    <row r="553" spans="1:41" x14ac:dyDescent="0.2">
      <c r="A553" s="2" t="s">
        <v>1328</v>
      </c>
      <c r="B553" s="2" t="s">
        <v>1291</v>
      </c>
      <c r="C553" s="2" t="s">
        <v>1629</v>
      </c>
      <c r="D553" s="2" t="s">
        <v>1440</v>
      </c>
      <c r="E553" s="2" t="s">
        <v>399</v>
      </c>
      <c r="F553" s="2" t="s">
        <v>2091</v>
      </c>
      <c r="G553" s="201" t="s">
        <v>2093</v>
      </c>
      <c r="H553" s="2" t="s">
        <v>1313</v>
      </c>
      <c r="I553" s="2" t="s">
        <v>1976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212">
        <v>0</v>
      </c>
      <c r="X553" s="212">
        <v>0</v>
      </c>
      <c r="Y553" s="212">
        <v>0</v>
      </c>
      <c r="Z553" s="212">
        <v>0</v>
      </c>
      <c r="AA553" s="212">
        <v>0</v>
      </c>
      <c r="AB553" s="212">
        <v>0</v>
      </c>
      <c r="AC553" s="212">
        <v>0</v>
      </c>
      <c r="AD553" s="4">
        <v>0</v>
      </c>
      <c r="AE553" s="212">
        <v>0</v>
      </c>
      <c r="AF553" s="212">
        <v>0</v>
      </c>
      <c r="AG553" s="212">
        <v>0</v>
      </c>
      <c r="AH553" s="212">
        <v>0</v>
      </c>
      <c r="AI553" s="4">
        <v>0</v>
      </c>
      <c r="AJ553" s="212">
        <v>0</v>
      </c>
      <c r="AK553" s="212">
        <v>0</v>
      </c>
      <c r="AL553" s="212">
        <v>0</v>
      </c>
      <c r="AM553" s="212">
        <v>0</v>
      </c>
      <c r="AN553" s="4">
        <v>0</v>
      </c>
      <c r="AO553" s="212">
        <v>0</v>
      </c>
    </row>
    <row r="554" spans="1:41" x14ac:dyDescent="0.2">
      <c r="A554" s="2" t="s">
        <v>1329</v>
      </c>
      <c r="B554" s="2" t="s">
        <v>1291</v>
      </c>
      <c r="C554" s="2" t="s">
        <v>1629</v>
      </c>
      <c r="D554" s="2" t="s">
        <v>1440</v>
      </c>
      <c r="E554" s="2" t="s">
        <v>399</v>
      </c>
      <c r="F554" s="2" t="s">
        <v>2091</v>
      </c>
      <c r="G554" s="201" t="s">
        <v>2093</v>
      </c>
      <c r="H554" s="2" t="s">
        <v>1313</v>
      </c>
      <c r="I554" s="2" t="s">
        <v>1977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212">
        <v>0</v>
      </c>
      <c r="X554" s="212">
        <v>0</v>
      </c>
      <c r="Y554" s="212">
        <v>0</v>
      </c>
      <c r="Z554" s="212">
        <v>0</v>
      </c>
      <c r="AA554" s="212">
        <v>0</v>
      </c>
      <c r="AB554" s="212">
        <v>0</v>
      </c>
      <c r="AC554" s="212">
        <v>0</v>
      </c>
      <c r="AD554" s="4">
        <v>0</v>
      </c>
      <c r="AE554" s="212">
        <v>0</v>
      </c>
      <c r="AF554" s="212">
        <v>0</v>
      </c>
      <c r="AG554" s="212">
        <v>0</v>
      </c>
      <c r="AH554" s="212">
        <v>0</v>
      </c>
      <c r="AI554" s="4">
        <v>0</v>
      </c>
      <c r="AJ554" s="212">
        <v>0</v>
      </c>
      <c r="AK554" s="212">
        <v>0</v>
      </c>
      <c r="AL554" s="212">
        <v>0</v>
      </c>
      <c r="AM554" s="212">
        <v>0</v>
      </c>
      <c r="AN554" s="4">
        <v>0</v>
      </c>
      <c r="AO554" s="212">
        <v>0</v>
      </c>
    </row>
    <row r="555" spans="1:41" x14ac:dyDescent="0.2">
      <c r="A555" s="2" t="s">
        <v>1330</v>
      </c>
      <c r="B555" s="2" t="s">
        <v>1291</v>
      </c>
      <c r="C555" s="2" t="s">
        <v>1629</v>
      </c>
      <c r="D555" s="2" t="s">
        <v>1440</v>
      </c>
      <c r="E555" s="2" t="s">
        <v>399</v>
      </c>
      <c r="F555" s="2" t="s">
        <v>2091</v>
      </c>
      <c r="G555" s="201" t="s">
        <v>2093</v>
      </c>
      <c r="H555" s="2" t="s">
        <v>1313</v>
      </c>
      <c r="I555" s="2" t="s">
        <v>1978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212">
        <v>0</v>
      </c>
      <c r="X555" s="212">
        <v>0</v>
      </c>
      <c r="Y555" s="212">
        <v>0</v>
      </c>
      <c r="Z555" s="212">
        <v>0</v>
      </c>
      <c r="AA555" s="212">
        <v>0</v>
      </c>
      <c r="AB555" s="212">
        <v>0</v>
      </c>
      <c r="AC555" s="212">
        <v>0</v>
      </c>
      <c r="AD555" s="4">
        <v>0</v>
      </c>
      <c r="AE555" s="212">
        <v>0</v>
      </c>
      <c r="AF555" s="212">
        <v>0</v>
      </c>
      <c r="AG555" s="212">
        <v>0</v>
      </c>
      <c r="AH555" s="212">
        <v>0</v>
      </c>
      <c r="AI555" s="4">
        <v>0</v>
      </c>
      <c r="AJ555" s="212">
        <v>0</v>
      </c>
      <c r="AK555" s="212">
        <v>0</v>
      </c>
      <c r="AL555" s="212">
        <v>0</v>
      </c>
      <c r="AM555" s="212">
        <v>0</v>
      </c>
      <c r="AN555" s="4">
        <v>0</v>
      </c>
      <c r="AO555" s="212">
        <v>0</v>
      </c>
    </row>
    <row r="556" spans="1:41" x14ac:dyDescent="0.2">
      <c r="A556" s="2" t="s">
        <v>1331</v>
      </c>
      <c r="B556" s="2" t="s">
        <v>1291</v>
      </c>
      <c r="C556" s="2" t="s">
        <v>1629</v>
      </c>
      <c r="D556" s="2" t="s">
        <v>1440</v>
      </c>
      <c r="E556" s="2" t="s">
        <v>399</v>
      </c>
      <c r="F556" s="2" t="s">
        <v>2091</v>
      </c>
      <c r="G556" s="201" t="s">
        <v>2093</v>
      </c>
      <c r="H556" s="2" t="s">
        <v>1313</v>
      </c>
      <c r="I556" s="2" t="s">
        <v>1979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212">
        <v>0</v>
      </c>
      <c r="X556" s="212">
        <v>0</v>
      </c>
      <c r="Y556" s="212">
        <v>0</v>
      </c>
      <c r="Z556" s="212">
        <v>0</v>
      </c>
      <c r="AA556" s="212">
        <v>0</v>
      </c>
      <c r="AB556" s="212">
        <v>0</v>
      </c>
      <c r="AC556" s="212">
        <v>0</v>
      </c>
      <c r="AD556" s="4">
        <v>0</v>
      </c>
      <c r="AE556" s="212">
        <v>0</v>
      </c>
      <c r="AF556" s="212">
        <v>0</v>
      </c>
      <c r="AG556" s="212">
        <v>0</v>
      </c>
      <c r="AH556" s="212">
        <v>0</v>
      </c>
      <c r="AI556" s="4">
        <v>0</v>
      </c>
      <c r="AJ556" s="212">
        <v>0</v>
      </c>
      <c r="AK556" s="212">
        <v>0</v>
      </c>
      <c r="AL556" s="212">
        <v>0</v>
      </c>
      <c r="AM556" s="212">
        <v>0</v>
      </c>
      <c r="AN556" s="4">
        <v>0</v>
      </c>
      <c r="AO556" s="212">
        <v>0</v>
      </c>
    </row>
    <row r="557" spans="1:41" x14ac:dyDescent="0.2">
      <c r="A557" s="2" t="s">
        <v>1332</v>
      </c>
      <c r="B557" s="2" t="s">
        <v>1291</v>
      </c>
      <c r="C557" s="2" t="s">
        <v>1629</v>
      </c>
      <c r="D557" s="2" t="s">
        <v>1440</v>
      </c>
      <c r="E557" s="2" t="s">
        <v>399</v>
      </c>
      <c r="F557" s="2" t="s">
        <v>2091</v>
      </c>
      <c r="G557" s="201" t="s">
        <v>2093</v>
      </c>
      <c r="H557" s="2" t="s">
        <v>1313</v>
      </c>
      <c r="I557" s="2" t="s">
        <v>1980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212">
        <v>0</v>
      </c>
      <c r="X557" s="212">
        <v>0</v>
      </c>
      <c r="Y557" s="212">
        <v>0</v>
      </c>
      <c r="Z557" s="212">
        <v>0</v>
      </c>
      <c r="AA557" s="212">
        <v>0</v>
      </c>
      <c r="AB557" s="212">
        <v>0</v>
      </c>
      <c r="AC557" s="212">
        <v>0</v>
      </c>
      <c r="AD557" s="4">
        <v>0</v>
      </c>
      <c r="AE557" s="212">
        <v>0</v>
      </c>
      <c r="AF557" s="212">
        <v>0</v>
      </c>
      <c r="AG557" s="212">
        <v>0</v>
      </c>
      <c r="AH557" s="212">
        <v>0</v>
      </c>
      <c r="AI557" s="4">
        <v>0</v>
      </c>
      <c r="AJ557" s="212">
        <v>0</v>
      </c>
      <c r="AK557" s="212">
        <v>0</v>
      </c>
      <c r="AL557" s="212">
        <v>0</v>
      </c>
      <c r="AM557" s="212">
        <v>0</v>
      </c>
      <c r="AN557" s="4">
        <v>0</v>
      </c>
      <c r="AO557" s="212">
        <v>0</v>
      </c>
    </row>
    <row r="558" spans="1:41" x14ac:dyDescent="0.2">
      <c r="A558" s="2" t="s">
        <v>1333</v>
      </c>
      <c r="B558" s="2" t="s">
        <v>1291</v>
      </c>
      <c r="C558" s="2" t="s">
        <v>1629</v>
      </c>
      <c r="D558" s="2" t="s">
        <v>1440</v>
      </c>
      <c r="E558" s="2" t="s">
        <v>399</v>
      </c>
      <c r="F558" s="2" t="s">
        <v>2091</v>
      </c>
      <c r="G558" s="201" t="s">
        <v>2093</v>
      </c>
      <c r="H558" s="2" t="s">
        <v>1313</v>
      </c>
      <c r="I558" s="2" t="s">
        <v>1981</v>
      </c>
      <c r="J558" s="4">
        <v>0</v>
      </c>
      <c r="K558" s="4">
        <v>947649</v>
      </c>
      <c r="L558" s="4">
        <v>13027</v>
      </c>
      <c r="M558" s="4">
        <v>960676</v>
      </c>
      <c r="N558" s="4">
        <v>0</v>
      </c>
      <c r="O558" s="4">
        <v>0</v>
      </c>
      <c r="P558" s="4">
        <v>854837</v>
      </c>
      <c r="Q558" s="4">
        <v>5291</v>
      </c>
      <c r="R558" s="4">
        <v>860128</v>
      </c>
      <c r="S558" s="4">
        <v>0</v>
      </c>
      <c r="T558" s="4">
        <v>0</v>
      </c>
      <c r="U558" s="4">
        <v>0</v>
      </c>
      <c r="V558" s="4">
        <v>0</v>
      </c>
      <c r="W558" s="212">
        <v>90.206078399999996</v>
      </c>
      <c r="X558" s="212">
        <v>40.615644400000001</v>
      </c>
      <c r="Y558" s="212">
        <v>89.533620099999993</v>
      </c>
      <c r="Z558" s="212">
        <v>92.299515899999989</v>
      </c>
      <c r="AA558" s="212">
        <v>39.6041965</v>
      </c>
      <c r="AB558" s="212">
        <v>91.377232800000002</v>
      </c>
      <c r="AC558" s="212">
        <v>-1.8436127000000084</v>
      </c>
      <c r="AD558" s="4">
        <v>875859</v>
      </c>
      <c r="AE558" s="212">
        <v>-1.7960653</v>
      </c>
      <c r="AF558" s="212">
        <v>90.206078399999996</v>
      </c>
      <c r="AG558" s="212">
        <v>40.615644400000001</v>
      </c>
      <c r="AH558" s="212">
        <v>89.533620099999993</v>
      </c>
      <c r="AI558" s="4">
        <v>860128</v>
      </c>
      <c r="AJ558" s="212">
        <v>92.299515899999989</v>
      </c>
      <c r="AK558" s="212">
        <v>39.6041965</v>
      </c>
      <c r="AL558" s="212">
        <v>91.377232800000002</v>
      </c>
      <c r="AM558" s="212">
        <v>-1.8436127000000084</v>
      </c>
      <c r="AN558" s="4">
        <v>875859</v>
      </c>
      <c r="AO558" s="212">
        <v>-1.7960653</v>
      </c>
    </row>
    <row r="559" spans="1:41" x14ac:dyDescent="0.2">
      <c r="A559" s="2" t="s">
        <v>1710</v>
      </c>
      <c r="B559" s="2" t="s">
        <v>1291</v>
      </c>
      <c r="C559" s="2" t="s">
        <v>1629</v>
      </c>
      <c r="D559" s="2" t="s">
        <v>1440</v>
      </c>
      <c r="E559" s="2" t="s">
        <v>399</v>
      </c>
      <c r="F559" s="2" t="s">
        <v>2091</v>
      </c>
      <c r="G559" s="201" t="s">
        <v>2093</v>
      </c>
      <c r="H559" s="2" t="s">
        <v>1313</v>
      </c>
      <c r="I559" s="2" t="s">
        <v>1982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212">
        <v>0</v>
      </c>
      <c r="X559" s="212">
        <v>0</v>
      </c>
      <c r="Y559" s="212">
        <v>0</v>
      </c>
      <c r="Z559" s="212">
        <v>0</v>
      </c>
      <c r="AA559" s="212">
        <v>0</v>
      </c>
      <c r="AB559" s="212">
        <v>0</v>
      </c>
      <c r="AC559" s="212">
        <v>0</v>
      </c>
      <c r="AD559" s="4">
        <v>0</v>
      </c>
      <c r="AE559" s="212">
        <v>0</v>
      </c>
      <c r="AF559" s="212">
        <v>0</v>
      </c>
      <c r="AG559" s="212">
        <v>0</v>
      </c>
      <c r="AH559" s="212">
        <v>0</v>
      </c>
      <c r="AI559" s="4">
        <v>0</v>
      </c>
      <c r="AJ559" s="212">
        <v>0</v>
      </c>
      <c r="AK559" s="212">
        <v>0</v>
      </c>
      <c r="AL559" s="212">
        <v>0</v>
      </c>
      <c r="AM559" s="212">
        <v>0</v>
      </c>
      <c r="AN559" s="4">
        <v>0</v>
      </c>
      <c r="AO559" s="212">
        <v>0</v>
      </c>
    </row>
    <row r="560" spans="1:41" x14ac:dyDescent="0.2">
      <c r="A560" s="2" t="s">
        <v>1711</v>
      </c>
      <c r="B560" s="2" t="s">
        <v>1291</v>
      </c>
      <c r="C560" s="2" t="s">
        <v>1629</v>
      </c>
      <c r="D560" s="2" t="s">
        <v>1440</v>
      </c>
      <c r="E560" s="2" t="s">
        <v>399</v>
      </c>
      <c r="F560" s="2" t="s">
        <v>2091</v>
      </c>
      <c r="G560" s="201" t="s">
        <v>2093</v>
      </c>
      <c r="H560" s="2" t="s">
        <v>1313</v>
      </c>
      <c r="I560" s="2" t="s">
        <v>1983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212">
        <v>0</v>
      </c>
      <c r="X560" s="212">
        <v>0</v>
      </c>
      <c r="Y560" s="212">
        <v>0</v>
      </c>
      <c r="Z560" s="212">
        <v>0</v>
      </c>
      <c r="AA560" s="212">
        <v>0</v>
      </c>
      <c r="AB560" s="212">
        <v>0</v>
      </c>
      <c r="AC560" s="212">
        <v>0</v>
      </c>
      <c r="AD560" s="4">
        <v>0</v>
      </c>
      <c r="AE560" s="212">
        <v>0</v>
      </c>
      <c r="AF560" s="212">
        <v>0</v>
      </c>
      <c r="AG560" s="212">
        <v>0</v>
      </c>
      <c r="AH560" s="212">
        <v>0</v>
      </c>
      <c r="AI560" s="4">
        <v>0</v>
      </c>
      <c r="AJ560" s="212">
        <v>0</v>
      </c>
      <c r="AK560" s="212">
        <v>0</v>
      </c>
      <c r="AL560" s="212">
        <v>0</v>
      </c>
      <c r="AM560" s="212">
        <v>0</v>
      </c>
      <c r="AN560" s="4">
        <v>0</v>
      </c>
      <c r="AO560" s="212">
        <v>0</v>
      </c>
    </row>
    <row r="561" spans="1:41" x14ac:dyDescent="0.2">
      <c r="A561" s="2" t="s">
        <v>253</v>
      </c>
      <c r="B561" s="2" t="s">
        <v>1291</v>
      </c>
      <c r="C561" s="2" t="s">
        <v>1629</v>
      </c>
      <c r="D561" s="2" t="s">
        <v>1440</v>
      </c>
      <c r="E561" s="2" t="s">
        <v>399</v>
      </c>
      <c r="F561" s="2" t="s">
        <v>2091</v>
      </c>
      <c r="G561" s="201" t="s">
        <v>2093</v>
      </c>
      <c r="H561" s="2" t="s">
        <v>1334</v>
      </c>
      <c r="I561" s="2" t="s">
        <v>1988</v>
      </c>
      <c r="J561" s="4">
        <v>0</v>
      </c>
      <c r="K561" s="4">
        <v>223976</v>
      </c>
      <c r="L561" s="4">
        <v>3680</v>
      </c>
      <c r="M561" s="4">
        <v>227656</v>
      </c>
      <c r="N561" s="4">
        <v>0</v>
      </c>
      <c r="O561" s="4">
        <v>0</v>
      </c>
      <c r="P561" s="4">
        <v>182170</v>
      </c>
      <c r="Q561" s="4">
        <v>530</v>
      </c>
      <c r="R561" s="4">
        <v>182700</v>
      </c>
      <c r="S561" s="4">
        <v>0</v>
      </c>
      <c r="T561" s="4">
        <v>0</v>
      </c>
      <c r="U561" s="4">
        <v>0</v>
      </c>
      <c r="V561" s="4">
        <v>0</v>
      </c>
      <c r="W561" s="212">
        <v>81.334607299999988</v>
      </c>
      <c r="X561" s="212">
        <v>14.402173900000001</v>
      </c>
      <c r="Y561" s="212">
        <v>80.252661899999993</v>
      </c>
      <c r="Z561" s="212">
        <v>81.69655689999999</v>
      </c>
      <c r="AA561" s="212">
        <v>23.9291321</v>
      </c>
      <c r="AB561" s="212">
        <v>80.488502600000004</v>
      </c>
      <c r="AC561" s="212">
        <v>-0.23584070000001134</v>
      </c>
      <c r="AD561" s="4">
        <v>171620</v>
      </c>
      <c r="AE561" s="212">
        <v>6.4561240000000009</v>
      </c>
      <c r="AF561" s="212">
        <v>81.334607299999988</v>
      </c>
      <c r="AG561" s="212">
        <v>14.402173900000001</v>
      </c>
      <c r="AH561" s="212">
        <v>80.252661899999993</v>
      </c>
      <c r="AI561" s="4">
        <v>182700</v>
      </c>
      <c r="AJ561" s="212">
        <v>81.69655689999999</v>
      </c>
      <c r="AK561" s="212">
        <v>23.9291321</v>
      </c>
      <c r="AL561" s="212">
        <v>80.488502600000004</v>
      </c>
      <c r="AM561" s="212">
        <v>-0.23584070000001134</v>
      </c>
      <c r="AN561" s="4">
        <v>171620</v>
      </c>
      <c r="AO561" s="212">
        <v>6.4561240000000009</v>
      </c>
    </row>
    <row r="562" spans="1:41" x14ac:dyDescent="0.2">
      <c r="A562" s="2" t="s">
        <v>254</v>
      </c>
      <c r="B562" s="2" t="s">
        <v>1291</v>
      </c>
      <c r="C562" s="2" t="s">
        <v>1629</v>
      </c>
      <c r="D562" s="2" t="s">
        <v>1440</v>
      </c>
      <c r="E562" s="2" t="s">
        <v>399</v>
      </c>
      <c r="F562" s="2" t="s">
        <v>2091</v>
      </c>
      <c r="G562" s="201" t="s">
        <v>2093</v>
      </c>
      <c r="H562" s="2" t="s">
        <v>1334</v>
      </c>
      <c r="I562" s="2" t="s">
        <v>1989</v>
      </c>
      <c r="J562" s="4">
        <v>0</v>
      </c>
      <c r="K562" s="4">
        <v>223976</v>
      </c>
      <c r="L562" s="4">
        <v>3680</v>
      </c>
      <c r="M562" s="4">
        <v>227656</v>
      </c>
      <c r="N562" s="4">
        <v>0</v>
      </c>
      <c r="O562" s="4">
        <v>0</v>
      </c>
      <c r="P562" s="4">
        <v>182170</v>
      </c>
      <c r="Q562" s="4">
        <v>530</v>
      </c>
      <c r="R562" s="4">
        <v>182700</v>
      </c>
      <c r="S562" s="4">
        <v>0</v>
      </c>
      <c r="T562" s="4">
        <v>0</v>
      </c>
      <c r="U562" s="4">
        <v>0</v>
      </c>
      <c r="V562" s="4">
        <v>0</v>
      </c>
      <c r="W562" s="212">
        <v>81.334607299999988</v>
      </c>
      <c r="X562" s="212">
        <v>14.402173900000001</v>
      </c>
      <c r="Y562" s="212">
        <v>80.252661899999993</v>
      </c>
      <c r="Z562" s="212">
        <v>81.69655689999999</v>
      </c>
      <c r="AA562" s="212">
        <v>23.9291321</v>
      </c>
      <c r="AB562" s="212">
        <v>80.488502600000004</v>
      </c>
      <c r="AC562" s="212">
        <v>-0.23584070000001134</v>
      </c>
      <c r="AD562" s="4">
        <v>171620</v>
      </c>
      <c r="AE562" s="212">
        <v>6.4561240000000009</v>
      </c>
      <c r="AF562" s="212">
        <v>81.334607299999988</v>
      </c>
      <c r="AG562" s="212">
        <v>14.402173900000001</v>
      </c>
      <c r="AH562" s="212">
        <v>80.252661899999993</v>
      </c>
      <c r="AI562" s="4">
        <v>182700</v>
      </c>
      <c r="AJ562" s="212">
        <v>81.69655689999999</v>
      </c>
      <c r="AK562" s="212">
        <v>23.9291321</v>
      </c>
      <c r="AL562" s="212">
        <v>80.488502600000004</v>
      </c>
      <c r="AM562" s="212">
        <v>-0.23584070000001134</v>
      </c>
      <c r="AN562" s="4">
        <v>171620</v>
      </c>
      <c r="AO562" s="212">
        <v>6.4561240000000009</v>
      </c>
    </row>
    <row r="563" spans="1:41" x14ac:dyDescent="0.2">
      <c r="A563" s="2" t="s">
        <v>255</v>
      </c>
      <c r="B563" s="2" t="s">
        <v>1291</v>
      </c>
      <c r="C563" s="2" t="s">
        <v>1629</v>
      </c>
      <c r="D563" s="2" t="s">
        <v>1440</v>
      </c>
      <c r="E563" s="2" t="s">
        <v>399</v>
      </c>
      <c r="F563" s="2" t="s">
        <v>2091</v>
      </c>
      <c r="G563" s="201" t="s">
        <v>2093</v>
      </c>
      <c r="H563" s="2" t="s">
        <v>1334</v>
      </c>
      <c r="I563" s="2" t="s">
        <v>1990</v>
      </c>
      <c r="J563" s="4">
        <v>0</v>
      </c>
      <c r="K563" s="4">
        <v>58156</v>
      </c>
      <c r="L563" s="4">
        <v>427</v>
      </c>
      <c r="M563" s="4">
        <v>58583</v>
      </c>
      <c r="N563" s="4">
        <v>0</v>
      </c>
      <c r="O563" s="4">
        <v>0</v>
      </c>
      <c r="P563" s="4">
        <v>39903</v>
      </c>
      <c r="Q563" s="4">
        <v>135</v>
      </c>
      <c r="R563" s="4">
        <v>40038</v>
      </c>
      <c r="S563" s="4">
        <v>0</v>
      </c>
      <c r="T563" s="4">
        <v>0</v>
      </c>
      <c r="U563" s="4">
        <v>0</v>
      </c>
      <c r="V563" s="4">
        <v>0</v>
      </c>
      <c r="W563" s="212">
        <v>68.613728600000002</v>
      </c>
      <c r="X563" s="212">
        <v>31.615925099999998</v>
      </c>
      <c r="Y563" s="212">
        <v>68.344058900000007</v>
      </c>
      <c r="Z563" s="212">
        <v>67.428028100000006</v>
      </c>
      <c r="AA563" s="212">
        <v>24.0458015</v>
      </c>
      <c r="AB563" s="212">
        <v>66.527329300000005</v>
      </c>
      <c r="AC563" s="212">
        <v>1.8167296000000022</v>
      </c>
      <c r="AD563" s="4">
        <v>33581</v>
      </c>
      <c r="AE563" s="212">
        <v>19.228134999999998</v>
      </c>
      <c r="AF563" s="212">
        <v>68.613728600000002</v>
      </c>
      <c r="AG563" s="212">
        <v>31.615925099999998</v>
      </c>
      <c r="AH563" s="212">
        <v>68.344058900000007</v>
      </c>
      <c r="AI563" s="4">
        <v>40038</v>
      </c>
      <c r="AJ563" s="212">
        <v>67.428028100000006</v>
      </c>
      <c r="AK563" s="212">
        <v>24.0458015</v>
      </c>
      <c r="AL563" s="212">
        <v>66.527329300000005</v>
      </c>
      <c r="AM563" s="212">
        <v>1.8167296000000022</v>
      </c>
      <c r="AN563" s="4">
        <v>33581</v>
      </c>
      <c r="AO563" s="212">
        <v>19.228134999999998</v>
      </c>
    </row>
    <row r="564" spans="1:41" x14ac:dyDescent="0.2">
      <c r="A564" s="2" t="s">
        <v>256</v>
      </c>
      <c r="B564" s="2" t="s">
        <v>1291</v>
      </c>
      <c r="C564" s="2" t="s">
        <v>1629</v>
      </c>
      <c r="D564" s="2" t="s">
        <v>1440</v>
      </c>
      <c r="E564" s="2" t="s">
        <v>399</v>
      </c>
      <c r="F564" s="2" t="s">
        <v>2091</v>
      </c>
      <c r="G564" s="201" t="s">
        <v>2093</v>
      </c>
      <c r="H564" s="2" t="s">
        <v>1334</v>
      </c>
      <c r="I564" s="2" t="s">
        <v>1991</v>
      </c>
      <c r="J564" s="4">
        <v>0</v>
      </c>
      <c r="K564" s="4">
        <v>52611</v>
      </c>
      <c r="L564" s="4">
        <v>427</v>
      </c>
      <c r="M564" s="4">
        <v>53038</v>
      </c>
      <c r="N564" s="4">
        <v>0</v>
      </c>
      <c r="O564" s="4">
        <v>0</v>
      </c>
      <c r="P564" s="4">
        <v>34358</v>
      </c>
      <c r="Q564" s="4">
        <v>135</v>
      </c>
      <c r="R564" s="4">
        <v>34493</v>
      </c>
      <c r="S564" s="4">
        <v>0</v>
      </c>
      <c r="T564" s="4">
        <v>0</v>
      </c>
      <c r="U564" s="4">
        <v>0</v>
      </c>
      <c r="V564" s="4">
        <v>0</v>
      </c>
      <c r="W564" s="212">
        <v>65.3057345</v>
      </c>
      <c r="X564" s="212">
        <v>31.615925099999998</v>
      </c>
      <c r="Y564" s="212">
        <v>65.034503600000008</v>
      </c>
      <c r="Z564" s="212">
        <v>64.089753299999998</v>
      </c>
      <c r="AA564" s="212">
        <v>24.0458015</v>
      </c>
      <c r="AB564" s="212">
        <v>63.175101300000001</v>
      </c>
      <c r="AC564" s="212">
        <v>1.8594023000000064</v>
      </c>
      <c r="AD564" s="4">
        <v>28986</v>
      </c>
      <c r="AE564" s="212">
        <v>18.998826999999999</v>
      </c>
      <c r="AF564" s="212">
        <v>65.3057345</v>
      </c>
      <c r="AG564" s="212">
        <v>31.615925099999998</v>
      </c>
      <c r="AH564" s="212">
        <v>65.034503600000008</v>
      </c>
      <c r="AI564" s="4">
        <v>34493</v>
      </c>
      <c r="AJ564" s="212">
        <v>64.089753299999998</v>
      </c>
      <c r="AK564" s="212">
        <v>24.0458015</v>
      </c>
      <c r="AL564" s="212">
        <v>63.175101300000001</v>
      </c>
      <c r="AM564" s="212">
        <v>1.8594023000000064</v>
      </c>
      <c r="AN564" s="4">
        <v>28986</v>
      </c>
      <c r="AO564" s="212">
        <v>18.998826999999999</v>
      </c>
    </row>
    <row r="565" spans="1:41" x14ac:dyDescent="0.2">
      <c r="A565" s="2" t="s">
        <v>257</v>
      </c>
      <c r="B565" s="2" t="s">
        <v>1291</v>
      </c>
      <c r="C565" s="2" t="s">
        <v>1629</v>
      </c>
      <c r="D565" s="2" t="s">
        <v>1440</v>
      </c>
      <c r="E565" s="2" t="s">
        <v>399</v>
      </c>
      <c r="F565" s="2" t="s">
        <v>2091</v>
      </c>
      <c r="G565" s="201" t="s">
        <v>2093</v>
      </c>
      <c r="H565" s="2" t="s">
        <v>1334</v>
      </c>
      <c r="I565" s="2" t="s">
        <v>1992</v>
      </c>
      <c r="J565" s="4">
        <v>0</v>
      </c>
      <c r="K565" s="4">
        <v>2104</v>
      </c>
      <c r="L565" s="4">
        <v>17</v>
      </c>
      <c r="M565" s="4">
        <v>2121</v>
      </c>
      <c r="N565" s="4">
        <v>0</v>
      </c>
      <c r="O565" s="4">
        <v>0</v>
      </c>
      <c r="P565" s="4">
        <v>1374</v>
      </c>
      <c r="Q565" s="4">
        <v>5</v>
      </c>
      <c r="R565" s="4">
        <v>1379</v>
      </c>
      <c r="S565" s="4">
        <v>0</v>
      </c>
      <c r="T565" s="4">
        <v>0</v>
      </c>
      <c r="U565" s="4">
        <v>0</v>
      </c>
      <c r="V565" s="4">
        <v>0</v>
      </c>
      <c r="W565" s="212">
        <v>65.304182499999996</v>
      </c>
      <c r="X565" s="212">
        <v>29.411764699999999</v>
      </c>
      <c r="Y565" s="212">
        <v>65.016501699999992</v>
      </c>
      <c r="Z565" s="212">
        <v>64.082543200000003</v>
      </c>
      <c r="AA565" s="212">
        <v>23.809523799999997</v>
      </c>
      <c r="AB565" s="212">
        <v>63.160762900000002</v>
      </c>
      <c r="AC565" s="212">
        <v>1.8557387999999904</v>
      </c>
      <c r="AD565" s="4">
        <v>1159</v>
      </c>
      <c r="AE565" s="212">
        <v>18.9818809</v>
      </c>
      <c r="AF565" s="212">
        <v>65.304182499999996</v>
      </c>
      <c r="AG565" s="212">
        <v>29.411764699999999</v>
      </c>
      <c r="AH565" s="212">
        <v>65.016501699999992</v>
      </c>
      <c r="AI565" s="4">
        <v>1379</v>
      </c>
      <c r="AJ565" s="212">
        <v>64.082543200000003</v>
      </c>
      <c r="AK565" s="212">
        <v>23.809523799999997</v>
      </c>
      <c r="AL565" s="212">
        <v>63.160762900000002</v>
      </c>
      <c r="AM565" s="212">
        <v>1.8557387999999904</v>
      </c>
      <c r="AN565" s="4">
        <v>1159</v>
      </c>
      <c r="AO565" s="212">
        <v>18.9818809</v>
      </c>
    </row>
    <row r="566" spans="1:41" x14ac:dyDescent="0.2">
      <c r="A566" s="2" t="s">
        <v>258</v>
      </c>
      <c r="B566" s="2" t="s">
        <v>1291</v>
      </c>
      <c r="C566" s="2" t="s">
        <v>1629</v>
      </c>
      <c r="D566" s="2" t="s">
        <v>1440</v>
      </c>
      <c r="E566" s="2" t="s">
        <v>399</v>
      </c>
      <c r="F566" s="2" t="s">
        <v>2091</v>
      </c>
      <c r="G566" s="201" t="s">
        <v>2093</v>
      </c>
      <c r="H566" s="2" t="s">
        <v>1334</v>
      </c>
      <c r="I566" s="2" t="s">
        <v>1993</v>
      </c>
      <c r="J566" s="4">
        <v>0</v>
      </c>
      <c r="K566" s="4">
        <v>50507</v>
      </c>
      <c r="L566" s="4">
        <v>410</v>
      </c>
      <c r="M566" s="4">
        <v>50917</v>
      </c>
      <c r="N566" s="4">
        <v>0</v>
      </c>
      <c r="O566" s="4">
        <v>0</v>
      </c>
      <c r="P566" s="4">
        <v>32984</v>
      </c>
      <c r="Q566" s="4">
        <v>130</v>
      </c>
      <c r="R566" s="4">
        <v>33114</v>
      </c>
      <c r="S566" s="4">
        <v>0</v>
      </c>
      <c r="T566" s="4">
        <v>0</v>
      </c>
      <c r="U566" s="4">
        <v>0</v>
      </c>
      <c r="V566" s="4">
        <v>0</v>
      </c>
      <c r="W566" s="212">
        <v>65.30579920000001</v>
      </c>
      <c r="X566" s="212">
        <v>31.707317099999997</v>
      </c>
      <c r="Y566" s="212">
        <v>65.035253499999996</v>
      </c>
      <c r="Z566" s="212">
        <v>64.090053699999999</v>
      </c>
      <c r="AA566" s="212">
        <v>24.055666000000002</v>
      </c>
      <c r="AB566" s="212">
        <v>63.175698700000005</v>
      </c>
      <c r="AC566" s="212">
        <v>1.8595547999999908</v>
      </c>
      <c r="AD566" s="4">
        <v>27827</v>
      </c>
      <c r="AE566" s="212">
        <v>18.999532800000001</v>
      </c>
      <c r="AF566" s="212">
        <v>65.30579920000001</v>
      </c>
      <c r="AG566" s="212">
        <v>31.707317099999997</v>
      </c>
      <c r="AH566" s="212">
        <v>65.035253499999996</v>
      </c>
      <c r="AI566" s="4">
        <v>33114</v>
      </c>
      <c r="AJ566" s="212">
        <v>64.090053699999999</v>
      </c>
      <c r="AK566" s="212">
        <v>24.055666000000002</v>
      </c>
      <c r="AL566" s="212">
        <v>63.175698700000005</v>
      </c>
      <c r="AM566" s="212">
        <v>1.8595547999999908</v>
      </c>
      <c r="AN566" s="4">
        <v>27827</v>
      </c>
      <c r="AO566" s="212">
        <v>18.999532800000001</v>
      </c>
    </row>
    <row r="567" spans="1:41" x14ac:dyDescent="0.2">
      <c r="A567" s="2" t="s">
        <v>259</v>
      </c>
      <c r="B567" s="2" t="s">
        <v>1291</v>
      </c>
      <c r="C567" s="2" t="s">
        <v>1629</v>
      </c>
      <c r="D567" s="2" t="s">
        <v>1440</v>
      </c>
      <c r="E567" s="2" t="s">
        <v>399</v>
      </c>
      <c r="F567" s="2" t="s">
        <v>2091</v>
      </c>
      <c r="G567" s="201" t="s">
        <v>2093</v>
      </c>
      <c r="H567" s="2" t="s">
        <v>1334</v>
      </c>
      <c r="I567" s="2" t="s">
        <v>1994</v>
      </c>
      <c r="J567" s="4">
        <v>0</v>
      </c>
      <c r="K567" s="4">
        <v>53</v>
      </c>
      <c r="L567" s="4">
        <v>0</v>
      </c>
      <c r="M567" s="4">
        <v>53</v>
      </c>
      <c r="N567" s="4">
        <v>0</v>
      </c>
      <c r="O567" s="4">
        <v>0</v>
      </c>
      <c r="P567" s="4">
        <v>53</v>
      </c>
      <c r="Q567" s="4">
        <v>0</v>
      </c>
      <c r="R567" s="4">
        <v>53</v>
      </c>
      <c r="S567" s="4">
        <v>0</v>
      </c>
      <c r="T567" s="4">
        <v>0</v>
      </c>
      <c r="U567" s="4">
        <v>0</v>
      </c>
      <c r="V567" s="4">
        <v>0</v>
      </c>
      <c r="W567" s="212">
        <v>100</v>
      </c>
      <c r="X567" s="212">
        <v>0</v>
      </c>
      <c r="Y567" s="212">
        <v>100</v>
      </c>
      <c r="Z567" s="212">
        <v>100</v>
      </c>
      <c r="AA567" s="212">
        <v>0</v>
      </c>
      <c r="AB567" s="212">
        <v>100</v>
      </c>
      <c r="AC567" s="212">
        <v>0</v>
      </c>
      <c r="AD567" s="4">
        <v>280</v>
      </c>
      <c r="AE567" s="212">
        <v>-81.07142859999999</v>
      </c>
      <c r="AF567" s="212">
        <v>100</v>
      </c>
      <c r="AG567" s="212">
        <v>0</v>
      </c>
      <c r="AH567" s="212">
        <v>100</v>
      </c>
      <c r="AI567" s="4">
        <v>53</v>
      </c>
      <c r="AJ567" s="212">
        <v>100</v>
      </c>
      <c r="AK567" s="212">
        <v>0</v>
      </c>
      <c r="AL567" s="212">
        <v>100</v>
      </c>
      <c r="AM567" s="212">
        <v>0</v>
      </c>
      <c r="AN567" s="4">
        <v>280</v>
      </c>
      <c r="AO567" s="212">
        <v>-81.07142859999999</v>
      </c>
    </row>
    <row r="568" spans="1:41" x14ac:dyDescent="0.2">
      <c r="A568" s="2" t="s">
        <v>260</v>
      </c>
      <c r="B568" s="2" t="s">
        <v>1291</v>
      </c>
      <c r="C568" s="2" t="s">
        <v>1629</v>
      </c>
      <c r="D568" s="2" t="s">
        <v>1440</v>
      </c>
      <c r="E568" s="2" t="s">
        <v>399</v>
      </c>
      <c r="F568" s="2" t="s">
        <v>2091</v>
      </c>
      <c r="G568" s="201" t="s">
        <v>2093</v>
      </c>
      <c r="H568" s="2" t="s">
        <v>1334</v>
      </c>
      <c r="I568" s="2" t="s">
        <v>1995</v>
      </c>
      <c r="J568" s="4">
        <v>0</v>
      </c>
      <c r="K568" s="4">
        <v>5545</v>
      </c>
      <c r="L568" s="4">
        <v>0</v>
      </c>
      <c r="M568" s="4">
        <v>5545</v>
      </c>
      <c r="N568" s="4">
        <v>0</v>
      </c>
      <c r="O568" s="4">
        <v>0</v>
      </c>
      <c r="P568" s="4">
        <v>5545</v>
      </c>
      <c r="Q568" s="4">
        <v>0</v>
      </c>
      <c r="R568" s="4">
        <v>5545</v>
      </c>
      <c r="S568" s="4">
        <v>0</v>
      </c>
      <c r="T568" s="4">
        <v>0</v>
      </c>
      <c r="U568" s="4">
        <v>0</v>
      </c>
      <c r="V568" s="4">
        <v>0</v>
      </c>
      <c r="W568" s="212">
        <v>100</v>
      </c>
      <c r="X568" s="212">
        <v>0</v>
      </c>
      <c r="Y568" s="212">
        <v>100</v>
      </c>
      <c r="Z568" s="212">
        <v>100</v>
      </c>
      <c r="AA568" s="212">
        <v>0</v>
      </c>
      <c r="AB568" s="212">
        <v>100</v>
      </c>
      <c r="AC568" s="212">
        <v>0</v>
      </c>
      <c r="AD568" s="4">
        <v>4595</v>
      </c>
      <c r="AE568" s="212">
        <v>20.6746464</v>
      </c>
      <c r="AF568" s="212">
        <v>100</v>
      </c>
      <c r="AG568" s="212">
        <v>0</v>
      </c>
      <c r="AH568" s="212">
        <v>100</v>
      </c>
      <c r="AI568" s="4">
        <v>5545</v>
      </c>
      <c r="AJ568" s="212">
        <v>100</v>
      </c>
      <c r="AK568" s="212">
        <v>0</v>
      </c>
      <c r="AL568" s="212">
        <v>100</v>
      </c>
      <c r="AM568" s="212">
        <v>0</v>
      </c>
      <c r="AN568" s="4">
        <v>4595</v>
      </c>
      <c r="AO568" s="212">
        <v>20.6746464</v>
      </c>
    </row>
    <row r="569" spans="1:41" x14ac:dyDescent="0.2">
      <c r="A569" s="2" t="s">
        <v>261</v>
      </c>
      <c r="B569" s="2" t="s">
        <v>1291</v>
      </c>
      <c r="C569" s="2" t="s">
        <v>1629</v>
      </c>
      <c r="D569" s="2" t="s">
        <v>1440</v>
      </c>
      <c r="E569" s="2" t="s">
        <v>399</v>
      </c>
      <c r="F569" s="2" t="s">
        <v>2091</v>
      </c>
      <c r="G569" s="201" t="s">
        <v>2093</v>
      </c>
      <c r="H569" s="2" t="s">
        <v>1334</v>
      </c>
      <c r="I569" s="2" t="s">
        <v>1996</v>
      </c>
      <c r="J569" s="4">
        <v>0</v>
      </c>
      <c r="K569" s="4">
        <v>4242</v>
      </c>
      <c r="L569" s="4">
        <v>0</v>
      </c>
      <c r="M569" s="4">
        <v>4242</v>
      </c>
      <c r="N569" s="4">
        <v>0</v>
      </c>
      <c r="O569" s="4">
        <v>0</v>
      </c>
      <c r="P569" s="4">
        <v>4242</v>
      </c>
      <c r="Q569" s="4">
        <v>0</v>
      </c>
      <c r="R569" s="4">
        <v>4242</v>
      </c>
      <c r="S569" s="4">
        <v>0</v>
      </c>
      <c r="T569" s="4">
        <v>0</v>
      </c>
      <c r="U569" s="4">
        <v>0</v>
      </c>
      <c r="V569" s="4">
        <v>0</v>
      </c>
      <c r="W569" s="212">
        <v>100</v>
      </c>
      <c r="X569" s="212">
        <v>0</v>
      </c>
      <c r="Y569" s="212">
        <v>100</v>
      </c>
      <c r="Z569" s="212">
        <v>100</v>
      </c>
      <c r="AA569" s="212">
        <v>0</v>
      </c>
      <c r="AB569" s="212">
        <v>100</v>
      </c>
      <c r="AC569" s="212">
        <v>0</v>
      </c>
      <c r="AD569" s="4">
        <v>3904</v>
      </c>
      <c r="AE569" s="212">
        <v>8.6577868999999996</v>
      </c>
      <c r="AF569" s="212">
        <v>100</v>
      </c>
      <c r="AG569" s="212">
        <v>0</v>
      </c>
      <c r="AH569" s="212">
        <v>100</v>
      </c>
      <c r="AI569" s="4">
        <v>4242</v>
      </c>
      <c r="AJ569" s="212">
        <v>100</v>
      </c>
      <c r="AK569" s="212">
        <v>0</v>
      </c>
      <c r="AL569" s="212">
        <v>100</v>
      </c>
      <c r="AM569" s="212">
        <v>0</v>
      </c>
      <c r="AN569" s="4">
        <v>3904</v>
      </c>
      <c r="AO569" s="212">
        <v>8.6577868999999996</v>
      </c>
    </row>
    <row r="570" spans="1:41" x14ac:dyDescent="0.2">
      <c r="A570" s="2" t="s">
        <v>262</v>
      </c>
      <c r="B570" s="2" t="s">
        <v>1291</v>
      </c>
      <c r="C570" s="2" t="s">
        <v>1629</v>
      </c>
      <c r="D570" s="2" t="s">
        <v>1440</v>
      </c>
      <c r="E570" s="2" t="s">
        <v>399</v>
      </c>
      <c r="F570" s="2" t="s">
        <v>2091</v>
      </c>
      <c r="G570" s="201" t="s">
        <v>2093</v>
      </c>
      <c r="H570" s="2" t="s">
        <v>1334</v>
      </c>
      <c r="I570" s="2" t="s">
        <v>1997</v>
      </c>
      <c r="J570" s="4">
        <v>0</v>
      </c>
      <c r="K570" s="4">
        <v>1303</v>
      </c>
      <c r="L570" s="4">
        <v>0</v>
      </c>
      <c r="M570" s="4">
        <v>1303</v>
      </c>
      <c r="N570" s="4">
        <v>0</v>
      </c>
      <c r="O570" s="4">
        <v>0</v>
      </c>
      <c r="P570" s="4">
        <v>1303</v>
      </c>
      <c r="Q570" s="4">
        <v>0</v>
      </c>
      <c r="R570" s="4">
        <v>1303</v>
      </c>
      <c r="S570" s="4">
        <v>0</v>
      </c>
      <c r="T570" s="4">
        <v>0</v>
      </c>
      <c r="U570" s="4">
        <v>0</v>
      </c>
      <c r="V570" s="4">
        <v>0</v>
      </c>
      <c r="W570" s="212">
        <v>100</v>
      </c>
      <c r="X570" s="212">
        <v>0</v>
      </c>
      <c r="Y570" s="212">
        <v>100</v>
      </c>
      <c r="Z570" s="212">
        <v>100</v>
      </c>
      <c r="AA570" s="212">
        <v>0</v>
      </c>
      <c r="AB570" s="212">
        <v>100</v>
      </c>
      <c r="AC570" s="212">
        <v>0</v>
      </c>
      <c r="AD570" s="4">
        <v>691</v>
      </c>
      <c r="AE570" s="212">
        <v>88.567293800000002</v>
      </c>
      <c r="AF570" s="212">
        <v>100</v>
      </c>
      <c r="AG570" s="212">
        <v>0</v>
      </c>
      <c r="AH570" s="212">
        <v>100</v>
      </c>
      <c r="AI570" s="4">
        <v>1303</v>
      </c>
      <c r="AJ570" s="212">
        <v>100</v>
      </c>
      <c r="AK570" s="212">
        <v>0</v>
      </c>
      <c r="AL570" s="212">
        <v>100</v>
      </c>
      <c r="AM570" s="212">
        <v>0</v>
      </c>
      <c r="AN570" s="4">
        <v>691</v>
      </c>
      <c r="AO570" s="212">
        <v>88.567293800000002</v>
      </c>
    </row>
    <row r="571" spans="1:41" x14ac:dyDescent="0.2">
      <c r="A571" s="2" t="s">
        <v>263</v>
      </c>
      <c r="B571" s="2" t="s">
        <v>1291</v>
      </c>
      <c r="C571" s="2" t="s">
        <v>1629</v>
      </c>
      <c r="D571" s="2" t="s">
        <v>1440</v>
      </c>
      <c r="E571" s="2" t="s">
        <v>399</v>
      </c>
      <c r="F571" s="2" t="s">
        <v>2091</v>
      </c>
      <c r="G571" s="201" t="s">
        <v>2093</v>
      </c>
      <c r="H571" s="2" t="s">
        <v>1334</v>
      </c>
      <c r="I571" s="2" t="s">
        <v>1998</v>
      </c>
      <c r="J571" s="4">
        <v>0</v>
      </c>
      <c r="K571" s="4">
        <v>153516</v>
      </c>
      <c r="L571" s="4">
        <v>3253</v>
      </c>
      <c r="M571" s="4">
        <v>156769</v>
      </c>
      <c r="N571" s="4">
        <v>0</v>
      </c>
      <c r="O571" s="4">
        <v>0</v>
      </c>
      <c r="P571" s="4">
        <v>130181</v>
      </c>
      <c r="Q571" s="4">
        <v>395</v>
      </c>
      <c r="R571" s="4">
        <v>130576</v>
      </c>
      <c r="S571" s="4">
        <v>0</v>
      </c>
      <c r="T571" s="4">
        <v>0</v>
      </c>
      <c r="U571" s="4">
        <v>0</v>
      </c>
      <c r="V571" s="4">
        <v>0</v>
      </c>
      <c r="W571" s="212">
        <v>84.799630000000008</v>
      </c>
      <c r="X571" s="212">
        <v>12.1426376</v>
      </c>
      <c r="Y571" s="212">
        <v>83.291977399999993</v>
      </c>
      <c r="Z571" s="212">
        <v>85.019027999999992</v>
      </c>
      <c r="AA571" s="212">
        <v>22.654600299999998</v>
      </c>
      <c r="AB571" s="212">
        <v>83.640231799999995</v>
      </c>
      <c r="AC571" s="212">
        <v>-0.34825440000000185</v>
      </c>
      <c r="AD571" s="4">
        <v>125411</v>
      </c>
      <c r="AE571" s="212">
        <v>4.1184585</v>
      </c>
      <c r="AF571" s="212">
        <v>84.799630000000008</v>
      </c>
      <c r="AG571" s="212">
        <v>12.1426376</v>
      </c>
      <c r="AH571" s="212">
        <v>83.291977399999993</v>
      </c>
      <c r="AI571" s="4">
        <v>130576</v>
      </c>
      <c r="AJ571" s="212">
        <v>85.019027999999992</v>
      </c>
      <c r="AK571" s="212">
        <v>22.654600299999998</v>
      </c>
      <c r="AL571" s="212">
        <v>83.640231799999995</v>
      </c>
      <c r="AM571" s="212">
        <v>-0.34825440000000185</v>
      </c>
      <c r="AN571" s="4">
        <v>125411</v>
      </c>
      <c r="AO571" s="212">
        <v>4.1184585</v>
      </c>
    </row>
    <row r="572" spans="1:41" x14ac:dyDescent="0.2">
      <c r="A572" s="2" t="s">
        <v>264</v>
      </c>
      <c r="B572" s="2" t="s">
        <v>1291</v>
      </c>
      <c r="C572" s="2" t="s">
        <v>1629</v>
      </c>
      <c r="D572" s="2" t="s">
        <v>1440</v>
      </c>
      <c r="E572" s="2" t="s">
        <v>399</v>
      </c>
      <c r="F572" s="2" t="s">
        <v>2091</v>
      </c>
      <c r="G572" s="201" t="s">
        <v>2093</v>
      </c>
      <c r="H572" s="2" t="s">
        <v>1334</v>
      </c>
      <c r="I572" s="2" t="s">
        <v>1571</v>
      </c>
      <c r="J572" s="4">
        <v>0</v>
      </c>
      <c r="K572" s="4">
        <v>80806</v>
      </c>
      <c r="L572" s="4">
        <v>3253</v>
      </c>
      <c r="M572" s="4">
        <v>84059</v>
      </c>
      <c r="N572" s="4">
        <v>0</v>
      </c>
      <c r="O572" s="4">
        <v>0</v>
      </c>
      <c r="P572" s="4">
        <v>57471</v>
      </c>
      <c r="Q572" s="4">
        <v>395</v>
      </c>
      <c r="R572" s="4">
        <v>57866</v>
      </c>
      <c r="S572" s="4">
        <v>0</v>
      </c>
      <c r="T572" s="4">
        <v>0</v>
      </c>
      <c r="U572" s="4">
        <v>0</v>
      </c>
      <c r="V572" s="4">
        <v>0</v>
      </c>
      <c r="W572" s="212">
        <v>71.122193899999999</v>
      </c>
      <c r="X572" s="212">
        <v>12.1426376</v>
      </c>
      <c r="Y572" s="212">
        <v>68.839743499999997</v>
      </c>
      <c r="Z572" s="212">
        <v>69.538627900000009</v>
      </c>
      <c r="AA572" s="212">
        <v>22.654600299999998</v>
      </c>
      <c r="AB572" s="212">
        <v>67.47805799999999</v>
      </c>
      <c r="AC572" s="212">
        <v>1.3616855000000072</v>
      </c>
      <c r="AD572" s="4">
        <v>50896</v>
      </c>
      <c r="AE572" s="212">
        <v>13.6945929</v>
      </c>
      <c r="AF572" s="212">
        <v>71.122193899999999</v>
      </c>
      <c r="AG572" s="212">
        <v>12.1426376</v>
      </c>
      <c r="AH572" s="212">
        <v>68.839743499999997</v>
      </c>
      <c r="AI572" s="4">
        <v>57866</v>
      </c>
      <c r="AJ572" s="212">
        <v>69.538627900000009</v>
      </c>
      <c r="AK572" s="212">
        <v>22.654600299999998</v>
      </c>
      <c r="AL572" s="212">
        <v>67.47805799999999</v>
      </c>
      <c r="AM572" s="212">
        <v>1.3616855000000072</v>
      </c>
      <c r="AN572" s="4">
        <v>50896</v>
      </c>
      <c r="AO572" s="212">
        <v>13.6945929</v>
      </c>
    </row>
    <row r="573" spans="1:41" x14ac:dyDescent="0.2">
      <c r="A573" s="2" t="s">
        <v>265</v>
      </c>
      <c r="B573" s="2" t="s">
        <v>1291</v>
      </c>
      <c r="C573" s="2" t="s">
        <v>1629</v>
      </c>
      <c r="D573" s="2" t="s">
        <v>1440</v>
      </c>
      <c r="E573" s="2" t="s">
        <v>399</v>
      </c>
      <c r="F573" s="2" t="s">
        <v>2091</v>
      </c>
      <c r="G573" s="201" t="s">
        <v>2093</v>
      </c>
      <c r="H573" s="2" t="s">
        <v>1334</v>
      </c>
      <c r="I573" s="2" t="s">
        <v>1572</v>
      </c>
      <c r="J573" s="4">
        <v>0</v>
      </c>
      <c r="K573" s="4">
        <v>13730</v>
      </c>
      <c r="L573" s="4">
        <v>1084</v>
      </c>
      <c r="M573" s="4">
        <v>14814</v>
      </c>
      <c r="N573" s="4">
        <v>0</v>
      </c>
      <c r="O573" s="4">
        <v>0</v>
      </c>
      <c r="P573" s="4">
        <v>9490</v>
      </c>
      <c r="Q573" s="4">
        <v>132</v>
      </c>
      <c r="R573" s="4">
        <v>9622</v>
      </c>
      <c r="S573" s="4">
        <v>0</v>
      </c>
      <c r="T573" s="4">
        <v>0</v>
      </c>
      <c r="U573" s="4">
        <v>0</v>
      </c>
      <c r="V573" s="4">
        <v>0</v>
      </c>
      <c r="W573" s="212">
        <v>69.118718099999995</v>
      </c>
      <c r="X573" s="212">
        <v>12.1771218</v>
      </c>
      <c r="Y573" s="212">
        <v>64.952072400000006</v>
      </c>
      <c r="Z573" s="212">
        <v>73.470104700000007</v>
      </c>
      <c r="AA573" s="212">
        <v>22.624434399999998</v>
      </c>
      <c r="AB573" s="212">
        <v>69.807015300000003</v>
      </c>
      <c r="AC573" s="212">
        <v>-4.8549428999999975</v>
      </c>
      <c r="AD573" s="4">
        <v>10707</v>
      </c>
      <c r="AE573" s="212">
        <v>-10.1335575</v>
      </c>
      <c r="AF573" s="212">
        <v>69.118718099999995</v>
      </c>
      <c r="AG573" s="212">
        <v>12.1771218</v>
      </c>
      <c r="AH573" s="212">
        <v>64.952072400000006</v>
      </c>
      <c r="AI573" s="4">
        <v>9622</v>
      </c>
      <c r="AJ573" s="212">
        <v>73.470104700000007</v>
      </c>
      <c r="AK573" s="212">
        <v>22.624434399999998</v>
      </c>
      <c r="AL573" s="212">
        <v>69.807015300000003</v>
      </c>
      <c r="AM573" s="212">
        <v>-4.8549428999999975</v>
      </c>
      <c r="AN573" s="4">
        <v>10707</v>
      </c>
      <c r="AO573" s="212">
        <v>-10.1335575</v>
      </c>
    </row>
    <row r="574" spans="1:41" x14ac:dyDescent="0.2">
      <c r="A574" s="2" t="s">
        <v>266</v>
      </c>
      <c r="B574" s="2" t="s">
        <v>1291</v>
      </c>
      <c r="C574" s="2" t="s">
        <v>1629</v>
      </c>
      <c r="D574" s="2" t="s">
        <v>1440</v>
      </c>
      <c r="E574" s="2" t="s">
        <v>399</v>
      </c>
      <c r="F574" s="2" t="s">
        <v>2091</v>
      </c>
      <c r="G574" s="201" t="s">
        <v>2093</v>
      </c>
      <c r="H574" s="2" t="s">
        <v>1334</v>
      </c>
      <c r="I574" s="2" t="s">
        <v>1573</v>
      </c>
      <c r="J574" s="4">
        <v>0</v>
      </c>
      <c r="K574" s="4">
        <v>27461</v>
      </c>
      <c r="L574" s="4">
        <v>2169</v>
      </c>
      <c r="M574" s="4">
        <v>29630</v>
      </c>
      <c r="N574" s="4">
        <v>0</v>
      </c>
      <c r="O574" s="4">
        <v>0</v>
      </c>
      <c r="P574" s="4">
        <v>18979</v>
      </c>
      <c r="Q574" s="4">
        <v>263</v>
      </c>
      <c r="R574" s="4">
        <v>19242</v>
      </c>
      <c r="S574" s="4">
        <v>0</v>
      </c>
      <c r="T574" s="4">
        <v>0</v>
      </c>
      <c r="U574" s="4">
        <v>0</v>
      </c>
      <c r="V574" s="4">
        <v>0</v>
      </c>
      <c r="W574" s="212">
        <v>69.112559599999997</v>
      </c>
      <c r="X574" s="212">
        <v>12.1254034</v>
      </c>
      <c r="Y574" s="212">
        <v>64.940938200000005</v>
      </c>
      <c r="Z574" s="212">
        <v>73.467523799999995</v>
      </c>
      <c r="AA574" s="212">
        <v>22.669683299999999</v>
      </c>
      <c r="AB574" s="212">
        <v>69.807999499999994</v>
      </c>
      <c r="AC574" s="212">
        <v>-4.8670612999999889</v>
      </c>
      <c r="AD574" s="4">
        <v>21415</v>
      </c>
      <c r="AE574" s="212">
        <v>-10.1470932</v>
      </c>
      <c r="AF574" s="212">
        <v>69.112559599999997</v>
      </c>
      <c r="AG574" s="212">
        <v>12.1254034</v>
      </c>
      <c r="AH574" s="212">
        <v>64.940938200000005</v>
      </c>
      <c r="AI574" s="4">
        <v>19242</v>
      </c>
      <c r="AJ574" s="212">
        <v>73.467523799999995</v>
      </c>
      <c r="AK574" s="212">
        <v>22.669683299999999</v>
      </c>
      <c r="AL574" s="212">
        <v>69.807999499999994</v>
      </c>
      <c r="AM574" s="212">
        <v>-4.8670612999999889</v>
      </c>
      <c r="AN574" s="4">
        <v>21415</v>
      </c>
      <c r="AO574" s="212">
        <v>-10.1470932</v>
      </c>
    </row>
    <row r="575" spans="1:41" x14ac:dyDescent="0.2">
      <c r="A575" s="2" t="s">
        <v>267</v>
      </c>
      <c r="B575" s="2" t="s">
        <v>1291</v>
      </c>
      <c r="C575" s="2" t="s">
        <v>1629</v>
      </c>
      <c r="D575" s="2" t="s">
        <v>1440</v>
      </c>
      <c r="E575" s="2" t="s">
        <v>399</v>
      </c>
      <c r="F575" s="2" t="s">
        <v>2091</v>
      </c>
      <c r="G575" s="201" t="s">
        <v>2093</v>
      </c>
      <c r="H575" s="2" t="s">
        <v>1334</v>
      </c>
      <c r="I575" s="2" t="s">
        <v>1574</v>
      </c>
      <c r="J575" s="4">
        <v>0</v>
      </c>
      <c r="K575" s="4">
        <v>39615</v>
      </c>
      <c r="L575" s="4">
        <v>0</v>
      </c>
      <c r="M575" s="4">
        <v>39615</v>
      </c>
      <c r="N575" s="4">
        <v>0</v>
      </c>
      <c r="O575" s="4">
        <v>0</v>
      </c>
      <c r="P575" s="4">
        <v>29002</v>
      </c>
      <c r="Q575" s="4">
        <v>0</v>
      </c>
      <c r="R575" s="4">
        <v>29002</v>
      </c>
      <c r="S575" s="4">
        <v>0</v>
      </c>
      <c r="T575" s="4">
        <v>0</v>
      </c>
      <c r="U575" s="4">
        <v>0</v>
      </c>
      <c r="V575" s="4">
        <v>0</v>
      </c>
      <c r="W575" s="212">
        <v>73.209642799999997</v>
      </c>
      <c r="X575" s="212">
        <v>0</v>
      </c>
      <c r="Y575" s="212">
        <v>73.209642799999997</v>
      </c>
      <c r="Z575" s="212">
        <v>63.833259699999999</v>
      </c>
      <c r="AA575" s="212">
        <v>0</v>
      </c>
      <c r="AB575" s="212">
        <v>63.833259699999999</v>
      </c>
      <c r="AC575" s="212">
        <v>9.3763830999999982</v>
      </c>
      <c r="AD575" s="4">
        <v>18774</v>
      </c>
      <c r="AE575" s="212">
        <v>54.479599399999998</v>
      </c>
      <c r="AF575" s="212">
        <v>73.209642799999997</v>
      </c>
      <c r="AG575" s="212">
        <v>0</v>
      </c>
      <c r="AH575" s="212">
        <v>73.209642799999997</v>
      </c>
      <c r="AI575" s="4">
        <v>29002</v>
      </c>
      <c r="AJ575" s="212">
        <v>63.833259699999999</v>
      </c>
      <c r="AK575" s="212">
        <v>0</v>
      </c>
      <c r="AL575" s="212">
        <v>63.833259699999999</v>
      </c>
      <c r="AM575" s="212">
        <v>9.3763830999999982</v>
      </c>
      <c r="AN575" s="4">
        <v>18774</v>
      </c>
      <c r="AO575" s="212">
        <v>54.479599399999998</v>
      </c>
    </row>
    <row r="576" spans="1:41" x14ac:dyDescent="0.2">
      <c r="A576" s="2" t="s">
        <v>268</v>
      </c>
      <c r="B576" s="2" t="s">
        <v>1291</v>
      </c>
      <c r="C576" s="2" t="s">
        <v>1629</v>
      </c>
      <c r="D576" s="2" t="s">
        <v>1440</v>
      </c>
      <c r="E576" s="2" t="s">
        <v>399</v>
      </c>
      <c r="F576" s="2" t="s">
        <v>2091</v>
      </c>
      <c r="G576" s="201" t="s">
        <v>2093</v>
      </c>
      <c r="H576" s="2" t="s">
        <v>1334</v>
      </c>
      <c r="I576" s="2" t="s">
        <v>1575</v>
      </c>
      <c r="J576" s="4">
        <v>0</v>
      </c>
      <c r="K576" s="4">
        <v>72710</v>
      </c>
      <c r="L576" s="4">
        <v>0</v>
      </c>
      <c r="M576" s="4">
        <v>72710</v>
      </c>
      <c r="N576" s="4">
        <v>0</v>
      </c>
      <c r="O576" s="4">
        <v>0</v>
      </c>
      <c r="P576" s="4">
        <v>72710</v>
      </c>
      <c r="Q576" s="4">
        <v>0</v>
      </c>
      <c r="R576" s="4">
        <v>72710</v>
      </c>
      <c r="S576" s="4">
        <v>0</v>
      </c>
      <c r="T576" s="4">
        <v>0</v>
      </c>
      <c r="U576" s="4">
        <v>0</v>
      </c>
      <c r="V576" s="4">
        <v>0</v>
      </c>
      <c r="W576" s="212">
        <v>100</v>
      </c>
      <c r="X576" s="212">
        <v>0</v>
      </c>
      <c r="Y576" s="212">
        <v>100</v>
      </c>
      <c r="Z576" s="212">
        <v>100</v>
      </c>
      <c r="AA576" s="212">
        <v>0</v>
      </c>
      <c r="AB576" s="212">
        <v>100</v>
      </c>
      <c r="AC576" s="212">
        <v>0</v>
      </c>
      <c r="AD576" s="4">
        <v>74515</v>
      </c>
      <c r="AE576" s="212">
        <v>-2.4223311000000001</v>
      </c>
      <c r="AF576" s="212">
        <v>100</v>
      </c>
      <c r="AG576" s="212">
        <v>0</v>
      </c>
      <c r="AH576" s="212">
        <v>100</v>
      </c>
      <c r="AI576" s="4">
        <v>72710</v>
      </c>
      <c r="AJ576" s="212">
        <v>100</v>
      </c>
      <c r="AK576" s="212">
        <v>0</v>
      </c>
      <c r="AL576" s="212">
        <v>100</v>
      </c>
      <c r="AM576" s="212">
        <v>0</v>
      </c>
      <c r="AN576" s="4">
        <v>74515</v>
      </c>
      <c r="AO576" s="212">
        <v>-2.4223311000000001</v>
      </c>
    </row>
    <row r="577" spans="1:41" x14ac:dyDescent="0.2">
      <c r="A577" s="2" t="s">
        <v>269</v>
      </c>
      <c r="B577" s="2" t="s">
        <v>1291</v>
      </c>
      <c r="C577" s="2" t="s">
        <v>1629</v>
      </c>
      <c r="D577" s="2" t="s">
        <v>1440</v>
      </c>
      <c r="E577" s="2" t="s">
        <v>399</v>
      </c>
      <c r="F577" s="2" t="s">
        <v>2091</v>
      </c>
      <c r="G577" s="201" t="s">
        <v>2093</v>
      </c>
      <c r="H577" s="2" t="s">
        <v>1334</v>
      </c>
      <c r="I577" s="2" t="s">
        <v>1576</v>
      </c>
      <c r="J577" s="4">
        <v>0</v>
      </c>
      <c r="K577" s="4">
        <v>8299</v>
      </c>
      <c r="L577" s="4">
        <v>0</v>
      </c>
      <c r="M577" s="4">
        <v>8299</v>
      </c>
      <c r="N577" s="4">
        <v>0</v>
      </c>
      <c r="O577" s="4">
        <v>0</v>
      </c>
      <c r="P577" s="4">
        <v>8081</v>
      </c>
      <c r="Q577" s="4">
        <v>0</v>
      </c>
      <c r="R577" s="4">
        <v>8081</v>
      </c>
      <c r="S577" s="4">
        <v>0</v>
      </c>
      <c r="T577" s="4">
        <v>0</v>
      </c>
      <c r="U577" s="4">
        <v>0</v>
      </c>
      <c r="V577" s="4">
        <v>0</v>
      </c>
      <c r="W577" s="212">
        <v>97.373177499999997</v>
      </c>
      <c r="X577" s="212">
        <v>0</v>
      </c>
      <c r="Y577" s="212">
        <v>97.373177499999997</v>
      </c>
      <c r="Z577" s="212">
        <v>98.19066629999999</v>
      </c>
      <c r="AA577" s="212">
        <v>66.666666699999993</v>
      </c>
      <c r="AB577" s="212">
        <v>97.817509200000003</v>
      </c>
      <c r="AC577" s="212">
        <v>-0.44433170000000644</v>
      </c>
      <c r="AD577" s="4">
        <v>7933</v>
      </c>
      <c r="AE577" s="212">
        <v>1.8656246000000001</v>
      </c>
      <c r="AF577" s="212">
        <v>97.373177499999997</v>
      </c>
      <c r="AG577" s="212">
        <v>0</v>
      </c>
      <c r="AH577" s="212">
        <v>97.373177499999997</v>
      </c>
      <c r="AI577" s="4">
        <v>8081</v>
      </c>
      <c r="AJ577" s="212">
        <v>98.19066629999999</v>
      </c>
      <c r="AK577" s="212">
        <v>66.666666699999993</v>
      </c>
      <c r="AL577" s="212">
        <v>97.817509200000003</v>
      </c>
      <c r="AM577" s="212">
        <v>-0.44433170000000644</v>
      </c>
      <c r="AN577" s="4">
        <v>7933</v>
      </c>
      <c r="AO577" s="212">
        <v>1.8656246000000001</v>
      </c>
    </row>
    <row r="578" spans="1:41" x14ac:dyDescent="0.2">
      <c r="A578" s="2" t="s">
        <v>270</v>
      </c>
      <c r="B578" s="2" t="s">
        <v>1291</v>
      </c>
      <c r="C578" s="2" t="s">
        <v>1629</v>
      </c>
      <c r="D578" s="2" t="s">
        <v>1440</v>
      </c>
      <c r="E578" s="2" t="s">
        <v>399</v>
      </c>
      <c r="F578" s="2" t="s">
        <v>2091</v>
      </c>
      <c r="G578" s="201" t="s">
        <v>2093</v>
      </c>
      <c r="H578" s="2" t="s">
        <v>1334</v>
      </c>
      <c r="I578" s="2" t="s">
        <v>1999</v>
      </c>
      <c r="J578" s="4">
        <v>0</v>
      </c>
      <c r="K578" s="4">
        <v>224</v>
      </c>
      <c r="L578" s="4">
        <v>0</v>
      </c>
      <c r="M578" s="4">
        <v>224</v>
      </c>
      <c r="N578" s="4">
        <v>0</v>
      </c>
      <c r="O578" s="4">
        <v>0</v>
      </c>
      <c r="P578" s="4">
        <v>195</v>
      </c>
      <c r="Q578" s="4">
        <v>0</v>
      </c>
      <c r="R578" s="4">
        <v>195</v>
      </c>
      <c r="S578" s="4">
        <v>0</v>
      </c>
      <c r="T578" s="4">
        <v>0</v>
      </c>
      <c r="U578" s="4">
        <v>0</v>
      </c>
      <c r="V578" s="4">
        <v>0</v>
      </c>
      <c r="W578" s="212">
        <v>87.053571399999996</v>
      </c>
      <c r="X578" s="212">
        <v>0</v>
      </c>
      <c r="Y578" s="212">
        <v>87.053571399999996</v>
      </c>
      <c r="Z578" s="212">
        <v>100</v>
      </c>
      <c r="AA578" s="212">
        <v>0</v>
      </c>
      <c r="AB578" s="212">
        <v>100</v>
      </c>
      <c r="AC578" s="212">
        <v>-12.946428600000004</v>
      </c>
      <c r="AD578" s="4">
        <v>132</v>
      </c>
      <c r="AE578" s="212">
        <v>47.7272727</v>
      </c>
      <c r="AF578" s="212">
        <v>87.053571399999996</v>
      </c>
      <c r="AG578" s="212">
        <v>0</v>
      </c>
      <c r="AH578" s="212">
        <v>87.053571399999996</v>
      </c>
      <c r="AI578" s="4">
        <v>195</v>
      </c>
      <c r="AJ578" s="212">
        <v>100</v>
      </c>
      <c r="AK578" s="212">
        <v>0</v>
      </c>
      <c r="AL578" s="212">
        <v>100</v>
      </c>
      <c r="AM578" s="212">
        <v>-12.946428600000004</v>
      </c>
      <c r="AN578" s="4">
        <v>132</v>
      </c>
      <c r="AO578" s="212">
        <v>47.7272727</v>
      </c>
    </row>
    <row r="579" spans="1:41" x14ac:dyDescent="0.2">
      <c r="A579" s="2" t="s">
        <v>271</v>
      </c>
      <c r="B579" s="2" t="s">
        <v>1291</v>
      </c>
      <c r="C579" s="2" t="s">
        <v>1629</v>
      </c>
      <c r="D579" s="2" t="s">
        <v>1440</v>
      </c>
      <c r="E579" s="2" t="s">
        <v>399</v>
      </c>
      <c r="F579" s="2" t="s">
        <v>2091</v>
      </c>
      <c r="G579" s="201" t="s">
        <v>2093</v>
      </c>
      <c r="H579" s="2" t="s">
        <v>1334</v>
      </c>
      <c r="I579" s="2" t="s">
        <v>2000</v>
      </c>
      <c r="J579" s="4">
        <v>0</v>
      </c>
      <c r="K579" s="4">
        <v>8075</v>
      </c>
      <c r="L579" s="4">
        <v>0</v>
      </c>
      <c r="M579" s="4">
        <v>8075</v>
      </c>
      <c r="N579" s="4">
        <v>0</v>
      </c>
      <c r="O579" s="4">
        <v>0</v>
      </c>
      <c r="P579" s="4">
        <v>7886</v>
      </c>
      <c r="Q579" s="4">
        <v>0</v>
      </c>
      <c r="R579" s="4">
        <v>7886</v>
      </c>
      <c r="S579" s="4">
        <v>0</v>
      </c>
      <c r="T579" s="4">
        <v>0</v>
      </c>
      <c r="U579" s="4">
        <v>0</v>
      </c>
      <c r="V579" s="4">
        <v>0</v>
      </c>
      <c r="W579" s="212">
        <v>97.6594427</v>
      </c>
      <c r="X579" s="212">
        <v>0</v>
      </c>
      <c r="Y579" s="212">
        <v>97.6594427</v>
      </c>
      <c r="Z579" s="212">
        <v>98.160365400000003</v>
      </c>
      <c r="AA579" s="212">
        <v>66.666666699999993</v>
      </c>
      <c r="AB579" s="212">
        <v>97.781398799999991</v>
      </c>
      <c r="AC579" s="212">
        <v>-0.12195609999999135</v>
      </c>
      <c r="AD579" s="4">
        <v>7801</v>
      </c>
      <c r="AE579" s="212">
        <v>1.0896039</v>
      </c>
      <c r="AF579" s="212">
        <v>97.6594427</v>
      </c>
      <c r="AG579" s="212">
        <v>0</v>
      </c>
      <c r="AH579" s="212">
        <v>97.6594427</v>
      </c>
      <c r="AI579" s="4">
        <v>7886</v>
      </c>
      <c r="AJ579" s="212">
        <v>98.160365400000003</v>
      </c>
      <c r="AK579" s="212">
        <v>66.666666699999993</v>
      </c>
      <c r="AL579" s="212">
        <v>97.781398799999991</v>
      </c>
      <c r="AM579" s="212">
        <v>-0.12195609999999135</v>
      </c>
      <c r="AN579" s="4">
        <v>7801</v>
      </c>
      <c r="AO579" s="212">
        <v>1.0896039</v>
      </c>
    </row>
    <row r="580" spans="1:41" x14ac:dyDescent="0.2">
      <c r="A580" s="2" t="s">
        <v>272</v>
      </c>
      <c r="B580" s="2" t="s">
        <v>1291</v>
      </c>
      <c r="C580" s="2" t="s">
        <v>1629</v>
      </c>
      <c r="D580" s="2" t="s">
        <v>1440</v>
      </c>
      <c r="E580" s="2" t="s">
        <v>399</v>
      </c>
      <c r="F580" s="2" t="s">
        <v>2091</v>
      </c>
      <c r="G580" s="201" t="s">
        <v>2093</v>
      </c>
      <c r="H580" s="2" t="s">
        <v>1334</v>
      </c>
      <c r="I580" s="203" t="s">
        <v>1961</v>
      </c>
      <c r="J580" s="4">
        <v>0</v>
      </c>
      <c r="K580" s="4">
        <v>4005</v>
      </c>
      <c r="L580" s="4">
        <v>0</v>
      </c>
      <c r="M580" s="4">
        <v>4005</v>
      </c>
      <c r="N580" s="4">
        <v>0</v>
      </c>
      <c r="O580" s="4">
        <v>0</v>
      </c>
      <c r="P580" s="4">
        <v>4005</v>
      </c>
      <c r="Q580" s="4">
        <v>0</v>
      </c>
      <c r="R580" s="4">
        <v>4005</v>
      </c>
      <c r="S580" s="4">
        <v>0</v>
      </c>
      <c r="T580" s="4">
        <v>0</v>
      </c>
      <c r="U580" s="4">
        <v>0</v>
      </c>
      <c r="V580" s="4">
        <v>0</v>
      </c>
      <c r="W580" s="212">
        <v>100</v>
      </c>
      <c r="X580" s="212">
        <v>0</v>
      </c>
      <c r="Y580" s="212">
        <v>100</v>
      </c>
      <c r="Z580" s="212">
        <v>100</v>
      </c>
      <c r="AA580" s="212">
        <v>0</v>
      </c>
      <c r="AB580" s="212">
        <v>100</v>
      </c>
      <c r="AC580" s="212">
        <v>0</v>
      </c>
      <c r="AD580" s="4">
        <v>4695</v>
      </c>
      <c r="AE580" s="212">
        <v>-14.696485600000001</v>
      </c>
      <c r="AF580" s="212">
        <v>100</v>
      </c>
      <c r="AG580" s="212">
        <v>0</v>
      </c>
      <c r="AH580" s="212">
        <v>100</v>
      </c>
      <c r="AI580" s="4">
        <v>4005</v>
      </c>
      <c r="AJ580" s="212">
        <v>100</v>
      </c>
      <c r="AK580" s="212">
        <v>0</v>
      </c>
      <c r="AL580" s="212">
        <v>100</v>
      </c>
      <c r="AM580" s="212">
        <v>0</v>
      </c>
      <c r="AN580" s="4">
        <v>4695</v>
      </c>
      <c r="AO580" s="212">
        <v>-14.696485600000001</v>
      </c>
    </row>
    <row r="581" spans="1:41" x14ac:dyDescent="0.2">
      <c r="A581" s="2" t="s">
        <v>273</v>
      </c>
      <c r="B581" s="2" t="s">
        <v>1291</v>
      </c>
      <c r="C581" s="2" t="s">
        <v>1629</v>
      </c>
      <c r="D581" s="2" t="s">
        <v>1440</v>
      </c>
      <c r="E581" s="2" t="s">
        <v>399</v>
      </c>
      <c r="F581" s="2" t="s">
        <v>2091</v>
      </c>
      <c r="G581" s="201" t="s">
        <v>2093</v>
      </c>
      <c r="H581" s="2" t="s">
        <v>1334</v>
      </c>
      <c r="I581" s="2" t="s">
        <v>1962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212">
        <v>0</v>
      </c>
      <c r="X581" s="212">
        <v>0</v>
      </c>
      <c r="Y581" s="212">
        <v>0</v>
      </c>
      <c r="Z581" s="212">
        <v>0</v>
      </c>
      <c r="AA581" s="212">
        <v>0</v>
      </c>
      <c r="AB581" s="212">
        <v>0</v>
      </c>
      <c r="AC581" s="212">
        <v>0</v>
      </c>
      <c r="AD581" s="4">
        <v>0</v>
      </c>
      <c r="AE581" s="212">
        <v>0</v>
      </c>
      <c r="AF581" s="212">
        <v>0</v>
      </c>
      <c r="AG581" s="212">
        <v>0</v>
      </c>
      <c r="AH581" s="212">
        <v>0</v>
      </c>
      <c r="AI581" s="4">
        <v>0</v>
      </c>
      <c r="AJ581" s="212">
        <v>0</v>
      </c>
      <c r="AK581" s="212">
        <v>0</v>
      </c>
      <c r="AL581" s="212">
        <v>0</v>
      </c>
      <c r="AM581" s="212">
        <v>0</v>
      </c>
      <c r="AN581" s="4">
        <v>0</v>
      </c>
      <c r="AO581" s="212">
        <v>0</v>
      </c>
    </row>
    <row r="582" spans="1:41" x14ac:dyDescent="0.2">
      <c r="A582" s="2" t="s">
        <v>1335</v>
      </c>
      <c r="B582" s="2" t="s">
        <v>1291</v>
      </c>
      <c r="C582" s="2" t="s">
        <v>1629</v>
      </c>
      <c r="D582" s="2" t="s">
        <v>1440</v>
      </c>
      <c r="E582" s="2" t="s">
        <v>399</v>
      </c>
      <c r="F582" s="2" t="s">
        <v>2091</v>
      </c>
      <c r="G582" s="201" t="s">
        <v>2093</v>
      </c>
      <c r="H582" s="2" t="s">
        <v>1334</v>
      </c>
      <c r="I582" s="2" t="s">
        <v>1963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212">
        <v>0</v>
      </c>
      <c r="X582" s="212">
        <v>0</v>
      </c>
      <c r="Y582" s="212">
        <v>0</v>
      </c>
      <c r="Z582" s="212">
        <v>0</v>
      </c>
      <c r="AA582" s="212">
        <v>0</v>
      </c>
      <c r="AB582" s="212">
        <v>0</v>
      </c>
      <c r="AC582" s="212">
        <v>0</v>
      </c>
      <c r="AD582" s="4">
        <v>0</v>
      </c>
      <c r="AE582" s="212">
        <v>0</v>
      </c>
      <c r="AF582" s="212">
        <v>0</v>
      </c>
      <c r="AG582" s="212">
        <v>0</v>
      </c>
      <c r="AH582" s="212">
        <v>0</v>
      </c>
      <c r="AI582" s="4">
        <v>0</v>
      </c>
      <c r="AJ582" s="212">
        <v>0</v>
      </c>
      <c r="AK582" s="212">
        <v>0</v>
      </c>
      <c r="AL582" s="212">
        <v>0</v>
      </c>
      <c r="AM582" s="212">
        <v>0</v>
      </c>
      <c r="AN582" s="4">
        <v>0</v>
      </c>
      <c r="AO582" s="212">
        <v>0</v>
      </c>
    </row>
    <row r="583" spans="1:41" x14ac:dyDescent="0.2">
      <c r="A583" s="2" t="s">
        <v>1336</v>
      </c>
      <c r="B583" s="2" t="s">
        <v>1291</v>
      </c>
      <c r="C583" s="2" t="s">
        <v>1629</v>
      </c>
      <c r="D583" s="2" t="s">
        <v>1440</v>
      </c>
      <c r="E583" s="2" t="s">
        <v>399</v>
      </c>
      <c r="F583" s="2" t="s">
        <v>2091</v>
      </c>
      <c r="G583" s="201" t="s">
        <v>2093</v>
      </c>
      <c r="H583" s="2" t="s">
        <v>1334</v>
      </c>
      <c r="I583" s="2" t="s">
        <v>1964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212">
        <v>0</v>
      </c>
      <c r="X583" s="212">
        <v>0</v>
      </c>
      <c r="Y583" s="212">
        <v>0</v>
      </c>
      <c r="Z583" s="212">
        <v>0</v>
      </c>
      <c r="AA583" s="212">
        <v>0</v>
      </c>
      <c r="AB583" s="212">
        <v>0</v>
      </c>
      <c r="AC583" s="212">
        <v>0</v>
      </c>
      <c r="AD583" s="4">
        <v>0</v>
      </c>
      <c r="AE583" s="212">
        <v>0</v>
      </c>
      <c r="AF583" s="212">
        <v>0</v>
      </c>
      <c r="AG583" s="212">
        <v>0</v>
      </c>
      <c r="AH583" s="212">
        <v>0</v>
      </c>
      <c r="AI583" s="4">
        <v>0</v>
      </c>
      <c r="AJ583" s="212">
        <v>0</v>
      </c>
      <c r="AK583" s="212">
        <v>0</v>
      </c>
      <c r="AL583" s="212">
        <v>0</v>
      </c>
      <c r="AM583" s="212">
        <v>0</v>
      </c>
      <c r="AN583" s="4">
        <v>0</v>
      </c>
      <c r="AO583" s="212">
        <v>0</v>
      </c>
    </row>
    <row r="584" spans="1:41" x14ac:dyDescent="0.2">
      <c r="A584" s="2" t="s">
        <v>1337</v>
      </c>
      <c r="B584" s="2" t="s">
        <v>1291</v>
      </c>
      <c r="C584" s="2" t="s">
        <v>1629</v>
      </c>
      <c r="D584" s="2" t="s">
        <v>1440</v>
      </c>
      <c r="E584" s="2" t="s">
        <v>399</v>
      </c>
      <c r="F584" s="2" t="s">
        <v>2091</v>
      </c>
      <c r="G584" s="201" t="s">
        <v>2093</v>
      </c>
      <c r="H584" s="2" t="s">
        <v>1334</v>
      </c>
      <c r="I584" s="2" t="s">
        <v>1965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212">
        <v>0</v>
      </c>
      <c r="X584" s="212">
        <v>0</v>
      </c>
      <c r="Y584" s="212">
        <v>0</v>
      </c>
      <c r="Z584" s="212">
        <v>0</v>
      </c>
      <c r="AA584" s="212">
        <v>0</v>
      </c>
      <c r="AB584" s="212">
        <v>0</v>
      </c>
      <c r="AC584" s="212">
        <v>0</v>
      </c>
      <c r="AD584" s="4">
        <v>0</v>
      </c>
      <c r="AE584" s="212">
        <v>0</v>
      </c>
      <c r="AF584" s="212">
        <v>0</v>
      </c>
      <c r="AG584" s="212">
        <v>0</v>
      </c>
      <c r="AH584" s="212">
        <v>0</v>
      </c>
      <c r="AI584" s="4">
        <v>0</v>
      </c>
      <c r="AJ584" s="212">
        <v>0</v>
      </c>
      <c r="AK584" s="212">
        <v>0</v>
      </c>
      <c r="AL584" s="212">
        <v>0</v>
      </c>
      <c r="AM584" s="212">
        <v>0</v>
      </c>
      <c r="AN584" s="4">
        <v>0</v>
      </c>
      <c r="AO584" s="212">
        <v>0</v>
      </c>
    </row>
    <row r="585" spans="1:41" x14ac:dyDescent="0.2">
      <c r="A585" s="2" t="s">
        <v>1338</v>
      </c>
      <c r="B585" s="2" t="s">
        <v>1291</v>
      </c>
      <c r="C585" s="2" t="s">
        <v>1629</v>
      </c>
      <c r="D585" s="2" t="s">
        <v>1440</v>
      </c>
      <c r="E585" s="2" t="s">
        <v>399</v>
      </c>
      <c r="F585" s="2" t="s">
        <v>2091</v>
      </c>
      <c r="G585" s="201" t="s">
        <v>2093</v>
      </c>
      <c r="H585" s="2" t="s">
        <v>1334</v>
      </c>
      <c r="I585" s="2" t="s">
        <v>1966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212">
        <v>0</v>
      </c>
      <c r="X585" s="212">
        <v>0</v>
      </c>
      <c r="Y585" s="212">
        <v>0</v>
      </c>
      <c r="Z585" s="212">
        <v>0</v>
      </c>
      <c r="AA585" s="212">
        <v>0</v>
      </c>
      <c r="AB585" s="212">
        <v>0</v>
      </c>
      <c r="AC585" s="212">
        <v>0</v>
      </c>
      <c r="AD585" s="4">
        <v>0</v>
      </c>
      <c r="AE585" s="212">
        <v>0</v>
      </c>
      <c r="AF585" s="212">
        <v>0</v>
      </c>
      <c r="AG585" s="212">
        <v>0</v>
      </c>
      <c r="AH585" s="212">
        <v>0</v>
      </c>
      <c r="AI585" s="4">
        <v>0</v>
      </c>
      <c r="AJ585" s="212">
        <v>0</v>
      </c>
      <c r="AK585" s="212">
        <v>0</v>
      </c>
      <c r="AL585" s="212">
        <v>0</v>
      </c>
      <c r="AM585" s="212">
        <v>0</v>
      </c>
      <c r="AN585" s="4">
        <v>0</v>
      </c>
      <c r="AO585" s="212">
        <v>0</v>
      </c>
    </row>
    <row r="586" spans="1:41" ht="13" x14ac:dyDescent="0.2">
      <c r="A586" s="2" t="s">
        <v>1339</v>
      </c>
      <c r="B586" s="2" t="s">
        <v>1291</v>
      </c>
      <c r="C586" s="2" t="s">
        <v>1629</v>
      </c>
      <c r="D586" s="2" t="s">
        <v>1440</v>
      </c>
      <c r="E586" s="2" t="s">
        <v>399</v>
      </c>
      <c r="F586" s="2" t="s">
        <v>2091</v>
      </c>
      <c r="G586" s="201" t="s">
        <v>2093</v>
      </c>
      <c r="H586" s="2" t="s">
        <v>1334</v>
      </c>
      <c r="I586" s="2" t="s">
        <v>2001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212">
        <v>0</v>
      </c>
      <c r="X586" s="212">
        <v>0</v>
      </c>
      <c r="Y586" s="212">
        <v>0</v>
      </c>
      <c r="Z586" s="212">
        <v>0</v>
      </c>
      <c r="AA586" s="212">
        <v>0</v>
      </c>
      <c r="AB586" s="212">
        <v>0</v>
      </c>
      <c r="AC586" s="212">
        <v>0</v>
      </c>
      <c r="AD586" s="4">
        <v>0</v>
      </c>
      <c r="AE586" s="212">
        <v>0</v>
      </c>
      <c r="AF586" s="212">
        <v>0</v>
      </c>
      <c r="AG586" s="212">
        <v>0</v>
      </c>
      <c r="AH586" s="212">
        <v>0</v>
      </c>
      <c r="AI586" s="4">
        <v>0</v>
      </c>
      <c r="AJ586" s="212">
        <v>0</v>
      </c>
      <c r="AK586" s="212">
        <v>0</v>
      </c>
      <c r="AL586" s="212">
        <v>0</v>
      </c>
      <c r="AM586" s="212">
        <v>0</v>
      </c>
      <c r="AN586" s="4">
        <v>0</v>
      </c>
      <c r="AO586" s="212">
        <v>0</v>
      </c>
    </row>
    <row r="587" spans="1:41" x14ac:dyDescent="0.2">
      <c r="A587" s="2" t="s">
        <v>1340</v>
      </c>
      <c r="B587" s="2" t="s">
        <v>1291</v>
      </c>
      <c r="C587" s="2" t="s">
        <v>1629</v>
      </c>
      <c r="D587" s="2" t="s">
        <v>1440</v>
      </c>
      <c r="E587" s="2" t="s">
        <v>399</v>
      </c>
      <c r="F587" s="2" t="s">
        <v>2091</v>
      </c>
      <c r="G587" s="201" t="s">
        <v>2093</v>
      </c>
      <c r="H587" s="2" t="s">
        <v>1334</v>
      </c>
      <c r="I587" s="2" t="s">
        <v>1967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212">
        <v>0</v>
      </c>
      <c r="X587" s="212">
        <v>0</v>
      </c>
      <c r="Y587" s="212">
        <v>0</v>
      </c>
      <c r="Z587" s="212">
        <v>0</v>
      </c>
      <c r="AA587" s="212">
        <v>0</v>
      </c>
      <c r="AB587" s="212">
        <v>0</v>
      </c>
      <c r="AC587" s="212">
        <v>0</v>
      </c>
      <c r="AD587" s="4">
        <v>0</v>
      </c>
      <c r="AE587" s="212">
        <v>0</v>
      </c>
      <c r="AF587" s="212">
        <v>0</v>
      </c>
      <c r="AG587" s="212">
        <v>0</v>
      </c>
      <c r="AH587" s="212">
        <v>0</v>
      </c>
      <c r="AI587" s="4">
        <v>0</v>
      </c>
      <c r="AJ587" s="212">
        <v>0</v>
      </c>
      <c r="AK587" s="212">
        <v>0</v>
      </c>
      <c r="AL587" s="212">
        <v>0</v>
      </c>
      <c r="AM587" s="212">
        <v>0</v>
      </c>
      <c r="AN587" s="4">
        <v>0</v>
      </c>
      <c r="AO587" s="212">
        <v>0</v>
      </c>
    </row>
    <row r="588" spans="1:41" x14ac:dyDescent="0.2">
      <c r="A588" s="2" t="s">
        <v>1341</v>
      </c>
      <c r="B588" s="2" t="s">
        <v>1291</v>
      </c>
      <c r="C588" s="2" t="s">
        <v>1629</v>
      </c>
      <c r="D588" s="2" t="s">
        <v>1440</v>
      </c>
      <c r="E588" s="2" t="s">
        <v>399</v>
      </c>
      <c r="F588" s="2" t="s">
        <v>2091</v>
      </c>
      <c r="G588" s="201" t="s">
        <v>2093</v>
      </c>
      <c r="H588" s="2" t="s">
        <v>1334</v>
      </c>
      <c r="I588" s="2" t="s">
        <v>1968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212">
        <v>0</v>
      </c>
      <c r="X588" s="212">
        <v>0</v>
      </c>
      <c r="Y588" s="212">
        <v>0</v>
      </c>
      <c r="Z588" s="212">
        <v>0</v>
      </c>
      <c r="AA588" s="212">
        <v>0</v>
      </c>
      <c r="AB588" s="212">
        <v>0</v>
      </c>
      <c r="AC588" s="212">
        <v>0</v>
      </c>
      <c r="AD588" s="4">
        <v>0</v>
      </c>
      <c r="AE588" s="212">
        <v>0</v>
      </c>
      <c r="AF588" s="212">
        <v>0</v>
      </c>
      <c r="AG588" s="212">
        <v>0</v>
      </c>
      <c r="AH588" s="212">
        <v>0</v>
      </c>
      <c r="AI588" s="4">
        <v>0</v>
      </c>
      <c r="AJ588" s="212">
        <v>0</v>
      </c>
      <c r="AK588" s="212">
        <v>0</v>
      </c>
      <c r="AL588" s="212">
        <v>0</v>
      </c>
      <c r="AM588" s="212">
        <v>0</v>
      </c>
      <c r="AN588" s="4">
        <v>0</v>
      </c>
      <c r="AO588" s="212">
        <v>0</v>
      </c>
    </row>
    <row r="589" spans="1:41" x14ac:dyDescent="0.2">
      <c r="A589" s="2" t="s">
        <v>1342</v>
      </c>
      <c r="B589" s="2" t="s">
        <v>1291</v>
      </c>
      <c r="C589" s="2" t="s">
        <v>1629</v>
      </c>
      <c r="D589" s="2" t="s">
        <v>1440</v>
      </c>
      <c r="E589" s="2" t="s">
        <v>399</v>
      </c>
      <c r="F589" s="2" t="s">
        <v>2091</v>
      </c>
      <c r="G589" s="201" t="s">
        <v>2093</v>
      </c>
      <c r="H589" s="2" t="s">
        <v>1334</v>
      </c>
      <c r="I589" s="2" t="s">
        <v>1969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212">
        <v>0</v>
      </c>
      <c r="X589" s="212">
        <v>0</v>
      </c>
      <c r="Y589" s="212">
        <v>0</v>
      </c>
      <c r="Z589" s="212">
        <v>0</v>
      </c>
      <c r="AA589" s="212">
        <v>0</v>
      </c>
      <c r="AB589" s="212">
        <v>0</v>
      </c>
      <c r="AC589" s="212">
        <v>0</v>
      </c>
      <c r="AD589" s="4">
        <v>0</v>
      </c>
      <c r="AE589" s="212">
        <v>0</v>
      </c>
      <c r="AF589" s="212">
        <v>0</v>
      </c>
      <c r="AG589" s="212">
        <v>0</v>
      </c>
      <c r="AH589" s="212">
        <v>0</v>
      </c>
      <c r="AI589" s="4">
        <v>0</v>
      </c>
      <c r="AJ589" s="212">
        <v>0</v>
      </c>
      <c r="AK589" s="212">
        <v>0</v>
      </c>
      <c r="AL589" s="212">
        <v>0</v>
      </c>
      <c r="AM589" s="212">
        <v>0</v>
      </c>
      <c r="AN589" s="4">
        <v>0</v>
      </c>
      <c r="AO589" s="212">
        <v>0</v>
      </c>
    </row>
    <row r="590" spans="1:41" x14ac:dyDescent="0.2">
      <c r="A590" s="2" t="s">
        <v>1343</v>
      </c>
      <c r="B590" s="2" t="s">
        <v>1291</v>
      </c>
      <c r="C590" s="2" t="s">
        <v>1629</v>
      </c>
      <c r="D590" s="2" t="s">
        <v>1440</v>
      </c>
      <c r="E590" s="2" t="s">
        <v>399</v>
      </c>
      <c r="F590" s="2" t="s">
        <v>2091</v>
      </c>
      <c r="G590" s="201" t="s">
        <v>2093</v>
      </c>
      <c r="H590" s="2" t="s">
        <v>1334</v>
      </c>
      <c r="I590" s="2" t="s">
        <v>1970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212">
        <v>0</v>
      </c>
      <c r="X590" s="212">
        <v>0</v>
      </c>
      <c r="Y590" s="212">
        <v>0</v>
      </c>
      <c r="Z590" s="212">
        <v>0</v>
      </c>
      <c r="AA590" s="212">
        <v>0</v>
      </c>
      <c r="AB590" s="212">
        <v>0</v>
      </c>
      <c r="AC590" s="212">
        <v>0</v>
      </c>
      <c r="AD590" s="4">
        <v>0</v>
      </c>
      <c r="AE590" s="212">
        <v>0</v>
      </c>
      <c r="AF590" s="212">
        <v>0</v>
      </c>
      <c r="AG590" s="212">
        <v>0</v>
      </c>
      <c r="AH590" s="212">
        <v>0</v>
      </c>
      <c r="AI590" s="4">
        <v>0</v>
      </c>
      <c r="AJ590" s="212">
        <v>0</v>
      </c>
      <c r="AK590" s="212">
        <v>0</v>
      </c>
      <c r="AL590" s="212">
        <v>0</v>
      </c>
      <c r="AM590" s="212">
        <v>0</v>
      </c>
      <c r="AN590" s="4">
        <v>0</v>
      </c>
      <c r="AO590" s="212">
        <v>0</v>
      </c>
    </row>
    <row r="591" spans="1:41" x14ac:dyDescent="0.2">
      <c r="A591" s="2" t="s">
        <v>1344</v>
      </c>
      <c r="B591" s="2" t="s">
        <v>1291</v>
      </c>
      <c r="C591" s="2" t="s">
        <v>1629</v>
      </c>
      <c r="D591" s="2" t="s">
        <v>1440</v>
      </c>
      <c r="E591" s="2" t="s">
        <v>399</v>
      </c>
      <c r="F591" s="2" t="s">
        <v>2091</v>
      </c>
      <c r="G591" s="201" t="s">
        <v>2093</v>
      </c>
      <c r="H591" s="2" t="s">
        <v>1334</v>
      </c>
      <c r="I591" s="2" t="s">
        <v>1971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212">
        <v>0</v>
      </c>
      <c r="X591" s="212">
        <v>0</v>
      </c>
      <c r="Y591" s="212">
        <v>0</v>
      </c>
      <c r="Z591" s="212">
        <v>0</v>
      </c>
      <c r="AA591" s="212">
        <v>0</v>
      </c>
      <c r="AB591" s="212">
        <v>0</v>
      </c>
      <c r="AC591" s="212">
        <v>0</v>
      </c>
      <c r="AD591" s="4">
        <v>0</v>
      </c>
      <c r="AE591" s="212">
        <v>0</v>
      </c>
      <c r="AF591" s="212">
        <v>0</v>
      </c>
      <c r="AG591" s="212">
        <v>0</v>
      </c>
      <c r="AH591" s="212">
        <v>0</v>
      </c>
      <c r="AI591" s="4">
        <v>0</v>
      </c>
      <c r="AJ591" s="212">
        <v>0</v>
      </c>
      <c r="AK591" s="212">
        <v>0</v>
      </c>
      <c r="AL591" s="212">
        <v>0</v>
      </c>
      <c r="AM591" s="212">
        <v>0</v>
      </c>
      <c r="AN591" s="4">
        <v>0</v>
      </c>
      <c r="AO591" s="212">
        <v>0</v>
      </c>
    </row>
    <row r="592" spans="1:41" x14ac:dyDescent="0.2">
      <c r="A592" s="2" t="s">
        <v>1345</v>
      </c>
      <c r="B592" s="2" t="s">
        <v>1291</v>
      </c>
      <c r="C592" s="2" t="s">
        <v>1629</v>
      </c>
      <c r="D592" s="2" t="s">
        <v>1440</v>
      </c>
      <c r="E592" s="2" t="s">
        <v>399</v>
      </c>
      <c r="F592" s="2" t="s">
        <v>2091</v>
      </c>
      <c r="G592" s="201" t="s">
        <v>2093</v>
      </c>
      <c r="H592" s="2" t="s">
        <v>1334</v>
      </c>
      <c r="I592" s="2" t="s">
        <v>1972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212">
        <v>0</v>
      </c>
      <c r="X592" s="212">
        <v>0</v>
      </c>
      <c r="Y592" s="212">
        <v>0</v>
      </c>
      <c r="Z592" s="212">
        <v>0</v>
      </c>
      <c r="AA592" s="212">
        <v>0</v>
      </c>
      <c r="AB592" s="212">
        <v>0</v>
      </c>
      <c r="AC592" s="212">
        <v>0</v>
      </c>
      <c r="AD592" s="4">
        <v>0</v>
      </c>
      <c r="AE592" s="212">
        <v>0</v>
      </c>
      <c r="AF592" s="212">
        <v>0</v>
      </c>
      <c r="AG592" s="212">
        <v>0</v>
      </c>
      <c r="AH592" s="212">
        <v>0</v>
      </c>
      <c r="AI592" s="4">
        <v>0</v>
      </c>
      <c r="AJ592" s="212">
        <v>0</v>
      </c>
      <c r="AK592" s="212">
        <v>0</v>
      </c>
      <c r="AL592" s="212">
        <v>0</v>
      </c>
      <c r="AM592" s="212">
        <v>0</v>
      </c>
      <c r="AN592" s="4">
        <v>0</v>
      </c>
      <c r="AO592" s="212">
        <v>0</v>
      </c>
    </row>
    <row r="593" spans="1:41" x14ac:dyDescent="0.2">
      <c r="A593" s="2" t="s">
        <v>1346</v>
      </c>
      <c r="B593" s="2" t="s">
        <v>1291</v>
      </c>
      <c r="C593" s="2" t="s">
        <v>1629</v>
      </c>
      <c r="D593" s="2" t="s">
        <v>1440</v>
      </c>
      <c r="E593" s="2" t="s">
        <v>399</v>
      </c>
      <c r="F593" s="2" t="s">
        <v>2091</v>
      </c>
      <c r="G593" s="201" t="s">
        <v>2093</v>
      </c>
      <c r="H593" s="2" t="s">
        <v>1334</v>
      </c>
      <c r="I593" s="2" t="s">
        <v>1973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212">
        <v>0</v>
      </c>
      <c r="X593" s="212">
        <v>0</v>
      </c>
      <c r="Y593" s="212">
        <v>0</v>
      </c>
      <c r="Z593" s="212">
        <v>0</v>
      </c>
      <c r="AA593" s="212">
        <v>0</v>
      </c>
      <c r="AB593" s="212">
        <v>0</v>
      </c>
      <c r="AC593" s="212">
        <v>0</v>
      </c>
      <c r="AD593" s="4">
        <v>0</v>
      </c>
      <c r="AE593" s="212">
        <v>0</v>
      </c>
      <c r="AF593" s="212">
        <v>0</v>
      </c>
      <c r="AG593" s="212">
        <v>0</v>
      </c>
      <c r="AH593" s="212">
        <v>0</v>
      </c>
      <c r="AI593" s="4">
        <v>0</v>
      </c>
      <c r="AJ593" s="212">
        <v>0</v>
      </c>
      <c r="AK593" s="212">
        <v>0</v>
      </c>
      <c r="AL593" s="212">
        <v>0</v>
      </c>
      <c r="AM593" s="212">
        <v>0</v>
      </c>
      <c r="AN593" s="4">
        <v>0</v>
      </c>
      <c r="AO593" s="212">
        <v>0</v>
      </c>
    </row>
    <row r="594" spans="1:41" x14ac:dyDescent="0.2">
      <c r="A594" s="2" t="s">
        <v>1347</v>
      </c>
      <c r="B594" s="2" t="s">
        <v>1291</v>
      </c>
      <c r="C594" s="2" t="s">
        <v>1629</v>
      </c>
      <c r="D594" s="2" t="s">
        <v>1440</v>
      </c>
      <c r="E594" s="2" t="s">
        <v>399</v>
      </c>
      <c r="F594" s="2" t="s">
        <v>2091</v>
      </c>
      <c r="G594" s="201" t="s">
        <v>2093</v>
      </c>
      <c r="H594" s="2" t="s">
        <v>1334</v>
      </c>
      <c r="I594" s="2" t="s">
        <v>1974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212">
        <v>0</v>
      </c>
      <c r="X594" s="212">
        <v>0</v>
      </c>
      <c r="Y594" s="212">
        <v>0</v>
      </c>
      <c r="Z594" s="212">
        <v>0</v>
      </c>
      <c r="AA594" s="212">
        <v>0</v>
      </c>
      <c r="AB594" s="212">
        <v>0</v>
      </c>
      <c r="AC594" s="212">
        <v>0</v>
      </c>
      <c r="AD594" s="4">
        <v>0</v>
      </c>
      <c r="AE594" s="212">
        <v>0</v>
      </c>
      <c r="AF594" s="212">
        <v>0</v>
      </c>
      <c r="AG594" s="212">
        <v>0</v>
      </c>
      <c r="AH594" s="212">
        <v>0</v>
      </c>
      <c r="AI594" s="4">
        <v>0</v>
      </c>
      <c r="AJ594" s="212">
        <v>0</v>
      </c>
      <c r="AK594" s="212">
        <v>0</v>
      </c>
      <c r="AL594" s="212">
        <v>0</v>
      </c>
      <c r="AM594" s="212">
        <v>0</v>
      </c>
      <c r="AN594" s="4">
        <v>0</v>
      </c>
      <c r="AO594" s="212">
        <v>0</v>
      </c>
    </row>
    <row r="595" spans="1:41" x14ac:dyDescent="0.2">
      <c r="A595" s="2" t="s">
        <v>1348</v>
      </c>
      <c r="B595" s="2" t="s">
        <v>1291</v>
      </c>
      <c r="C595" s="2" t="s">
        <v>1629</v>
      </c>
      <c r="D595" s="2" t="s">
        <v>1440</v>
      </c>
      <c r="E595" s="2" t="s">
        <v>399</v>
      </c>
      <c r="F595" s="2" t="s">
        <v>2091</v>
      </c>
      <c r="G595" s="201" t="s">
        <v>2093</v>
      </c>
      <c r="H595" s="2" t="s">
        <v>1334</v>
      </c>
      <c r="I595" s="2" t="s">
        <v>1975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212">
        <v>0</v>
      </c>
      <c r="X595" s="212">
        <v>0</v>
      </c>
      <c r="Y595" s="212">
        <v>0</v>
      </c>
      <c r="Z595" s="212">
        <v>0</v>
      </c>
      <c r="AA595" s="212">
        <v>0</v>
      </c>
      <c r="AB595" s="212">
        <v>0</v>
      </c>
      <c r="AC595" s="212">
        <v>0</v>
      </c>
      <c r="AD595" s="4">
        <v>0</v>
      </c>
      <c r="AE595" s="212">
        <v>0</v>
      </c>
      <c r="AF595" s="212">
        <v>0</v>
      </c>
      <c r="AG595" s="212">
        <v>0</v>
      </c>
      <c r="AH595" s="212">
        <v>0</v>
      </c>
      <c r="AI595" s="4">
        <v>0</v>
      </c>
      <c r="AJ595" s="212">
        <v>0</v>
      </c>
      <c r="AK595" s="212">
        <v>0</v>
      </c>
      <c r="AL595" s="212">
        <v>0</v>
      </c>
      <c r="AM595" s="212">
        <v>0</v>
      </c>
      <c r="AN595" s="4">
        <v>0</v>
      </c>
      <c r="AO595" s="212">
        <v>0</v>
      </c>
    </row>
    <row r="596" spans="1:41" x14ac:dyDescent="0.2">
      <c r="A596" s="2" t="s">
        <v>1349</v>
      </c>
      <c r="B596" s="2" t="s">
        <v>1291</v>
      </c>
      <c r="C596" s="2" t="s">
        <v>1629</v>
      </c>
      <c r="D596" s="2" t="s">
        <v>1440</v>
      </c>
      <c r="E596" s="2" t="s">
        <v>399</v>
      </c>
      <c r="F596" s="2" t="s">
        <v>2091</v>
      </c>
      <c r="G596" s="201" t="s">
        <v>2093</v>
      </c>
      <c r="H596" s="2" t="s">
        <v>1334</v>
      </c>
      <c r="I596" s="2" t="s">
        <v>1976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212">
        <v>0</v>
      </c>
      <c r="X596" s="212">
        <v>0</v>
      </c>
      <c r="Y596" s="212">
        <v>0</v>
      </c>
      <c r="Z596" s="212">
        <v>0</v>
      </c>
      <c r="AA596" s="212">
        <v>0</v>
      </c>
      <c r="AB596" s="212">
        <v>0</v>
      </c>
      <c r="AC596" s="212">
        <v>0</v>
      </c>
      <c r="AD596" s="4">
        <v>0</v>
      </c>
      <c r="AE596" s="212">
        <v>0</v>
      </c>
      <c r="AF596" s="212">
        <v>0</v>
      </c>
      <c r="AG596" s="212">
        <v>0</v>
      </c>
      <c r="AH596" s="212">
        <v>0</v>
      </c>
      <c r="AI596" s="4">
        <v>0</v>
      </c>
      <c r="AJ596" s="212">
        <v>0</v>
      </c>
      <c r="AK596" s="212">
        <v>0</v>
      </c>
      <c r="AL596" s="212">
        <v>0</v>
      </c>
      <c r="AM596" s="212">
        <v>0</v>
      </c>
      <c r="AN596" s="4">
        <v>0</v>
      </c>
      <c r="AO596" s="212">
        <v>0</v>
      </c>
    </row>
    <row r="597" spans="1:41" x14ac:dyDescent="0.2">
      <c r="A597" s="2" t="s">
        <v>1350</v>
      </c>
      <c r="B597" s="2" t="s">
        <v>1291</v>
      </c>
      <c r="C597" s="2" t="s">
        <v>1629</v>
      </c>
      <c r="D597" s="2" t="s">
        <v>1440</v>
      </c>
      <c r="E597" s="2" t="s">
        <v>399</v>
      </c>
      <c r="F597" s="2" t="s">
        <v>2091</v>
      </c>
      <c r="G597" s="201" t="s">
        <v>2093</v>
      </c>
      <c r="H597" s="2" t="s">
        <v>1334</v>
      </c>
      <c r="I597" s="2" t="s">
        <v>1977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212">
        <v>0</v>
      </c>
      <c r="X597" s="212">
        <v>0</v>
      </c>
      <c r="Y597" s="212">
        <v>0</v>
      </c>
      <c r="Z597" s="212">
        <v>0</v>
      </c>
      <c r="AA597" s="212">
        <v>0</v>
      </c>
      <c r="AB597" s="212">
        <v>0</v>
      </c>
      <c r="AC597" s="212">
        <v>0</v>
      </c>
      <c r="AD597" s="4">
        <v>0</v>
      </c>
      <c r="AE597" s="212">
        <v>0</v>
      </c>
      <c r="AF597" s="212">
        <v>0</v>
      </c>
      <c r="AG597" s="212">
        <v>0</v>
      </c>
      <c r="AH597" s="212">
        <v>0</v>
      </c>
      <c r="AI597" s="4">
        <v>0</v>
      </c>
      <c r="AJ597" s="212">
        <v>0</v>
      </c>
      <c r="AK597" s="212">
        <v>0</v>
      </c>
      <c r="AL597" s="212">
        <v>0</v>
      </c>
      <c r="AM597" s="212">
        <v>0</v>
      </c>
      <c r="AN597" s="4">
        <v>0</v>
      </c>
      <c r="AO597" s="212">
        <v>0</v>
      </c>
    </row>
    <row r="598" spans="1:41" x14ac:dyDescent="0.2">
      <c r="A598" s="2" t="s">
        <v>1351</v>
      </c>
      <c r="B598" s="2" t="s">
        <v>1291</v>
      </c>
      <c r="C598" s="2" t="s">
        <v>1629</v>
      </c>
      <c r="D598" s="2" t="s">
        <v>1440</v>
      </c>
      <c r="E598" s="2" t="s">
        <v>399</v>
      </c>
      <c r="F598" s="2" t="s">
        <v>2091</v>
      </c>
      <c r="G598" s="201" t="s">
        <v>2093</v>
      </c>
      <c r="H598" s="2" t="s">
        <v>1334</v>
      </c>
      <c r="I598" s="2" t="s">
        <v>1978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212">
        <v>0</v>
      </c>
      <c r="X598" s="212">
        <v>0</v>
      </c>
      <c r="Y598" s="212">
        <v>0</v>
      </c>
      <c r="Z598" s="212">
        <v>0</v>
      </c>
      <c r="AA598" s="212">
        <v>0</v>
      </c>
      <c r="AB598" s="212">
        <v>0</v>
      </c>
      <c r="AC598" s="212">
        <v>0</v>
      </c>
      <c r="AD598" s="4">
        <v>0</v>
      </c>
      <c r="AE598" s="212">
        <v>0</v>
      </c>
      <c r="AF598" s="212">
        <v>0</v>
      </c>
      <c r="AG598" s="212">
        <v>0</v>
      </c>
      <c r="AH598" s="212">
        <v>0</v>
      </c>
      <c r="AI598" s="4">
        <v>0</v>
      </c>
      <c r="AJ598" s="212">
        <v>0</v>
      </c>
      <c r="AK598" s="212">
        <v>0</v>
      </c>
      <c r="AL598" s="212">
        <v>0</v>
      </c>
      <c r="AM598" s="212">
        <v>0</v>
      </c>
      <c r="AN598" s="4">
        <v>0</v>
      </c>
      <c r="AO598" s="212">
        <v>0</v>
      </c>
    </row>
    <row r="599" spans="1:41" x14ac:dyDescent="0.2">
      <c r="A599" s="2" t="s">
        <v>1352</v>
      </c>
      <c r="B599" s="2" t="s">
        <v>1291</v>
      </c>
      <c r="C599" s="2" t="s">
        <v>1629</v>
      </c>
      <c r="D599" s="2" t="s">
        <v>1440</v>
      </c>
      <c r="E599" s="2" t="s">
        <v>399</v>
      </c>
      <c r="F599" s="2" t="s">
        <v>2091</v>
      </c>
      <c r="G599" s="201" t="s">
        <v>2093</v>
      </c>
      <c r="H599" s="2" t="s">
        <v>1334</v>
      </c>
      <c r="I599" s="2" t="s">
        <v>1979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212">
        <v>0</v>
      </c>
      <c r="X599" s="212">
        <v>0</v>
      </c>
      <c r="Y599" s="212">
        <v>0</v>
      </c>
      <c r="Z599" s="212">
        <v>0</v>
      </c>
      <c r="AA599" s="212">
        <v>0</v>
      </c>
      <c r="AB599" s="212">
        <v>0</v>
      </c>
      <c r="AC599" s="212">
        <v>0</v>
      </c>
      <c r="AD599" s="4">
        <v>0</v>
      </c>
      <c r="AE599" s="212">
        <v>0</v>
      </c>
      <c r="AF599" s="212">
        <v>0</v>
      </c>
      <c r="AG599" s="212">
        <v>0</v>
      </c>
      <c r="AH599" s="212">
        <v>0</v>
      </c>
      <c r="AI599" s="4">
        <v>0</v>
      </c>
      <c r="AJ599" s="212">
        <v>0</v>
      </c>
      <c r="AK599" s="212">
        <v>0</v>
      </c>
      <c r="AL599" s="212">
        <v>0</v>
      </c>
      <c r="AM599" s="212">
        <v>0</v>
      </c>
      <c r="AN599" s="4">
        <v>0</v>
      </c>
      <c r="AO599" s="212">
        <v>0</v>
      </c>
    </row>
    <row r="600" spans="1:41" x14ac:dyDescent="0.2">
      <c r="A600" s="2" t="s">
        <v>1353</v>
      </c>
      <c r="B600" s="2" t="s">
        <v>1291</v>
      </c>
      <c r="C600" s="2" t="s">
        <v>1629</v>
      </c>
      <c r="D600" s="2" t="s">
        <v>1440</v>
      </c>
      <c r="E600" s="2" t="s">
        <v>399</v>
      </c>
      <c r="F600" s="2" t="s">
        <v>2091</v>
      </c>
      <c r="G600" s="201" t="s">
        <v>2093</v>
      </c>
      <c r="H600" s="2" t="s">
        <v>1334</v>
      </c>
      <c r="I600" s="2" t="s">
        <v>1980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212">
        <v>0</v>
      </c>
      <c r="X600" s="212">
        <v>0</v>
      </c>
      <c r="Y600" s="212">
        <v>0</v>
      </c>
      <c r="Z600" s="212">
        <v>0</v>
      </c>
      <c r="AA600" s="212">
        <v>0</v>
      </c>
      <c r="AB600" s="212">
        <v>0</v>
      </c>
      <c r="AC600" s="212">
        <v>0</v>
      </c>
      <c r="AD600" s="4">
        <v>0</v>
      </c>
      <c r="AE600" s="212">
        <v>0</v>
      </c>
      <c r="AF600" s="212">
        <v>0</v>
      </c>
      <c r="AG600" s="212">
        <v>0</v>
      </c>
      <c r="AH600" s="212">
        <v>0</v>
      </c>
      <c r="AI600" s="4">
        <v>0</v>
      </c>
      <c r="AJ600" s="212">
        <v>0</v>
      </c>
      <c r="AK600" s="212">
        <v>0</v>
      </c>
      <c r="AL600" s="212">
        <v>0</v>
      </c>
      <c r="AM600" s="212">
        <v>0</v>
      </c>
      <c r="AN600" s="4">
        <v>0</v>
      </c>
      <c r="AO600" s="212">
        <v>0</v>
      </c>
    </row>
    <row r="601" spans="1:41" x14ac:dyDescent="0.2">
      <c r="A601" s="2" t="s">
        <v>1354</v>
      </c>
      <c r="B601" s="2" t="s">
        <v>1291</v>
      </c>
      <c r="C601" s="2" t="s">
        <v>1629</v>
      </c>
      <c r="D601" s="2" t="s">
        <v>1440</v>
      </c>
      <c r="E601" s="2" t="s">
        <v>399</v>
      </c>
      <c r="F601" s="2" t="s">
        <v>2091</v>
      </c>
      <c r="G601" s="201" t="s">
        <v>2093</v>
      </c>
      <c r="H601" s="2" t="s">
        <v>1334</v>
      </c>
      <c r="I601" s="2" t="s">
        <v>1981</v>
      </c>
      <c r="J601" s="4">
        <v>0</v>
      </c>
      <c r="K601" s="4">
        <v>223976</v>
      </c>
      <c r="L601" s="4">
        <v>3680</v>
      </c>
      <c r="M601" s="4">
        <v>227656</v>
      </c>
      <c r="N601" s="4">
        <v>0</v>
      </c>
      <c r="O601" s="4">
        <v>0</v>
      </c>
      <c r="P601" s="4">
        <v>182170</v>
      </c>
      <c r="Q601" s="4">
        <v>530</v>
      </c>
      <c r="R601" s="4">
        <v>182700</v>
      </c>
      <c r="S601" s="4">
        <v>0</v>
      </c>
      <c r="T601" s="4">
        <v>0</v>
      </c>
      <c r="U601" s="4">
        <v>0</v>
      </c>
      <c r="V601" s="4">
        <v>0</v>
      </c>
      <c r="W601" s="212">
        <v>81.334607299999988</v>
      </c>
      <c r="X601" s="212">
        <v>14.402173900000001</v>
      </c>
      <c r="Y601" s="212">
        <v>80.252661899999993</v>
      </c>
      <c r="Z601" s="212">
        <v>81.69655689999999</v>
      </c>
      <c r="AA601" s="212">
        <v>23.9291321</v>
      </c>
      <c r="AB601" s="212">
        <v>80.488502600000004</v>
      </c>
      <c r="AC601" s="212">
        <v>-0.23584070000001134</v>
      </c>
      <c r="AD601" s="4">
        <v>171620</v>
      </c>
      <c r="AE601" s="212">
        <v>6.4561240000000009</v>
      </c>
      <c r="AF601" s="212">
        <v>81.334607299999988</v>
      </c>
      <c r="AG601" s="212">
        <v>14.402173900000001</v>
      </c>
      <c r="AH601" s="212">
        <v>80.252661899999993</v>
      </c>
      <c r="AI601" s="4">
        <v>182700</v>
      </c>
      <c r="AJ601" s="212">
        <v>81.69655689999999</v>
      </c>
      <c r="AK601" s="212">
        <v>23.9291321</v>
      </c>
      <c r="AL601" s="212">
        <v>80.488502600000004</v>
      </c>
      <c r="AM601" s="212">
        <v>-0.23584070000001134</v>
      </c>
      <c r="AN601" s="4">
        <v>171620</v>
      </c>
      <c r="AO601" s="212">
        <v>6.4561240000000009</v>
      </c>
    </row>
    <row r="602" spans="1:41" x14ac:dyDescent="0.2">
      <c r="A602" s="2" t="s">
        <v>1712</v>
      </c>
      <c r="B602" s="2" t="s">
        <v>1291</v>
      </c>
      <c r="C602" s="2" t="s">
        <v>1629</v>
      </c>
      <c r="D602" s="2" t="s">
        <v>1440</v>
      </c>
      <c r="E602" s="2" t="s">
        <v>399</v>
      </c>
      <c r="F602" s="2" t="s">
        <v>2091</v>
      </c>
      <c r="G602" s="201" t="s">
        <v>2093</v>
      </c>
      <c r="H602" s="2" t="s">
        <v>1334</v>
      </c>
      <c r="I602" s="2" t="s">
        <v>1982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212">
        <v>0</v>
      </c>
      <c r="X602" s="212">
        <v>0</v>
      </c>
      <c r="Y602" s="212">
        <v>0</v>
      </c>
      <c r="Z602" s="212">
        <v>0</v>
      </c>
      <c r="AA602" s="212">
        <v>0</v>
      </c>
      <c r="AB602" s="212">
        <v>0</v>
      </c>
      <c r="AC602" s="212">
        <v>0</v>
      </c>
      <c r="AD602" s="4">
        <v>0</v>
      </c>
      <c r="AE602" s="212">
        <v>0</v>
      </c>
      <c r="AF602" s="212">
        <v>0</v>
      </c>
      <c r="AG602" s="212">
        <v>0</v>
      </c>
      <c r="AH602" s="212">
        <v>0</v>
      </c>
      <c r="AI602" s="4">
        <v>0</v>
      </c>
      <c r="AJ602" s="212">
        <v>0</v>
      </c>
      <c r="AK602" s="212">
        <v>0</v>
      </c>
      <c r="AL602" s="212">
        <v>0</v>
      </c>
      <c r="AM602" s="212">
        <v>0</v>
      </c>
      <c r="AN602" s="4">
        <v>0</v>
      </c>
      <c r="AO602" s="212">
        <v>0</v>
      </c>
    </row>
    <row r="603" spans="1:41" x14ac:dyDescent="0.2">
      <c r="A603" s="2" t="s">
        <v>1713</v>
      </c>
      <c r="B603" s="2" t="s">
        <v>1291</v>
      </c>
      <c r="C603" s="2" t="s">
        <v>1629</v>
      </c>
      <c r="D603" s="2" t="s">
        <v>1440</v>
      </c>
      <c r="E603" s="2" t="s">
        <v>399</v>
      </c>
      <c r="F603" s="2" t="s">
        <v>2091</v>
      </c>
      <c r="G603" s="201" t="s">
        <v>2093</v>
      </c>
      <c r="H603" s="2" t="s">
        <v>1334</v>
      </c>
      <c r="I603" s="2" t="s">
        <v>1983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212">
        <v>0</v>
      </c>
      <c r="X603" s="212">
        <v>0</v>
      </c>
      <c r="Y603" s="212">
        <v>0</v>
      </c>
      <c r="Z603" s="212">
        <v>0</v>
      </c>
      <c r="AA603" s="212">
        <v>0</v>
      </c>
      <c r="AB603" s="212">
        <v>0</v>
      </c>
      <c r="AC603" s="212">
        <v>0</v>
      </c>
      <c r="AD603" s="4">
        <v>0</v>
      </c>
      <c r="AE603" s="212">
        <v>0</v>
      </c>
      <c r="AF603" s="212">
        <v>0</v>
      </c>
      <c r="AG603" s="212">
        <v>0</v>
      </c>
      <c r="AH603" s="212">
        <v>0</v>
      </c>
      <c r="AI603" s="4">
        <v>0</v>
      </c>
      <c r="AJ603" s="212">
        <v>0</v>
      </c>
      <c r="AK603" s="212">
        <v>0</v>
      </c>
      <c r="AL603" s="212">
        <v>0</v>
      </c>
      <c r="AM603" s="212">
        <v>0</v>
      </c>
      <c r="AN603" s="4">
        <v>0</v>
      </c>
      <c r="AO603" s="212">
        <v>0</v>
      </c>
    </row>
    <row r="604" spans="1:41" x14ac:dyDescent="0.2">
      <c r="A604" s="2" t="s">
        <v>274</v>
      </c>
      <c r="B604" s="2" t="s">
        <v>1291</v>
      </c>
      <c r="C604" s="2" t="s">
        <v>1629</v>
      </c>
      <c r="D604" s="2" t="s">
        <v>1440</v>
      </c>
      <c r="E604" s="2" t="s">
        <v>399</v>
      </c>
      <c r="F604" s="2" t="s">
        <v>2091</v>
      </c>
      <c r="G604" s="201" t="s">
        <v>2093</v>
      </c>
      <c r="H604" s="2" t="s">
        <v>823</v>
      </c>
      <c r="I604" s="2" t="s">
        <v>1988</v>
      </c>
      <c r="J604" s="4">
        <v>0</v>
      </c>
      <c r="K604" s="4">
        <v>866008</v>
      </c>
      <c r="L604" s="4">
        <v>26909</v>
      </c>
      <c r="M604" s="4">
        <v>892917</v>
      </c>
      <c r="N604" s="4">
        <v>0</v>
      </c>
      <c r="O604" s="4">
        <v>0</v>
      </c>
      <c r="P604" s="4">
        <v>596003</v>
      </c>
      <c r="Q604" s="4">
        <v>5017</v>
      </c>
      <c r="R604" s="4">
        <v>601020</v>
      </c>
      <c r="S604" s="4">
        <v>0</v>
      </c>
      <c r="T604" s="4">
        <v>0</v>
      </c>
      <c r="U604" s="4">
        <v>0</v>
      </c>
      <c r="V604" s="4">
        <v>0</v>
      </c>
      <c r="W604" s="212">
        <v>68.821881599999998</v>
      </c>
      <c r="X604" s="212">
        <v>18.6443197</v>
      </c>
      <c r="Y604" s="212">
        <v>67.309727600000002</v>
      </c>
      <c r="Z604" s="212">
        <v>67.729737499999999</v>
      </c>
      <c r="AA604" s="212">
        <v>33.717579299999997</v>
      </c>
      <c r="AB604" s="212">
        <v>66.437852200000009</v>
      </c>
      <c r="AC604" s="212">
        <v>0.87187539999999331</v>
      </c>
      <c r="AD604" s="4">
        <v>546258</v>
      </c>
      <c r="AE604" s="212">
        <v>10.024933299999999</v>
      </c>
      <c r="AF604" s="212">
        <v>68.821881599999998</v>
      </c>
      <c r="AG604" s="212">
        <v>18.6443197</v>
      </c>
      <c r="AH604" s="212">
        <v>67.309727600000002</v>
      </c>
      <c r="AI604" s="4">
        <v>601020</v>
      </c>
      <c r="AJ604" s="212">
        <v>67.729737499999999</v>
      </c>
      <c r="AK604" s="212">
        <v>33.717579299999997</v>
      </c>
      <c r="AL604" s="212">
        <v>66.437852200000009</v>
      </c>
      <c r="AM604" s="212">
        <v>0.87187539999999331</v>
      </c>
      <c r="AN604" s="4">
        <v>546258</v>
      </c>
      <c r="AO604" s="212">
        <v>10.024933299999999</v>
      </c>
    </row>
    <row r="605" spans="1:41" x14ac:dyDescent="0.2">
      <c r="A605" s="2" t="s">
        <v>275</v>
      </c>
      <c r="B605" s="2" t="s">
        <v>1291</v>
      </c>
      <c r="C605" s="2" t="s">
        <v>1629</v>
      </c>
      <c r="D605" s="2" t="s">
        <v>1440</v>
      </c>
      <c r="E605" s="2" t="s">
        <v>399</v>
      </c>
      <c r="F605" s="2" t="s">
        <v>2091</v>
      </c>
      <c r="G605" s="201" t="s">
        <v>2093</v>
      </c>
      <c r="H605" s="2" t="s">
        <v>823</v>
      </c>
      <c r="I605" s="2" t="s">
        <v>1989</v>
      </c>
      <c r="J605" s="4">
        <v>0</v>
      </c>
      <c r="K605" s="4">
        <v>866008</v>
      </c>
      <c r="L605" s="4">
        <v>26909</v>
      </c>
      <c r="M605" s="4">
        <v>892917</v>
      </c>
      <c r="N605" s="4">
        <v>0</v>
      </c>
      <c r="O605" s="4">
        <v>0</v>
      </c>
      <c r="P605" s="4">
        <v>596003</v>
      </c>
      <c r="Q605" s="4">
        <v>5017</v>
      </c>
      <c r="R605" s="4">
        <v>601020</v>
      </c>
      <c r="S605" s="4">
        <v>0</v>
      </c>
      <c r="T605" s="4">
        <v>0</v>
      </c>
      <c r="U605" s="4">
        <v>0</v>
      </c>
      <c r="V605" s="4">
        <v>0</v>
      </c>
      <c r="W605" s="212">
        <v>68.821881599999998</v>
      </c>
      <c r="X605" s="212">
        <v>18.6443197</v>
      </c>
      <c r="Y605" s="212">
        <v>67.309727600000002</v>
      </c>
      <c r="Z605" s="212">
        <v>67.729737499999999</v>
      </c>
      <c r="AA605" s="212">
        <v>33.717579299999997</v>
      </c>
      <c r="AB605" s="212">
        <v>66.437852200000009</v>
      </c>
      <c r="AC605" s="212">
        <v>0.87187539999999331</v>
      </c>
      <c r="AD605" s="4">
        <v>546258</v>
      </c>
      <c r="AE605" s="212">
        <v>10.024933299999999</v>
      </c>
      <c r="AF605" s="212">
        <v>68.821881599999998</v>
      </c>
      <c r="AG605" s="212">
        <v>18.6443197</v>
      </c>
      <c r="AH605" s="212">
        <v>67.309727600000002</v>
      </c>
      <c r="AI605" s="4">
        <v>601020</v>
      </c>
      <c r="AJ605" s="212">
        <v>67.729737499999999</v>
      </c>
      <c r="AK605" s="212">
        <v>33.717579299999997</v>
      </c>
      <c r="AL605" s="212">
        <v>66.437852200000009</v>
      </c>
      <c r="AM605" s="212">
        <v>0.87187539999999331</v>
      </c>
      <c r="AN605" s="4">
        <v>546258</v>
      </c>
      <c r="AO605" s="212">
        <v>10.024933299999999</v>
      </c>
    </row>
    <row r="606" spans="1:41" x14ac:dyDescent="0.2">
      <c r="A606" s="2" t="s">
        <v>276</v>
      </c>
      <c r="B606" s="2" t="s">
        <v>1291</v>
      </c>
      <c r="C606" s="2" t="s">
        <v>1629</v>
      </c>
      <c r="D606" s="2" t="s">
        <v>1440</v>
      </c>
      <c r="E606" s="2" t="s">
        <v>399</v>
      </c>
      <c r="F606" s="2" t="s">
        <v>2091</v>
      </c>
      <c r="G606" s="201" t="s">
        <v>2093</v>
      </c>
      <c r="H606" s="2" t="s">
        <v>823</v>
      </c>
      <c r="I606" s="2" t="s">
        <v>1990</v>
      </c>
      <c r="J606" s="4">
        <v>0</v>
      </c>
      <c r="K606" s="4">
        <v>311661</v>
      </c>
      <c r="L606" s="4">
        <v>5460</v>
      </c>
      <c r="M606" s="4">
        <v>317121</v>
      </c>
      <c r="N606" s="4">
        <v>0</v>
      </c>
      <c r="O606" s="4">
        <v>0</v>
      </c>
      <c r="P606" s="4">
        <v>200856</v>
      </c>
      <c r="Q606" s="4">
        <v>1167</v>
      </c>
      <c r="R606" s="4">
        <v>202023</v>
      </c>
      <c r="S606" s="4">
        <v>0</v>
      </c>
      <c r="T606" s="4">
        <v>0</v>
      </c>
      <c r="U606" s="4">
        <v>0</v>
      </c>
      <c r="V606" s="4">
        <v>0</v>
      </c>
      <c r="W606" s="212">
        <v>64.446947200000011</v>
      </c>
      <c r="X606" s="212">
        <v>21.373626399999999</v>
      </c>
      <c r="Y606" s="212">
        <v>63.7053364</v>
      </c>
      <c r="Z606" s="212">
        <v>63.223457500000002</v>
      </c>
      <c r="AA606" s="212">
        <v>35.482989500000002</v>
      </c>
      <c r="AB606" s="212">
        <v>62.406326700000001</v>
      </c>
      <c r="AC606" s="212">
        <v>1.2990096999999992</v>
      </c>
      <c r="AD606" s="4">
        <v>155061</v>
      </c>
      <c r="AE606" s="212">
        <v>30.2861455</v>
      </c>
      <c r="AF606" s="212">
        <v>64.446947200000011</v>
      </c>
      <c r="AG606" s="212">
        <v>21.373626399999999</v>
      </c>
      <c r="AH606" s="212">
        <v>63.7053364</v>
      </c>
      <c r="AI606" s="4">
        <v>202023</v>
      </c>
      <c r="AJ606" s="212">
        <v>63.223457500000002</v>
      </c>
      <c r="AK606" s="212">
        <v>35.482989500000002</v>
      </c>
      <c r="AL606" s="212">
        <v>62.406326700000001</v>
      </c>
      <c r="AM606" s="212">
        <v>1.2990096999999992</v>
      </c>
      <c r="AN606" s="4">
        <v>155061</v>
      </c>
      <c r="AO606" s="212">
        <v>30.2861455</v>
      </c>
    </row>
    <row r="607" spans="1:41" x14ac:dyDescent="0.2">
      <c r="A607" s="2" t="s">
        <v>277</v>
      </c>
      <c r="B607" s="2" t="s">
        <v>1291</v>
      </c>
      <c r="C607" s="2" t="s">
        <v>1629</v>
      </c>
      <c r="D607" s="2" t="s">
        <v>1440</v>
      </c>
      <c r="E607" s="2" t="s">
        <v>399</v>
      </c>
      <c r="F607" s="2" t="s">
        <v>2091</v>
      </c>
      <c r="G607" s="201" t="s">
        <v>2093</v>
      </c>
      <c r="H607" s="2" t="s">
        <v>823</v>
      </c>
      <c r="I607" s="2" t="s">
        <v>1991</v>
      </c>
      <c r="J607" s="4">
        <v>0</v>
      </c>
      <c r="K607" s="4">
        <v>277755</v>
      </c>
      <c r="L607" s="4">
        <v>4555</v>
      </c>
      <c r="M607" s="4">
        <v>282310</v>
      </c>
      <c r="N607" s="4">
        <v>0</v>
      </c>
      <c r="O607" s="4">
        <v>0</v>
      </c>
      <c r="P607" s="4">
        <v>173569</v>
      </c>
      <c r="Q607" s="4">
        <v>1067</v>
      </c>
      <c r="R607" s="4">
        <v>174636</v>
      </c>
      <c r="S607" s="4">
        <v>0</v>
      </c>
      <c r="T607" s="4">
        <v>0</v>
      </c>
      <c r="U607" s="4">
        <v>0</v>
      </c>
      <c r="V607" s="4">
        <v>0</v>
      </c>
      <c r="W607" s="212">
        <v>62.489964200000003</v>
      </c>
      <c r="X607" s="212">
        <v>23.424807900000001</v>
      </c>
      <c r="Y607" s="212">
        <v>61.859657800000001</v>
      </c>
      <c r="Z607" s="212">
        <v>60.650120700000002</v>
      </c>
      <c r="AA607" s="212">
        <v>40.263565899999996</v>
      </c>
      <c r="AB607" s="212">
        <v>60.048667600000002</v>
      </c>
      <c r="AC607" s="212">
        <v>1.8109901999999991</v>
      </c>
      <c r="AD607" s="4">
        <v>131282</v>
      </c>
      <c r="AE607" s="212">
        <v>33.0235676</v>
      </c>
      <c r="AF607" s="212">
        <v>62.489964200000003</v>
      </c>
      <c r="AG607" s="212">
        <v>23.424807900000001</v>
      </c>
      <c r="AH607" s="212">
        <v>61.859657800000001</v>
      </c>
      <c r="AI607" s="4">
        <v>174636</v>
      </c>
      <c r="AJ607" s="212">
        <v>60.650120700000002</v>
      </c>
      <c r="AK607" s="212">
        <v>40.263565899999996</v>
      </c>
      <c r="AL607" s="212">
        <v>60.048667600000002</v>
      </c>
      <c r="AM607" s="212">
        <v>1.8109901999999991</v>
      </c>
      <c r="AN607" s="4">
        <v>131282</v>
      </c>
      <c r="AO607" s="212">
        <v>33.0235676</v>
      </c>
    </row>
    <row r="608" spans="1:41" x14ac:dyDescent="0.2">
      <c r="A608" s="2" t="s">
        <v>278</v>
      </c>
      <c r="B608" s="2" t="s">
        <v>1291</v>
      </c>
      <c r="C608" s="2" t="s">
        <v>1629</v>
      </c>
      <c r="D608" s="2" t="s">
        <v>1440</v>
      </c>
      <c r="E608" s="2" t="s">
        <v>399</v>
      </c>
      <c r="F608" s="2" t="s">
        <v>2091</v>
      </c>
      <c r="G608" s="201" t="s">
        <v>2093</v>
      </c>
      <c r="H608" s="2" t="s">
        <v>823</v>
      </c>
      <c r="I608" s="2" t="s">
        <v>1992</v>
      </c>
      <c r="J608" s="4">
        <v>0</v>
      </c>
      <c r="K608" s="4">
        <v>11301</v>
      </c>
      <c r="L608" s="4">
        <v>125</v>
      </c>
      <c r="M608" s="4">
        <v>11426</v>
      </c>
      <c r="N608" s="4">
        <v>0</v>
      </c>
      <c r="O608" s="4">
        <v>0</v>
      </c>
      <c r="P608" s="4">
        <v>8678</v>
      </c>
      <c r="Q608" s="4">
        <v>36</v>
      </c>
      <c r="R608" s="4">
        <v>8714</v>
      </c>
      <c r="S608" s="4">
        <v>0</v>
      </c>
      <c r="T608" s="4">
        <v>0</v>
      </c>
      <c r="U608" s="4">
        <v>0</v>
      </c>
      <c r="V608" s="4">
        <v>0</v>
      </c>
      <c r="W608" s="212">
        <v>76.789664599999995</v>
      </c>
      <c r="X608" s="212">
        <v>28.799999999999997</v>
      </c>
      <c r="Y608" s="212">
        <v>76.264659499999993</v>
      </c>
      <c r="Z608" s="212">
        <v>58.665329600000007</v>
      </c>
      <c r="AA608" s="212">
        <v>43.478260899999995</v>
      </c>
      <c r="AB608" s="212">
        <v>58.445642399999997</v>
      </c>
      <c r="AC608" s="212">
        <v>17.819017099999996</v>
      </c>
      <c r="AD608" s="4">
        <v>6505</v>
      </c>
      <c r="AE608" s="212">
        <v>33.958493499999996</v>
      </c>
      <c r="AF608" s="212">
        <v>76.789664599999995</v>
      </c>
      <c r="AG608" s="212">
        <v>28.799999999999997</v>
      </c>
      <c r="AH608" s="212">
        <v>76.264659499999993</v>
      </c>
      <c r="AI608" s="4">
        <v>8714</v>
      </c>
      <c r="AJ608" s="212">
        <v>58.665329600000007</v>
      </c>
      <c r="AK608" s="212">
        <v>43.478260899999995</v>
      </c>
      <c r="AL608" s="212">
        <v>58.445642399999997</v>
      </c>
      <c r="AM608" s="212">
        <v>17.819017099999996</v>
      </c>
      <c r="AN608" s="4">
        <v>6505</v>
      </c>
      <c r="AO608" s="212">
        <v>33.958493499999996</v>
      </c>
    </row>
    <row r="609" spans="1:41" x14ac:dyDescent="0.2">
      <c r="A609" s="2" t="s">
        <v>279</v>
      </c>
      <c r="B609" s="2" t="s">
        <v>1291</v>
      </c>
      <c r="C609" s="2" t="s">
        <v>1629</v>
      </c>
      <c r="D609" s="2" t="s">
        <v>1440</v>
      </c>
      <c r="E609" s="2" t="s">
        <v>399</v>
      </c>
      <c r="F609" s="2" t="s">
        <v>2091</v>
      </c>
      <c r="G609" s="201" t="s">
        <v>2093</v>
      </c>
      <c r="H609" s="2" t="s">
        <v>823</v>
      </c>
      <c r="I609" s="2" t="s">
        <v>1993</v>
      </c>
      <c r="J609" s="4">
        <v>0</v>
      </c>
      <c r="K609" s="4">
        <v>266454</v>
      </c>
      <c r="L609" s="4">
        <v>4430</v>
      </c>
      <c r="M609" s="4">
        <v>270884</v>
      </c>
      <c r="N609" s="4">
        <v>0</v>
      </c>
      <c r="O609" s="4">
        <v>0</v>
      </c>
      <c r="P609" s="4">
        <v>164891</v>
      </c>
      <c r="Q609" s="4">
        <v>1031</v>
      </c>
      <c r="R609" s="4">
        <v>165922</v>
      </c>
      <c r="S609" s="4">
        <v>0</v>
      </c>
      <c r="T609" s="4">
        <v>0</v>
      </c>
      <c r="U609" s="4">
        <v>0</v>
      </c>
      <c r="V609" s="4">
        <v>0</v>
      </c>
      <c r="W609" s="212">
        <v>61.883477099999993</v>
      </c>
      <c r="X609" s="212">
        <v>23.273137699999999</v>
      </c>
      <c r="Y609" s="212">
        <v>61.252048800000004</v>
      </c>
      <c r="Z609" s="212">
        <v>60.758323500000003</v>
      </c>
      <c r="AA609" s="212">
        <v>40.181268899999999</v>
      </c>
      <c r="AB609" s="212">
        <v>60.134653200000002</v>
      </c>
      <c r="AC609" s="212">
        <v>1.1173956000000018</v>
      </c>
      <c r="AD609" s="4">
        <v>124777</v>
      </c>
      <c r="AE609" s="212">
        <v>32.974827099999999</v>
      </c>
      <c r="AF609" s="212">
        <v>61.883477099999993</v>
      </c>
      <c r="AG609" s="212">
        <v>23.273137699999999</v>
      </c>
      <c r="AH609" s="212">
        <v>61.252048800000004</v>
      </c>
      <c r="AI609" s="4">
        <v>165922</v>
      </c>
      <c r="AJ609" s="212">
        <v>60.758323500000003</v>
      </c>
      <c r="AK609" s="212">
        <v>40.181268899999999</v>
      </c>
      <c r="AL609" s="212">
        <v>60.134653200000002</v>
      </c>
      <c r="AM609" s="212">
        <v>1.1173956000000018</v>
      </c>
      <c r="AN609" s="4">
        <v>124777</v>
      </c>
      <c r="AO609" s="212">
        <v>32.974827099999999</v>
      </c>
    </row>
    <row r="610" spans="1:41" x14ac:dyDescent="0.2">
      <c r="A610" s="2" t="s">
        <v>280</v>
      </c>
      <c r="B610" s="2" t="s">
        <v>1291</v>
      </c>
      <c r="C610" s="2" t="s">
        <v>1629</v>
      </c>
      <c r="D610" s="2" t="s">
        <v>1440</v>
      </c>
      <c r="E610" s="2" t="s">
        <v>399</v>
      </c>
      <c r="F610" s="2" t="s">
        <v>2091</v>
      </c>
      <c r="G610" s="201" t="s">
        <v>2093</v>
      </c>
      <c r="H610" s="2" t="s">
        <v>823</v>
      </c>
      <c r="I610" s="2" t="s">
        <v>1994</v>
      </c>
      <c r="J610" s="4">
        <v>0</v>
      </c>
      <c r="K610" s="4">
        <v>385</v>
      </c>
      <c r="L610" s="4">
        <v>0</v>
      </c>
      <c r="M610" s="4">
        <v>385</v>
      </c>
      <c r="N610" s="4">
        <v>0</v>
      </c>
      <c r="O610" s="4">
        <v>0</v>
      </c>
      <c r="P610" s="4">
        <v>385</v>
      </c>
      <c r="Q610" s="4">
        <v>0</v>
      </c>
      <c r="R610" s="4">
        <v>385</v>
      </c>
      <c r="S610" s="4">
        <v>0</v>
      </c>
      <c r="T610" s="4">
        <v>0</v>
      </c>
      <c r="U610" s="4">
        <v>0</v>
      </c>
      <c r="V610" s="4">
        <v>0</v>
      </c>
      <c r="W610" s="212">
        <v>100</v>
      </c>
      <c r="X610" s="212">
        <v>0</v>
      </c>
      <c r="Y610" s="212">
        <v>100</v>
      </c>
      <c r="Z610" s="212">
        <v>100</v>
      </c>
      <c r="AA610" s="212">
        <v>0</v>
      </c>
      <c r="AB610" s="212">
        <v>100</v>
      </c>
      <c r="AC610" s="212">
        <v>0</v>
      </c>
      <c r="AD610" s="4">
        <v>1099</v>
      </c>
      <c r="AE610" s="212">
        <v>-64.968152899999993</v>
      </c>
      <c r="AF610" s="212">
        <v>100</v>
      </c>
      <c r="AG610" s="212">
        <v>0</v>
      </c>
      <c r="AH610" s="212">
        <v>100</v>
      </c>
      <c r="AI610" s="4">
        <v>385</v>
      </c>
      <c r="AJ610" s="212">
        <v>100</v>
      </c>
      <c r="AK610" s="212">
        <v>0</v>
      </c>
      <c r="AL610" s="212">
        <v>100</v>
      </c>
      <c r="AM610" s="212">
        <v>0</v>
      </c>
      <c r="AN610" s="4">
        <v>1099</v>
      </c>
      <c r="AO610" s="212">
        <v>-64.968152899999993</v>
      </c>
    </row>
    <row r="611" spans="1:41" x14ac:dyDescent="0.2">
      <c r="A611" s="2" t="s">
        <v>281</v>
      </c>
      <c r="B611" s="2" t="s">
        <v>1291</v>
      </c>
      <c r="C611" s="2" t="s">
        <v>1629</v>
      </c>
      <c r="D611" s="2" t="s">
        <v>1440</v>
      </c>
      <c r="E611" s="2" t="s">
        <v>399</v>
      </c>
      <c r="F611" s="2" t="s">
        <v>2091</v>
      </c>
      <c r="G611" s="201" t="s">
        <v>2093</v>
      </c>
      <c r="H611" s="2" t="s">
        <v>823</v>
      </c>
      <c r="I611" s="2" t="s">
        <v>1995</v>
      </c>
      <c r="J611" s="4">
        <v>0</v>
      </c>
      <c r="K611" s="4">
        <v>33906</v>
      </c>
      <c r="L611" s="4">
        <v>905</v>
      </c>
      <c r="M611" s="4">
        <v>34811</v>
      </c>
      <c r="N611" s="4">
        <v>0</v>
      </c>
      <c r="O611" s="4">
        <v>0</v>
      </c>
      <c r="P611" s="4">
        <v>27287</v>
      </c>
      <c r="Q611" s="4">
        <v>100</v>
      </c>
      <c r="R611" s="4">
        <v>27387</v>
      </c>
      <c r="S611" s="4">
        <v>0</v>
      </c>
      <c r="T611" s="4">
        <v>0</v>
      </c>
      <c r="U611" s="4">
        <v>0</v>
      </c>
      <c r="V611" s="4">
        <v>0</v>
      </c>
      <c r="W611" s="212">
        <v>80.478381400000004</v>
      </c>
      <c r="X611" s="212">
        <v>11.049723799999999</v>
      </c>
      <c r="Y611" s="212">
        <v>78.673407799999993</v>
      </c>
      <c r="Z611" s="212">
        <v>82.06729940000001</v>
      </c>
      <c r="AA611" s="212">
        <v>0</v>
      </c>
      <c r="AB611" s="212">
        <v>79.677657199999999</v>
      </c>
      <c r="AC611" s="212">
        <v>-1.0042494000000062</v>
      </c>
      <c r="AD611" s="4">
        <v>23779</v>
      </c>
      <c r="AE611" s="212">
        <v>15.173051900000001</v>
      </c>
      <c r="AF611" s="212">
        <v>80.478381400000004</v>
      </c>
      <c r="AG611" s="212">
        <v>11.049723799999999</v>
      </c>
      <c r="AH611" s="212">
        <v>78.673407799999993</v>
      </c>
      <c r="AI611" s="4">
        <v>27387</v>
      </c>
      <c r="AJ611" s="212">
        <v>82.06729940000001</v>
      </c>
      <c r="AK611" s="212">
        <v>0</v>
      </c>
      <c r="AL611" s="212">
        <v>79.677657199999999</v>
      </c>
      <c r="AM611" s="212">
        <v>-1.0042494000000062</v>
      </c>
      <c r="AN611" s="4">
        <v>23779</v>
      </c>
      <c r="AO611" s="212">
        <v>15.173051900000001</v>
      </c>
    </row>
    <row r="612" spans="1:41" x14ac:dyDescent="0.2">
      <c r="A612" s="2" t="s">
        <v>282</v>
      </c>
      <c r="B612" s="2" t="s">
        <v>1291</v>
      </c>
      <c r="C612" s="2" t="s">
        <v>1629</v>
      </c>
      <c r="D612" s="2" t="s">
        <v>1440</v>
      </c>
      <c r="E612" s="2" t="s">
        <v>399</v>
      </c>
      <c r="F612" s="2" t="s">
        <v>2091</v>
      </c>
      <c r="G612" s="201" t="s">
        <v>2093</v>
      </c>
      <c r="H612" s="2" t="s">
        <v>823</v>
      </c>
      <c r="I612" s="2" t="s">
        <v>1996</v>
      </c>
      <c r="J612" s="4">
        <v>0</v>
      </c>
      <c r="K612" s="4">
        <v>15591</v>
      </c>
      <c r="L612" s="4">
        <v>618</v>
      </c>
      <c r="M612" s="4">
        <v>16209</v>
      </c>
      <c r="N612" s="4">
        <v>0</v>
      </c>
      <c r="O612" s="4">
        <v>0</v>
      </c>
      <c r="P612" s="4">
        <v>13512</v>
      </c>
      <c r="Q612" s="4">
        <v>100</v>
      </c>
      <c r="R612" s="4">
        <v>13612</v>
      </c>
      <c r="S612" s="4">
        <v>0</v>
      </c>
      <c r="T612" s="4">
        <v>0</v>
      </c>
      <c r="U612" s="4">
        <v>0</v>
      </c>
      <c r="V612" s="4">
        <v>0</v>
      </c>
      <c r="W612" s="212">
        <v>86.665383900000009</v>
      </c>
      <c r="X612" s="212">
        <v>16.181229800000001</v>
      </c>
      <c r="Y612" s="212">
        <v>83.978036899999992</v>
      </c>
      <c r="Z612" s="212">
        <v>87.069689299999993</v>
      </c>
      <c r="AA612" s="212">
        <v>0</v>
      </c>
      <c r="AB612" s="212">
        <v>83.668392400000002</v>
      </c>
      <c r="AC612" s="212">
        <v>0.30964449999999033</v>
      </c>
      <c r="AD612" s="4">
        <v>12444</v>
      </c>
      <c r="AE612" s="212">
        <v>9.3860495000000004</v>
      </c>
      <c r="AF612" s="212">
        <v>86.665383900000009</v>
      </c>
      <c r="AG612" s="212">
        <v>16.181229800000001</v>
      </c>
      <c r="AH612" s="212">
        <v>83.978036899999992</v>
      </c>
      <c r="AI612" s="4">
        <v>13612</v>
      </c>
      <c r="AJ612" s="212">
        <v>87.069689299999993</v>
      </c>
      <c r="AK612" s="212">
        <v>0</v>
      </c>
      <c r="AL612" s="212">
        <v>83.668392400000002</v>
      </c>
      <c r="AM612" s="212">
        <v>0.30964449999999033</v>
      </c>
      <c r="AN612" s="4">
        <v>12444</v>
      </c>
      <c r="AO612" s="212">
        <v>9.3860495000000004</v>
      </c>
    </row>
    <row r="613" spans="1:41" x14ac:dyDescent="0.2">
      <c r="A613" s="2" t="s">
        <v>283</v>
      </c>
      <c r="B613" s="2" t="s">
        <v>1291</v>
      </c>
      <c r="C613" s="2" t="s">
        <v>1629</v>
      </c>
      <c r="D613" s="2" t="s">
        <v>1440</v>
      </c>
      <c r="E613" s="2" t="s">
        <v>399</v>
      </c>
      <c r="F613" s="2" t="s">
        <v>2091</v>
      </c>
      <c r="G613" s="201" t="s">
        <v>2093</v>
      </c>
      <c r="H613" s="2" t="s">
        <v>823</v>
      </c>
      <c r="I613" s="2" t="s">
        <v>1997</v>
      </c>
      <c r="J613" s="4">
        <v>0</v>
      </c>
      <c r="K613" s="4">
        <v>18315</v>
      </c>
      <c r="L613" s="4">
        <v>287</v>
      </c>
      <c r="M613" s="4">
        <v>18602</v>
      </c>
      <c r="N613" s="4">
        <v>0</v>
      </c>
      <c r="O613" s="4">
        <v>0</v>
      </c>
      <c r="P613" s="4">
        <v>13775</v>
      </c>
      <c r="Q613" s="4">
        <v>0</v>
      </c>
      <c r="R613" s="4">
        <v>13775</v>
      </c>
      <c r="S613" s="4">
        <v>0</v>
      </c>
      <c r="T613" s="4">
        <v>0</v>
      </c>
      <c r="U613" s="4">
        <v>0</v>
      </c>
      <c r="V613" s="4">
        <v>0</v>
      </c>
      <c r="W613" s="212">
        <v>75.211575199999999</v>
      </c>
      <c r="X613" s="212">
        <v>0</v>
      </c>
      <c r="Y613" s="212">
        <v>74.051177300000006</v>
      </c>
      <c r="Z613" s="212">
        <v>77.198120299999999</v>
      </c>
      <c r="AA613" s="212">
        <v>0</v>
      </c>
      <c r="AB613" s="212">
        <v>75.713045199999996</v>
      </c>
      <c r="AC613" s="212">
        <v>-1.6618678999999901</v>
      </c>
      <c r="AD613" s="4">
        <v>11335</v>
      </c>
      <c r="AE613" s="212">
        <v>21.526246099999998</v>
      </c>
      <c r="AF613" s="212">
        <v>75.211575199999999</v>
      </c>
      <c r="AG613" s="212">
        <v>0</v>
      </c>
      <c r="AH613" s="212">
        <v>74.051177300000006</v>
      </c>
      <c r="AI613" s="4">
        <v>13775</v>
      </c>
      <c r="AJ613" s="212">
        <v>77.198120299999999</v>
      </c>
      <c r="AK613" s="212">
        <v>0</v>
      </c>
      <c r="AL613" s="212">
        <v>75.713045199999996</v>
      </c>
      <c r="AM613" s="212">
        <v>-1.6618678999999901</v>
      </c>
      <c r="AN613" s="4">
        <v>11335</v>
      </c>
      <c r="AO613" s="212">
        <v>21.526246099999998</v>
      </c>
    </row>
    <row r="614" spans="1:41" x14ac:dyDescent="0.2">
      <c r="A614" s="2" t="s">
        <v>284</v>
      </c>
      <c r="B614" s="2" t="s">
        <v>1291</v>
      </c>
      <c r="C614" s="2" t="s">
        <v>1629</v>
      </c>
      <c r="D614" s="2" t="s">
        <v>1440</v>
      </c>
      <c r="E614" s="2" t="s">
        <v>399</v>
      </c>
      <c r="F614" s="2" t="s">
        <v>2091</v>
      </c>
      <c r="G614" s="201" t="s">
        <v>2093</v>
      </c>
      <c r="H614" s="2" t="s">
        <v>823</v>
      </c>
      <c r="I614" s="2" t="s">
        <v>1998</v>
      </c>
      <c r="J614" s="4">
        <v>0</v>
      </c>
      <c r="K614" s="4">
        <v>479356</v>
      </c>
      <c r="L614" s="4">
        <v>20587</v>
      </c>
      <c r="M614" s="4">
        <v>499943</v>
      </c>
      <c r="N614" s="4">
        <v>0</v>
      </c>
      <c r="O614" s="4">
        <v>0</v>
      </c>
      <c r="P614" s="4">
        <v>321028</v>
      </c>
      <c r="Q614" s="4">
        <v>3635</v>
      </c>
      <c r="R614" s="4">
        <v>324663</v>
      </c>
      <c r="S614" s="4">
        <v>0</v>
      </c>
      <c r="T614" s="4">
        <v>0</v>
      </c>
      <c r="U614" s="4">
        <v>0</v>
      </c>
      <c r="V614" s="4">
        <v>0</v>
      </c>
      <c r="W614" s="212">
        <v>66.970685700000004</v>
      </c>
      <c r="X614" s="212">
        <v>17.656773699999999</v>
      </c>
      <c r="Y614" s="212">
        <v>64.940003199999992</v>
      </c>
      <c r="Z614" s="212">
        <v>65.178160300000002</v>
      </c>
      <c r="AA614" s="212">
        <v>33.689582999999999</v>
      </c>
      <c r="AB614" s="212">
        <v>63.730066900000004</v>
      </c>
      <c r="AC614" s="212">
        <v>1.2099362999999883</v>
      </c>
      <c r="AD614" s="4">
        <v>317681</v>
      </c>
      <c r="AE614" s="212">
        <v>2.1978021999999999</v>
      </c>
      <c r="AF614" s="212">
        <v>66.970685700000004</v>
      </c>
      <c r="AG614" s="212">
        <v>17.656773699999999</v>
      </c>
      <c r="AH614" s="212">
        <v>64.940003199999992</v>
      </c>
      <c r="AI614" s="4">
        <v>324663</v>
      </c>
      <c r="AJ614" s="212">
        <v>65.178160300000002</v>
      </c>
      <c r="AK614" s="212">
        <v>33.689582999999999</v>
      </c>
      <c r="AL614" s="212">
        <v>63.730066900000004</v>
      </c>
      <c r="AM614" s="212">
        <v>1.2099362999999883</v>
      </c>
      <c r="AN614" s="4">
        <v>317681</v>
      </c>
      <c r="AO614" s="212">
        <v>2.1978021999999999</v>
      </c>
    </row>
    <row r="615" spans="1:41" x14ac:dyDescent="0.2">
      <c r="A615" s="2" t="s">
        <v>285</v>
      </c>
      <c r="B615" s="2" t="s">
        <v>1291</v>
      </c>
      <c r="C615" s="2" t="s">
        <v>1629</v>
      </c>
      <c r="D615" s="2" t="s">
        <v>1440</v>
      </c>
      <c r="E615" s="2" t="s">
        <v>399</v>
      </c>
      <c r="F615" s="2" t="s">
        <v>2091</v>
      </c>
      <c r="G615" s="201" t="s">
        <v>2093</v>
      </c>
      <c r="H615" s="2" t="s">
        <v>823</v>
      </c>
      <c r="I615" s="2" t="s">
        <v>1571</v>
      </c>
      <c r="J615" s="4">
        <v>0</v>
      </c>
      <c r="K615" s="4">
        <v>478993</v>
      </c>
      <c r="L615" s="4">
        <v>20587</v>
      </c>
      <c r="M615" s="4">
        <v>499580</v>
      </c>
      <c r="N615" s="4">
        <v>0</v>
      </c>
      <c r="O615" s="4">
        <v>0</v>
      </c>
      <c r="P615" s="4">
        <v>320665</v>
      </c>
      <c r="Q615" s="4">
        <v>3635</v>
      </c>
      <c r="R615" s="4">
        <v>324300</v>
      </c>
      <c r="S615" s="4">
        <v>0</v>
      </c>
      <c r="T615" s="4">
        <v>0</v>
      </c>
      <c r="U615" s="4">
        <v>0</v>
      </c>
      <c r="V615" s="4">
        <v>0</v>
      </c>
      <c r="W615" s="212">
        <v>66.945654700000006</v>
      </c>
      <c r="X615" s="212">
        <v>17.656773699999999</v>
      </c>
      <c r="Y615" s="212">
        <v>64.914528199999992</v>
      </c>
      <c r="Z615" s="212">
        <v>65.178160300000002</v>
      </c>
      <c r="AA615" s="212">
        <v>33.689582999999999</v>
      </c>
      <c r="AB615" s="212">
        <v>63.730066900000004</v>
      </c>
      <c r="AC615" s="212">
        <v>1.1844612999999882</v>
      </c>
      <c r="AD615" s="4">
        <v>317681</v>
      </c>
      <c r="AE615" s="212">
        <v>2.0835366</v>
      </c>
      <c r="AF615" s="212">
        <v>66.945654700000006</v>
      </c>
      <c r="AG615" s="212">
        <v>17.656773699999999</v>
      </c>
      <c r="AH615" s="212">
        <v>64.914528199999992</v>
      </c>
      <c r="AI615" s="4">
        <v>324300</v>
      </c>
      <c r="AJ615" s="212">
        <v>65.178160300000002</v>
      </c>
      <c r="AK615" s="212">
        <v>33.689582999999999</v>
      </c>
      <c r="AL615" s="212">
        <v>63.730066900000004</v>
      </c>
      <c r="AM615" s="212">
        <v>1.1844612999999882</v>
      </c>
      <c r="AN615" s="4">
        <v>317681</v>
      </c>
      <c r="AO615" s="212">
        <v>2.0835366</v>
      </c>
    </row>
    <row r="616" spans="1:41" x14ac:dyDescent="0.2">
      <c r="A616" s="2" t="s">
        <v>286</v>
      </c>
      <c r="B616" s="2" t="s">
        <v>1291</v>
      </c>
      <c r="C616" s="2" t="s">
        <v>1629</v>
      </c>
      <c r="D616" s="2" t="s">
        <v>1440</v>
      </c>
      <c r="E616" s="2" t="s">
        <v>399</v>
      </c>
      <c r="F616" s="2" t="s">
        <v>2091</v>
      </c>
      <c r="G616" s="201" t="s">
        <v>2093</v>
      </c>
      <c r="H616" s="2" t="s">
        <v>823</v>
      </c>
      <c r="I616" s="2" t="s">
        <v>1572</v>
      </c>
      <c r="J616" s="4">
        <v>0</v>
      </c>
      <c r="K616" s="4">
        <v>91009</v>
      </c>
      <c r="L616" s="4">
        <v>5147</v>
      </c>
      <c r="M616" s="4">
        <v>96156</v>
      </c>
      <c r="N616" s="4">
        <v>0</v>
      </c>
      <c r="O616" s="4">
        <v>0</v>
      </c>
      <c r="P616" s="4">
        <v>60926</v>
      </c>
      <c r="Q616" s="4">
        <v>909</v>
      </c>
      <c r="R616" s="4">
        <v>61835</v>
      </c>
      <c r="S616" s="4">
        <v>0</v>
      </c>
      <c r="T616" s="4">
        <v>0</v>
      </c>
      <c r="U616" s="4">
        <v>0</v>
      </c>
      <c r="V616" s="4">
        <v>0</v>
      </c>
      <c r="W616" s="212">
        <v>66.945027400000001</v>
      </c>
      <c r="X616" s="212">
        <v>17.660773299999999</v>
      </c>
      <c r="Y616" s="212">
        <v>64.306959500000005</v>
      </c>
      <c r="Z616" s="212">
        <v>65.177741400000002</v>
      </c>
      <c r="AA616" s="212">
        <v>33.693945199999995</v>
      </c>
      <c r="AB616" s="212">
        <v>63.2999261</v>
      </c>
      <c r="AC616" s="212">
        <v>1.0070334000000045</v>
      </c>
      <c r="AD616" s="4">
        <v>60823</v>
      </c>
      <c r="AE616" s="212">
        <v>1.6638442999999998</v>
      </c>
      <c r="AF616" s="212">
        <v>66.945027400000001</v>
      </c>
      <c r="AG616" s="212">
        <v>17.660773299999999</v>
      </c>
      <c r="AH616" s="212">
        <v>64.306959500000005</v>
      </c>
      <c r="AI616" s="4">
        <v>61835</v>
      </c>
      <c r="AJ616" s="212">
        <v>65.177741400000002</v>
      </c>
      <c r="AK616" s="212">
        <v>33.693945199999995</v>
      </c>
      <c r="AL616" s="212">
        <v>63.2999261</v>
      </c>
      <c r="AM616" s="212">
        <v>1.0070334000000045</v>
      </c>
      <c r="AN616" s="4">
        <v>60823</v>
      </c>
      <c r="AO616" s="212">
        <v>1.6638442999999998</v>
      </c>
    </row>
    <row r="617" spans="1:41" x14ac:dyDescent="0.2">
      <c r="A617" s="2" t="s">
        <v>287</v>
      </c>
      <c r="B617" s="2" t="s">
        <v>1291</v>
      </c>
      <c r="C617" s="2" t="s">
        <v>1629</v>
      </c>
      <c r="D617" s="2" t="s">
        <v>1440</v>
      </c>
      <c r="E617" s="2" t="s">
        <v>399</v>
      </c>
      <c r="F617" s="2" t="s">
        <v>2091</v>
      </c>
      <c r="G617" s="201" t="s">
        <v>2093</v>
      </c>
      <c r="H617" s="2" t="s">
        <v>823</v>
      </c>
      <c r="I617" s="2" t="s">
        <v>1573</v>
      </c>
      <c r="J617" s="4">
        <v>0</v>
      </c>
      <c r="K617" s="4">
        <v>273026</v>
      </c>
      <c r="L617" s="4">
        <v>15440</v>
      </c>
      <c r="M617" s="4">
        <v>288466</v>
      </c>
      <c r="N617" s="4">
        <v>0</v>
      </c>
      <c r="O617" s="4">
        <v>0</v>
      </c>
      <c r="P617" s="4">
        <v>182779</v>
      </c>
      <c r="Q617" s="4">
        <v>2726</v>
      </c>
      <c r="R617" s="4">
        <v>185505</v>
      </c>
      <c r="S617" s="4">
        <v>0</v>
      </c>
      <c r="T617" s="4">
        <v>0</v>
      </c>
      <c r="U617" s="4">
        <v>0</v>
      </c>
      <c r="V617" s="4">
        <v>0</v>
      </c>
      <c r="W617" s="212">
        <v>66.945638900000006</v>
      </c>
      <c r="X617" s="212">
        <v>17.6554404</v>
      </c>
      <c r="Y617" s="212">
        <v>64.307405399999993</v>
      </c>
      <c r="Z617" s="212">
        <v>65.178222300000002</v>
      </c>
      <c r="AA617" s="212">
        <v>33.688128899999995</v>
      </c>
      <c r="AB617" s="212">
        <v>63.300018399999999</v>
      </c>
      <c r="AC617" s="212">
        <v>1.0073869999999943</v>
      </c>
      <c r="AD617" s="4">
        <v>182468</v>
      </c>
      <c r="AE617" s="212">
        <v>1.6644013999999998</v>
      </c>
      <c r="AF617" s="212">
        <v>66.945638900000006</v>
      </c>
      <c r="AG617" s="212">
        <v>17.6554404</v>
      </c>
      <c r="AH617" s="212">
        <v>64.307405399999993</v>
      </c>
      <c r="AI617" s="4">
        <v>185505</v>
      </c>
      <c r="AJ617" s="212">
        <v>65.178222300000002</v>
      </c>
      <c r="AK617" s="212">
        <v>33.688128899999995</v>
      </c>
      <c r="AL617" s="212">
        <v>63.300018399999999</v>
      </c>
      <c r="AM617" s="212">
        <v>1.0073869999999943</v>
      </c>
      <c r="AN617" s="4">
        <v>182468</v>
      </c>
      <c r="AO617" s="212">
        <v>1.6644013999999998</v>
      </c>
    </row>
    <row r="618" spans="1:41" x14ac:dyDescent="0.2">
      <c r="A618" s="2" t="s">
        <v>288</v>
      </c>
      <c r="B618" s="2" t="s">
        <v>1291</v>
      </c>
      <c r="C618" s="2" t="s">
        <v>1629</v>
      </c>
      <c r="D618" s="2" t="s">
        <v>1440</v>
      </c>
      <c r="E618" s="2" t="s">
        <v>399</v>
      </c>
      <c r="F618" s="2" t="s">
        <v>2091</v>
      </c>
      <c r="G618" s="201" t="s">
        <v>2093</v>
      </c>
      <c r="H618" s="2" t="s">
        <v>823</v>
      </c>
      <c r="I618" s="2" t="s">
        <v>1574</v>
      </c>
      <c r="J618" s="4">
        <v>0</v>
      </c>
      <c r="K618" s="4">
        <v>114958</v>
      </c>
      <c r="L618" s="4">
        <v>0</v>
      </c>
      <c r="M618" s="4">
        <v>114958</v>
      </c>
      <c r="N618" s="4">
        <v>0</v>
      </c>
      <c r="O618" s="4">
        <v>0</v>
      </c>
      <c r="P618" s="4">
        <v>76960</v>
      </c>
      <c r="Q618" s="4">
        <v>0</v>
      </c>
      <c r="R618" s="4">
        <v>76960</v>
      </c>
      <c r="S618" s="4">
        <v>0</v>
      </c>
      <c r="T618" s="4">
        <v>0</v>
      </c>
      <c r="U618" s="4">
        <v>0</v>
      </c>
      <c r="V618" s="4">
        <v>0</v>
      </c>
      <c r="W618" s="212">
        <v>66.946189000000004</v>
      </c>
      <c r="X618" s="212">
        <v>0</v>
      </c>
      <c r="Y618" s="212">
        <v>66.946189000000004</v>
      </c>
      <c r="Z618" s="212">
        <v>65.178344600000003</v>
      </c>
      <c r="AA618" s="212">
        <v>0</v>
      </c>
      <c r="AB618" s="212">
        <v>65.178344600000003</v>
      </c>
      <c r="AC618" s="212">
        <v>1.7678444000000013</v>
      </c>
      <c r="AD618" s="4">
        <v>74390</v>
      </c>
      <c r="AE618" s="212">
        <v>3.4547653999999999</v>
      </c>
      <c r="AF618" s="212">
        <v>66.946189000000004</v>
      </c>
      <c r="AG618" s="212">
        <v>0</v>
      </c>
      <c r="AH618" s="212">
        <v>66.946189000000004</v>
      </c>
      <c r="AI618" s="4">
        <v>76960</v>
      </c>
      <c r="AJ618" s="212">
        <v>65.178344600000003</v>
      </c>
      <c r="AK618" s="212">
        <v>0</v>
      </c>
      <c r="AL618" s="212">
        <v>65.178344600000003</v>
      </c>
      <c r="AM618" s="212">
        <v>1.7678444000000013</v>
      </c>
      <c r="AN618" s="4">
        <v>74390</v>
      </c>
      <c r="AO618" s="212">
        <v>3.4547653999999999</v>
      </c>
    </row>
    <row r="619" spans="1:41" x14ac:dyDescent="0.2">
      <c r="A619" s="2" t="s">
        <v>289</v>
      </c>
      <c r="B619" s="2" t="s">
        <v>1291</v>
      </c>
      <c r="C619" s="2" t="s">
        <v>1629</v>
      </c>
      <c r="D619" s="2" t="s">
        <v>1440</v>
      </c>
      <c r="E619" s="2" t="s">
        <v>399</v>
      </c>
      <c r="F619" s="2" t="s">
        <v>2091</v>
      </c>
      <c r="G619" s="201" t="s">
        <v>2093</v>
      </c>
      <c r="H619" s="2" t="s">
        <v>823</v>
      </c>
      <c r="I619" s="2" t="s">
        <v>1575</v>
      </c>
      <c r="J619" s="4">
        <v>0</v>
      </c>
      <c r="K619" s="4">
        <v>363</v>
      </c>
      <c r="L619" s="4">
        <v>0</v>
      </c>
      <c r="M619" s="4">
        <v>363</v>
      </c>
      <c r="N619" s="4">
        <v>0</v>
      </c>
      <c r="O619" s="4">
        <v>0</v>
      </c>
      <c r="P619" s="4">
        <v>363</v>
      </c>
      <c r="Q619" s="4">
        <v>0</v>
      </c>
      <c r="R619" s="4">
        <v>363</v>
      </c>
      <c r="S619" s="4">
        <v>0</v>
      </c>
      <c r="T619" s="4">
        <v>0</v>
      </c>
      <c r="U619" s="4">
        <v>0</v>
      </c>
      <c r="V619" s="4">
        <v>0</v>
      </c>
      <c r="W619" s="212">
        <v>100</v>
      </c>
      <c r="X619" s="212">
        <v>0</v>
      </c>
      <c r="Y619" s="212">
        <v>100</v>
      </c>
      <c r="Z619" s="212">
        <v>0</v>
      </c>
      <c r="AA619" s="212">
        <v>0</v>
      </c>
      <c r="AB619" s="212">
        <v>0</v>
      </c>
      <c r="AC619" s="212">
        <v>100</v>
      </c>
      <c r="AD619" s="4">
        <v>0</v>
      </c>
      <c r="AE619" s="212" t="e">
        <v>#DIV/0!</v>
      </c>
      <c r="AF619" s="212">
        <v>100</v>
      </c>
      <c r="AG619" s="212">
        <v>0</v>
      </c>
      <c r="AH619" s="212">
        <v>100</v>
      </c>
      <c r="AI619" s="4">
        <v>363</v>
      </c>
      <c r="AJ619" s="212">
        <v>0</v>
      </c>
      <c r="AK619" s="212">
        <v>0</v>
      </c>
      <c r="AL619" s="212">
        <v>0</v>
      </c>
      <c r="AM619" s="212">
        <v>100</v>
      </c>
      <c r="AN619" s="4">
        <v>0</v>
      </c>
      <c r="AO619" s="212" t="e">
        <v>#DIV/0!</v>
      </c>
    </row>
    <row r="620" spans="1:41" x14ac:dyDescent="0.2">
      <c r="A620" s="2" t="s">
        <v>290</v>
      </c>
      <c r="B620" s="2" t="s">
        <v>1291</v>
      </c>
      <c r="C620" s="2" t="s">
        <v>1629</v>
      </c>
      <c r="D620" s="2" t="s">
        <v>1440</v>
      </c>
      <c r="E620" s="2" t="s">
        <v>399</v>
      </c>
      <c r="F620" s="2" t="s">
        <v>2091</v>
      </c>
      <c r="G620" s="201" t="s">
        <v>2093</v>
      </c>
      <c r="H620" s="2" t="s">
        <v>823</v>
      </c>
      <c r="I620" s="2" t="s">
        <v>1576</v>
      </c>
      <c r="J620" s="4">
        <v>0</v>
      </c>
      <c r="K620" s="4">
        <v>44040</v>
      </c>
      <c r="L620" s="4">
        <v>862</v>
      </c>
      <c r="M620" s="4">
        <v>44902</v>
      </c>
      <c r="N620" s="4">
        <v>0</v>
      </c>
      <c r="O620" s="4">
        <v>0</v>
      </c>
      <c r="P620" s="4">
        <v>43168</v>
      </c>
      <c r="Q620" s="4">
        <v>215</v>
      </c>
      <c r="R620" s="4">
        <v>43383</v>
      </c>
      <c r="S620" s="4">
        <v>0</v>
      </c>
      <c r="T620" s="4">
        <v>0</v>
      </c>
      <c r="U620" s="4">
        <v>0</v>
      </c>
      <c r="V620" s="4">
        <v>0</v>
      </c>
      <c r="W620" s="212">
        <v>98.019981799999996</v>
      </c>
      <c r="X620" s="212">
        <v>24.9419954</v>
      </c>
      <c r="Y620" s="212">
        <v>96.617077199999997</v>
      </c>
      <c r="Z620" s="212">
        <v>97.759343799999996</v>
      </c>
      <c r="AA620" s="212">
        <v>21.276595700000001</v>
      </c>
      <c r="AB620" s="212">
        <v>96.049293199999994</v>
      </c>
      <c r="AC620" s="212">
        <v>0.56778400000000318</v>
      </c>
      <c r="AD620" s="4">
        <v>42400</v>
      </c>
      <c r="AE620" s="212">
        <v>2.3183962</v>
      </c>
      <c r="AF620" s="212">
        <v>98.019981799999996</v>
      </c>
      <c r="AG620" s="212">
        <v>24.9419954</v>
      </c>
      <c r="AH620" s="212">
        <v>96.617077199999997</v>
      </c>
      <c r="AI620" s="4">
        <v>43383</v>
      </c>
      <c r="AJ620" s="212">
        <v>97.759343799999996</v>
      </c>
      <c r="AK620" s="212">
        <v>21.276595700000001</v>
      </c>
      <c r="AL620" s="212">
        <v>96.049293199999994</v>
      </c>
      <c r="AM620" s="212">
        <v>0.56778400000000318</v>
      </c>
      <c r="AN620" s="4">
        <v>42400</v>
      </c>
      <c r="AO620" s="212">
        <v>2.3183962</v>
      </c>
    </row>
    <row r="621" spans="1:41" x14ac:dyDescent="0.2">
      <c r="A621" s="2" t="s">
        <v>291</v>
      </c>
      <c r="B621" s="2" t="s">
        <v>1291</v>
      </c>
      <c r="C621" s="2" t="s">
        <v>1629</v>
      </c>
      <c r="D621" s="2" t="s">
        <v>1440</v>
      </c>
      <c r="E621" s="2" t="s">
        <v>399</v>
      </c>
      <c r="F621" s="2" t="s">
        <v>2091</v>
      </c>
      <c r="G621" s="201" t="s">
        <v>2093</v>
      </c>
      <c r="H621" s="2" t="s">
        <v>823</v>
      </c>
      <c r="I621" s="203" t="s">
        <v>1999</v>
      </c>
      <c r="J621" s="4">
        <v>0</v>
      </c>
      <c r="K621" s="4">
        <v>1084</v>
      </c>
      <c r="L621" s="4">
        <v>0</v>
      </c>
      <c r="M621" s="4">
        <v>1084</v>
      </c>
      <c r="N621" s="4">
        <v>0</v>
      </c>
      <c r="O621" s="4">
        <v>0</v>
      </c>
      <c r="P621" s="4">
        <v>1084</v>
      </c>
      <c r="Q621" s="4">
        <v>0</v>
      </c>
      <c r="R621" s="4">
        <v>1084</v>
      </c>
      <c r="S621" s="4">
        <v>0</v>
      </c>
      <c r="T621" s="4">
        <v>0</v>
      </c>
      <c r="U621" s="4">
        <v>0</v>
      </c>
      <c r="V621" s="4">
        <v>0</v>
      </c>
      <c r="W621" s="212">
        <v>100</v>
      </c>
      <c r="X621" s="212">
        <v>0</v>
      </c>
      <c r="Y621" s="212">
        <v>100</v>
      </c>
      <c r="Z621" s="212">
        <v>100</v>
      </c>
      <c r="AA621" s="212">
        <v>0</v>
      </c>
      <c r="AB621" s="212">
        <v>100</v>
      </c>
      <c r="AC621" s="212">
        <v>0</v>
      </c>
      <c r="AD621" s="4">
        <v>659</v>
      </c>
      <c r="AE621" s="212">
        <v>64.491653999999997</v>
      </c>
      <c r="AF621" s="212">
        <v>100</v>
      </c>
      <c r="AG621" s="212">
        <v>0</v>
      </c>
      <c r="AH621" s="212">
        <v>100</v>
      </c>
      <c r="AI621" s="4">
        <v>1084</v>
      </c>
      <c r="AJ621" s="212">
        <v>100</v>
      </c>
      <c r="AK621" s="212">
        <v>0</v>
      </c>
      <c r="AL621" s="212">
        <v>100</v>
      </c>
      <c r="AM621" s="212">
        <v>0</v>
      </c>
      <c r="AN621" s="4">
        <v>659</v>
      </c>
      <c r="AO621" s="212">
        <v>64.491653999999997</v>
      </c>
    </row>
    <row r="622" spans="1:41" x14ac:dyDescent="0.2">
      <c r="A622" s="2" t="s">
        <v>292</v>
      </c>
      <c r="B622" s="2" t="s">
        <v>1291</v>
      </c>
      <c r="C622" s="2" t="s">
        <v>1629</v>
      </c>
      <c r="D622" s="2" t="s">
        <v>1440</v>
      </c>
      <c r="E622" s="2" t="s">
        <v>399</v>
      </c>
      <c r="F622" s="2" t="s">
        <v>2091</v>
      </c>
      <c r="G622" s="201" t="s">
        <v>2093</v>
      </c>
      <c r="H622" s="2" t="s">
        <v>823</v>
      </c>
      <c r="I622" s="2" t="s">
        <v>2000</v>
      </c>
      <c r="J622" s="4">
        <v>0</v>
      </c>
      <c r="K622" s="4">
        <v>42956</v>
      </c>
      <c r="L622" s="4">
        <v>862</v>
      </c>
      <c r="M622" s="4">
        <v>43818</v>
      </c>
      <c r="N622" s="4">
        <v>0</v>
      </c>
      <c r="O622" s="4">
        <v>0</v>
      </c>
      <c r="P622" s="4">
        <v>42084</v>
      </c>
      <c r="Q622" s="4">
        <v>215</v>
      </c>
      <c r="R622" s="4">
        <v>42299</v>
      </c>
      <c r="S622" s="4">
        <v>0</v>
      </c>
      <c r="T622" s="4">
        <v>0</v>
      </c>
      <c r="U622" s="4">
        <v>0</v>
      </c>
      <c r="V622" s="4">
        <v>0</v>
      </c>
      <c r="W622" s="212">
        <v>97.970015799999999</v>
      </c>
      <c r="X622" s="212">
        <v>24.9419954</v>
      </c>
      <c r="Y622" s="212">
        <v>96.533388099999996</v>
      </c>
      <c r="Z622" s="212">
        <v>97.724598799999995</v>
      </c>
      <c r="AA622" s="212">
        <v>21.276595700000001</v>
      </c>
      <c r="AB622" s="212">
        <v>95.9894216</v>
      </c>
      <c r="AC622" s="212">
        <v>0.54396649999999624</v>
      </c>
      <c r="AD622" s="4">
        <v>41741</v>
      </c>
      <c r="AE622" s="212">
        <v>1.3368150999999999</v>
      </c>
      <c r="AF622" s="212">
        <v>97.970015799999999</v>
      </c>
      <c r="AG622" s="212">
        <v>24.9419954</v>
      </c>
      <c r="AH622" s="212">
        <v>96.533388099999996</v>
      </c>
      <c r="AI622" s="4">
        <v>42299</v>
      </c>
      <c r="AJ622" s="212">
        <v>97.724598799999995</v>
      </c>
      <c r="AK622" s="212">
        <v>21.276595700000001</v>
      </c>
      <c r="AL622" s="212">
        <v>95.9894216</v>
      </c>
      <c r="AM622" s="212">
        <v>0.54396649999999624</v>
      </c>
      <c r="AN622" s="4">
        <v>41741</v>
      </c>
      <c r="AO622" s="212">
        <v>1.3368150999999999</v>
      </c>
    </row>
    <row r="623" spans="1:41" x14ac:dyDescent="0.2">
      <c r="A623" s="2" t="s">
        <v>293</v>
      </c>
      <c r="B623" s="2" t="s">
        <v>1291</v>
      </c>
      <c r="C623" s="2" t="s">
        <v>1629</v>
      </c>
      <c r="D623" s="2" t="s">
        <v>1440</v>
      </c>
      <c r="E623" s="2" t="s">
        <v>399</v>
      </c>
      <c r="F623" s="2" t="s">
        <v>2091</v>
      </c>
      <c r="G623" s="201" t="s">
        <v>2093</v>
      </c>
      <c r="H623" s="2" t="s">
        <v>823</v>
      </c>
      <c r="I623" s="2" t="s">
        <v>1961</v>
      </c>
      <c r="J623" s="4">
        <v>0</v>
      </c>
      <c r="K623" s="4">
        <v>30951</v>
      </c>
      <c r="L623" s="4">
        <v>0</v>
      </c>
      <c r="M623" s="4">
        <v>30951</v>
      </c>
      <c r="N623" s="4">
        <v>0</v>
      </c>
      <c r="O623" s="4">
        <v>0</v>
      </c>
      <c r="P623" s="4">
        <v>30951</v>
      </c>
      <c r="Q623" s="4">
        <v>0</v>
      </c>
      <c r="R623" s="4">
        <v>30951</v>
      </c>
      <c r="S623" s="4">
        <v>0</v>
      </c>
      <c r="T623" s="4">
        <v>0</v>
      </c>
      <c r="U623" s="4">
        <v>0</v>
      </c>
      <c r="V623" s="4">
        <v>0</v>
      </c>
      <c r="W623" s="212">
        <v>100</v>
      </c>
      <c r="X623" s="212">
        <v>0</v>
      </c>
      <c r="Y623" s="212">
        <v>100</v>
      </c>
      <c r="Z623" s="212">
        <v>100</v>
      </c>
      <c r="AA623" s="212">
        <v>0</v>
      </c>
      <c r="AB623" s="212">
        <v>100</v>
      </c>
      <c r="AC623" s="212">
        <v>0</v>
      </c>
      <c r="AD623" s="4">
        <v>31116</v>
      </c>
      <c r="AE623" s="212">
        <v>-0.53027380000000002</v>
      </c>
      <c r="AF623" s="212">
        <v>100</v>
      </c>
      <c r="AG623" s="212">
        <v>0</v>
      </c>
      <c r="AH623" s="212">
        <v>100</v>
      </c>
      <c r="AI623" s="4">
        <v>30951</v>
      </c>
      <c r="AJ623" s="212">
        <v>100</v>
      </c>
      <c r="AK623" s="212">
        <v>0</v>
      </c>
      <c r="AL623" s="212">
        <v>100</v>
      </c>
      <c r="AM623" s="212">
        <v>0</v>
      </c>
      <c r="AN623" s="4">
        <v>31116</v>
      </c>
      <c r="AO623" s="212">
        <v>-0.53027380000000002</v>
      </c>
    </row>
    <row r="624" spans="1:41" x14ac:dyDescent="0.2">
      <c r="A624" s="2" t="s">
        <v>294</v>
      </c>
      <c r="B624" s="2" t="s">
        <v>1291</v>
      </c>
      <c r="C624" s="2" t="s">
        <v>1629</v>
      </c>
      <c r="D624" s="2" t="s">
        <v>1440</v>
      </c>
      <c r="E624" s="2" t="s">
        <v>399</v>
      </c>
      <c r="F624" s="2" t="s">
        <v>2091</v>
      </c>
      <c r="G624" s="201" t="s">
        <v>2093</v>
      </c>
      <c r="H624" s="2" t="s">
        <v>823</v>
      </c>
      <c r="I624" s="2" t="s">
        <v>1962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212">
        <v>0</v>
      </c>
      <c r="X624" s="212">
        <v>0</v>
      </c>
      <c r="Y624" s="212">
        <v>0</v>
      </c>
      <c r="Z624" s="212">
        <v>0</v>
      </c>
      <c r="AA624" s="212">
        <v>0</v>
      </c>
      <c r="AB624" s="212">
        <v>0</v>
      </c>
      <c r="AC624" s="212">
        <v>0</v>
      </c>
      <c r="AD624" s="4">
        <v>0</v>
      </c>
      <c r="AE624" s="212">
        <v>0</v>
      </c>
      <c r="AF624" s="212">
        <v>0</v>
      </c>
      <c r="AG624" s="212">
        <v>0</v>
      </c>
      <c r="AH624" s="212">
        <v>0</v>
      </c>
      <c r="AI624" s="4">
        <v>0</v>
      </c>
      <c r="AJ624" s="212">
        <v>0</v>
      </c>
      <c r="AK624" s="212">
        <v>0</v>
      </c>
      <c r="AL624" s="212">
        <v>0</v>
      </c>
      <c r="AM624" s="212">
        <v>0</v>
      </c>
      <c r="AN624" s="4">
        <v>0</v>
      </c>
      <c r="AO624" s="212">
        <v>0</v>
      </c>
    </row>
    <row r="625" spans="1:41" x14ac:dyDescent="0.2">
      <c r="A625" s="2" t="s">
        <v>824</v>
      </c>
      <c r="B625" s="2" t="s">
        <v>1291</v>
      </c>
      <c r="C625" s="2" t="s">
        <v>1629</v>
      </c>
      <c r="D625" s="2" t="s">
        <v>1440</v>
      </c>
      <c r="E625" s="2" t="s">
        <v>399</v>
      </c>
      <c r="F625" s="2" t="s">
        <v>2091</v>
      </c>
      <c r="G625" s="201" t="s">
        <v>2093</v>
      </c>
      <c r="H625" s="2" t="s">
        <v>823</v>
      </c>
      <c r="I625" s="2" t="s">
        <v>1963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212">
        <v>0</v>
      </c>
      <c r="X625" s="212">
        <v>0</v>
      </c>
      <c r="Y625" s="212">
        <v>0</v>
      </c>
      <c r="Z625" s="212">
        <v>0</v>
      </c>
      <c r="AA625" s="212">
        <v>0</v>
      </c>
      <c r="AB625" s="212">
        <v>0</v>
      </c>
      <c r="AC625" s="212">
        <v>0</v>
      </c>
      <c r="AD625" s="4">
        <v>0</v>
      </c>
      <c r="AE625" s="212">
        <v>0</v>
      </c>
      <c r="AF625" s="212">
        <v>0</v>
      </c>
      <c r="AG625" s="212">
        <v>0</v>
      </c>
      <c r="AH625" s="212">
        <v>0</v>
      </c>
      <c r="AI625" s="4">
        <v>0</v>
      </c>
      <c r="AJ625" s="212">
        <v>0</v>
      </c>
      <c r="AK625" s="212">
        <v>0</v>
      </c>
      <c r="AL625" s="212">
        <v>0</v>
      </c>
      <c r="AM625" s="212">
        <v>0</v>
      </c>
      <c r="AN625" s="4">
        <v>0</v>
      </c>
      <c r="AO625" s="212">
        <v>0</v>
      </c>
    </row>
    <row r="626" spans="1:41" x14ac:dyDescent="0.2">
      <c r="A626" s="2" t="s">
        <v>825</v>
      </c>
      <c r="B626" s="2" t="s">
        <v>1291</v>
      </c>
      <c r="C626" s="2" t="s">
        <v>1629</v>
      </c>
      <c r="D626" s="2" t="s">
        <v>1440</v>
      </c>
      <c r="E626" s="2" t="s">
        <v>399</v>
      </c>
      <c r="F626" s="2" t="s">
        <v>2091</v>
      </c>
      <c r="G626" s="201" t="s">
        <v>2093</v>
      </c>
      <c r="H626" s="2" t="s">
        <v>823</v>
      </c>
      <c r="I626" s="2" t="s">
        <v>1964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212">
        <v>0</v>
      </c>
      <c r="X626" s="212">
        <v>0</v>
      </c>
      <c r="Y626" s="212">
        <v>0</v>
      </c>
      <c r="Z626" s="212">
        <v>0</v>
      </c>
      <c r="AA626" s="212">
        <v>0</v>
      </c>
      <c r="AB626" s="212">
        <v>0</v>
      </c>
      <c r="AC626" s="212">
        <v>0</v>
      </c>
      <c r="AD626" s="4">
        <v>0</v>
      </c>
      <c r="AE626" s="212">
        <v>0</v>
      </c>
      <c r="AF626" s="212">
        <v>0</v>
      </c>
      <c r="AG626" s="212">
        <v>0</v>
      </c>
      <c r="AH626" s="212">
        <v>0</v>
      </c>
      <c r="AI626" s="4">
        <v>0</v>
      </c>
      <c r="AJ626" s="212">
        <v>0</v>
      </c>
      <c r="AK626" s="212">
        <v>0</v>
      </c>
      <c r="AL626" s="212">
        <v>0</v>
      </c>
      <c r="AM626" s="212">
        <v>0</v>
      </c>
      <c r="AN626" s="4">
        <v>0</v>
      </c>
      <c r="AO626" s="212">
        <v>0</v>
      </c>
    </row>
    <row r="627" spans="1:41" x14ac:dyDescent="0.2">
      <c r="A627" s="2" t="s">
        <v>826</v>
      </c>
      <c r="B627" s="2" t="s">
        <v>1291</v>
      </c>
      <c r="C627" s="2" t="s">
        <v>1629</v>
      </c>
      <c r="D627" s="2" t="s">
        <v>1440</v>
      </c>
      <c r="E627" s="2" t="s">
        <v>399</v>
      </c>
      <c r="F627" s="2" t="s">
        <v>2091</v>
      </c>
      <c r="G627" s="201" t="s">
        <v>2093</v>
      </c>
      <c r="H627" s="2" t="s">
        <v>823</v>
      </c>
      <c r="I627" s="2" t="s">
        <v>1965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212">
        <v>0</v>
      </c>
      <c r="X627" s="212">
        <v>0</v>
      </c>
      <c r="Y627" s="212">
        <v>0</v>
      </c>
      <c r="Z627" s="212">
        <v>0</v>
      </c>
      <c r="AA627" s="212">
        <v>0</v>
      </c>
      <c r="AB627" s="212">
        <v>0</v>
      </c>
      <c r="AC627" s="212">
        <v>0</v>
      </c>
      <c r="AD627" s="4">
        <v>0</v>
      </c>
      <c r="AE627" s="212">
        <v>0</v>
      </c>
      <c r="AF627" s="212">
        <v>0</v>
      </c>
      <c r="AG627" s="212">
        <v>0</v>
      </c>
      <c r="AH627" s="212">
        <v>0</v>
      </c>
      <c r="AI627" s="4">
        <v>0</v>
      </c>
      <c r="AJ627" s="212">
        <v>0</v>
      </c>
      <c r="AK627" s="212">
        <v>0</v>
      </c>
      <c r="AL627" s="212">
        <v>0</v>
      </c>
      <c r="AM627" s="212">
        <v>0</v>
      </c>
      <c r="AN627" s="4">
        <v>0</v>
      </c>
      <c r="AO627" s="212">
        <v>0</v>
      </c>
    </row>
    <row r="628" spans="1:41" x14ac:dyDescent="0.2">
      <c r="A628" s="2" t="s">
        <v>827</v>
      </c>
      <c r="B628" s="2" t="s">
        <v>1291</v>
      </c>
      <c r="C628" s="2" t="s">
        <v>1629</v>
      </c>
      <c r="D628" s="2" t="s">
        <v>1440</v>
      </c>
      <c r="E628" s="2" t="s">
        <v>399</v>
      </c>
      <c r="F628" s="2" t="s">
        <v>2091</v>
      </c>
      <c r="G628" s="201" t="s">
        <v>2093</v>
      </c>
      <c r="H628" s="2" t="s">
        <v>823</v>
      </c>
      <c r="I628" s="2" t="s">
        <v>1966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212">
        <v>0</v>
      </c>
      <c r="X628" s="212">
        <v>0</v>
      </c>
      <c r="Y628" s="212">
        <v>0</v>
      </c>
      <c r="Z628" s="212">
        <v>0</v>
      </c>
      <c r="AA628" s="212">
        <v>0</v>
      </c>
      <c r="AB628" s="212">
        <v>0</v>
      </c>
      <c r="AC628" s="212">
        <v>0</v>
      </c>
      <c r="AD628" s="4">
        <v>0</v>
      </c>
      <c r="AE628" s="212">
        <v>0</v>
      </c>
      <c r="AF628" s="212">
        <v>0</v>
      </c>
      <c r="AG628" s="212">
        <v>0</v>
      </c>
      <c r="AH628" s="212">
        <v>0</v>
      </c>
      <c r="AI628" s="4">
        <v>0</v>
      </c>
      <c r="AJ628" s="212">
        <v>0</v>
      </c>
      <c r="AK628" s="212">
        <v>0</v>
      </c>
      <c r="AL628" s="212">
        <v>0</v>
      </c>
      <c r="AM628" s="212">
        <v>0</v>
      </c>
      <c r="AN628" s="4">
        <v>0</v>
      </c>
      <c r="AO628" s="212">
        <v>0</v>
      </c>
    </row>
    <row r="629" spans="1:41" ht="13" x14ac:dyDescent="0.2">
      <c r="A629" s="2" t="s">
        <v>828</v>
      </c>
      <c r="B629" s="2" t="s">
        <v>1291</v>
      </c>
      <c r="C629" s="2" t="s">
        <v>1629</v>
      </c>
      <c r="D629" s="2" t="s">
        <v>1440</v>
      </c>
      <c r="E629" s="2" t="s">
        <v>399</v>
      </c>
      <c r="F629" s="2" t="s">
        <v>2091</v>
      </c>
      <c r="G629" s="201" t="s">
        <v>2093</v>
      </c>
      <c r="H629" s="2" t="s">
        <v>823</v>
      </c>
      <c r="I629" s="2" t="s">
        <v>2090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212">
        <v>0</v>
      </c>
      <c r="X629" s="212">
        <v>0</v>
      </c>
      <c r="Y629" s="212">
        <v>0</v>
      </c>
      <c r="Z629" s="212">
        <v>0</v>
      </c>
      <c r="AA629" s="212">
        <v>0</v>
      </c>
      <c r="AB629" s="212">
        <v>0</v>
      </c>
      <c r="AC629" s="212">
        <v>0</v>
      </c>
      <c r="AD629" s="4">
        <v>0</v>
      </c>
      <c r="AE629" s="212">
        <v>0</v>
      </c>
      <c r="AF629" s="212">
        <v>0</v>
      </c>
      <c r="AG629" s="212">
        <v>0</v>
      </c>
      <c r="AH629" s="212">
        <v>0</v>
      </c>
      <c r="AI629" s="4">
        <v>0</v>
      </c>
      <c r="AJ629" s="212">
        <v>0</v>
      </c>
      <c r="AK629" s="212">
        <v>0</v>
      </c>
      <c r="AL629" s="212">
        <v>0</v>
      </c>
      <c r="AM629" s="212">
        <v>0</v>
      </c>
      <c r="AN629" s="4">
        <v>0</v>
      </c>
      <c r="AO629" s="212">
        <v>0</v>
      </c>
    </row>
    <row r="630" spans="1:41" x14ac:dyDescent="0.2">
      <c r="A630" s="2" t="s">
        <v>829</v>
      </c>
      <c r="B630" s="2" t="s">
        <v>1291</v>
      </c>
      <c r="C630" s="2" t="s">
        <v>1629</v>
      </c>
      <c r="D630" s="2" t="s">
        <v>1440</v>
      </c>
      <c r="E630" s="2" t="s">
        <v>399</v>
      </c>
      <c r="F630" s="2" t="s">
        <v>2091</v>
      </c>
      <c r="G630" s="201" t="s">
        <v>2093</v>
      </c>
      <c r="H630" s="2" t="s">
        <v>823</v>
      </c>
      <c r="I630" s="2" t="s">
        <v>1967</v>
      </c>
      <c r="J630" s="4">
        <v>0</v>
      </c>
      <c r="K630" s="4">
        <v>12238</v>
      </c>
      <c r="L630" s="4">
        <v>0</v>
      </c>
      <c r="M630" s="4">
        <v>12238</v>
      </c>
      <c r="N630" s="4">
        <v>0</v>
      </c>
      <c r="O630" s="4">
        <v>0</v>
      </c>
      <c r="P630" s="4">
        <v>12238</v>
      </c>
      <c r="Q630" s="4">
        <v>0</v>
      </c>
      <c r="R630" s="4">
        <v>12238</v>
      </c>
      <c r="S630" s="4">
        <v>0</v>
      </c>
      <c r="T630" s="4">
        <v>0</v>
      </c>
      <c r="U630" s="4">
        <v>0</v>
      </c>
      <c r="V630" s="4">
        <v>0</v>
      </c>
      <c r="W630" s="212">
        <v>100</v>
      </c>
      <c r="X630" s="212">
        <v>0</v>
      </c>
      <c r="Y630" s="212">
        <v>100</v>
      </c>
      <c r="Z630" s="212">
        <v>0</v>
      </c>
      <c r="AA630" s="212">
        <v>0</v>
      </c>
      <c r="AB630" s="212">
        <v>0</v>
      </c>
      <c r="AC630" s="212">
        <v>100</v>
      </c>
      <c r="AD630" s="4">
        <v>0</v>
      </c>
      <c r="AE630" s="212" t="e">
        <v>#DIV/0!</v>
      </c>
      <c r="AF630" s="212">
        <v>100</v>
      </c>
      <c r="AG630" s="212">
        <v>0</v>
      </c>
      <c r="AH630" s="212">
        <v>100</v>
      </c>
      <c r="AI630" s="4">
        <v>12238</v>
      </c>
      <c r="AJ630" s="212">
        <v>0</v>
      </c>
      <c r="AK630" s="212">
        <v>0</v>
      </c>
      <c r="AL630" s="212">
        <v>0</v>
      </c>
      <c r="AM630" s="212">
        <v>100</v>
      </c>
      <c r="AN630" s="4">
        <v>0</v>
      </c>
      <c r="AO630" s="212" t="e">
        <v>#DIV/0!</v>
      </c>
    </row>
    <row r="631" spans="1:41" x14ac:dyDescent="0.2">
      <c r="A631" s="2" t="s">
        <v>830</v>
      </c>
      <c r="B631" s="2" t="s">
        <v>1291</v>
      </c>
      <c r="C631" s="2" t="s">
        <v>1629</v>
      </c>
      <c r="D631" s="2" t="s">
        <v>1440</v>
      </c>
      <c r="E631" s="2" t="s">
        <v>399</v>
      </c>
      <c r="F631" s="2" t="s">
        <v>2091</v>
      </c>
      <c r="G631" s="201" t="s">
        <v>2093</v>
      </c>
      <c r="H631" s="2" t="s">
        <v>823</v>
      </c>
      <c r="I631" s="2" t="s">
        <v>1968</v>
      </c>
      <c r="J631" s="4">
        <v>0</v>
      </c>
      <c r="K631" s="4">
        <v>12238</v>
      </c>
      <c r="L631" s="4">
        <v>0</v>
      </c>
      <c r="M631" s="4">
        <v>12238</v>
      </c>
      <c r="N631" s="4">
        <v>0</v>
      </c>
      <c r="O631" s="4">
        <v>0</v>
      </c>
      <c r="P631" s="4">
        <v>12238</v>
      </c>
      <c r="Q631" s="4">
        <v>0</v>
      </c>
      <c r="R631" s="4">
        <v>12238</v>
      </c>
      <c r="S631" s="4">
        <v>0</v>
      </c>
      <c r="T631" s="4">
        <v>0</v>
      </c>
      <c r="U631" s="4">
        <v>0</v>
      </c>
      <c r="V631" s="4">
        <v>0</v>
      </c>
      <c r="W631" s="212">
        <v>100</v>
      </c>
      <c r="X631" s="212">
        <v>0</v>
      </c>
      <c r="Y631" s="212">
        <v>100</v>
      </c>
      <c r="Z631" s="212">
        <v>0</v>
      </c>
      <c r="AA631" s="212">
        <v>0</v>
      </c>
      <c r="AB631" s="212">
        <v>0</v>
      </c>
      <c r="AC631" s="212">
        <v>100</v>
      </c>
      <c r="AD631" s="4">
        <v>0</v>
      </c>
      <c r="AE631" s="212" t="e">
        <v>#DIV/0!</v>
      </c>
      <c r="AF631" s="212">
        <v>100</v>
      </c>
      <c r="AG631" s="212">
        <v>0</v>
      </c>
      <c r="AH631" s="212">
        <v>100</v>
      </c>
      <c r="AI631" s="4">
        <v>12238</v>
      </c>
      <c r="AJ631" s="212">
        <v>0</v>
      </c>
      <c r="AK631" s="212">
        <v>0</v>
      </c>
      <c r="AL631" s="212">
        <v>0</v>
      </c>
      <c r="AM631" s="212">
        <v>100</v>
      </c>
      <c r="AN631" s="4">
        <v>0</v>
      </c>
      <c r="AO631" s="212" t="e">
        <v>#DIV/0!</v>
      </c>
    </row>
    <row r="632" spans="1:41" x14ac:dyDescent="0.2">
      <c r="A632" s="2" t="s">
        <v>831</v>
      </c>
      <c r="B632" s="2" t="s">
        <v>1291</v>
      </c>
      <c r="C632" s="2" t="s">
        <v>1629</v>
      </c>
      <c r="D632" s="2" t="s">
        <v>1440</v>
      </c>
      <c r="E632" s="2" t="s">
        <v>399</v>
      </c>
      <c r="F632" s="2" t="s">
        <v>2091</v>
      </c>
      <c r="G632" s="201" t="s">
        <v>2093</v>
      </c>
      <c r="H632" s="2" t="s">
        <v>823</v>
      </c>
      <c r="I632" s="2" t="s">
        <v>1969</v>
      </c>
      <c r="J632" s="4">
        <v>0</v>
      </c>
      <c r="K632" s="4">
        <v>12238</v>
      </c>
      <c r="L632" s="4">
        <v>0</v>
      </c>
      <c r="M632" s="4">
        <v>12238</v>
      </c>
      <c r="N632" s="4">
        <v>0</v>
      </c>
      <c r="O632" s="4">
        <v>0</v>
      </c>
      <c r="P632" s="4">
        <v>12238</v>
      </c>
      <c r="Q632" s="4">
        <v>0</v>
      </c>
      <c r="R632" s="4">
        <v>12238</v>
      </c>
      <c r="S632" s="4">
        <v>0</v>
      </c>
      <c r="T632" s="4">
        <v>0</v>
      </c>
      <c r="U632" s="4">
        <v>0</v>
      </c>
      <c r="V632" s="4">
        <v>0</v>
      </c>
      <c r="W632" s="212">
        <v>100</v>
      </c>
      <c r="X632" s="212">
        <v>0</v>
      </c>
      <c r="Y632" s="212">
        <v>100</v>
      </c>
      <c r="Z632" s="212">
        <v>0</v>
      </c>
      <c r="AA632" s="212">
        <v>0</v>
      </c>
      <c r="AB632" s="212">
        <v>0</v>
      </c>
      <c r="AC632" s="212">
        <v>100</v>
      </c>
      <c r="AD632" s="4">
        <v>0</v>
      </c>
      <c r="AE632" s="212" t="e">
        <v>#DIV/0!</v>
      </c>
      <c r="AF632" s="212">
        <v>100</v>
      </c>
      <c r="AG632" s="212">
        <v>0</v>
      </c>
      <c r="AH632" s="212">
        <v>100</v>
      </c>
      <c r="AI632" s="4">
        <v>12238</v>
      </c>
      <c r="AJ632" s="212">
        <v>0</v>
      </c>
      <c r="AK632" s="212">
        <v>0</v>
      </c>
      <c r="AL632" s="212">
        <v>0</v>
      </c>
      <c r="AM632" s="212">
        <v>100</v>
      </c>
      <c r="AN632" s="4">
        <v>0</v>
      </c>
      <c r="AO632" s="212" t="e">
        <v>#DIV/0!</v>
      </c>
    </row>
    <row r="633" spans="1:41" x14ac:dyDescent="0.2">
      <c r="A633" s="2" t="s">
        <v>832</v>
      </c>
      <c r="B633" s="2" t="s">
        <v>1291</v>
      </c>
      <c r="C633" s="2" t="s">
        <v>1629</v>
      </c>
      <c r="D633" s="2" t="s">
        <v>1440</v>
      </c>
      <c r="E633" s="2" t="s">
        <v>399</v>
      </c>
      <c r="F633" s="2" t="s">
        <v>2091</v>
      </c>
      <c r="G633" s="201" t="s">
        <v>2093</v>
      </c>
      <c r="H633" s="2" t="s">
        <v>823</v>
      </c>
      <c r="I633" s="2" t="s">
        <v>1970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212">
        <v>0</v>
      </c>
      <c r="X633" s="212">
        <v>0</v>
      </c>
      <c r="Y633" s="212">
        <v>0</v>
      </c>
      <c r="Z633" s="212">
        <v>0</v>
      </c>
      <c r="AA633" s="212">
        <v>0</v>
      </c>
      <c r="AB633" s="212">
        <v>0</v>
      </c>
      <c r="AC633" s="212">
        <v>0</v>
      </c>
      <c r="AD633" s="4">
        <v>0</v>
      </c>
      <c r="AE633" s="212">
        <v>0</v>
      </c>
      <c r="AF633" s="212">
        <v>0</v>
      </c>
      <c r="AG633" s="212">
        <v>0</v>
      </c>
      <c r="AH633" s="212">
        <v>0</v>
      </c>
      <c r="AI633" s="4">
        <v>0</v>
      </c>
      <c r="AJ633" s="212">
        <v>0</v>
      </c>
      <c r="AK633" s="212">
        <v>0</v>
      </c>
      <c r="AL633" s="212">
        <v>0</v>
      </c>
      <c r="AM633" s="212">
        <v>0</v>
      </c>
      <c r="AN633" s="4">
        <v>0</v>
      </c>
      <c r="AO633" s="212">
        <v>0</v>
      </c>
    </row>
    <row r="634" spans="1:41" x14ac:dyDescent="0.2">
      <c r="A634" s="2" t="s">
        <v>833</v>
      </c>
      <c r="B634" s="2" t="s">
        <v>1291</v>
      </c>
      <c r="C634" s="2" t="s">
        <v>1629</v>
      </c>
      <c r="D634" s="2" t="s">
        <v>1440</v>
      </c>
      <c r="E634" s="2" t="s">
        <v>399</v>
      </c>
      <c r="F634" s="2" t="s">
        <v>2091</v>
      </c>
      <c r="G634" s="201" t="s">
        <v>2093</v>
      </c>
      <c r="H634" s="2" t="s">
        <v>823</v>
      </c>
      <c r="I634" s="2" t="s">
        <v>1971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212">
        <v>0</v>
      </c>
      <c r="X634" s="212">
        <v>0</v>
      </c>
      <c r="Y634" s="212">
        <v>0</v>
      </c>
      <c r="Z634" s="212">
        <v>0</v>
      </c>
      <c r="AA634" s="212">
        <v>0</v>
      </c>
      <c r="AB634" s="212">
        <v>0</v>
      </c>
      <c r="AC634" s="212">
        <v>0</v>
      </c>
      <c r="AD634" s="4">
        <v>0</v>
      </c>
      <c r="AE634" s="212">
        <v>0</v>
      </c>
      <c r="AF634" s="212">
        <v>0</v>
      </c>
      <c r="AG634" s="212">
        <v>0</v>
      </c>
      <c r="AH634" s="212">
        <v>0</v>
      </c>
      <c r="AI634" s="4">
        <v>0</v>
      </c>
      <c r="AJ634" s="212">
        <v>0</v>
      </c>
      <c r="AK634" s="212">
        <v>0</v>
      </c>
      <c r="AL634" s="212">
        <v>0</v>
      </c>
      <c r="AM634" s="212">
        <v>0</v>
      </c>
      <c r="AN634" s="4">
        <v>0</v>
      </c>
      <c r="AO634" s="212">
        <v>0</v>
      </c>
    </row>
    <row r="635" spans="1:41" x14ac:dyDescent="0.2">
      <c r="A635" s="2" t="s">
        <v>834</v>
      </c>
      <c r="B635" s="2" t="s">
        <v>1291</v>
      </c>
      <c r="C635" s="2" t="s">
        <v>1629</v>
      </c>
      <c r="D635" s="2" t="s">
        <v>1440</v>
      </c>
      <c r="E635" s="2" t="s">
        <v>399</v>
      </c>
      <c r="F635" s="2" t="s">
        <v>2091</v>
      </c>
      <c r="G635" s="201" t="s">
        <v>2093</v>
      </c>
      <c r="H635" s="2" t="s">
        <v>823</v>
      </c>
      <c r="I635" s="2" t="s">
        <v>1972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212">
        <v>0</v>
      </c>
      <c r="X635" s="212">
        <v>0</v>
      </c>
      <c r="Y635" s="212">
        <v>0</v>
      </c>
      <c r="Z635" s="212">
        <v>0</v>
      </c>
      <c r="AA635" s="212">
        <v>0</v>
      </c>
      <c r="AB635" s="212">
        <v>0</v>
      </c>
      <c r="AC635" s="212">
        <v>0</v>
      </c>
      <c r="AD635" s="4">
        <v>0</v>
      </c>
      <c r="AE635" s="212">
        <v>0</v>
      </c>
      <c r="AF635" s="212">
        <v>0</v>
      </c>
      <c r="AG635" s="212">
        <v>0</v>
      </c>
      <c r="AH635" s="212">
        <v>0</v>
      </c>
      <c r="AI635" s="4">
        <v>0</v>
      </c>
      <c r="AJ635" s="212">
        <v>0</v>
      </c>
      <c r="AK635" s="212">
        <v>0</v>
      </c>
      <c r="AL635" s="212">
        <v>0</v>
      </c>
      <c r="AM635" s="212">
        <v>0</v>
      </c>
      <c r="AN635" s="4">
        <v>0</v>
      </c>
      <c r="AO635" s="212">
        <v>0</v>
      </c>
    </row>
    <row r="636" spans="1:41" x14ac:dyDescent="0.2">
      <c r="A636" s="2" t="s">
        <v>835</v>
      </c>
      <c r="B636" s="2" t="s">
        <v>1291</v>
      </c>
      <c r="C636" s="2" t="s">
        <v>1629</v>
      </c>
      <c r="D636" s="2" t="s">
        <v>1440</v>
      </c>
      <c r="E636" s="2" t="s">
        <v>399</v>
      </c>
      <c r="F636" s="2" t="s">
        <v>2091</v>
      </c>
      <c r="G636" s="201" t="s">
        <v>2093</v>
      </c>
      <c r="H636" s="2" t="s">
        <v>823</v>
      </c>
      <c r="I636" s="2" t="s">
        <v>1973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212">
        <v>0</v>
      </c>
      <c r="X636" s="212">
        <v>0</v>
      </c>
      <c r="Y636" s="212">
        <v>0</v>
      </c>
      <c r="Z636" s="212">
        <v>0</v>
      </c>
      <c r="AA636" s="212">
        <v>0</v>
      </c>
      <c r="AB636" s="212">
        <v>0</v>
      </c>
      <c r="AC636" s="212">
        <v>0</v>
      </c>
      <c r="AD636" s="4">
        <v>0</v>
      </c>
      <c r="AE636" s="212">
        <v>0</v>
      </c>
      <c r="AF636" s="212">
        <v>0</v>
      </c>
      <c r="AG636" s="212">
        <v>0</v>
      </c>
      <c r="AH636" s="212">
        <v>0</v>
      </c>
      <c r="AI636" s="4">
        <v>0</v>
      </c>
      <c r="AJ636" s="212">
        <v>0</v>
      </c>
      <c r="AK636" s="212">
        <v>0</v>
      </c>
      <c r="AL636" s="212">
        <v>0</v>
      </c>
      <c r="AM636" s="212">
        <v>0</v>
      </c>
      <c r="AN636" s="4">
        <v>0</v>
      </c>
      <c r="AO636" s="212">
        <v>0</v>
      </c>
    </row>
    <row r="637" spans="1:41" x14ac:dyDescent="0.2">
      <c r="A637" s="2" t="s">
        <v>836</v>
      </c>
      <c r="B637" s="2" t="s">
        <v>1291</v>
      </c>
      <c r="C637" s="2" t="s">
        <v>1629</v>
      </c>
      <c r="D637" s="2" t="s">
        <v>1440</v>
      </c>
      <c r="E637" s="2" t="s">
        <v>399</v>
      </c>
      <c r="F637" s="2" t="s">
        <v>2091</v>
      </c>
      <c r="G637" s="201" t="s">
        <v>2093</v>
      </c>
      <c r="H637" s="2" t="s">
        <v>823</v>
      </c>
      <c r="I637" s="2" t="s">
        <v>1974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212">
        <v>0</v>
      </c>
      <c r="X637" s="212">
        <v>0</v>
      </c>
      <c r="Y637" s="212">
        <v>0</v>
      </c>
      <c r="Z637" s="212">
        <v>0</v>
      </c>
      <c r="AA637" s="212">
        <v>0</v>
      </c>
      <c r="AB637" s="212">
        <v>0</v>
      </c>
      <c r="AC637" s="212">
        <v>0</v>
      </c>
      <c r="AD637" s="4">
        <v>0</v>
      </c>
      <c r="AE637" s="212">
        <v>0</v>
      </c>
      <c r="AF637" s="212">
        <v>0</v>
      </c>
      <c r="AG637" s="212">
        <v>0</v>
      </c>
      <c r="AH637" s="212">
        <v>0</v>
      </c>
      <c r="AI637" s="4">
        <v>0</v>
      </c>
      <c r="AJ637" s="212">
        <v>0</v>
      </c>
      <c r="AK637" s="212">
        <v>0</v>
      </c>
      <c r="AL637" s="212">
        <v>0</v>
      </c>
      <c r="AM637" s="212">
        <v>0</v>
      </c>
      <c r="AN637" s="4">
        <v>0</v>
      </c>
      <c r="AO637" s="212">
        <v>0</v>
      </c>
    </row>
    <row r="638" spans="1:41" x14ac:dyDescent="0.2">
      <c r="A638" s="2" t="s">
        <v>837</v>
      </c>
      <c r="B638" s="2" t="s">
        <v>1291</v>
      </c>
      <c r="C638" s="2" t="s">
        <v>1629</v>
      </c>
      <c r="D638" s="2" t="s">
        <v>1440</v>
      </c>
      <c r="E638" s="2" t="s">
        <v>399</v>
      </c>
      <c r="F638" s="2" t="s">
        <v>2091</v>
      </c>
      <c r="G638" s="201" t="s">
        <v>2093</v>
      </c>
      <c r="H638" s="2" t="s">
        <v>823</v>
      </c>
      <c r="I638" s="2" t="s">
        <v>1975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212">
        <v>0</v>
      </c>
      <c r="X638" s="212">
        <v>0</v>
      </c>
      <c r="Y638" s="212">
        <v>0</v>
      </c>
      <c r="Z638" s="212">
        <v>0</v>
      </c>
      <c r="AA638" s="212">
        <v>0</v>
      </c>
      <c r="AB638" s="212">
        <v>0</v>
      </c>
      <c r="AC638" s="212">
        <v>0</v>
      </c>
      <c r="AD638" s="4">
        <v>0</v>
      </c>
      <c r="AE638" s="212">
        <v>0</v>
      </c>
      <c r="AF638" s="212">
        <v>0</v>
      </c>
      <c r="AG638" s="212">
        <v>0</v>
      </c>
      <c r="AH638" s="212">
        <v>0</v>
      </c>
      <c r="AI638" s="4">
        <v>0</v>
      </c>
      <c r="AJ638" s="212">
        <v>0</v>
      </c>
      <c r="AK638" s="212">
        <v>0</v>
      </c>
      <c r="AL638" s="212">
        <v>0</v>
      </c>
      <c r="AM638" s="212">
        <v>0</v>
      </c>
      <c r="AN638" s="4">
        <v>0</v>
      </c>
      <c r="AO638" s="212">
        <v>0</v>
      </c>
    </row>
    <row r="639" spans="1:41" x14ac:dyDescent="0.2">
      <c r="A639" s="2" t="s">
        <v>838</v>
      </c>
      <c r="B639" s="2" t="s">
        <v>1291</v>
      </c>
      <c r="C639" s="2" t="s">
        <v>1629</v>
      </c>
      <c r="D639" s="2" t="s">
        <v>1440</v>
      </c>
      <c r="E639" s="2" t="s">
        <v>399</v>
      </c>
      <c r="F639" s="2" t="s">
        <v>2091</v>
      </c>
      <c r="G639" s="201" t="s">
        <v>2093</v>
      </c>
      <c r="H639" s="2" t="s">
        <v>823</v>
      </c>
      <c r="I639" s="2" t="s">
        <v>1976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212">
        <v>0</v>
      </c>
      <c r="X639" s="212">
        <v>0</v>
      </c>
      <c r="Y639" s="212">
        <v>0</v>
      </c>
      <c r="Z639" s="212">
        <v>0</v>
      </c>
      <c r="AA639" s="212">
        <v>0</v>
      </c>
      <c r="AB639" s="212">
        <v>0</v>
      </c>
      <c r="AC639" s="212">
        <v>0</v>
      </c>
      <c r="AD639" s="4">
        <v>0</v>
      </c>
      <c r="AE639" s="212">
        <v>0</v>
      </c>
      <c r="AF639" s="212">
        <v>0</v>
      </c>
      <c r="AG639" s="212">
        <v>0</v>
      </c>
      <c r="AH639" s="212">
        <v>0</v>
      </c>
      <c r="AI639" s="4">
        <v>0</v>
      </c>
      <c r="AJ639" s="212">
        <v>0</v>
      </c>
      <c r="AK639" s="212">
        <v>0</v>
      </c>
      <c r="AL639" s="212">
        <v>0</v>
      </c>
      <c r="AM639" s="212">
        <v>0</v>
      </c>
      <c r="AN639" s="4">
        <v>0</v>
      </c>
      <c r="AO639" s="212">
        <v>0</v>
      </c>
    </row>
    <row r="640" spans="1:41" x14ac:dyDescent="0.2">
      <c r="A640" s="2" t="s">
        <v>839</v>
      </c>
      <c r="B640" s="2" t="s">
        <v>1291</v>
      </c>
      <c r="C640" s="2" t="s">
        <v>1629</v>
      </c>
      <c r="D640" s="2" t="s">
        <v>1440</v>
      </c>
      <c r="E640" s="2" t="s">
        <v>399</v>
      </c>
      <c r="F640" s="2" t="s">
        <v>2091</v>
      </c>
      <c r="G640" s="201" t="s">
        <v>2093</v>
      </c>
      <c r="H640" s="2" t="s">
        <v>823</v>
      </c>
      <c r="I640" s="2" t="s">
        <v>1977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212">
        <v>0</v>
      </c>
      <c r="X640" s="212">
        <v>0</v>
      </c>
      <c r="Y640" s="212">
        <v>0</v>
      </c>
      <c r="Z640" s="212">
        <v>0</v>
      </c>
      <c r="AA640" s="212">
        <v>0</v>
      </c>
      <c r="AB640" s="212">
        <v>0</v>
      </c>
      <c r="AC640" s="212">
        <v>0</v>
      </c>
      <c r="AD640" s="4">
        <v>0</v>
      </c>
      <c r="AE640" s="212">
        <v>0</v>
      </c>
      <c r="AF640" s="212">
        <v>0</v>
      </c>
      <c r="AG640" s="212">
        <v>0</v>
      </c>
      <c r="AH640" s="212">
        <v>0</v>
      </c>
      <c r="AI640" s="4">
        <v>0</v>
      </c>
      <c r="AJ640" s="212">
        <v>0</v>
      </c>
      <c r="AK640" s="212">
        <v>0</v>
      </c>
      <c r="AL640" s="212">
        <v>0</v>
      </c>
      <c r="AM640" s="212">
        <v>0</v>
      </c>
      <c r="AN640" s="4">
        <v>0</v>
      </c>
      <c r="AO640" s="212">
        <v>0</v>
      </c>
    </row>
    <row r="641" spans="1:41" x14ac:dyDescent="0.2">
      <c r="A641" s="2" t="s">
        <v>840</v>
      </c>
      <c r="B641" s="2" t="s">
        <v>1291</v>
      </c>
      <c r="C641" s="2" t="s">
        <v>1629</v>
      </c>
      <c r="D641" s="2" t="s">
        <v>1440</v>
      </c>
      <c r="E641" s="2" t="s">
        <v>399</v>
      </c>
      <c r="F641" s="2" t="s">
        <v>2091</v>
      </c>
      <c r="G641" s="201" t="s">
        <v>2093</v>
      </c>
      <c r="H641" s="2" t="s">
        <v>823</v>
      </c>
      <c r="I641" s="2" t="s">
        <v>1978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212">
        <v>0</v>
      </c>
      <c r="X641" s="212">
        <v>0</v>
      </c>
      <c r="Y641" s="212">
        <v>0</v>
      </c>
      <c r="Z641" s="212">
        <v>0</v>
      </c>
      <c r="AA641" s="212">
        <v>0</v>
      </c>
      <c r="AB641" s="212">
        <v>0</v>
      </c>
      <c r="AC641" s="212">
        <v>0</v>
      </c>
      <c r="AD641" s="4">
        <v>0</v>
      </c>
      <c r="AE641" s="212">
        <v>0</v>
      </c>
      <c r="AF641" s="212">
        <v>0</v>
      </c>
      <c r="AG641" s="212">
        <v>0</v>
      </c>
      <c r="AH641" s="212">
        <v>0</v>
      </c>
      <c r="AI641" s="4">
        <v>0</v>
      </c>
      <c r="AJ641" s="212">
        <v>0</v>
      </c>
      <c r="AK641" s="212">
        <v>0</v>
      </c>
      <c r="AL641" s="212">
        <v>0</v>
      </c>
      <c r="AM641" s="212">
        <v>0</v>
      </c>
      <c r="AN641" s="4">
        <v>0</v>
      </c>
      <c r="AO641" s="212">
        <v>0</v>
      </c>
    </row>
    <row r="642" spans="1:41" x14ac:dyDescent="0.2">
      <c r="A642" s="2" t="s">
        <v>841</v>
      </c>
      <c r="B642" s="2" t="s">
        <v>1291</v>
      </c>
      <c r="C642" s="2" t="s">
        <v>1629</v>
      </c>
      <c r="D642" s="2" t="s">
        <v>1440</v>
      </c>
      <c r="E642" s="2" t="s">
        <v>399</v>
      </c>
      <c r="F642" s="2" t="s">
        <v>2091</v>
      </c>
      <c r="G642" s="201" t="s">
        <v>2093</v>
      </c>
      <c r="H642" s="2" t="s">
        <v>823</v>
      </c>
      <c r="I642" s="2" t="s">
        <v>1979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212">
        <v>0</v>
      </c>
      <c r="X642" s="212">
        <v>0</v>
      </c>
      <c r="Y642" s="212">
        <v>0</v>
      </c>
      <c r="Z642" s="212">
        <v>0</v>
      </c>
      <c r="AA642" s="212">
        <v>0</v>
      </c>
      <c r="AB642" s="212">
        <v>0</v>
      </c>
      <c r="AC642" s="212">
        <v>0</v>
      </c>
      <c r="AD642" s="4">
        <v>0</v>
      </c>
      <c r="AE642" s="212">
        <v>0</v>
      </c>
      <c r="AF642" s="212">
        <v>0</v>
      </c>
      <c r="AG642" s="212">
        <v>0</v>
      </c>
      <c r="AH642" s="212">
        <v>0</v>
      </c>
      <c r="AI642" s="4">
        <v>0</v>
      </c>
      <c r="AJ642" s="212">
        <v>0</v>
      </c>
      <c r="AK642" s="212">
        <v>0</v>
      </c>
      <c r="AL642" s="212">
        <v>0</v>
      </c>
      <c r="AM642" s="212">
        <v>0</v>
      </c>
      <c r="AN642" s="4">
        <v>0</v>
      </c>
      <c r="AO642" s="212">
        <v>0</v>
      </c>
    </row>
    <row r="643" spans="1:41" x14ac:dyDescent="0.2">
      <c r="A643" s="2" t="s">
        <v>842</v>
      </c>
      <c r="B643" s="2" t="s">
        <v>1291</v>
      </c>
      <c r="C643" s="2" t="s">
        <v>1629</v>
      </c>
      <c r="D643" s="2" t="s">
        <v>1440</v>
      </c>
      <c r="E643" s="2" t="s">
        <v>399</v>
      </c>
      <c r="F643" s="2" t="s">
        <v>2091</v>
      </c>
      <c r="G643" s="201" t="s">
        <v>2093</v>
      </c>
      <c r="H643" s="2" t="s">
        <v>823</v>
      </c>
      <c r="I643" s="2" t="s">
        <v>1980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212">
        <v>0</v>
      </c>
      <c r="X643" s="212">
        <v>0</v>
      </c>
      <c r="Y643" s="212">
        <v>0</v>
      </c>
      <c r="Z643" s="212">
        <v>0</v>
      </c>
      <c r="AA643" s="212">
        <v>0</v>
      </c>
      <c r="AB643" s="212">
        <v>0</v>
      </c>
      <c r="AC643" s="212">
        <v>0</v>
      </c>
      <c r="AD643" s="4">
        <v>0</v>
      </c>
      <c r="AE643" s="212">
        <v>0</v>
      </c>
      <c r="AF643" s="212">
        <v>0</v>
      </c>
      <c r="AG643" s="212">
        <v>0</v>
      </c>
      <c r="AH643" s="212">
        <v>0</v>
      </c>
      <c r="AI643" s="4">
        <v>0</v>
      </c>
      <c r="AJ643" s="212">
        <v>0</v>
      </c>
      <c r="AK643" s="212">
        <v>0</v>
      </c>
      <c r="AL643" s="212">
        <v>0</v>
      </c>
      <c r="AM643" s="212">
        <v>0</v>
      </c>
      <c r="AN643" s="4">
        <v>0</v>
      </c>
      <c r="AO643" s="212">
        <v>0</v>
      </c>
    </row>
    <row r="644" spans="1:41" x14ac:dyDescent="0.2">
      <c r="A644" s="2" t="s">
        <v>843</v>
      </c>
      <c r="B644" s="2" t="s">
        <v>1291</v>
      </c>
      <c r="C644" s="2" t="s">
        <v>1629</v>
      </c>
      <c r="D644" s="2" t="s">
        <v>1440</v>
      </c>
      <c r="E644" s="2" t="s">
        <v>399</v>
      </c>
      <c r="F644" s="2" t="s">
        <v>2091</v>
      </c>
      <c r="G644" s="201" t="s">
        <v>2093</v>
      </c>
      <c r="H644" s="2" t="s">
        <v>823</v>
      </c>
      <c r="I644" s="2" t="s">
        <v>1981</v>
      </c>
      <c r="J644" s="4">
        <v>0</v>
      </c>
      <c r="K644" s="4">
        <v>878246</v>
      </c>
      <c r="L644" s="4">
        <v>26909</v>
      </c>
      <c r="M644" s="4">
        <v>905155</v>
      </c>
      <c r="N644" s="4">
        <v>0</v>
      </c>
      <c r="O644" s="4">
        <v>0</v>
      </c>
      <c r="P644" s="4">
        <v>608241</v>
      </c>
      <c r="Q644" s="4">
        <v>5017</v>
      </c>
      <c r="R644" s="4">
        <v>613258</v>
      </c>
      <c r="S644" s="4">
        <v>0</v>
      </c>
      <c r="T644" s="4">
        <v>0</v>
      </c>
      <c r="U644" s="4">
        <v>0</v>
      </c>
      <c r="V644" s="4">
        <v>0</v>
      </c>
      <c r="W644" s="212">
        <v>69.256335899999996</v>
      </c>
      <c r="X644" s="212">
        <v>18.6443197</v>
      </c>
      <c r="Y644" s="212">
        <v>67.751711</v>
      </c>
      <c r="Z644" s="212">
        <v>67.729737499999999</v>
      </c>
      <c r="AA644" s="212">
        <v>33.717579299999997</v>
      </c>
      <c r="AB644" s="212">
        <v>66.437852200000009</v>
      </c>
      <c r="AC644" s="212">
        <v>1.3138587999999913</v>
      </c>
      <c r="AD644" s="4">
        <v>546258</v>
      </c>
      <c r="AE644" s="212">
        <v>12.265266599999999</v>
      </c>
      <c r="AF644" s="212">
        <v>69.256335899999996</v>
      </c>
      <c r="AG644" s="212">
        <v>18.6443197</v>
      </c>
      <c r="AH644" s="212">
        <v>67.751711</v>
      </c>
      <c r="AI644" s="4">
        <v>613258</v>
      </c>
      <c r="AJ644" s="212">
        <v>67.729737499999999</v>
      </c>
      <c r="AK644" s="212">
        <v>33.717579299999997</v>
      </c>
      <c r="AL644" s="212">
        <v>66.437852200000009</v>
      </c>
      <c r="AM644" s="212">
        <v>1.3138587999999913</v>
      </c>
      <c r="AN644" s="4">
        <v>546258</v>
      </c>
      <c r="AO644" s="212">
        <v>12.265266599999999</v>
      </c>
    </row>
    <row r="645" spans="1:41" x14ac:dyDescent="0.2">
      <c r="A645" s="2" t="s">
        <v>1714</v>
      </c>
      <c r="B645" s="2" t="s">
        <v>1291</v>
      </c>
      <c r="C645" s="2" t="s">
        <v>1629</v>
      </c>
      <c r="D645" s="2" t="s">
        <v>1440</v>
      </c>
      <c r="E645" s="2" t="s">
        <v>399</v>
      </c>
      <c r="F645" s="2" t="s">
        <v>2091</v>
      </c>
      <c r="G645" s="201" t="s">
        <v>2093</v>
      </c>
      <c r="H645" s="2" t="s">
        <v>823</v>
      </c>
      <c r="I645" s="2" t="s">
        <v>1982</v>
      </c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212">
        <v>0</v>
      </c>
      <c r="X645" s="212">
        <v>0</v>
      </c>
      <c r="Y645" s="212">
        <v>0</v>
      </c>
      <c r="Z645" s="212">
        <v>0</v>
      </c>
      <c r="AA645" s="212">
        <v>0</v>
      </c>
      <c r="AB645" s="212">
        <v>0</v>
      </c>
      <c r="AC645" s="212">
        <v>0</v>
      </c>
      <c r="AD645" s="4">
        <v>0</v>
      </c>
      <c r="AE645" s="212">
        <v>0</v>
      </c>
      <c r="AF645" s="212">
        <v>0</v>
      </c>
      <c r="AG645" s="212">
        <v>0</v>
      </c>
      <c r="AH645" s="212">
        <v>0</v>
      </c>
      <c r="AI645" s="4">
        <v>0</v>
      </c>
      <c r="AJ645" s="212">
        <v>0</v>
      </c>
      <c r="AK645" s="212">
        <v>0</v>
      </c>
      <c r="AL645" s="212">
        <v>0</v>
      </c>
      <c r="AM645" s="212">
        <v>0</v>
      </c>
      <c r="AN645" s="4">
        <v>0</v>
      </c>
      <c r="AO645" s="212">
        <v>0</v>
      </c>
    </row>
    <row r="646" spans="1:41" x14ac:dyDescent="0.2">
      <c r="A646" s="2" t="s">
        <v>1715</v>
      </c>
      <c r="B646" s="2" t="s">
        <v>1291</v>
      </c>
      <c r="C646" s="2" t="s">
        <v>1629</v>
      </c>
      <c r="D646" s="2" t="s">
        <v>1440</v>
      </c>
      <c r="E646" s="2" t="s">
        <v>399</v>
      </c>
      <c r="F646" s="2" t="s">
        <v>2091</v>
      </c>
      <c r="G646" s="201" t="s">
        <v>2093</v>
      </c>
      <c r="H646" s="2" t="s">
        <v>823</v>
      </c>
      <c r="I646" s="2" t="s">
        <v>1983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212">
        <v>0</v>
      </c>
      <c r="X646" s="212">
        <v>0</v>
      </c>
      <c r="Y646" s="212">
        <v>0</v>
      </c>
      <c r="Z646" s="212">
        <v>0</v>
      </c>
      <c r="AA646" s="212">
        <v>0</v>
      </c>
      <c r="AB646" s="212">
        <v>0</v>
      </c>
      <c r="AC646" s="212">
        <v>0</v>
      </c>
      <c r="AD646" s="4">
        <v>0</v>
      </c>
      <c r="AE646" s="212">
        <v>0</v>
      </c>
      <c r="AF646" s="212">
        <v>0</v>
      </c>
      <c r="AG646" s="212">
        <v>0</v>
      </c>
      <c r="AH646" s="212">
        <v>0</v>
      </c>
      <c r="AI646" s="4">
        <v>0</v>
      </c>
      <c r="AJ646" s="212">
        <v>0</v>
      </c>
      <c r="AK646" s="212">
        <v>0</v>
      </c>
      <c r="AL646" s="212">
        <v>0</v>
      </c>
      <c r="AM646" s="212">
        <v>0</v>
      </c>
      <c r="AN646" s="4">
        <v>0</v>
      </c>
      <c r="AO646" s="212">
        <v>0</v>
      </c>
    </row>
    <row r="647" spans="1:41" x14ac:dyDescent="0.2">
      <c r="A647" s="2" t="s">
        <v>295</v>
      </c>
      <c r="B647" s="2" t="s">
        <v>844</v>
      </c>
      <c r="C647" s="2" t="s">
        <v>1629</v>
      </c>
      <c r="D647" s="2" t="s">
        <v>1440</v>
      </c>
      <c r="E647" s="2" t="s">
        <v>399</v>
      </c>
      <c r="F647" s="2" t="s">
        <v>2091</v>
      </c>
      <c r="G647" s="201" t="s">
        <v>2093</v>
      </c>
      <c r="H647" s="2" t="s">
        <v>845</v>
      </c>
      <c r="I647" s="2" t="s">
        <v>1988</v>
      </c>
      <c r="J647" s="4">
        <v>0</v>
      </c>
      <c r="K647" s="4">
        <v>1599124</v>
      </c>
      <c r="L647" s="4">
        <v>54313</v>
      </c>
      <c r="M647" s="4">
        <v>1653437</v>
      </c>
      <c r="N647" s="4">
        <v>0</v>
      </c>
      <c r="O647" s="4">
        <v>0</v>
      </c>
      <c r="P647" s="4">
        <v>1156776</v>
      </c>
      <c r="Q647" s="4">
        <v>11512</v>
      </c>
      <c r="R647" s="4">
        <v>1168288</v>
      </c>
      <c r="S647" s="4">
        <v>0</v>
      </c>
      <c r="T647" s="4">
        <v>0</v>
      </c>
      <c r="U647" s="4">
        <v>0</v>
      </c>
      <c r="V647" s="4">
        <v>0</v>
      </c>
      <c r="W647" s="212">
        <v>72.338105100000007</v>
      </c>
      <c r="X647" s="212">
        <v>21.195662200000001</v>
      </c>
      <c r="Y647" s="212">
        <v>70.658150300000003</v>
      </c>
      <c r="Z647" s="212">
        <v>72.3559549</v>
      </c>
      <c r="AA647" s="212">
        <v>22.645842099999999</v>
      </c>
      <c r="AB647" s="212">
        <v>70.606753400000002</v>
      </c>
      <c r="AC647" s="212">
        <v>5.1396900000000301E-2</v>
      </c>
      <c r="AD647" s="4">
        <v>1101017</v>
      </c>
      <c r="AE647" s="212">
        <v>6.1098965999999999</v>
      </c>
      <c r="AF647" s="212">
        <v>72.338105100000007</v>
      </c>
      <c r="AG647" s="212">
        <v>21.195662200000001</v>
      </c>
      <c r="AH647" s="212">
        <v>70.658150300000003</v>
      </c>
      <c r="AI647" s="4">
        <v>1168288</v>
      </c>
      <c r="AJ647" s="212">
        <v>72.3559549</v>
      </c>
      <c r="AK647" s="212">
        <v>22.645842099999999</v>
      </c>
      <c r="AL647" s="212">
        <v>70.606753400000002</v>
      </c>
      <c r="AM647" s="212">
        <v>5.1396900000000301E-2</v>
      </c>
      <c r="AN647" s="4">
        <v>1101017</v>
      </c>
      <c r="AO647" s="212">
        <v>6.1098965999999999</v>
      </c>
    </row>
    <row r="648" spans="1:41" x14ac:dyDescent="0.2">
      <c r="A648" s="2" t="s">
        <v>296</v>
      </c>
      <c r="B648" s="2" t="s">
        <v>844</v>
      </c>
      <c r="C648" s="2" t="s">
        <v>1629</v>
      </c>
      <c r="D648" s="2" t="s">
        <v>1440</v>
      </c>
      <c r="E648" s="2" t="s">
        <v>399</v>
      </c>
      <c r="F648" s="2" t="s">
        <v>2091</v>
      </c>
      <c r="G648" s="201" t="s">
        <v>2093</v>
      </c>
      <c r="H648" s="2" t="s">
        <v>845</v>
      </c>
      <c r="I648" s="2" t="s">
        <v>1989</v>
      </c>
      <c r="J648" s="4">
        <v>0</v>
      </c>
      <c r="K648" s="4">
        <v>1599124</v>
      </c>
      <c r="L648" s="4">
        <v>54313</v>
      </c>
      <c r="M648" s="4">
        <v>1653437</v>
      </c>
      <c r="N648" s="4">
        <v>0</v>
      </c>
      <c r="O648" s="4">
        <v>0</v>
      </c>
      <c r="P648" s="4">
        <v>1156776</v>
      </c>
      <c r="Q648" s="4">
        <v>11512</v>
      </c>
      <c r="R648" s="4">
        <v>1168288</v>
      </c>
      <c r="S648" s="4">
        <v>0</v>
      </c>
      <c r="T648" s="4">
        <v>0</v>
      </c>
      <c r="U648" s="4">
        <v>0</v>
      </c>
      <c r="V648" s="4">
        <v>0</v>
      </c>
      <c r="W648" s="212">
        <v>72.338105100000007</v>
      </c>
      <c r="X648" s="212">
        <v>21.195662200000001</v>
      </c>
      <c r="Y648" s="212">
        <v>70.658150300000003</v>
      </c>
      <c r="Z648" s="212">
        <v>72.3559549</v>
      </c>
      <c r="AA648" s="212">
        <v>22.645842099999999</v>
      </c>
      <c r="AB648" s="212">
        <v>70.606753400000002</v>
      </c>
      <c r="AC648" s="212">
        <v>5.1396900000000301E-2</v>
      </c>
      <c r="AD648" s="4">
        <v>1101017</v>
      </c>
      <c r="AE648" s="212">
        <v>6.1098965999999999</v>
      </c>
      <c r="AF648" s="212">
        <v>72.338105100000007</v>
      </c>
      <c r="AG648" s="212">
        <v>21.195662200000001</v>
      </c>
      <c r="AH648" s="212">
        <v>70.658150300000003</v>
      </c>
      <c r="AI648" s="4">
        <v>1168288</v>
      </c>
      <c r="AJ648" s="212">
        <v>72.3559549</v>
      </c>
      <c r="AK648" s="212">
        <v>22.645842099999999</v>
      </c>
      <c r="AL648" s="212">
        <v>70.606753400000002</v>
      </c>
      <c r="AM648" s="212">
        <v>5.1396900000000301E-2</v>
      </c>
      <c r="AN648" s="4">
        <v>1101017</v>
      </c>
      <c r="AO648" s="212">
        <v>6.1098965999999999</v>
      </c>
    </row>
    <row r="649" spans="1:41" x14ac:dyDescent="0.2">
      <c r="A649" s="2" t="s">
        <v>297</v>
      </c>
      <c r="B649" s="2" t="s">
        <v>844</v>
      </c>
      <c r="C649" s="2" t="s">
        <v>1629</v>
      </c>
      <c r="D649" s="2" t="s">
        <v>1440</v>
      </c>
      <c r="E649" s="2" t="s">
        <v>399</v>
      </c>
      <c r="F649" s="2" t="s">
        <v>2091</v>
      </c>
      <c r="G649" s="201" t="s">
        <v>2093</v>
      </c>
      <c r="H649" s="2" t="s">
        <v>845</v>
      </c>
      <c r="I649" s="2" t="s">
        <v>1990</v>
      </c>
      <c r="J649" s="4">
        <v>0</v>
      </c>
      <c r="K649" s="4">
        <v>494298</v>
      </c>
      <c r="L649" s="4">
        <v>14980</v>
      </c>
      <c r="M649" s="4">
        <v>509278</v>
      </c>
      <c r="N649" s="4">
        <v>0</v>
      </c>
      <c r="O649" s="4">
        <v>0</v>
      </c>
      <c r="P649" s="4">
        <v>336648</v>
      </c>
      <c r="Q649" s="4">
        <v>3963</v>
      </c>
      <c r="R649" s="4">
        <v>340611</v>
      </c>
      <c r="S649" s="4">
        <v>0</v>
      </c>
      <c r="T649" s="4">
        <v>0</v>
      </c>
      <c r="U649" s="4">
        <v>0</v>
      </c>
      <c r="V649" s="4">
        <v>0</v>
      </c>
      <c r="W649" s="212">
        <v>68.106284099999996</v>
      </c>
      <c r="X649" s="212">
        <v>26.455273699999999</v>
      </c>
      <c r="Y649" s="212">
        <v>66.881153299999994</v>
      </c>
      <c r="Z649" s="212">
        <v>67.6885908</v>
      </c>
      <c r="AA649" s="212">
        <v>30.250032399999998</v>
      </c>
      <c r="AB649" s="212">
        <v>66.411356799999993</v>
      </c>
      <c r="AC649" s="212">
        <v>0.46979650000000106</v>
      </c>
      <c r="AD649" s="4">
        <v>300526</v>
      </c>
      <c r="AE649" s="212">
        <v>13.3382802</v>
      </c>
      <c r="AF649" s="212">
        <v>68.106284099999996</v>
      </c>
      <c r="AG649" s="212">
        <v>26.455273699999999</v>
      </c>
      <c r="AH649" s="212">
        <v>66.881153299999994</v>
      </c>
      <c r="AI649" s="4">
        <v>340611</v>
      </c>
      <c r="AJ649" s="212">
        <v>67.6885908</v>
      </c>
      <c r="AK649" s="212">
        <v>30.250032399999998</v>
      </c>
      <c r="AL649" s="212">
        <v>66.411356799999993</v>
      </c>
      <c r="AM649" s="212">
        <v>0.46979650000000106</v>
      </c>
      <c r="AN649" s="4">
        <v>300526</v>
      </c>
      <c r="AO649" s="212">
        <v>13.3382802</v>
      </c>
    </row>
    <row r="650" spans="1:41" x14ac:dyDescent="0.2">
      <c r="A650" s="2" t="s">
        <v>298</v>
      </c>
      <c r="B650" s="2" t="s">
        <v>844</v>
      </c>
      <c r="C650" s="2" t="s">
        <v>1629</v>
      </c>
      <c r="D650" s="2" t="s">
        <v>1440</v>
      </c>
      <c r="E650" s="2" t="s">
        <v>399</v>
      </c>
      <c r="F650" s="2" t="s">
        <v>2091</v>
      </c>
      <c r="G650" s="201" t="s">
        <v>2093</v>
      </c>
      <c r="H650" s="2" t="s">
        <v>845</v>
      </c>
      <c r="I650" s="2" t="s">
        <v>1991</v>
      </c>
      <c r="J650" s="4">
        <v>0</v>
      </c>
      <c r="K650" s="4">
        <v>434905</v>
      </c>
      <c r="L650" s="4">
        <v>13817</v>
      </c>
      <c r="M650" s="4">
        <v>448722</v>
      </c>
      <c r="N650" s="4">
        <v>0</v>
      </c>
      <c r="O650" s="4">
        <v>0</v>
      </c>
      <c r="P650" s="4">
        <v>275465</v>
      </c>
      <c r="Q650" s="4">
        <v>3824</v>
      </c>
      <c r="R650" s="4">
        <v>279289</v>
      </c>
      <c r="S650" s="4">
        <v>0</v>
      </c>
      <c r="T650" s="4">
        <v>0</v>
      </c>
      <c r="U650" s="4">
        <v>0</v>
      </c>
      <c r="V650" s="4">
        <v>0</v>
      </c>
      <c r="W650" s="212">
        <v>63.339120000000001</v>
      </c>
      <c r="X650" s="212">
        <v>27.6760512</v>
      </c>
      <c r="Y650" s="212">
        <v>62.240986600000006</v>
      </c>
      <c r="Z650" s="212">
        <v>60.843023299999999</v>
      </c>
      <c r="AA650" s="212">
        <v>32.337031899999999</v>
      </c>
      <c r="AB650" s="212">
        <v>59.7177662</v>
      </c>
      <c r="AC650" s="212">
        <v>2.5232204000000067</v>
      </c>
      <c r="AD650" s="4">
        <v>218149</v>
      </c>
      <c r="AE650" s="212">
        <v>28.0267157</v>
      </c>
      <c r="AF650" s="212">
        <v>63.339120000000001</v>
      </c>
      <c r="AG650" s="212">
        <v>27.6760512</v>
      </c>
      <c r="AH650" s="212">
        <v>62.240986600000006</v>
      </c>
      <c r="AI650" s="4">
        <v>279289</v>
      </c>
      <c r="AJ650" s="212">
        <v>60.843023299999999</v>
      </c>
      <c r="AK650" s="212">
        <v>32.337031899999999</v>
      </c>
      <c r="AL650" s="212">
        <v>59.7177662</v>
      </c>
      <c r="AM650" s="212">
        <v>2.5232204000000067</v>
      </c>
      <c r="AN650" s="4">
        <v>218149</v>
      </c>
      <c r="AO650" s="212">
        <v>28.0267157</v>
      </c>
    </row>
    <row r="651" spans="1:41" x14ac:dyDescent="0.2">
      <c r="A651" s="2" t="s">
        <v>299</v>
      </c>
      <c r="B651" s="2" t="s">
        <v>844</v>
      </c>
      <c r="C651" s="2" t="s">
        <v>1629</v>
      </c>
      <c r="D651" s="2" t="s">
        <v>1440</v>
      </c>
      <c r="E651" s="2" t="s">
        <v>399</v>
      </c>
      <c r="F651" s="2" t="s">
        <v>2091</v>
      </c>
      <c r="G651" s="201" t="s">
        <v>2093</v>
      </c>
      <c r="H651" s="2" t="s">
        <v>845</v>
      </c>
      <c r="I651" s="2" t="s">
        <v>1992</v>
      </c>
      <c r="J651" s="4">
        <v>0</v>
      </c>
      <c r="K651" s="4">
        <v>16950</v>
      </c>
      <c r="L651" s="4">
        <v>539</v>
      </c>
      <c r="M651" s="4">
        <v>17489</v>
      </c>
      <c r="N651" s="4">
        <v>0</v>
      </c>
      <c r="O651" s="4">
        <v>0</v>
      </c>
      <c r="P651" s="4">
        <v>10736</v>
      </c>
      <c r="Q651" s="4">
        <v>149</v>
      </c>
      <c r="R651" s="4">
        <v>10885</v>
      </c>
      <c r="S651" s="4">
        <v>0</v>
      </c>
      <c r="T651" s="4">
        <v>0</v>
      </c>
      <c r="U651" s="4">
        <v>0</v>
      </c>
      <c r="V651" s="4">
        <v>0</v>
      </c>
      <c r="W651" s="212">
        <v>63.339232999999993</v>
      </c>
      <c r="X651" s="212">
        <v>27.643784799999999</v>
      </c>
      <c r="Y651" s="212">
        <v>62.239121699999998</v>
      </c>
      <c r="Z651" s="212">
        <v>60.843522299999997</v>
      </c>
      <c r="AA651" s="212">
        <v>32.282282299999999</v>
      </c>
      <c r="AB651" s="212">
        <v>59.7153025</v>
      </c>
      <c r="AC651" s="212">
        <v>2.5238191999999984</v>
      </c>
      <c r="AD651" s="4">
        <v>10068</v>
      </c>
      <c r="AE651" s="212">
        <v>8.1148191999999995</v>
      </c>
      <c r="AF651" s="212">
        <v>63.339232999999993</v>
      </c>
      <c r="AG651" s="212">
        <v>27.643784799999999</v>
      </c>
      <c r="AH651" s="212">
        <v>62.239121699999998</v>
      </c>
      <c r="AI651" s="4">
        <v>10885</v>
      </c>
      <c r="AJ651" s="212">
        <v>60.843522299999997</v>
      </c>
      <c r="AK651" s="212">
        <v>32.282282299999999</v>
      </c>
      <c r="AL651" s="212">
        <v>59.7153025</v>
      </c>
      <c r="AM651" s="212">
        <v>2.5238191999999984</v>
      </c>
      <c r="AN651" s="4">
        <v>10068</v>
      </c>
      <c r="AO651" s="212">
        <v>8.1148191999999995</v>
      </c>
    </row>
    <row r="652" spans="1:41" x14ac:dyDescent="0.2">
      <c r="A652" s="2" t="s">
        <v>300</v>
      </c>
      <c r="B652" s="2" t="s">
        <v>844</v>
      </c>
      <c r="C652" s="2" t="s">
        <v>1629</v>
      </c>
      <c r="D652" s="2" t="s">
        <v>1440</v>
      </c>
      <c r="E652" s="2" t="s">
        <v>399</v>
      </c>
      <c r="F652" s="2" t="s">
        <v>2091</v>
      </c>
      <c r="G652" s="201" t="s">
        <v>2093</v>
      </c>
      <c r="H652" s="2" t="s">
        <v>845</v>
      </c>
      <c r="I652" s="2" t="s">
        <v>1993</v>
      </c>
      <c r="J652" s="4">
        <v>0</v>
      </c>
      <c r="K652" s="4">
        <v>417955</v>
      </c>
      <c r="L652" s="4">
        <v>13278</v>
      </c>
      <c r="M652" s="4">
        <v>431233</v>
      </c>
      <c r="N652" s="4">
        <v>0</v>
      </c>
      <c r="O652" s="4">
        <v>0</v>
      </c>
      <c r="P652" s="4">
        <v>264729</v>
      </c>
      <c r="Q652" s="4">
        <v>3675</v>
      </c>
      <c r="R652" s="4">
        <v>268404</v>
      </c>
      <c r="S652" s="4">
        <v>0</v>
      </c>
      <c r="T652" s="4">
        <v>0</v>
      </c>
      <c r="U652" s="4">
        <v>0</v>
      </c>
      <c r="V652" s="4">
        <v>0</v>
      </c>
      <c r="W652" s="212">
        <v>63.339115499999998</v>
      </c>
      <c r="X652" s="212">
        <v>27.677361000000001</v>
      </c>
      <c r="Y652" s="212">
        <v>62.241062300000003</v>
      </c>
      <c r="Z652" s="212">
        <v>60.842999099999993</v>
      </c>
      <c r="AA652" s="212">
        <v>32.339683000000001</v>
      </c>
      <c r="AB652" s="212">
        <v>59.7178854</v>
      </c>
      <c r="AC652" s="212">
        <v>2.5231769000000028</v>
      </c>
      <c r="AD652" s="4">
        <v>208081</v>
      </c>
      <c r="AE652" s="212">
        <v>28.990152899999998</v>
      </c>
      <c r="AF652" s="212">
        <v>63.339115499999998</v>
      </c>
      <c r="AG652" s="212">
        <v>27.677361000000001</v>
      </c>
      <c r="AH652" s="212">
        <v>62.241062300000003</v>
      </c>
      <c r="AI652" s="4">
        <v>268404</v>
      </c>
      <c r="AJ652" s="212">
        <v>60.842999099999993</v>
      </c>
      <c r="AK652" s="212">
        <v>32.339683000000001</v>
      </c>
      <c r="AL652" s="212">
        <v>59.7178854</v>
      </c>
      <c r="AM652" s="212">
        <v>2.5231769000000028</v>
      </c>
      <c r="AN652" s="4">
        <v>208081</v>
      </c>
      <c r="AO652" s="212">
        <v>28.990152899999998</v>
      </c>
    </row>
    <row r="653" spans="1:41" x14ac:dyDescent="0.2">
      <c r="A653" s="2" t="s">
        <v>301</v>
      </c>
      <c r="B653" s="2" t="s">
        <v>844</v>
      </c>
      <c r="C653" s="2" t="s">
        <v>1629</v>
      </c>
      <c r="D653" s="2" t="s">
        <v>1440</v>
      </c>
      <c r="E653" s="2" t="s">
        <v>399</v>
      </c>
      <c r="F653" s="2" t="s">
        <v>2091</v>
      </c>
      <c r="G653" s="201" t="s">
        <v>2093</v>
      </c>
      <c r="H653" s="2" t="s">
        <v>845</v>
      </c>
      <c r="I653" s="2" t="s">
        <v>1994</v>
      </c>
      <c r="J653" s="4">
        <v>0</v>
      </c>
      <c r="K653" s="4">
        <v>3717</v>
      </c>
      <c r="L653" s="4">
        <v>0</v>
      </c>
      <c r="M653" s="4">
        <v>3717</v>
      </c>
      <c r="N653" s="4">
        <v>0</v>
      </c>
      <c r="O653" s="4">
        <v>0</v>
      </c>
      <c r="P653" s="4">
        <v>3717</v>
      </c>
      <c r="Q653" s="4">
        <v>0</v>
      </c>
      <c r="R653" s="4">
        <v>3717</v>
      </c>
      <c r="S653" s="4">
        <v>0</v>
      </c>
      <c r="T653" s="4">
        <v>0</v>
      </c>
      <c r="U653" s="4">
        <v>0</v>
      </c>
      <c r="V653" s="4">
        <v>0</v>
      </c>
      <c r="W653" s="212">
        <v>100</v>
      </c>
      <c r="X653" s="212">
        <v>0</v>
      </c>
      <c r="Y653" s="212">
        <v>100</v>
      </c>
      <c r="Z653" s="212">
        <v>100</v>
      </c>
      <c r="AA653" s="212">
        <v>0</v>
      </c>
      <c r="AB653" s="212">
        <v>100</v>
      </c>
      <c r="AC653" s="212">
        <v>0</v>
      </c>
      <c r="AD653" s="4">
        <v>1215</v>
      </c>
      <c r="AE653" s="212">
        <v>205.92592590000001</v>
      </c>
      <c r="AF653" s="212">
        <v>100</v>
      </c>
      <c r="AG653" s="212">
        <v>0</v>
      </c>
      <c r="AH653" s="212">
        <v>100</v>
      </c>
      <c r="AI653" s="4">
        <v>3717</v>
      </c>
      <c r="AJ653" s="212">
        <v>100</v>
      </c>
      <c r="AK653" s="212">
        <v>0</v>
      </c>
      <c r="AL653" s="212">
        <v>100</v>
      </c>
      <c r="AM653" s="212">
        <v>0</v>
      </c>
      <c r="AN653" s="4">
        <v>1215</v>
      </c>
      <c r="AO653" s="212">
        <v>205.92592590000001</v>
      </c>
    </row>
    <row r="654" spans="1:41" x14ac:dyDescent="0.2">
      <c r="A654" s="2" t="s">
        <v>302</v>
      </c>
      <c r="B654" s="2" t="s">
        <v>844</v>
      </c>
      <c r="C654" s="2" t="s">
        <v>1629</v>
      </c>
      <c r="D654" s="2" t="s">
        <v>1440</v>
      </c>
      <c r="E654" s="2" t="s">
        <v>399</v>
      </c>
      <c r="F654" s="2" t="s">
        <v>2091</v>
      </c>
      <c r="G654" s="201" t="s">
        <v>2093</v>
      </c>
      <c r="H654" s="2" t="s">
        <v>845</v>
      </c>
      <c r="I654" s="2" t="s">
        <v>1995</v>
      </c>
      <c r="J654" s="4">
        <v>0</v>
      </c>
      <c r="K654" s="4">
        <v>59393</v>
      </c>
      <c r="L654" s="4">
        <v>1163</v>
      </c>
      <c r="M654" s="4">
        <v>60556</v>
      </c>
      <c r="N654" s="4">
        <v>0</v>
      </c>
      <c r="O654" s="4">
        <v>0</v>
      </c>
      <c r="P654" s="4">
        <v>61183</v>
      </c>
      <c r="Q654" s="4">
        <v>139</v>
      </c>
      <c r="R654" s="4">
        <v>61322</v>
      </c>
      <c r="S654" s="4">
        <v>0</v>
      </c>
      <c r="T654" s="4">
        <v>0</v>
      </c>
      <c r="U654" s="4">
        <v>0</v>
      </c>
      <c r="V654" s="4">
        <v>0</v>
      </c>
      <c r="W654" s="212">
        <v>103.0138232</v>
      </c>
      <c r="X654" s="212">
        <v>11.951848700000001</v>
      </c>
      <c r="Y654" s="212">
        <v>101.26494479999999</v>
      </c>
      <c r="Z654" s="212">
        <v>95.552410600000002</v>
      </c>
      <c r="AA654" s="212">
        <v>0.68762279999999998</v>
      </c>
      <c r="AB654" s="212">
        <v>94.445208800000003</v>
      </c>
      <c r="AC654" s="212">
        <v>6.8197359999999918</v>
      </c>
      <c r="AD654" s="4">
        <v>82377</v>
      </c>
      <c r="AE654" s="212">
        <v>-25.559318699999999</v>
      </c>
      <c r="AF654" s="212">
        <v>103.0138232</v>
      </c>
      <c r="AG654" s="212">
        <v>11.951848700000001</v>
      </c>
      <c r="AH654" s="212">
        <v>101.26494479999999</v>
      </c>
      <c r="AI654" s="4">
        <v>61322</v>
      </c>
      <c r="AJ654" s="212">
        <v>95.552410600000002</v>
      </c>
      <c r="AK654" s="212">
        <v>0.68762279999999998</v>
      </c>
      <c r="AL654" s="212">
        <v>94.445208800000003</v>
      </c>
      <c r="AM654" s="212">
        <v>6.8197359999999918</v>
      </c>
      <c r="AN654" s="4">
        <v>82377</v>
      </c>
      <c r="AO654" s="212">
        <v>-25.559318699999999</v>
      </c>
    </row>
    <row r="655" spans="1:41" x14ac:dyDescent="0.2">
      <c r="A655" s="2" t="s">
        <v>303</v>
      </c>
      <c r="B655" s="2" t="s">
        <v>844</v>
      </c>
      <c r="C655" s="2" t="s">
        <v>1629</v>
      </c>
      <c r="D655" s="2" t="s">
        <v>1440</v>
      </c>
      <c r="E655" s="2" t="s">
        <v>399</v>
      </c>
      <c r="F655" s="2" t="s">
        <v>2091</v>
      </c>
      <c r="G655" s="201" t="s">
        <v>2093</v>
      </c>
      <c r="H655" s="2" t="s">
        <v>845</v>
      </c>
      <c r="I655" s="2" t="s">
        <v>1996</v>
      </c>
      <c r="J655" s="4">
        <v>0</v>
      </c>
      <c r="K655" s="4">
        <v>26172</v>
      </c>
      <c r="L655" s="4">
        <v>512</v>
      </c>
      <c r="M655" s="4">
        <v>26684</v>
      </c>
      <c r="N655" s="4">
        <v>0</v>
      </c>
      <c r="O655" s="4">
        <v>0</v>
      </c>
      <c r="P655" s="4">
        <v>26961</v>
      </c>
      <c r="Q655" s="4">
        <v>61</v>
      </c>
      <c r="R655" s="4">
        <v>27022</v>
      </c>
      <c r="S655" s="4">
        <v>0</v>
      </c>
      <c r="T655" s="4">
        <v>0</v>
      </c>
      <c r="U655" s="4">
        <v>0</v>
      </c>
      <c r="V655" s="4">
        <v>0</v>
      </c>
      <c r="W655" s="212">
        <v>103.01467220000001</v>
      </c>
      <c r="X655" s="212">
        <v>11.9140625</v>
      </c>
      <c r="Y655" s="212">
        <v>101.2666767</v>
      </c>
      <c r="Z655" s="212">
        <v>92.532158600000002</v>
      </c>
      <c r="AA655" s="212">
        <v>0.59701490000000002</v>
      </c>
      <c r="AB655" s="212">
        <v>91.459421800000001</v>
      </c>
      <c r="AC655" s="212">
        <v>9.8072549000000038</v>
      </c>
      <c r="AD655" s="4">
        <v>26258</v>
      </c>
      <c r="AE655" s="212">
        <v>2.9095895000000001</v>
      </c>
      <c r="AF655" s="212">
        <v>103.01467220000001</v>
      </c>
      <c r="AG655" s="212">
        <v>11.9140625</v>
      </c>
      <c r="AH655" s="212">
        <v>101.2666767</v>
      </c>
      <c r="AI655" s="4">
        <v>27022</v>
      </c>
      <c r="AJ655" s="212">
        <v>92.532158600000002</v>
      </c>
      <c r="AK655" s="212">
        <v>0.59701490000000002</v>
      </c>
      <c r="AL655" s="212">
        <v>91.459421800000001</v>
      </c>
      <c r="AM655" s="212">
        <v>9.8072549000000038</v>
      </c>
      <c r="AN655" s="4">
        <v>26258</v>
      </c>
      <c r="AO655" s="212">
        <v>2.9095895000000001</v>
      </c>
    </row>
    <row r="656" spans="1:41" x14ac:dyDescent="0.2">
      <c r="A656" s="2" t="s">
        <v>304</v>
      </c>
      <c r="B656" s="2" t="s">
        <v>844</v>
      </c>
      <c r="C656" s="2" t="s">
        <v>1629</v>
      </c>
      <c r="D656" s="2" t="s">
        <v>1440</v>
      </c>
      <c r="E656" s="2" t="s">
        <v>399</v>
      </c>
      <c r="F656" s="2" t="s">
        <v>2091</v>
      </c>
      <c r="G656" s="201" t="s">
        <v>2093</v>
      </c>
      <c r="H656" s="2" t="s">
        <v>845</v>
      </c>
      <c r="I656" s="2" t="s">
        <v>1997</v>
      </c>
      <c r="J656" s="4">
        <v>0</v>
      </c>
      <c r="K656" s="4">
        <v>33221</v>
      </c>
      <c r="L656" s="4">
        <v>651</v>
      </c>
      <c r="M656" s="4">
        <v>33872</v>
      </c>
      <c r="N656" s="4">
        <v>0</v>
      </c>
      <c r="O656" s="4">
        <v>0</v>
      </c>
      <c r="P656" s="4">
        <v>34222</v>
      </c>
      <c r="Q656" s="4">
        <v>78</v>
      </c>
      <c r="R656" s="4">
        <v>34300</v>
      </c>
      <c r="S656" s="4">
        <v>0</v>
      </c>
      <c r="T656" s="4">
        <v>0</v>
      </c>
      <c r="U656" s="4">
        <v>0</v>
      </c>
      <c r="V656" s="4">
        <v>0</v>
      </c>
      <c r="W656" s="212">
        <v>103.0131543</v>
      </c>
      <c r="X656" s="212">
        <v>11.9815668</v>
      </c>
      <c r="Y656" s="212">
        <v>101.26358049999999</v>
      </c>
      <c r="Z656" s="212">
        <v>97.034359899999998</v>
      </c>
      <c r="AA656" s="212">
        <v>0.73206440000000006</v>
      </c>
      <c r="AB656" s="212">
        <v>95.910240599999995</v>
      </c>
      <c r="AC656" s="212">
        <v>5.3533398999999946</v>
      </c>
      <c r="AD656" s="4">
        <v>56119</v>
      </c>
      <c r="AE656" s="212">
        <v>-38.879880300000004</v>
      </c>
      <c r="AF656" s="212">
        <v>103.0131543</v>
      </c>
      <c r="AG656" s="212">
        <v>11.9815668</v>
      </c>
      <c r="AH656" s="212">
        <v>101.26358049999999</v>
      </c>
      <c r="AI656" s="4">
        <v>34300</v>
      </c>
      <c r="AJ656" s="212">
        <v>97.034359899999998</v>
      </c>
      <c r="AK656" s="212">
        <v>0.73206440000000006</v>
      </c>
      <c r="AL656" s="212">
        <v>95.910240599999995</v>
      </c>
      <c r="AM656" s="212">
        <v>5.3533398999999946</v>
      </c>
      <c r="AN656" s="4">
        <v>56119</v>
      </c>
      <c r="AO656" s="212">
        <v>-38.879880300000004</v>
      </c>
    </row>
    <row r="657" spans="1:41" x14ac:dyDescent="0.2">
      <c r="A657" s="2" t="s">
        <v>305</v>
      </c>
      <c r="B657" s="2" t="s">
        <v>844</v>
      </c>
      <c r="C657" s="2" t="s">
        <v>1629</v>
      </c>
      <c r="D657" s="2" t="s">
        <v>1440</v>
      </c>
      <c r="E657" s="2" t="s">
        <v>399</v>
      </c>
      <c r="F657" s="2" t="s">
        <v>2091</v>
      </c>
      <c r="G657" s="201" t="s">
        <v>2093</v>
      </c>
      <c r="H657" s="2" t="s">
        <v>845</v>
      </c>
      <c r="I657" s="2" t="s">
        <v>1998</v>
      </c>
      <c r="J657" s="4">
        <v>0</v>
      </c>
      <c r="K657" s="4">
        <v>1000744</v>
      </c>
      <c r="L657" s="4">
        <v>36831</v>
      </c>
      <c r="M657" s="4">
        <v>1037575</v>
      </c>
      <c r="N657" s="4">
        <v>0</v>
      </c>
      <c r="O657" s="4">
        <v>0</v>
      </c>
      <c r="P657" s="4">
        <v>724295</v>
      </c>
      <c r="Q657" s="4">
        <v>6882</v>
      </c>
      <c r="R657" s="4">
        <v>731177</v>
      </c>
      <c r="S657" s="4">
        <v>0</v>
      </c>
      <c r="T657" s="4">
        <v>0</v>
      </c>
      <c r="U657" s="4">
        <v>0</v>
      </c>
      <c r="V657" s="4">
        <v>0</v>
      </c>
      <c r="W657" s="212">
        <v>72.375652500000001</v>
      </c>
      <c r="X657" s="212">
        <v>18.685346599999999</v>
      </c>
      <c r="Y657" s="212">
        <v>70.469797400000004</v>
      </c>
      <c r="Z657" s="212">
        <v>72.375150099999999</v>
      </c>
      <c r="AA657" s="212">
        <v>19.6708949</v>
      </c>
      <c r="AB657" s="212">
        <v>70.424218699999997</v>
      </c>
      <c r="AC657" s="212">
        <v>4.5578700000007188E-2</v>
      </c>
      <c r="AD657" s="4">
        <v>706419</v>
      </c>
      <c r="AE657" s="212">
        <v>3.5047188999999999</v>
      </c>
      <c r="AF657" s="212">
        <v>72.375652500000001</v>
      </c>
      <c r="AG657" s="212">
        <v>18.685346599999999</v>
      </c>
      <c r="AH657" s="212">
        <v>70.469797400000004</v>
      </c>
      <c r="AI657" s="4">
        <v>731177</v>
      </c>
      <c r="AJ657" s="212">
        <v>72.375150099999999</v>
      </c>
      <c r="AK657" s="212">
        <v>19.6708949</v>
      </c>
      <c r="AL657" s="212">
        <v>70.424218699999997</v>
      </c>
      <c r="AM657" s="212">
        <v>4.5578700000007188E-2</v>
      </c>
      <c r="AN657" s="4">
        <v>706419</v>
      </c>
      <c r="AO657" s="212">
        <v>3.5047188999999999</v>
      </c>
    </row>
    <row r="658" spans="1:41" x14ac:dyDescent="0.2">
      <c r="A658" s="2" t="s">
        <v>306</v>
      </c>
      <c r="B658" s="2" t="s">
        <v>844</v>
      </c>
      <c r="C658" s="2" t="s">
        <v>1629</v>
      </c>
      <c r="D658" s="2" t="s">
        <v>1440</v>
      </c>
      <c r="E658" s="2" t="s">
        <v>399</v>
      </c>
      <c r="F658" s="2" t="s">
        <v>2091</v>
      </c>
      <c r="G658" s="201" t="s">
        <v>2093</v>
      </c>
      <c r="H658" s="2" t="s">
        <v>845</v>
      </c>
      <c r="I658" s="2" t="s">
        <v>1571</v>
      </c>
      <c r="J658" s="4">
        <v>0</v>
      </c>
      <c r="K658" s="4">
        <v>995939</v>
      </c>
      <c r="L658" s="4">
        <v>36831</v>
      </c>
      <c r="M658" s="4">
        <v>1032770</v>
      </c>
      <c r="N658" s="4">
        <v>0</v>
      </c>
      <c r="O658" s="4">
        <v>0</v>
      </c>
      <c r="P658" s="4">
        <v>719490</v>
      </c>
      <c r="Q658" s="4">
        <v>6882</v>
      </c>
      <c r="R658" s="4">
        <v>726372</v>
      </c>
      <c r="S658" s="4">
        <v>0</v>
      </c>
      <c r="T658" s="4">
        <v>0</v>
      </c>
      <c r="U658" s="4">
        <v>0</v>
      </c>
      <c r="V658" s="4">
        <v>0</v>
      </c>
      <c r="W658" s="212">
        <v>72.242376300000004</v>
      </c>
      <c r="X658" s="212">
        <v>18.685346599999999</v>
      </c>
      <c r="Y658" s="212">
        <v>70.332407000000003</v>
      </c>
      <c r="Z658" s="212">
        <v>72.21716099999999</v>
      </c>
      <c r="AA658" s="212">
        <v>19.6708949</v>
      </c>
      <c r="AB658" s="212">
        <v>70.261367800000002</v>
      </c>
      <c r="AC658" s="212">
        <v>7.1039200000001301E-2</v>
      </c>
      <c r="AD658" s="4">
        <v>700926</v>
      </c>
      <c r="AE658" s="212">
        <v>3.6303403999999997</v>
      </c>
      <c r="AF658" s="212">
        <v>72.242376300000004</v>
      </c>
      <c r="AG658" s="212">
        <v>18.685346599999999</v>
      </c>
      <c r="AH658" s="212">
        <v>70.332407000000003</v>
      </c>
      <c r="AI658" s="4">
        <v>726372</v>
      </c>
      <c r="AJ658" s="212">
        <v>72.21716099999999</v>
      </c>
      <c r="AK658" s="212">
        <v>19.6708949</v>
      </c>
      <c r="AL658" s="212">
        <v>70.261367800000002</v>
      </c>
      <c r="AM658" s="212">
        <v>7.1039200000001301E-2</v>
      </c>
      <c r="AN658" s="4">
        <v>700926</v>
      </c>
      <c r="AO658" s="212">
        <v>3.6303403999999997</v>
      </c>
    </row>
    <row r="659" spans="1:41" x14ac:dyDescent="0.2">
      <c r="A659" s="2" t="s">
        <v>307</v>
      </c>
      <c r="B659" s="2" t="s">
        <v>844</v>
      </c>
      <c r="C659" s="2" t="s">
        <v>1629</v>
      </c>
      <c r="D659" s="2" t="s">
        <v>1440</v>
      </c>
      <c r="E659" s="2" t="s">
        <v>399</v>
      </c>
      <c r="F659" s="2" t="s">
        <v>2091</v>
      </c>
      <c r="G659" s="201" t="s">
        <v>2093</v>
      </c>
      <c r="H659" s="2" t="s">
        <v>845</v>
      </c>
      <c r="I659" s="2" t="s">
        <v>1572</v>
      </c>
      <c r="J659" s="4">
        <v>0</v>
      </c>
      <c r="K659" s="4">
        <v>183759</v>
      </c>
      <c r="L659" s="4">
        <v>6795</v>
      </c>
      <c r="M659" s="4">
        <v>190554</v>
      </c>
      <c r="N659" s="4">
        <v>0</v>
      </c>
      <c r="O659" s="4">
        <v>0</v>
      </c>
      <c r="P659" s="4">
        <v>132752</v>
      </c>
      <c r="Q659" s="4">
        <v>1270</v>
      </c>
      <c r="R659" s="4">
        <v>134022</v>
      </c>
      <c r="S659" s="4">
        <v>0</v>
      </c>
      <c r="T659" s="4">
        <v>0</v>
      </c>
      <c r="U659" s="4">
        <v>0</v>
      </c>
      <c r="V659" s="4">
        <v>0</v>
      </c>
      <c r="W659" s="212">
        <v>72.24244800000001</v>
      </c>
      <c r="X659" s="212">
        <v>18.690213400000001</v>
      </c>
      <c r="Y659" s="212">
        <v>70.332819000000001</v>
      </c>
      <c r="Z659" s="212">
        <v>72.216987200000005</v>
      </c>
      <c r="AA659" s="212">
        <v>19.667885399999999</v>
      </c>
      <c r="AB659" s="212">
        <v>70.261167400000005</v>
      </c>
      <c r="AC659" s="212">
        <v>7.1651599999995597E-2</v>
      </c>
      <c r="AD659" s="4">
        <v>123914</v>
      </c>
      <c r="AE659" s="212">
        <v>8.1572703999999998</v>
      </c>
      <c r="AF659" s="212">
        <v>72.24244800000001</v>
      </c>
      <c r="AG659" s="212">
        <v>18.690213400000001</v>
      </c>
      <c r="AH659" s="212">
        <v>70.332819000000001</v>
      </c>
      <c r="AI659" s="4">
        <v>134022</v>
      </c>
      <c r="AJ659" s="212">
        <v>72.216987200000005</v>
      </c>
      <c r="AK659" s="212">
        <v>19.667885399999999</v>
      </c>
      <c r="AL659" s="212">
        <v>70.261167400000005</v>
      </c>
      <c r="AM659" s="212">
        <v>7.1651599999995597E-2</v>
      </c>
      <c r="AN659" s="4">
        <v>123914</v>
      </c>
      <c r="AO659" s="212">
        <v>8.1572703999999998</v>
      </c>
    </row>
    <row r="660" spans="1:41" x14ac:dyDescent="0.2">
      <c r="A660" s="2" t="s">
        <v>308</v>
      </c>
      <c r="B660" s="2" t="s">
        <v>844</v>
      </c>
      <c r="C660" s="2" t="s">
        <v>1629</v>
      </c>
      <c r="D660" s="2" t="s">
        <v>1440</v>
      </c>
      <c r="E660" s="2" t="s">
        <v>399</v>
      </c>
      <c r="F660" s="2" t="s">
        <v>2091</v>
      </c>
      <c r="G660" s="201" t="s">
        <v>2093</v>
      </c>
      <c r="H660" s="2" t="s">
        <v>845</v>
      </c>
      <c r="I660" s="2" t="s">
        <v>1573</v>
      </c>
      <c r="J660" s="4">
        <v>0</v>
      </c>
      <c r="K660" s="4">
        <v>615357</v>
      </c>
      <c r="L660" s="4">
        <v>22757</v>
      </c>
      <c r="M660" s="4">
        <v>638114</v>
      </c>
      <c r="N660" s="4">
        <v>0</v>
      </c>
      <c r="O660" s="4">
        <v>0</v>
      </c>
      <c r="P660" s="4">
        <v>444549</v>
      </c>
      <c r="Q660" s="4">
        <v>4252</v>
      </c>
      <c r="R660" s="4">
        <v>448801</v>
      </c>
      <c r="S660" s="4">
        <v>0</v>
      </c>
      <c r="T660" s="4">
        <v>0</v>
      </c>
      <c r="U660" s="4">
        <v>0</v>
      </c>
      <c r="V660" s="4">
        <v>0</v>
      </c>
      <c r="W660" s="212">
        <v>72.2424544</v>
      </c>
      <c r="X660" s="212">
        <v>18.684360899999998</v>
      </c>
      <c r="Y660" s="212">
        <v>70.332417100000001</v>
      </c>
      <c r="Z660" s="212">
        <v>72.217214100000007</v>
      </c>
      <c r="AA660" s="212">
        <v>19.669630399999999</v>
      </c>
      <c r="AB660" s="212">
        <v>70.261330299999997</v>
      </c>
      <c r="AC660" s="212">
        <v>7.1086800000003336E-2</v>
      </c>
      <c r="AD660" s="4">
        <v>433107</v>
      </c>
      <c r="AE660" s="212">
        <v>3.6235849</v>
      </c>
      <c r="AF660" s="212">
        <v>72.2424544</v>
      </c>
      <c r="AG660" s="212">
        <v>18.684360899999998</v>
      </c>
      <c r="AH660" s="212">
        <v>70.332417100000001</v>
      </c>
      <c r="AI660" s="4">
        <v>448801</v>
      </c>
      <c r="AJ660" s="212">
        <v>72.217214100000007</v>
      </c>
      <c r="AK660" s="212">
        <v>19.669630399999999</v>
      </c>
      <c r="AL660" s="212">
        <v>70.261330299999997</v>
      </c>
      <c r="AM660" s="212">
        <v>7.1086800000003336E-2</v>
      </c>
      <c r="AN660" s="4">
        <v>433107</v>
      </c>
      <c r="AO660" s="212">
        <v>3.6235849</v>
      </c>
    </row>
    <row r="661" spans="1:41" x14ac:dyDescent="0.2">
      <c r="A661" s="2" t="s">
        <v>309</v>
      </c>
      <c r="B661" s="2" t="s">
        <v>844</v>
      </c>
      <c r="C661" s="2" t="s">
        <v>1629</v>
      </c>
      <c r="D661" s="2" t="s">
        <v>1440</v>
      </c>
      <c r="E661" s="2" t="s">
        <v>399</v>
      </c>
      <c r="F661" s="2" t="s">
        <v>2091</v>
      </c>
      <c r="G661" s="201" t="s">
        <v>2093</v>
      </c>
      <c r="H661" s="2" t="s">
        <v>845</v>
      </c>
      <c r="I661" s="2" t="s">
        <v>1574</v>
      </c>
      <c r="J661" s="4">
        <v>0</v>
      </c>
      <c r="K661" s="4">
        <v>196823</v>
      </c>
      <c r="L661" s="4">
        <v>7279</v>
      </c>
      <c r="M661" s="4">
        <v>204102</v>
      </c>
      <c r="N661" s="4">
        <v>0</v>
      </c>
      <c r="O661" s="4">
        <v>0</v>
      </c>
      <c r="P661" s="4">
        <v>142189</v>
      </c>
      <c r="Q661" s="4">
        <v>1360</v>
      </c>
      <c r="R661" s="4">
        <v>143549</v>
      </c>
      <c r="S661" s="4">
        <v>0</v>
      </c>
      <c r="T661" s="4">
        <v>0</v>
      </c>
      <c r="U661" s="4">
        <v>0</v>
      </c>
      <c r="V661" s="4">
        <v>0</v>
      </c>
      <c r="W661" s="212">
        <v>72.242065199999999</v>
      </c>
      <c r="X661" s="212">
        <v>18.683885100000001</v>
      </c>
      <c r="Y661" s="212">
        <v>70.331990899999994</v>
      </c>
      <c r="Z661" s="212">
        <v>72.217151000000001</v>
      </c>
      <c r="AA661" s="212">
        <v>19.677292399999999</v>
      </c>
      <c r="AB661" s="212">
        <v>70.261653300000006</v>
      </c>
      <c r="AC661" s="212">
        <v>7.0337599999987788E-2</v>
      </c>
      <c r="AD661" s="4">
        <v>143905</v>
      </c>
      <c r="AE661" s="212">
        <v>-0.24738540000000001</v>
      </c>
      <c r="AF661" s="212">
        <v>72.242065199999999</v>
      </c>
      <c r="AG661" s="212">
        <v>18.683885100000001</v>
      </c>
      <c r="AH661" s="212">
        <v>70.331990899999994</v>
      </c>
      <c r="AI661" s="4">
        <v>143549</v>
      </c>
      <c r="AJ661" s="212">
        <v>72.217151000000001</v>
      </c>
      <c r="AK661" s="212">
        <v>19.677292399999999</v>
      </c>
      <c r="AL661" s="212">
        <v>70.261653300000006</v>
      </c>
      <c r="AM661" s="212">
        <v>7.0337599999987788E-2</v>
      </c>
      <c r="AN661" s="4">
        <v>143905</v>
      </c>
      <c r="AO661" s="212">
        <v>-0.24738540000000001</v>
      </c>
    </row>
    <row r="662" spans="1:41" x14ac:dyDescent="0.2">
      <c r="A662" s="2" t="s">
        <v>310</v>
      </c>
      <c r="B662" s="2" t="s">
        <v>844</v>
      </c>
      <c r="C662" s="2" t="s">
        <v>1629</v>
      </c>
      <c r="D662" s="2" t="s">
        <v>1440</v>
      </c>
      <c r="E662" s="2" t="s">
        <v>399</v>
      </c>
      <c r="F662" s="2" t="s">
        <v>2091</v>
      </c>
      <c r="G662" s="201" t="s">
        <v>2093</v>
      </c>
      <c r="H662" s="2" t="s">
        <v>845</v>
      </c>
      <c r="I662" s="203" t="s">
        <v>1575</v>
      </c>
      <c r="J662" s="4">
        <v>0</v>
      </c>
      <c r="K662" s="4">
        <v>4805</v>
      </c>
      <c r="L662" s="4">
        <v>0</v>
      </c>
      <c r="M662" s="4">
        <v>4805</v>
      </c>
      <c r="N662" s="4">
        <v>0</v>
      </c>
      <c r="O662" s="4">
        <v>0</v>
      </c>
      <c r="P662" s="4">
        <v>4805</v>
      </c>
      <c r="Q662" s="4">
        <v>0</v>
      </c>
      <c r="R662" s="4">
        <v>4805</v>
      </c>
      <c r="S662" s="4">
        <v>0</v>
      </c>
      <c r="T662" s="4">
        <v>0</v>
      </c>
      <c r="U662" s="4">
        <v>0</v>
      </c>
      <c r="V662" s="4">
        <v>0</v>
      </c>
      <c r="W662" s="212">
        <v>100</v>
      </c>
      <c r="X662" s="212">
        <v>0</v>
      </c>
      <c r="Y662" s="212">
        <v>100</v>
      </c>
      <c r="Z662" s="212">
        <v>100</v>
      </c>
      <c r="AA662" s="212">
        <v>0</v>
      </c>
      <c r="AB662" s="212">
        <v>100</v>
      </c>
      <c r="AC662" s="212">
        <v>0</v>
      </c>
      <c r="AD662" s="4">
        <v>5493</v>
      </c>
      <c r="AE662" s="212">
        <v>-12.5250319</v>
      </c>
      <c r="AF662" s="212">
        <v>100</v>
      </c>
      <c r="AG662" s="212">
        <v>0</v>
      </c>
      <c r="AH662" s="212">
        <v>100</v>
      </c>
      <c r="AI662" s="4">
        <v>4805</v>
      </c>
      <c r="AJ662" s="212">
        <v>100</v>
      </c>
      <c r="AK662" s="212">
        <v>0</v>
      </c>
      <c r="AL662" s="212">
        <v>100</v>
      </c>
      <c r="AM662" s="212">
        <v>0</v>
      </c>
      <c r="AN662" s="4">
        <v>5493</v>
      </c>
      <c r="AO662" s="212">
        <v>-12.5250319</v>
      </c>
    </row>
    <row r="663" spans="1:41" x14ac:dyDescent="0.2">
      <c r="A663" s="2" t="s">
        <v>311</v>
      </c>
      <c r="B663" s="2" t="s">
        <v>844</v>
      </c>
      <c r="C663" s="2" t="s">
        <v>1629</v>
      </c>
      <c r="D663" s="2" t="s">
        <v>1440</v>
      </c>
      <c r="E663" s="2" t="s">
        <v>399</v>
      </c>
      <c r="F663" s="2" t="s">
        <v>2091</v>
      </c>
      <c r="G663" s="201" t="s">
        <v>2093</v>
      </c>
      <c r="H663" s="2" t="s">
        <v>845</v>
      </c>
      <c r="I663" s="2" t="s">
        <v>1576</v>
      </c>
      <c r="J663" s="4">
        <v>0</v>
      </c>
      <c r="K663" s="4">
        <v>62854</v>
      </c>
      <c r="L663" s="4">
        <v>2502</v>
      </c>
      <c r="M663" s="4">
        <v>65356</v>
      </c>
      <c r="N663" s="4">
        <v>0</v>
      </c>
      <c r="O663" s="4">
        <v>0</v>
      </c>
      <c r="P663" s="4">
        <v>59902</v>
      </c>
      <c r="Q663" s="4">
        <v>667</v>
      </c>
      <c r="R663" s="4">
        <v>60569</v>
      </c>
      <c r="S663" s="4">
        <v>0</v>
      </c>
      <c r="T663" s="4">
        <v>0</v>
      </c>
      <c r="U663" s="4">
        <v>0</v>
      </c>
      <c r="V663" s="4">
        <v>0</v>
      </c>
      <c r="W663" s="212">
        <v>95.303401499999993</v>
      </c>
      <c r="X663" s="212">
        <v>26.658673100000001</v>
      </c>
      <c r="Y663" s="212">
        <v>92.675500299999996</v>
      </c>
      <c r="Z663" s="212">
        <v>95.731059999999999</v>
      </c>
      <c r="AA663" s="212">
        <v>19.6350999</v>
      </c>
      <c r="AB663" s="212">
        <v>92.973951400000004</v>
      </c>
      <c r="AC663" s="212">
        <v>-0.2984511000000083</v>
      </c>
      <c r="AD663" s="4">
        <v>59071</v>
      </c>
      <c r="AE663" s="212">
        <v>2.5359313000000001</v>
      </c>
      <c r="AF663" s="212">
        <v>95.303401499999993</v>
      </c>
      <c r="AG663" s="212">
        <v>26.658673100000001</v>
      </c>
      <c r="AH663" s="212">
        <v>92.675500299999996</v>
      </c>
      <c r="AI663" s="4">
        <v>60569</v>
      </c>
      <c r="AJ663" s="212">
        <v>95.731059999999999</v>
      </c>
      <c r="AK663" s="212">
        <v>19.6350999</v>
      </c>
      <c r="AL663" s="212">
        <v>92.973951400000004</v>
      </c>
      <c r="AM663" s="212">
        <v>-0.2984511000000083</v>
      </c>
      <c r="AN663" s="4">
        <v>59071</v>
      </c>
      <c r="AO663" s="212">
        <v>2.5359313000000001</v>
      </c>
    </row>
    <row r="664" spans="1:41" x14ac:dyDescent="0.2">
      <c r="A664" s="2" t="s">
        <v>312</v>
      </c>
      <c r="B664" s="2" t="s">
        <v>844</v>
      </c>
      <c r="C664" s="2" t="s">
        <v>1629</v>
      </c>
      <c r="D664" s="2" t="s">
        <v>1440</v>
      </c>
      <c r="E664" s="2" t="s">
        <v>399</v>
      </c>
      <c r="F664" s="2" t="s">
        <v>2091</v>
      </c>
      <c r="G664" s="201" t="s">
        <v>2093</v>
      </c>
      <c r="H664" s="2" t="s">
        <v>845</v>
      </c>
      <c r="I664" s="2" t="s">
        <v>1999</v>
      </c>
      <c r="J664" s="4">
        <v>0</v>
      </c>
      <c r="K664" s="4">
        <v>1408</v>
      </c>
      <c r="L664" s="4">
        <v>0</v>
      </c>
      <c r="M664" s="4">
        <v>1408</v>
      </c>
      <c r="N664" s="4">
        <v>0</v>
      </c>
      <c r="O664" s="4">
        <v>0</v>
      </c>
      <c r="P664" s="4">
        <v>1121</v>
      </c>
      <c r="Q664" s="4">
        <v>0</v>
      </c>
      <c r="R664" s="4">
        <v>1121</v>
      </c>
      <c r="S664" s="4">
        <v>0</v>
      </c>
      <c r="T664" s="4">
        <v>0</v>
      </c>
      <c r="U664" s="4">
        <v>0</v>
      </c>
      <c r="V664" s="4">
        <v>0</v>
      </c>
      <c r="W664" s="212">
        <v>79.6164773</v>
      </c>
      <c r="X664" s="212">
        <v>0</v>
      </c>
      <c r="Y664" s="212">
        <v>79.6164773</v>
      </c>
      <c r="Z664" s="212">
        <v>79.860228700000008</v>
      </c>
      <c r="AA664" s="212">
        <v>0</v>
      </c>
      <c r="AB664" s="212">
        <v>79.860228700000008</v>
      </c>
      <c r="AC664" s="212">
        <v>-0.24375140000000783</v>
      </c>
      <c r="AD664" s="4">
        <v>1257</v>
      </c>
      <c r="AE664" s="212">
        <v>-10.819411299999999</v>
      </c>
      <c r="AF664" s="212">
        <v>79.6164773</v>
      </c>
      <c r="AG664" s="212">
        <v>0</v>
      </c>
      <c r="AH664" s="212">
        <v>79.6164773</v>
      </c>
      <c r="AI664" s="4">
        <v>1121</v>
      </c>
      <c r="AJ664" s="212">
        <v>79.860228700000008</v>
      </c>
      <c r="AK664" s="212">
        <v>0</v>
      </c>
      <c r="AL664" s="212">
        <v>79.860228700000008</v>
      </c>
      <c r="AM664" s="212">
        <v>-0.24375140000000783</v>
      </c>
      <c r="AN664" s="4">
        <v>1257</v>
      </c>
      <c r="AO664" s="212">
        <v>-10.819411299999999</v>
      </c>
    </row>
    <row r="665" spans="1:41" x14ac:dyDescent="0.2">
      <c r="A665" s="2" t="s">
        <v>313</v>
      </c>
      <c r="B665" s="2" t="s">
        <v>844</v>
      </c>
      <c r="C665" s="2" t="s">
        <v>1629</v>
      </c>
      <c r="D665" s="2" t="s">
        <v>1440</v>
      </c>
      <c r="E665" s="2" t="s">
        <v>399</v>
      </c>
      <c r="F665" s="2" t="s">
        <v>2091</v>
      </c>
      <c r="G665" s="201" t="s">
        <v>2093</v>
      </c>
      <c r="H665" s="2" t="s">
        <v>845</v>
      </c>
      <c r="I665" s="2" t="s">
        <v>2000</v>
      </c>
      <c r="J665" s="4">
        <v>0</v>
      </c>
      <c r="K665" s="4">
        <v>61446</v>
      </c>
      <c r="L665" s="4">
        <v>2502</v>
      </c>
      <c r="M665" s="4">
        <v>63948</v>
      </c>
      <c r="N665" s="4">
        <v>0</v>
      </c>
      <c r="O665" s="4">
        <v>0</v>
      </c>
      <c r="P665" s="4">
        <v>58781</v>
      </c>
      <c r="Q665" s="4">
        <v>667</v>
      </c>
      <c r="R665" s="4">
        <v>59448</v>
      </c>
      <c r="S665" s="4">
        <v>0</v>
      </c>
      <c r="T665" s="4">
        <v>0</v>
      </c>
      <c r="U665" s="4">
        <v>0</v>
      </c>
      <c r="V665" s="4">
        <v>0</v>
      </c>
      <c r="W665" s="212">
        <v>95.66285839999999</v>
      </c>
      <c r="X665" s="212">
        <v>26.658673100000001</v>
      </c>
      <c r="Y665" s="212">
        <v>92.963032499999997</v>
      </c>
      <c r="Z665" s="212">
        <v>96.149784600000004</v>
      </c>
      <c r="AA665" s="212">
        <v>19.6350999</v>
      </c>
      <c r="AB665" s="212">
        <v>93.307080299999996</v>
      </c>
      <c r="AC665" s="212">
        <v>-0.34404779999999846</v>
      </c>
      <c r="AD665" s="4">
        <v>57814</v>
      </c>
      <c r="AE665" s="212">
        <v>2.8263050000000001</v>
      </c>
      <c r="AF665" s="212">
        <v>95.66285839999999</v>
      </c>
      <c r="AG665" s="212">
        <v>26.658673100000001</v>
      </c>
      <c r="AH665" s="212">
        <v>92.963032499999997</v>
      </c>
      <c r="AI665" s="4">
        <v>59448</v>
      </c>
      <c r="AJ665" s="212">
        <v>96.149784600000004</v>
      </c>
      <c r="AK665" s="212">
        <v>19.6350999</v>
      </c>
      <c r="AL665" s="212">
        <v>93.307080299999996</v>
      </c>
      <c r="AM665" s="212">
        <v>-0.34404779999999846</v>
      </c>
      <c r="AN665" s="4">
        <v>57814</v>
      </c>
      <c r="AO665" s="212">
        <v>2.8263050000000001</v>
      </c>
    </row>
    <row r="666" spans="1:41" x14ac:dyDescent="0.2">
      <c r="A666" s="2" t="s">
        <v>314</v>
      </c>
      <c r="B666" s="2" t="s">
        <v>844</v>
      </c>
      <c r="C666" s="2" t="s">
        <v>1629</v>
      </c>
      <c r="D666" s="2" t="s">
        <v>1440</v>
      </c>
      <c r="E666" s="2" t="s">
        <v>399</v>
      </c>
      <c r="F666" s="2" t="s">
        <v>2091</v>
      </c>
      <c r="G666" s="201" t="s">
        <v>2093</v>
      </c>
      <c r="H666" s="2" t="s">
        <v>845</v>
      </c>
      <c r="I666" s="2" t="s">
        <v>1961</v>
      </c>
      <c r="J666" s="4">
        <v>0</v>
      </c>
      <c r="K666" s="4">
        <v>36109</v>
      </c>
      <c r="L666" s="4">
        <v>0</v>
      </c>
      <c r="M666" s="4">
        <v>36109</v>
      </c>
      <c r="N666" s="4">
        <v>0</v>
      </c>
      <c r="O666" s="4">
        <v>0</v>
      </c>
      <c r="P666" s="4">
        <v>31263</v>
      </c>
      <c r="Q666" s="4">
        <v>0</v>
      </c>
      <c r="R666" s="4">
        <v>31263</v>
      </c>
      <c r="S666" s="4">
        <v>0</v>
      </c>
      <c r="T666" s="4">
        <v>0</v>
      </c>
      <c r="U666" s="4">
        <v>0</v>
      </c>
      <c r="V666" s="4">
        <v>0</v>
      </c>
      <c r="W666" s="212">
        <v>86.579523100000003</v>
      </c>
      <c r="X666" s="212">
        <v>0</v>
      </c>
      <c r="Y666" s="212">
        <v>86.579523100000003</v>
      </c>
      <c r="Z666" s="212">
        <v>87.357285900000008</v>
      </c>
      <c r="AA666" s="212">
        <v>0</v>
      </c>
      <c r="AB666" s="212">
        <v>87.357285900000008</v>
      </c>
      <c r="AC666" s="212">
        <v>-0.77776280000000497</v>
      </c>
      <c r="AD666" s="4">
        <v>32289</v>
      </c>
      <c r="AE666" s="212">
        <v>-3.1775526999999997</v>
      </c>
      <c r="AF666" s="212">
        <v>86.579523100000003</v>
      </c>
      <c r="AG666" s="212">
        <v>0</v>
      </c>
      <c r="AH666" s="212">
        <v>86.579523100000003</v>
      </c>
      <c r="AI666" s="4">
        <v>31263</v>
      </c>
      <c r="AJ666" s="212">
        <v>87.357285900000008</v>
      </c>
      <c r="AK666" s="212">
        <v>0</v>
      </c>
      <c r="AL666" s="212">
        <v>87.357285900000008</v>
      </c>
      <c r="AM666" s="212">
        <v>-0.77776280000000497</v>
      </c>
      <c r="AN666" s="4">
        <v>32289</v>
      </c>
      <c r="AO666" s="212">
        <v>-3.1775526999999997</v>
      </c>
    </row>
    <row r="667" spans="1:41" x14ac:dyDescent="0.2">
      <c r="A667" s="2" t="s">
        <v>315</v>
      </c>
      <c r="B667" s="2" t="s">
        <v>844</v>
      </c>
      <c r="C667" s="2" t="s">
        <v>1629</v>
      </c>
      <c r="D667" s="2" t="s">
        <v>1440</v>
      </c>
      <c r="E667" s="2" t="s">
        <v>399</v>
      </c>
      <c r="F667" s="2" t="s">
        <v>2091</v>
      </c>
      <c r="G667" s="201" t="s">
        <v>2093</v>
      </c>
      <c r="H667" s="2" t="s">
        <v>845</v>
      </c>
      <c r="I667" s="2" t="s">
        <v>1962</v>
      </c>
      <c r="J667" s="4">
        <v>0</v>
      </c>
      <c r="K667" s="4">
        <v>5119</v>
      </c>
      <c r="L667" s="4">
        <v>0</v>
      </c>
      <c r="M667" s="4">
        <v>5119</v>
      </c>
      <c r="N667" s="4">
        <v>0</v>
      </c>
      <c r="O667" s="4">
        <v>0</v>
      </c>
      <c r="P667" s="4">
        <v>4668</v>
      </c>
      <c r="Q667" s="4">
        <v>0</v>
      </c>
      <c r="R667" s="4">
        <v>4668</v>
      </c>
      <c r="S667" s="4">
        <v>0</v>
      </c>
      <c r="T667" s="4">
        <v>0</v>
      </c>
      <c r="U667" s="4">
        <v>0</v>
      </c>
      <c r="V667" s="4">
        <v>0</v>
      </c>
      <c r="W667" s="212">
        <v>91.189685499999996</v>
      </c>
      <c r="X667" s="212">
        <v>0</v>
      </c>
      <c r="Y667" s="212">
        <v>91.189685499999996</v>
      </c>
      <c r="Z667" s="212">
        <v>83.317972400000002</v>
      </c>
      <c r="AA667" s="212">
        <v>0</v>
      </c>
      <c r="AB667" s="212">
        <v>83.317972400000002</v>
      </c>
      <c r="AC667" s="212">
        <v>7.8717130999999938</v>
      </c>
      <c r="AD667" s="4">
        <v>2712</v>
      </c>
      <c r="AE667" s="212">
        <v>72.123893800000005</v>
      </c>
      <c r="AF667" s="212">
        <v>91.189685499999996</v>
      </c>
      <c r="AG667" s="212">
        <v>0</v>
      </c>
      <c r="AH667" s="212">
        <v>91.189685499999996</v>
      </c>
      <c r="AI667" s="4">
        <v>4668</v>
      </c>
      <c r="AJ667" s="212">
        <v>83.317972400000002</v>
      </c>
      <c r="AK667" s="212">
        <v>0</v>
      </c>
      <c r="AL667" s="212">
        <v>83.317972400000002</v>
      </c>
      <c r="AM667" s="212">
        <v>7.8717130999999938</v>
      </c>
      <c r="AN667" s="4">
        <v>2712</v>
      </c>
      <c r="AO667" s="212">
        <v>72.123893800000005</v>
      </c>
    </row>
    <row r="668" spans="1:41" x14ac:dyDescent="0.2">
      <c r="A668" s="2" t="s">
        <v>846</v>
      </c>
      <c r="B668" s="2" t="s">
        <v>844</v>
      </c>
      <c r="C668" s="2" t="s">
        <v>1629</v>
      </c>
      <c r="D668" s="2" t="s">
        <v>1440</v>
      </c>
      <c r="E668" s="2" t="s">
        <v>399</v>
      </c>
      <c r="F668" s="2" t="s">
        <v>2091</v>
      </c>
      <c r="G668" s="201" t="s">
        <v>2093</v>
      </c>
      <c r="H668" s="2" t="s">
        <v>845</v>
      </c>
      <c r="I668" s="2" t="s">
        <v>1963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212">
        <v>0</v>
      </c>
      <c r="X668" s="212">
        <v>0</v>
      </c>
      <c r="Y668" s="212">
        <v>0</v>
      </c>
      <c r="Z668" s="212">
        <v>0</v>
      </c>
      <c r="AA668" s="212">
        <v>0</v>
      </c>
      <c r="AB668" s="212">
        <v>0</v>
      </c>
      <c r="AC668" s="212">
        <v>0</v>
      </c>
      <c r="AD668" s="4">
        <v>0</v>
      </c>
      <c r="AE668" s="212">
        <v>0</v>
      </c>
      <c r="AF668" s="212">
        <v>0</v>
      </c>
      <c r="AG668" s="212">
        <v>0</v>
      </c>
      <c r="AH668" s="212">
        <v>0</v>
      </c>
      <c r="AI668" s="4">
        <v>0</v>
      </c>
      <c r="AJ668" s="212">
        <v>0</v>
      </c>
      <c r="AK668" s="212">
        <v>0</v>
      </c>
      <c r="AL668" s="212">
        <v>0</v>
      </c>
      <c r="AM668" s="212">
        <v>0</v>
      </c>
      <c r="AN668" s="4">
        <v>0</v>
      </c>
      <c r="AO668" s="212">
        <v>0</v>
      </c>
    </row>
    <row r="669" spans="1:41" x14ac:dyDescent="0.2">
      <c r="A669" s="2" t="s">
        <v>847</v>
      </c>
      <c r="B669" s="2" t="s">
        <v>844</v>
      </c>
      <c r="C669" s="2" t="s">
        <v>1629</v>
      </c>
      <c r="D669" s="2" t="s">
        <v>1440</v>
      </c>
      <c r="E669" s="2" t="s">
        <v>399</v>
      </c>
      <c r="F669" s="2" t="s">
        <v>2091</v>
      </c>
      <c r="G669" s="201" t="s">
        <v>2093</v>
      </c>
      <c r="H669" s="2" t="s">
        <v>845</v>
      </c>
      <c r="I669" s="2" t="s">
        <v>1964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212">
        <v>0</v>
      </c>
      <c r="X669" s="212">
        <v>0</v>
      </c>
      <c r="Y669" s="212">
        <v>0</v>
      </c>
      <c r="Z669" s="212">
        <v>0</v>
      </c>
      <c r="AA669" s="212">
        <v>0</v>
      </c>
      <c r="AB669" s="212">
        <v>0</v>
      </c>
      <c r="AC669" s="212">
        <v>0</v>
      </c>
      <c r="AD669" s="4">
        <v>0</v>
      </c>
      <c r="AE669" s="212">
        <v>0</v>
      </c>
      <c r="AF669" s="212">
        <v>0</v>
      </c>
      <c r="AG669" s="212">
        <v>0</v>
      </c>
      <c r="AH669" s="212">
        <v>0</v>
      </c>
      <c r="AI669" s="4">
        <v>0</v>
      </c>
      <c r="AJ669" s="212">
        <v>0</v>
      </c>
      <c r="AK669" s="212">
        <v>0</v>
      </c>
      <c r="AL669" s="212">
        <v>0</v>
      </c>
      <c r="AM669" s="212">
        <v>0</v>
      </c>
      <c r="AN669" s="4">
        <v>0</v>
      </c>
      <c r="AO669" s="212">
        <v>0</v>
      </c>
    </row>
    <row r="670" spans="1:41" x14ac:dyDescent="0.2">
      <c r="A670" s="2" t="s">
        <v>848</v>
      </c>
      <c r="B670" s="2" t="s">
        <v>844</v>
      </c>
      <c r="C670" s="2" t="s">
        <v>1629</v>
      </c>
      <c r="D670" s="2" t="s">
        <v>1440</v>
      </c>
      <c r="E670" s="2" t="s">
        <v>399</v>
      </c>
      <c r="F670" s="2" t="s">
        <v>2091</v>
      </c>
      <c r="G670" s="201" t="s">
        <v>2093</v>
      </c>
      <c r="H670" s="2" t="s">
        <v>845</v>
      </c>
      <c r="I670" s="2" t="s">
        <v>1965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212">
        <v>0</v>
      </c>
      <c r="X670" s="212">
        <v>0</v>
      </c>
      <c r="Y670" s="212">
        <v>0</v>
      </c>
      <c r="Z670" s="212">
        <v>0</v>
      </c>
      <c r="AA670" s="212">
        <v>0</v>
      </c>
      <c r="AB670" s="212">
        <v>0</v>
      </c>
      <c r="AC670" s="212">
        <v>0</v>
      </c>
      <c r="AD670" s="4">
        <v>0</v>
      </c>
      <c r="AE670" s="212">
        <v>0</v>
      </c>
      <c r="AF670" s="212">
        <v>0</v>
      </c>
      <c r="AG670" s="212">
        <v>0</v>
      </c>
      <c r="AH670" s="212">
        <v>0</v>
      </c>
      <c r="AI670" s="4">
        <v>0</v>
      </c>
      <c r="AJ670" s="212">
        <v>0</v>
      </c>
      <c r="AK670" s="212">
        <v>0</v>
      </c>
      <c r="AL670" s="212">
        <v>0</v>
      </c>
      <c r="AM670" s="212">
        <v>0</v>
      </c>
      <c r="AN670" s="4">
        <v>0</v>
      </c>
      <c r="AO670" s="212">
        <v>0</v>
      </c>
    </row>
    <row r="671" spans="1:41" x14ac:dyDescent="0.2">
      <c r="A671" s="2" t="s">
        <v>849</v>
      </c>
      <c r="B671" s="2" t="s">
        <v>844</v>
      </c>
      <c r="C671" s="2" t="s">
        <v>1629</v>
      </c>
      <c r="D671" s="2" t="s">
        <v>1440</v>
      </c>
      <c r="E671" s="2" t="s">
        <v>399</v>
      </c>
      <c r="F671" s="2" t="s">
        <v>2091</v>
      </c>
      <c r="G671" s="201" t="s">
        <v>2093</v>
      </c>
      <c r="H671" s="2" t="s">
        <v>845</v>
      </c>
      <c r="I671" s="2" t="s">
        <v>1966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212">
        <v>0</v>
      </c>
      <c r="X671" s="212">
        <v>0</v>
      </c>
      <c r="Y671" s="212">
        <v>0</v>
      </c>
      <c r="Z671" s="212">
        <v>0</v>
      </c>
      <c r="AA671" s="212">
        <v>0</v>
      </c>
      <c r="AB671" s="212">
        <v>0</v>
      </c>
      <c r="AC671" s="212">
        <v>0</v>
      </c>
      <c r="AD671" s="4">
        <v>0</v>
      </c>
      <c r="AE671" s="212">
        <v>0</v>
      </c>
      <c r="AF671" s="212">
        <v>0</v>
      </c>
      <c r="AG671" s="212">
        <v>0</v>
      </c>
      <c r="AH671" s="212">
        <v>0</v>
      </c>
      <c r="AI671" s="4">
        <v>0</v>
      </c>
      <c r="AJ671" s="212">
        <v>0</v>
      </c>
      <c r="AK671" s="212">
        <v>0</v>
      </c>
      <c r="AL671" s="212">
        <v>0</v>
      </c>
      <c r="AM671" s="212">
        <v>0</v>
      </c>
      <c r="AN671" s="4">
        <v>0</v>
      </c>
      <c r="AO671" s="212">
        <v>0</v>
      </c>
    </row>
    <row r="672" spans="1:41" ht="13" x14ac:dyDescent="0.2">
      <c r="A672" s="2" t="s">
        <v>850</v>
      </c>
      <c r="B672" s="2" t="s">
        <v>844</v>
      </c>
      <c r="C672" s="2" t="s">
        <v>1629</v>
      </c>
      <c r="D672" s="2" t="s">
        <v>1440</v>
      </c>
      <c r="E672" s="2" t="s">
        <v>399</v>
      </c>
      <c r="F672" s="2" t="s">
        <v>2091</v>
      </c>
      <c r="G672" s="201" t="s">
        <v>2093</v>
      </c>
      <c r="H672" s="2" t="s">
        <v>845</v>
      </c>
      <c r="I672" s="2" t="s">
        <v>2001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212">
        <v>0</v>
      </c>
      <c r="X672" s="212">
        <v>0</v>
      </c>
      <c r="Y672" s="212">
        <v>0</v>
      </c>
      <c r="Z672" s="212">
        <v>0</v>
      </c>
      <c r="AA672" s="212">
        <v>0</v>
      </c>
      <c r="AB672" s="212">
        <v>0</v>
      </c>
      <c r="AC672" s="212">
        <v>0</v>
      </c>
      <c r="AD672" s="4">
        <v>0</v>
      </c>
      <c r="AE672" s="212">
        <v>0</v>
      </c>
      <c r="AF672" s="212">
        <v>0</v>
      </c>
      <c r="AG672" s="212">
        <v>0</v>
      </c>
      <c r="AH672" s="212">
        <v>0</v>
      </c>
      <c r="AI672" s="4">
        <v>0</v>
      </c>
      <c r="AJ672" s="212">
        <v>0</v>
      </c>
      <c r="AK672" s="212">
        <v>0</v>
      </c>
      <c r="AL672" s="212">
        <v>0</v>
      </c>
      <c r="AM672" s="212">
        <v>0</v>
      </c>
      <c r="AN672" s="4">
        <v>0</v>
      </c>
      <c r="AO672" s="212">
        <v>0</v>
      </c>
    </row>
    <row r="673" spans="1:41" x14ac:dyDescent="0.2">
      <c r="A673" s="2" t="s">
        <v>851</v>
      </c>
      <c r="B673" s="2" t="s">
        <v>844</v>
      </c>
      <c r="C673" s="2" t="s">
        <v>1629</v>
      </c>
      <c r="D673" s="2" t="s">
        <v>1440</v>
      </c>
      <c r="E673" s="2" t="s">
        <v>399</v>
      </c>
      <c r="F673" s="2" t="s">
        <v>2091</v>
      </c>
      <c r="G673" s="201" t="s">
        <v>2093</v>
      </c>
      <c r="H673" s="2" t="s">
        <v>845</v>
      </c>
      <c r="I673" s="2" t="s">
        <v>1967</v>
      </c>
      <c r="J673" s="4">
        <v>0</v>
      </c>
      <c r="K673" s="4">
        <v>7026</v>
      </c>
      <c r="L673" s="4">
        <v>0</v>
      </c>
      <c r="M673" s="4">
        <v>7026</v>
      </c>
      <c r="N673" s="4">
        <v>0</v>
      </c>
      <c r="O673" s="4">
        <v>0</v>
      </c>
      <c r="P673" s="4">
        <v>7026</v>
      </c>
      <c r="Q673" s="4">
        <v>0</v>
      </c>
      <c r="R673" s="4">
        <v>7026</v>
      </c>
      <c r="S673" s="4">
        <v>0</v>
      </c>
      <c r="T673" s="4">
        <v>0</v>
      </c>
      <c r="U673" s="4">
        <v>0</v>
      </c>
      <c r="V673" s="4">
        <v>0</v>
      </c>
      <c r="W673" s="212">
        <v>100</v>
      </c>
      <c r="X673" s="212">
        <v>0</v>
      </c>
      <c r="Y673" s="212">
        <v>100</v>
      </c>
      <c r="Z673" s="212">
        <v>100</v>
      </c>
      <c r="AA673" s="212">
        <v>0</v>
      </c>
      <c r="AB673" s="212">
        <v>100</v>
      </c>
      <c r="AC673" s="212">
        <v>0</v>
      </c>
      <c r="AD673" s="4">
        <v>7617</v>
      </c>
      <c r="AE673" s="212">
        <v>-7.7589601999999998</v>
      </c>
      <c r="AF673" s="212">
        <v>100</v>
      </c>
      <c r="AG673" s="212">
        <v>0</v>
      </c>
      <c r="AH673" s="212">
        <v>100</v>
      </c>
      <c r="AI673" s="4">
        <v>7026</v>
      </c>
      <c r="AJ673" s="212">
        <v>100</v>
      </c>
      <c r="AK673" s="212">
        <v>0</v>
      </c>
      <c r="AL673" s="212">
        <v>100</v>
      </c>
      <c r="AM673" s="212">
        <v>0</v>
      </c>
      <c r="AN673" s="4">
        <v>7617</v>
      </c>
      <c r="AO673" s="212">
        <v>-7.7589601999999998</v>
      </c>
    </row>
    <row r="674" spans="1:41" x14ac:dyDescent="0.2">
      <c r="A674" s="2" t="s">
        <v>852</v>
      </c>
      <c r="B674" s="2" t="s">
        <v>844</v>
      </c>
      <c r="C674" s="2" t="s">
        <v>1629</v>
      </c>
      <c r="D674" s="2" t="s">
        <v>1440</v>
      </c>
      <c r="E674" s="2" t="s">
        <v>399</v>
      </c>
      <c r="F674" s="2" t="s">
        <v>2091</v>
      </c>
      <c r="G674" s="201" t="s">
        <v>2093</v>
      </c>
      <c r="H674" s="2" t="s">
        <v>845</v>
      </c>
      <c r="I674" s="2" t="s">
        <v>1968</v>
      </c>
      <c r="J674" s="4">
        <v>0</v>
      </c>
      <c r="K674" s="4">
        <v>7026</v>
      </c>
      <c r="L674" s="4">
        <v>0</v>
      </c>
      <c r="M674" s="4">
        <v>7026</v>
      </c>
      <c r="N674" s="4">
        <v>0</v>
      </c>
      <c r="O674" s="4">
        <v>0</v>
      </c>
      <c r="P674" s="4">
        <v>7026</v>
      </c>
      <c r="Q674" s="4">
        <v>0</v>
      </c>
      <c r="R674" s="4">
        <v>7026</v>
      </c>
      <c r="S674" s="4">
        <v>0</v>
      </c>
      <c r="T674" s="4">
        <v>0</v>
      </c>
      <c r="U674" s="4">
        <v>0</v>
      </c>
      <c r="V674" s="4">
        <v>0</v>
      </c>
      <c r="W674" s="212">
        <v>100</v>
      </c>
      <c r="X674" s="212">
        <v>0</v>
      </c>
      <c r="Y674" s="212">
        <v>100</v>
      </c>
      <c r="Z674" s="212">
        <v>100</v>
      </c>
      <c r="AA674" s="212">
        <v>0</v>
      </c>
      <c r="AB674" s="212">
        <v>100</v>
      </c>
      <c r="AC674" s="212">
        <v>0</v>
      </c>
      <c r="AD674" s="4">
        <v>7617</v>
      </c>
      <c r="AE674" s="212">
        <v>-7.7589601999999998</v>
      </c>
      <c r="AF674" s="212">
        <v>100</v>
      </c>
      <c r="AG674" s="212">
        <v>0</v>
      </c>
      <c r="AH674" s="212">
        <v>100</v>
      </c>
      <c r="AI674" s="4">
        <v>7026</v>
      </c>
      <c r="AJ674" s="212">
        <v>100</v>
      </c>
      <c r="AK674" s="212">
        <v>0</v>
      </c>
      <c r="AL674" s="212">
        <v>100</v>
      </c>
      <c r="AM674" s="212">
        <v>0</v>
      </c>
      <c r="AN674" s="4">
        <v>7617</v>
      </c>
      <c r="AO674" s="212">
        <v>-7.7589601999999998</v>
      </c>
    </row>
    <row r="675" spans="1:41" x14ac:dyDescent="0.2">
      <c r="A675" s="2" t="s">
        <v>853</v>
      </c>
      <c r="B675" s="2" t="s">
        <v>844</v>
      </c>
      <c r="C675" s="2" t="s">
        <v>1629</v>
      </c>
      <c r="D675" s="2" t="s">
        <v>1440</v>
      </c>
      <c r="E675" s="2" t="s">
        <v>399</v>
      </c>
      <c r="F675" s="2" t="s">
        <v>2091</v>
      </c>
      <c r="G675" s="201" t="s">
        <v>2093</v>
      </c>
      <c r="H675" s="2" t="s">
        <v>845</v>
      </c>
      <c r="I675" s="2" t="s">
        <v>1969</v>
      </c>
      <c r="J675" s="4">
        <v>0</v>
      </c>
      <c r="K675" s="4">
        <v>7026</v>
      </c>
      <c r="L675" s="4">
        <v>0</v>
      </c>
      <c r="M675" s="4">
        <v>7026</v>
      </c>
      <c r="N675" s="4">
        <v>0</v>
      </c>
      <c r="O675" s="4">
        <v>0</v>
      </c>
      <c r="P675" s="4">
        <v>7026</v>
      </c>
      <c r="Q675" s="4">
        <v>0</v>
      </c>
      <c r="R675" s="4">
        <v>7026</v>
      </c>
      <c r="S675" s="4">
        <v>0</v>
      </c>
      <c r="T675" s="4">
        <v>0</v>
      </c>
      <c r="U675" s="4">
        <v>0</v>
      </c>
      <c r="V675" s="4">
        <v>0</v>
      </c>
      <c r="W675" s="212">
        <v>100</v>
      </c>
      <c r="X675" s="212">
        <v>0</v>
      </c>
      <c r="Y675" s="212">
        <v>100</v>
      </c>
      <c r="Z675" s="212">
        <v>100</v>
      </c>
      <c r="AA675" s="212">
        <v>0</v>
      </c>
      <c r="AB675" s="212">
        <v>100</v>
      </c>
      <c r="AC675" s="212">
        <v>0</v>
      </c>
      <c r="AD675" s="4">
        <v>7617</v>
      </c>
      <c r="AE675" s="212">
        <v>-7.7589601999999998</v>
      </c>
      <c r="AF675" s="212">
        <v>100</v>
      </c>
      <c r="AG675" s="212">
        <v>0</v>
      </c>
      <c r="AH675" s="212">
        <v>100</v>
      </c>
      <c r="AI675" s="4">
        <v>7026</v>
      </c>
      <c r="AJ675" s="212">
        <v>100</v>
      </c>
      <c r="AK675" s="212">
        <v>0</v>
      </c>
      <c r="AL675" s="212">
        <v>100</v>
      </c>
      <c r="AM675" s="212">
        <v>0</v>
      </c>
      <c r="AN675" s="4">
        <v>7617</v>
      </c>
      <c r="AO675" s="212">
        <v>-7.7589601999999998</v>
      </c>
    </row>
    <row r="676" spans="1:41" x14ac:dyDescent="0.2">
      <c r="A676" s="2" t="s">
        <v>854</v>
      </c>
      <c r="B676" s="2" t="s">
        <v>844</v>
      </c>
      <c r="C676" s="2" t="s">
        <v>1629</v>
      </c>
      <c r="D676" s="2" t="s">
        <v>1440</v>
      </c>
      <c r="E676" s="2" t="s">
        <v>399</v>
      </c>
      <c r="F676" s="2" t="s">
        <v>2091</v>
      </c>
      <c r="G676" s="201" t="s">
        <v>2093</v>
      </c>
      <c r="H676" s="2" t="s">
        <v>845</v>
      </c>
      <c r="I676" s="2" t="s">
        <v>1970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212">
        <v>0</v>
      </c>
      <c r="X676" s="212">
        <v>0</v>
      </c>
      <c r="Y676" s="212">
        <v>0</v>
      </c>
      <c r="Z676" s="212">
        <v>0</v>
      </c>
      <c r="AA676" s="212">
        <v>0</v>
      </c>
      <c r="AB676" s="212">
        <v>0</v>
      </c>
      <c r="AC676" s="212">
        <v>0</v>
      </c>
      <c r="AD676" s="4">
        <v>0</v>
      </c>
      <c r="AE676" s="212">
        <v>0</v>
      </c>
      <c r="AF676" s="212">
        <v>0</v>
      </c>
      <c r="AG676" s="212">
        <v>0</v>
      </c>
      <c r="AH676" s="212">
        <v>0</v>
      </c>
      <c r="AI676" s="4">
        <v>0</v>
      </c>
      <c r="AJ676" s="212">
        <v>0</v>
      </c>
      <c r="AK676" s="212">
        <v>0</v>
      </c>
      <c r="AL676" s="212">
        <v>0</v>
      </c>
      <c r="AM676" s="212">
        <v>0</v>
      </c>
      <c r="AN676" s="4">
        <v>0</v>
      </c>
      <c r="AO676" s="212">
        <v>0</v>
      </c>
    </row>
    <row r="677" spans="1:41" x14ac:dyDescent="0.2">
      <c r="A677" s="2" t="s">
        <v>855</v>
      </c>
      <c r="B677" s="2" t="s">
        <v>844</v>
      </c>
      <c r="C677" s="2" t="s">
        <v>1629</v>
      </c>
      <c r="D677" s="2" t="s">
        <v>1440</v>
      </c>
      <c r="E677" s="2" t="s">
        <v>399</v>
      </c>
      <c r="F677" s="2" t="s">
        <v>2091</v>
      </c>
      <c r="G677" s="201" t="s">
        <v>2093</v>
      </c>
      <c r="H677" s="2" t="s">
        <v>845</v>
      </c>
      <c r="I677" s="2" t="s">
        <v>1971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212">
        <v>0</v>
      </c>
      <c r="X677" s="212">
        <v>0</v>
      </c>
      <c r="Y677" s="212">
        <v>0</v>
      </c>
      <c r="Z677" s="212">
        <v>0</v>
      </c>
      <c r="AA677" s="212">
        <v>0</v>
      </c>
      <c r="AB677" s="212">
        <v>0</v>
      </c>
      <c r="AC677" s="212">
        <v>0</v>
      </c>
      <c r="AD677" s="4">
        <v>0</v>
      </c>
      <c r="AE677" s="212">
        <v>0</v>
      </c>
      <c r="AF677" s="212">
        <v>0</v>
      </c>
      <c r="AG677" s="212">
        <v>0</v>
      </c>
      <c r="AH677" s="212">
        <v>0</v>
      </c>
      <c r="AI677" s="4">
        <v>0</v>
      </c>
      <c r="AJ677" s="212">
        <v>0</v>
      </c>
      <c r="AK677" s="212">
        <v>0</v>
      </c>
      <c r="AL677" s="212">
        <v>0</v>
      </c>
      <c r="AM677" s="212">
        <v>0</v>
      </c>
      <c r="AN677" s="4">
        <v>0</v>
      </c>
      <c r="AO677" s="212">
        <v>0</v>
      </c>
    </row>
    <row r="678" spans="1:41" x14ac:dyDescent="0.2">
      <c r="A678" s="2" t="s">
        <v>856</v>
      </c>
      <c r="B678" s="2" t="s">
        <v>844</v>
      </c>
      <c r="C678" s="2" t="s">
        <v>1629</v>
      </c>
      <c r="D678" s="2" t="s">
        <v>1440</v>
      </c>
      <c r="E678" s="2" t="s">
        <v>399</v>
      </c>
      <c r="F678" s="2" t="s">
        <v>2091</v>
      </c>
      <c r="G678" s="201" t="s">
        <v>2093</v>
      </c>
      <c r="H678" s="2" t="s">
        <v>845</v>
      </c>
      <c r="I678" s="2" t="s">
        <v>1972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212">
        <v>0</v>
      </c>
      <c r="X678" s="212">
        <v>0</v>
      </c>
      <c r="Y678" s="212">
        <v>0</v>
      </c>
      <c r="Z678" s="212">
        <v>0</v>
      </c>
      <c r="AA678" s="212">
        <v>0</v>
      </c>
      <c r="AB678" s="212">
        <v>0</v>
      </c>
      <c r="AC678" s="212">
        <v>0</v>
      </c>
      <c r="AD678" s="4">
        <v>0</v>
      </c>
      <c r="AE678" s="212">
        <v>0</v>
      </c>
      <c r="AF678" s="212">
        <v>0</v>
      </c>
      <c r="AG678" s="212">
        <v>0</v>
      </c>
      <c r="AH678" s="212">
        <v>0</v>
      </c>
      <c r="AI678" s="4">
        <v>0</v>
      </c>
      <c r="AJ678" s="212">
        <v>0</v>
      </c>
      <c r="AK678" s="212">
        <v>0</v>
      </c>
      <c r="AL678" s="212">
        <v>0</v>
      </c>
      <c r="AM678" s="212">
        <v>0</v>
      </c>
      <c r="AN678" s="4">
        <v>0</v>
      </c>
      <c r="AO678" s="212">
        <v>0</v>
      </c>
    </row>
    <row r="679" spans="1:41" x14ac:dyDescent="0.2">
      <c r="A679" s="2" t="s">
        <v>857</v>
      </c>
      <c r="B679" s="2" t="s">
        <v>844</v>
      </c>
      <c r="C679" s="2" t="s">
        <v>1629</v>
      </c>
      <c r="D679" s="2" t="s">
        <v>1440</v>
      </c>
      <c r="E679" s="2" t="s">
        <v>399</v>
      </c>
      <c r="F679" s="2" t="s">
        <v>2091</v>
      </c>
      <c r="G679" s="201" t="s">
        <v>2093</v>
      </c>
      <c r="H679" s="2" t="s">
        <v>845</v>
      </c>
      <c r="I679" s="2" t="s">
        <v>1973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212">
        <v>0</v>
      </c>
      <c r="X679" s="212">
        <v>0</v>
      </c>
      <c r="Y679" s="212">
        <v>0</v>
      </c>
      <c r="Z679" s="212">
        <v>0</v>
      </c>
      <c r="AA679" s="212">
        <v>0</v>
      </c>
      <c r="AB679" s="212">
        <v>0</v>
      </c>
      <c r="AC679" s="212">
        <v>0</v>
      </c>
      <c r="AD679" s="4">
        <v>0</v>
      </c>
      <c r="AE679" s="212">
        <v>0</v>
      </c>
      <c r="AF679" s="212">
        <v>0</v>
      </c>
      <c r="AG679" s="212">
        <v>0</v>
      </c>
      <c r="AH679" s="212">
        <v>0</v>
      </c>
      <c r="AI679" s="4">
        <v>0</v>
      </c>
      <c r="AJ679" s="212">
        <v>0</v>
      </c>
      <c r="AK679" s="212">
        <v>0</v>
      </c>
      <c r="AL679" s="212">
        <v>0</v>
      </c>
      <c r="AM679" s="212">
        <v>0</v>
      </c>
      <c r="AN679" s="4">
        <v>0</v>
      </c>
      <c r="AO679" s="212">
        <v>0</v>
      </c>
    </row>
    <row r="680" spans="1:41" x14ac:dyDescent="0.2">
      <c r="A680" s="2" t="s">
        <v>858</v>
      </c>
      <c r="B680" s="2" t="s">
        <v>844</v>
      </c>
      <c r="C680" s="2" t="s">
        <v>1629</v>
      </c>
      <c r="D680" s="2" t="s">
        <v>1440</v>
      </c>
      <c r="E680" s="2" t="s">
        <v>399</v>
      </c>
      <c r="F680" s="2" t="s">
        <v>2091</v>
      </c>
      <c r="G680" s="201" t="s">
        <v>2093</v>
      </c>
      <c r="H680" s="2" t="s">
        <v>845</v>
      </c>
      <c r="I680" s="2" t="s">
        <v>1974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212">
        <v>0</v>
      </c>
      <c r="X680" s="212">
        <v>0</v>
      </c>
      <c r="Y680" s="212">
        <v>0</v>
      </c>
      <c r="Z680" s="212">
        <v>0</v>
      </c>
      <c r="AA680" s="212">
        <v>0</v>
      </c>
      <c r="AB680" s="212">
        <v>0</v>
      </c>
      <c r="AC680" s="212">
        <v>0</v>
      </c>
      <c r="AD680" s="4">
        <v>0</v>
      </c>
      <c r="AE680" s="212">
        <v>0</v>
      </c>
      <c r="AF680" s="212">
        <v>0</v>
      </c>
      <c r="AG680" s="212">
        <v>0</v>
      </c>
      <c r="AH680" s="212">
        <v>0</v>
      </c>
      <c r="AI680" s="4">
        <v>0</v>
      </c>
      <c r="AJ680" s="212">
        <v>0</v>
      </c>
      <c r="AK680" s="212">
        <v>0</v>
      </c>
      <c r="AL680" s="212">
        <v>0</v>
      </c>
      <c r="AM680" s="212">
        <v>0</v>
      </c>
      <c r="AN680" s="4">
        <v>0</v>
      </c>
      <c r="AO680" s="212">
        <v>0</v>
      </c>
    </row>
    <row r="681" spans="1:41" x14ac:dyDescent="0.2">
      <c r="A681" s="2" t="s">
        <v>859</v>
      </c>
      <c r="B681" s="2" t="s">
        <v>844</v>
      </c>
      <c r="C681" s="2" t="s">
        <v>1629</v>
      </c>
      <c r="D681" s="2" t="s">
        <v>1440</v>
      </c>
      <c r="E681" s="2" t="s">
        <v>399</v>
      </c>
      <c r="F681" s="2" t="s">
        <v>2091</v>
      </c>
      <c r="G681" s="201" t="s">
        <v>2093</v>
      </c>
      <c r="H681" s="2" t="s">
        <v>845</v>
      </c>
      <c r="I681" s="2" t="s">
        <v>1975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212">
        <v>0</v>
      </c>
      <c r="X681" s="212">
        <v>0</v>
      </c>
      <c r="Y681" s="212">
        <v>0</v>
      </c>
      <c r="Z681" s="212">
        <v>0</v>
      </c>
      <c r="AA681" s="212">
        <v>0</v>
      </c>
      <c r="AB681" s="212">
        <v>0</v>
      </c>
      <c r="AC681" s="212">
        <v>0</v>
      </c>
      <c r="AD681" s="4">
        <v>0</v>
      </c>
      <c r="AE681" s="212">
        <v>0</v>
      </c>
      <c r="AF681" s="212">
        <v>0</v>
      </c>
      <c r="AG681" s="212">
        <v>0</v>
      </c>
      <c r="AH681" s="212">
        <v>0</v>
      </c>
      <c r="AI681" s="4">
        <v>0</v>
      </c>
      <c r="AJ681" s="212">
        <v>0</v>
      </c>
      <c r="AK681" s="212">
        <v>0</v>
      </c>
      <c r="AL681" s="212">
        <v>0</v>
      </c>
      <c r="AM681" s="212">
        <v>0</v>
      </c>
      <c r="AN681" s="4">
        <v>0</v>
      </c>
      <c r="AO681" s="212">
        <v>0</v>
      </c>
    </row>
    <row r="682" spans="1:41" x14ac:dyDescent="0.2">
      <c r="A682" s="2" t="s">
        <v>860</v>
      </c>
      <c r="B682" s="2" t="s">
        <v>844</v>
      </c>
      <c r="C682" s="2" t="s">
        <v>1629</v>
      </c>
      <c r="D682" s="2" t="s">
        <v>1440</v>
      </c>
      <c r="E682" s="2" t="s">
        <v>399</v>
      </c>
      <c r="F682" s="2" t="s">
        <v>2091</v>
      </c>
      <c r="G682" s="201" t="s">
        <v>2093</v>
      </c>
      <c r="H682" s="2" t="s">
        <v>845</v>
      </c>
      <c r="I682" s="2" t="s">
        <v>1976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212">
        <v>0</v>
      </c>
      <c r="X682" s="212">
        <v>0</v>
      </c>
      <c r="Y682" s="212">
        <v>0</v>
      </c>
      <c r="Z682" s="212">
        <v>0</v>
      </c>
      <c r="AA682" s="212">
        <v>0</v>
      </c>
      <c r="AB682" s="212">
        <v>0</v>
      </c>
      <c r="AC682" s="212">
        <v>0</v>
      </c>
      <c r="AD682" s="4">
        <v>0</v>
      </c>
      <c r="AE682" s="212">
        <v>0</v>
      </c>
      <c r="AF682" s="212">
        <v>0</v>
      </c>
      <c r="AG682" s="212">
        <v>0</v>
      </c>
      <c r="AH682" s="212">
        <v>0</v>
      </c>
      <c r="AI682" s="4">
        <v>0</v>
      </c>
      <c r="AJ682" s="212">
        <v>0</v>
      </c>
      <c r="AK682" s="212">
        <v>0</v>
      </c>
      <c r="AL682" s="212">
        <v>0</v>
      </c>
      <c r="AM682" s="212">
        <v>0</v>
      </c>
      <c r="AN682" s="4">
        <v>0</v>
      </c>
      <c r="AO682" s="212">
        <v>0</v>
      </c>
    </row>
    <row r="683" spans="1:41" x14ac:dyDescent="0.2">
      <c r="A683" s="2" t="s">
        <v>861</v>
      </c>
      <c r="B683" s="2" t="s">
        <v>844</v>
      </c>
      <c r="C683" s="2" t="s">
        <v>1629</v>
      </c>
      <c r="D683" s="2" t="s">
        <v>1440</v>
      </c>
      <c r="E683" s="2" t="s">
        <v>399</v>
      </c>
      <c r="F683" s="2" t="s">
        <v>2091</v>
      </c>
      <c r="G683" s="201" t="s">
        <v>2093</v>
      </c>
      <c r="H683" s="2" t="s">
        <v>845</v>
      </c>
      <c r="I683" s="2" t="s">
        <v>1977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212">
        <v>0</v>
      </c>
      <c r="X683" s="212">
        <v>0</v>
      </c>
      <c r="Y683" s="212">
        <v>0</v>
      </c>
      <c r="Z683" s="212">
        <v>0</v>
      </c>
      <c r="AA683" s="212">
        <v>0</v>
      </c>
      <c r="AB683" s="212">
        <v>0</v>
      </c>
      <c r="AC683" s="212">
        <v>0</v>
      </c>
      <c r="AD683" s="4">
        <v>0</v>
      </c>
      <c r="AE683" s="212">
        <v>0</v>
      </c>
      <c r="AF683" s="212">
        <v>0</v>
      </c>
      <c r="AG683" s="212">
        <v>0</v>
      </c>
      <c r="AH683" s="212">
        <v>0</v>
      </c>
      <c r="AI683" s="4">
        <v>0</v>
      </c>
      <c r="AJ683" s="212">
        <v>0</v>
      </c>
      <c r="AK683" s="212">
        <v>0</v>
      </c>
      <c r="AL683" s="212">
        <v>0</v>
      </c>
      <c r="AM683" s="212">
        <v>0</v>
      </c>
      <c r="AN683" s="4">
        <v>0</v>
      </c>
      <c r="AO683" s="212">
        <v>0</v>
      </c>
    </row>
    <row r="684" spans="1:41" x14ac:dyDescent="0.2">
      <c r="A684" s="2" t="s">
        <v>862</v>
      </c>
      <c r="B684" s="2" t="s">
        <v>844</v>
      </c>
      <c r="C684" s="2" t="s">
        <v>1629</v>
      </c>
      <c r="D684" s="2" t="s">
        <v>1440</v>
      </c>
      <c r="E684" s="2" t="s">
        <v>399</v>
      </c>
      <c r="F684" s="2" t="s">
        <v>2091</v>
      </c>
      <c r="G684" s="201" t="s">
        <v>2093</v>
      </c>
      <c r="H684" s="2" t="s">
        <v>845</v>
      </c>
      <c r="I684" s="2" t="s">
        <v>1978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212">
        <v>0</v>
      </c>
      <c r="X684" s="212">
        <v>0</v>
      </c>
      <c r="Y684" s="212">
        <v>0</v>
      </c>
      <c r="Z684" s="212">
        <v>0</v>
      </c>
      <c r="AA684" s="212">
        <v>0</v>
      </c>
      <c r="AB684" s="212">
        <v>0</v>
      </c>
      <c r="AC684" s="212">
        <v>0</v>
      </c>
      <c r="AD684" s="4">
        <v>0</v>
      </c>
      <c r="AE684" s="212">
        <v>0</v>
      </c>
      <c r="AF684" s="212">
        <v>0</v>
      </c>
      <c r="AG684" s="212">
        <v>0</v>
      </c>
      <c r="AH684" s="212">
        <v>0</v>
      </c>
      <c r="AI684" s="4">
        <v>0</v>
      </c>
      <c r="AJ684" s="212">
        <v>0</v>
      </c>
      <c r="AK684" s="212">
        <v>0</v>
      </c>
      <c r="AL684" s="212">
        <v>0</v>
      </c>
      <c r="AM684" s="212">
        <v>0</v>
      </c>
      <c r="AN684" s="4">
        <v>0</v>
      </c>
      <c r="AO684" s="212">
        <v>0</v>
      </c>
    </row>
    <row r="685" spans="1:41" x14ac:dyDescent="0.2">
      <c r="A685" s="2" t="s">
        <v>863</v>
      </c>
      <c r="B685" s="2" t="s">
        <v>844</v>
      </c>
      <c r="C685" s="2" t="s">
        <v>1629</v>
      </c>
      <c r="D685" s="2" t="s">
        <v>1440</v>
      </c>
      <c r="E685" s="2" t="s">
        <v>399</v>
      </c>
      <c r="F685" s="2" t="s">
        <v>2091</v>
      </c>
      <c r="G685" s="201" t="s">
        <v>2093</v>
      </c>
      <c r="H685" s="2" t="s">
        <v>845</v>
      </c>
      <c r="I685" s="2" t="s">
        <v>1979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212">
        <v>0</v>
      </c>
      <c r="X685" s="212">
        <v>0</v>
      </c>
      <c r="Y685" s="212">
        <v>0</v>
      </c>
      <c r="Z685" s="212">
        <v>0</v>
      </c>
      <c r="AA685" s="212">
        <v>0</v>
      </c>
      <c r="AB685" s="212">
        <v>0</v>
      </c>
      <c r="AC685" s="212">
        <v>0</v>
      </c>
      <c r="AD685" s="4">
        <v>0</v>
      </c>
      <c r="AE685" s="212">
        <v>0</v>
      </c>
      <c r="AF685" s="212">
        <v>0</v>
      </c>
      <c r="AG685" s="212">
        <v>0</v>
      </c>
      <c r="AH685" s="212">
        <v>0</v>
      </c>
      <c r="AI685" s="4">
        <v>0</v>
      </c>
      <c r="AJ685" s="212">
        <v>0</v>
      </c>
      <c r="AK685" s="212">
        <v>0</v>
      </c>
      <c r="AL685" s="212">
        <v>0</v>
      </c>
      <c r="AM685" s="212">
        <v>0</v>
      </c>
      <c r="AN685" s="4">
        <v>0</v>
      </c>
      <c r="AO685" s="212">
        <v>0</v>
      </c>
    </row>
    <row r="686" spans="1:41" x14ac:dyDescent="0.2">
      <c r="A686" s="2" t="s">
        <v>864</v>
      </c>
      <c r="B686" s="2" t="s">
        <v>844</v>
      </c>
      <c r="C686" s="2" t="s">
        <v>1629</v>
      </c>
      <c r="D686" s="2" t="s">
        <v>1440</v>
      </c>
      <c r="E686" s="2" t="s">
        <v>399</v>
      </c>
      <c r="F686" s="2" t="s">
        <v>2091</v>
      </c>
      <c r="G686" s="201" t="s">
        <v>2093</v>
      </c>
      <c r="H686" s="2" t="s">
        <v>845</v>
      </c>
      <c r="I686" s="2" t="s">
        <v>1980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212">
        <v>0</v>
      </c>
      <c r="X686" s="212">
        <v>0</v>
      </c>
      <c r="Y686" s="212">
        <v>0</v>
      </c>
      <c r="Z686" s="212">
        <v>0</v>
      </c>
      <c r="AA686" s="212">
        <v>0</v>
      </c>
      <c r="AB686" s="212">
        <v>0</v>
      </c>
      <c r="AC686" s="212">
        <v>0</v>
      </c>
      <c r="AD686" s="4">
        <v>0</v>
      </c>
      <c r="AE686" s="212">
        <v>0</v>
      </c>
      <c r="AF686" s="212">
        <v>0</v>
      </c>
      <c r="AG686" s="212">
        <v>0</v>
      </c>
      <c r="AH686" s="212">
        <v>0</v>
      </c>
      <c r="AI686" s="4">
        <v>0</v>
      </c>
      <c r="AJ686" s="212">
        <v>0</v>
      </c>
      <c r="AK686" s="212">
        <v>0</v>
      </c>
      <c r="AL686" s="212">
        <v>0</v>
      </c>
      <c r="AM686" s="212">
        <v>0</v>
      </c>
      <c r="AN686" s="4">
        <v>0</v>
      </c>
      <c r="AO686" s="212">
        <v>0</v>
      </c>
    </row>
    <row r="687" spans="1:41" x14ac:dyDescent="0.2">
      <c r="A687" s="2" t="s">
        <v>865</v>
      </c>
      <c r="B687" s="2" t="s">
        <v>844</v>
      </c>
      <c r="C687" s="2" t="s">
        <v>1629</v>
      </c>
      <c r="D687" s="2" t="s">
        <v>1440</v>
      </c>
      <c r="E687" s="2" t="s">
        <v>399</v>
      </c>
      <c r="F687" s="2" t="s">
        <v>2091</v>
      </c>
      <c r="G687" s="201" t="s">
        <v>2093</v>
      </c>
      <c r="H687" s="2" t="s">
        <v>845</v>
      </c>
      <c r="I687" s="2" t="s">
        <v>1981</v>
      </c>
      <c r="J687" s="4">
        <v>0</v>
      </c>
      <c r="K687" s="4">
        <v>1606150</v>
      </c>
      <c r="L687" s="4">
        <v>54313</v>
      </c>
      <c r="M687" s="4">
        <v>1660463</v>
      </c>
      <c r="N687" s="4">
        <v>0</v>
      </c>
      <c r="O687" s="4">
        <v>0</v>
      </c>
      <c r="P687" s="4">
        <v>1163802</v>
      </c>
      <c r="Q687" s="4">
        <v>11512</v>
      </c>
      <c r="R687" s="4">
        <v>1175314</v>
      </c>
      <c r="S687" s="4">
        <v>0</v>
      </c>
      <c r="T687" s="4">
        <v>0</v>
      </c>
      <c r="U687" s="4">
        <v>0</v>
      </c>
      <c r="V687" s="4">
        <v>0</v>
      </c>
      <c r="W687" s="212">
        <v>72.459110299999992</v>
      </c>
      <c r="X687" s="212">
        <v>21.195662200000001</v>
      </c>
      <c r="Y687" s="212">
        <v>70.782305899999997</v>
      </c>
      <c r="Z687" s="212">
        <v>72.495206999999994</v>
      </c>
      <c r="AA687" s="212">
        <v>22.645842099999999</v>
      </c>
      <c r="AB687" s="212">
        <v>70.749632099999999</v>
      </c>
      <c r="AC687" s="212">
        <v>3.2673799999997755E-2</v>
      </c>
      <c r="AD687" s="4">
        <v>1108634</v>
      </c>
      <c r="AE687" s="212">
        <v>6.0146090000000001</v>
      </c>
      <c r="AF687" s="212">
        <v>72.459110299999992</v>
      </c>
      <c r="AG687" s="212">
        <v>21.195662200000001</v>
      </c>
      <c r="AH687" s="212">
        <v>70.782305899999997</v>
      </c>
      <c r="AI687" s="4">
        <v>1175314</v>
      </c>
      <c r="AJ687" s="212">
        <v>72.495206999999994</v>
      </c>
      <c r="AK687" s="212">
        <v>22.645842099999999</v>
      </c>
      <c r="AL687" s="212">
        <v>70.749632099999999</v>
      </c>
      <c r="AM687" s="212">
        <v>3.2673799999997755E-2</v>
      </c>
      <c r="AN687" s="4">
        <v>1108634</v>
      </c>
      <c r="AO687" s="212">
        <v>6.0146090000000001</v>
      </c>
    </row>
    <row r="688" spans="1:41" x14ac:dyDescent="0.2">
      <c r="A688" s="2" t="s">
        <v>1716</v>
      </c>
      <c r="B688" s="2" t="s">
        <v>844</v>
      </c>
      <c r="C688" s="2" t="s">
        <v>1629</v>
      </c>
      <c r="D688" s="2" t="s">
        <v>1440</v>
      </c>
      <c r="E688" s="2" t="s">
        <v>399</v>
      </c>
      <c r="F688" s="2" t="s">
        <v>2091</v>
      </c>
      <c r="G688" s="201" t="s">
        <v>2093</v>
      </c>
      <c r="H688" s="2" t="s">
        <v>845</v>
      </c>
      <c r="I688" s="2" t="s">
        <v>1982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212">
        <v>0</v>
      </c>
      <c r="X688" s="212">
        <v>0</v>
      </c>
      <c r="Y688" s="212">
        <v>0</v>
      </c>
      <c r="Z688" s="212">
        <v>0</v>
      </c>
      <c r="AA688" s="212">
        <v>0</v>
      </c>
      <c r="AB688" s="212">
        <v>0</v>
      </c>
      <c r="AC688" s="212">
        <v>0</v>
      </c>
      <c r="AD688" s="4">
        <v>0</v>
      </c>
      <c r="AE688" s="212">
        <v>0</v>
      </c>
      <c r="AF688" s="212">
        <v>0</v>
      </c>
      <c r="AG688" s="212">
        <v>0</v>
      </c>
      <c r="AH688" s="212">
        <v>0</v>
      </c>
      <c r="AI688" s="4">
        <v>0</v>
      </c>
      <c r="AJ688" s="212">
        <v>0</v>
      </c>
      <c r="AK688" s="212">
        <v>0</v>
      </c>
      <c r="AL688" s="212">
        <v>0</v>
      </c>
      <c r="AM688" s="212">
        <v>0</v>
      </c>
      <c r="AN688" s="4">
        <v>0</v>
      </c>
      <c r="AO688" s="212">
        <v>0</v>
      </c>
    </row>
    <row r="689" spans="1:41" x14ac:dyDescent="0.2">
      <c r="A689" s="2" t="s">
        <v>1717</v>
      </c>
      <c r="B689" s="2" t="s">
        <v>844</v>
      </c>
      <c r="C689" s="2" t="s">
        <v>1629</v>
      </c>
      <c r="D689" s="2" t="s">
        <v>1440</v>
      </c>
      <c r="E689" s="2" t="s">
        <v>399</v>
      </c>
      <c r="F689" s="2" t="s">
        <v>2091</v>
      </c>
      <c r="G689" s="201" t="s">
        <v>2093</v>
      </c>
      <c r="H689" s="2" t="s">
        <v>845</v>
      </c>
      <c r="I689" s="2" t="s">
        <v>1983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212">
        <v>0</v>
      </c>
      <c r="X689" s="212">
        <v>0</v>
      </c>
      <c r="Y689" s="212">
        <v>0</v>
      </c>
      <c r="Z689" s="212">
        <v>0</v>
      </c>
      <c r="AA689" s="212">
        <v>0</v>
      </c>
      <c r="AB689" s="212">
        <v>0</v>
      </c>
      <c r="AC689" s="212">
        <v>0</v>
      </c>
      <c r="AD689" s="4">
        <v>0</v>
      </c>
      <c r="AE689" s="212">
        <v>0</v>
      </c>
      <c r="AF689" s="212">
        <v>0</v>
      </c>
      <c r="AG689" s="212">
        <v>0</v>
      </c>
      <c r="AH689" s="212">
        <v>0</v>
      </c>
      <c r="AI689" s="4">
        <v>0</v>
      </c>
      <c r="AJ689" s="212">
        <v>0</v>
      </c>
      <c r="AK689" s="212">
        <v>0</v>
      </c>
      <c r="AL689" s="212">
        <v>0</v>
      </c>
      <c r="AM689" s="212">
        <v>0</v>
      </c>
      <c r="AN689" s="4">
        <v>0</v>
      </c>
      <c r="AO689" s="212">
        <v>0</v>
      </c>
    </row>
    <row r="690" spans="1:41" x14ac:dyDescent="0.2">
      <c r="A690" s="2" t="s">
        <v>1873</v>
      </c>
      <c r="B690" s="2" t="s">
        <v>1291</v>
      </c>
      <c r="C690" s="2" t="s">
        <v>1629</v>
      </c>
      <c r="D690" s="2" t="s">
        <v>1440</v>
      </c>
      <c r="E690" s="2" t="s">
        <v>399</v>
      </c>
      <c r="F690" s="2" t="s">
        <v>2091</v>
      </c>
      <c r="G690" s="201" t="s">
        <v>2093</v>
      </c>
      <c r="H690" s="2" t="s">
        <v>1874</v>
      </c>
      <c r="I690" s="2" t="s">
        <v>1988</v>
      </c>
      <c r="J690" s="4">
        <v>0</v>
      </c>
      <c r="K690" s="4">
        <v>2267941</v>
      </c>
      <c r="L690" s="4">
        <v>57585</v>
      </c>
      <c r="M690" s="4">
        <v>2325526</v>
      </c>
      <c r="N690" s="4">
        <v>0</v>
      </c>
      <c r="O690" s="4">
        <v>0</v>
      </c>
      <c r="P690" s="4">
        <v>1454622</v>
      </c>
      <c r="Q690" s="4">
        <v>15294</v>
      </c>
      <c r="R690" s="4">
        <v>1469916</v>
      </c>
      <c r="S690" s="4">
        <v>0</v>
      </c>
      <c r="T690" s="4">
        <v>0</v>
      </c>
      <c r="U690" s="4">
        <v>0</v>
      </c>
      <c r="V690" s="4">
        <v>0</v>
      </c>
      <c r="W690" s="212">
        <v>64.138441</v>
      </c>
      <c r="X690" s="212">
        <v>26.558999700000001</v>
      </c>
      <c r="Y690" s="212">
        <v>63.207893599999998</v>
      </c>
      <c r="Z690" s="212">
        <v>60.549956600000002</v>
      </c>
      <c r="AA690" s="212">
        <v>24.018766199999998</v>
      </c>
      <c r="AB690" s="212">
        <v>59.728609800000001</v>
      </c>
      <c r="AC690" s="212">
        <v>3.4792837999999975</v>
      </c>
      <c r="AD690" s="4">
        <v>1330671</v>
      </c>
      <c r="AE690" s="212">
        <v>10.464269499999999</v>
      </c>
      <c r="AF690" s="212">
        <v>64.138441</v>
      </c>
      <c r="AG690" s="212">
        <v>26.558999700000001</v>
      </c>
      <c r="AH690" s="212">
        <v>63.207893599999998</v>
      </c>
      <c r="AI690" s="4">
        <v>1469916</v>
      </c>
      <c r="AJ690" s="212">
        <v>60.549956600000002</v>
      </c>
      <c r="AK690" s="212">
        <v>24.018766199999998</v>
      </c>
      <c r="AL690" s="212">
        <v>59.728609800000001</v>
      </c>
      <c r="AM690" s="212">
        <v>3.4792837999999975</v>
      </c>
      <c r="AN690" s="4">
        <v>1330671</v>
      </c>
      <c r="AO690" s="212">
        <v>10.464269499999999</v>
      </c>
    </row>
    <row r="691" spans="1:41" x14ac:dyDescent="0.2">
      <c r="A691" s="2" t="s">
        <v>1875</v>
      </c>
      <c r="B691" s="2" t="s">
        <v>1291</v>
      </c>
      <c r="C691" s="2" t="s">
        <v>1629</v>
      </c>
      <c r="D691" s="2" t="s">
        <v>1440</v>
      </c>
      <c r="E691" s="2" t="s">
        <v>399</v>
      </c>
      <c r="F691" s="2" t="s">
        <v>2091</v>
      </c>
      <c r="G691" s="201" t="s">
        <v>2093</v>
      </c>
      <c r="H691" s="2" t="s">
        <v>1874</v>
      </c>
      <c r="I691" s="2" t="s">
        <v>1989</v>
      </c>
      <c r="J691" s="4">
        <v>0</v>
      </c>
      <c r="K691" s="4">
        <v>2267941</v>
      </c>
      <c r="L691" s="4">
        <v>57585</v>
      </c>
      <c r="M691" s="4">
        <v>2325526</v>
      </c>
      <c r="N691" s="4">
        <v>0</v>
      </c>
      <c r="O691" s="4">
        <v>0</v>
      </c>
      <c r="P691" s="4">
        <v>1454622</v>
      </c>
      <c r="Q691" s="4">
        <v>15294</v>
      </c>
      <c r="R691" s="4">
        <v>1469916</v>
      </c>
      <c r="S691" s="4">
        <v>0</v>
      </c>
      <c r="T691" s="4">
        <v>0</v>
      </c>
      <c r="U691" s="4">
        <v>0</v>
      </c>
      <c r="V691" s="4">
        <v>0</v>
      </c>
      <c r="W691" s="212">
        <v>64.138441</v>
      </c>
      <c r="X691" s="212">
        <v>26.558999700000001</v>
      </c>
      <c r="Y691" s="212">
        <v>63.207893599999998</v>
      </c>
      <c r="Z691" s="212">
        <v>60.549956600000002</v>
      </c>
      <c r="AA691" s="212">
        <v>24.018766199999998</v>
      </c>
      <c r="AB691" s="212">
        <v>59.728609800000001</v>
      </c>
      <c r="AC691" s="212">
        <v>3.4792837999999975</v>
      </c>
      <c r="AD691" s="4">
        <v>1330671</v>
      </c>
      <c r="AE691" s="212">
        <v>10.464269499999999</v>
      </c>
      <c r="AF691" s="212">
        <v>64.138441</v>
      </c>
      <c r="AG691" s="212">
        <v>26.558999700000001</v>
      </c>
      <c r="AH691" s="212">
        <v>63.207893599999998</v>
      </c>
      <c r="AI691" s="4">
        <v>1469916</v>
      </c>
      <c r="AJ691" s="212">
        <v>60.549956600000002</v>
      </c>
      <c r="AK691" s="212">
        <v>24.018766199999998</v>
      </c>
      <c r="AL691" s="212">
        <v>59.728609800000001</v>
      </c>
      <c r="AM691" s="212">
        <v>3.4792837999999975</v>
      </c>
      <c r="AN691" s="4">
        <v>1330671</v>
      </c>
      <c r="AO691" s="212">
        <v>10.464269499999999</v>
      </c>
    </row>
    <row r="692" spans="1:41" x14ac:dyDescent="0.2">
      <c r="A692" s="2" t="s">
        <v>1876</v>
      </c>
      <c r="B692" s="2" t="s">
        <v>1291</v>
      </c>
      <c r="C692" s="2" t="s">
        <v>1629</v>
      </c>
      <c r="D692" s="2" t="s">
        <v>1440</v>
      </c>
      <c r="E692" s="2" t="s">
        <v>399</v>
      </c>
      <c r="F692" s="2" t="s">
        <v>2091</v>
      </c>
      <c r="G692" s="201" t="s">
        <v>2093</v>
      </c>
      <c r="H692" s="2" t="s">
        <v>1874</v>
      </c>
      <c r="I692" s="2" t="s">
        <v>1990</v>
      </c>
      <c r="J692" s="4">
        <v>0</v>
      </c>
      <c r="K692" s="4">
        <v>625810</v>
      </c>
      <c r="L692" s="4">
        <v>21880</v>
      </c>
      <c r="M692" s="4">
        <v>647690</v>
      </c>
      <c r="N692" s="4">
        <v>0</v>
      </c>
      <c r="O692" s="4">
        <v>0</v>
      </c>
      <c r="P692" s="4">
        <v>424350</v>
      </c>
      <c r="Q692" s="4">
        <v>5979</v>
      </c>
      <c r="R692" s="4">
        <v>430329</v>
      </c>
      <c r="S692" s="4">
        <v>0</v>
      </c>
      <c r="T692" s="4">
        <v>0</v>
      </c>
      <c r="U692" s="4">
        <v>0</v>
      </c>
      <c r="V692" s="4">
        <v>0</v>
      </c>
      <c r="W692" s="212">
        <v>67.808120699999989</v>
      </c>
      <c r="X692" s="212">
        <v>27.326325400000002</v>
      </c>
      <c r="Y692" s="212">
        <v>66.440581100000003</v>
      </c>
      <c r="Z692" s="212">
        <v>66.739776599999999</v>
      </c>
      <c r="AA692" s="212">
        <v>25.457372400000001</v>
      </c>
      <c r="AB692" s="212">
        <v>65.303428699999998</v>
      </c>
      <c r="AC692" s="212">
        <v>1.1371524000000051</v>
      </c>
      <c r="AD692" s="4">
        <v>362148</v>
      </c>
      <c r="AE692" s="212">
        <v>18.826833199999999</v>
      </c>
      <c r="AF692" s="212">
        <v>67.808120699999989</v>
      </c>
      <c r="AG692" s="212">
        <v>27.326325400000002</v>
      </c>
      <c r="AH692" s="212">
        <v>66.440581100000003</v>
      </c>
      <c r="AI692" s="4">
        <v>430329</v>
      </c>
      <c r="AJ692" s="212">
        <v>66.739776599999999</v>
      </c>
      <c r="AK692" s="212">
        <v>25.457372400000001</v>
      </c>
      <c r="AL692" s="212">
        <v>65.303428699999998</v>
      </c>
      <c r="AM692" s="212">
        <v>1.1371524000000051</v>
      </c>
      <c r="AN692" s="4">
        <v>362148</v>
      </c>
      <c r="AO692" s="212">
        <v>18.826833199999999</v>
      </c>
    </row>
    <row r="693" spans="1:41" x14ac:dyDescent="0.2">
      <c r="A693" s="2" t="s">
        <v>1877</v>
      </c>
      <c r="B693" s="2" t="s">
        <v>1291</v>
      </c>
      <c r="C693" s="2" t="s">
        <v>1629</v>
      </c>
      <c r="D693" s="2" t="s">
        <v>1440</v>
      </c>
      <c r="E693" s="2" t="s">
        <v>399</v>
      </c>
      <c r="F693" s="2" t="s">
        <v>2091</v>
      </c>
      <c r="G693" s="201" t="s">
        <v>2093</v>
      </c>
      <c r="H693" s="2" t="s">
        <v>1874</v>
      </c>
      <c r="I693" s="2" t="s">
        <v>1991</v>
      </c>
      <c r="J693" s="4">
        <v>0</v>
      </c>
      <c r="K693" s="4">
        <v>530730</v>
      </c>
      <c r="L693" s="4">
        <v>18439</v>
      </c>
      <c r="M693" s="4">
        <v>549169</v>
      </c>
      <c r="N693" s="4">
        <v>0</v>
      </c>
      <c r="O693" s="4">
        <v>0</v>
      </c>
      <c r="P693" s="4">
        <v>329270</v>
      </c>
      <c r="Q693" s="4">
        <v>5559</v>
      </c>
      <c r="R693" s="4">
        <v>334829</v>
      </c>
      <c r="S693" s="4">
        <v>0</v>
      </c>
      <c r="T693" s="4">
        <v>0</v>
      </c>
      <c r="U693" s="4">
        <v>0</v>
      </c>
      <c r="V693" s="4">
        <v>0</v>
      </c>
      <c r="W693" s="212">
        <v>62.040962399999998</v>
      </c>
      <c r="X693" s="212">
        <v>30.148055800000002</v>
      </c>
      <c r="Y693" s="212">
        <v>60.970120299999998</v>
      </c>
      <c r="Z693" s="212">
        <v>61.0998947</v>
      </c>
      <c r="AA693" s="212">
        <v>27.020597299999999</v>
      </c>
      <c r="AB693" s="212">
        <v>59.950594899999999</v>
      </c>
      <c r="AC693" s="212">
        <v>1.0195253999999991</v>
      </c>
      <c r="AD693" s="4">
        <v>283947</v>
      </c>
      <c r="AE693" s="212">
        <v>17.919541299999999</v>
      </c>
      <c r="AF693" s="212">
        <v>62.040962399999998</v>
      </c>
      <c r="AG693" s="212">
        <v>30.148055800000002</v>
      </c>
      <c r="AH693" s="212">
        <v>60.970120299999998</v>
      </c>
      <c r="AI693" s="4">
        <v>334829</v>
      </c>
      <c r="AJ693" s="212">
        <v>61.0998947</v>
      </c>
      <c r="AK693" s="212">
        <v>27.020597299999999</v>
      </c>
      <c r="AL693" s="212">
        <v>59.950594899999999</v>
      </c>
      <c r="AM693" s="212">
        <v>1.0195253999999991</v>
      </c>
      <c r="AN693" s="4">
        <v>283947</v>
      </c>
      <c r="AO693" s="212">
        <v>17.919541299999999</v>
      </c>
    </row>
    <row r="694" spans="1:41" x14ac:dyDescent="0.2">
      <c r="A694" s="2" t="s">
        <v>1878</v>
      </c>
      <c r="B694" s="2" t="s">
        <v>1291</v>
      </c>
      <c r="C694" s="2" t="s">
        <v>1629</v>
      </c>
      <c r="D694" s="2" t="s">
        <v>1440</v>
      </c>
      <c r="E694" s="2" t="s">
        <v>399</v>
      </c>
      <c r="F694" s="2" t="s">
        <v>2091</v>
      </c>
      <c r="G694" s="201" t="s">
        <v>2093</v>
      </c>
      <c r="H694" s="2" t="s">
        <v>1874</v>
      </c>
      <c r="I694" s="2" t="s">
        <v>1992</v>
      </c>
      <c r="J694" s="4">
        <v>0</v>
      </c>
      <c r="K694" s="4">
        <v>16842</v>
      </c>
      <c r="L694" s="4">
        <v>1378</v>
      </c>
      <c r="M694" s="4">
        <v>18220</v>
      </c>
      <c r="N694" s="4">
        <v>0</v>
      </c>
      <c r="O694" s="4">
        <v>0</v>
      </c>
      <c r="P694" s="4">
        <v>10537</v>
      </c>
      <c r="Q694" s="4">
        <v>415</v>
      </c>
      <c r="R694" s="4">
        <v>10952</v>
      </c>
      <c r="S694" s="4">
        <v>0</v>
      </c>
      <c r="T694" s="4">
        <v>0</v>
      </c>
      <c r="U694" s="4">
        <v>0</v>
      </c>
      <c r="V694" s="4">
        <v>0</v>
      </c>
      <c r="W694" s="212">
        <v>62.5638285</v>
      </c>
      <c r="X694" s="212">
        <v>30.116110299999999</v>
      </c>
      <c r="Y694" s="212">
        <v>60.109769499999999</v>
      </c>
      <c r="Z694" s="212">
        <v>61.719085299999996</v>
      </c>
      <c r="AA694" s="212">
        <v>26.992103400000001</v>
      </c>
      <c r="AB694" s="212">
        <v>58.986669700000007</v>
      </c>
      <c r="AC694" s="212">
        <v>1.1230997999999914</v>
      </c>
      <c r="AD694" s="4">
        <v>10443</v>
      </c>
      <c r="AE694" s="212">
        <v>4.8740782999999999</v>
      </c>
      <c r="AF694" s="212">
        <v>62.5638285</v>
      </c>
      <c r="AG694" s="212">
        <v>30.116110299999999</v>
      </c>
      <c r="AH694" s="212">
        <v>60.109769499999999</v>
      </c>
      <c r="AI694" s="4">
        <v>10952</v>
      </c>
      <c r="AJ694" s="212">
        <v>61.719085299999996</v>
      </c>
      <c r="AK694" s="212">
        <v>26.992103400000001</v>
      </c>
      <c r="AL694" s="212">
        <v>58.986669700000007</v>
      </c>
      <c r="AM694" s="212">
        <v>1.1230997999999914</v>
      </c>
      <c r="AN694" s="4">
        <v>10443</v>
      </c>
      <c r="AO694" s="212">
        <v>4.8740782999999999</v>
      </c>
    </row>
    <row r="695" spans="1:41" x14ac:dyDescent="0.2">
      <c r="A695" s="2" t="s">
        <v>1879</v>
      </c>
      <c r="B695" s="2" t="s">
        <v>1291</v>
      </c>
      <c r="C695" s="2" t="s">
        <v>1629</v>
      </c>
      <c r="D695" s="2" t="s">
        <v>1440</v>
      </c>
      <c r="E695" s="2" t="s">
        <v>399</v>
      </c>
      <c r="F695" s="2" t="s">
        <v>2091</v>
      </c>
      <c r="G695" s="201" t="s">
        <v>2093</v>
      </c>
      <c r="H695" s="2" t="s">
        <v>1874</v>
      </c>
      <c r="I695" s="2" t="s">
        <v>1993</v>
      </c>
      <c r="J695" s="4">
        <v>0</v>
      </c>
      <c r="K695" s="4">
        <v>513888</v>
      </c>
      <c r="L695" s="4">
        <v>17061</v>
      </c>
      <c r="M695" s="4">
        <v>530949</v>
      </c>
      <c r="N695" s="4">
        <v>0</v>
      </c>
      <c r="O695" s="4">
        <v>0</v>
      </c>
      <c r="P695" s="4">
        <v>318733</v>
      </c>
      <c r="Q695" s="4">
        <v>5144</v>
      </c>
      <c r="R695" s="4">
        <v>323877</v>
      </c>
      <c r="S695" s="4">
        <v>0</v>
      </c>
      <c r="T695" s="4">
        <v>0</v>
      </c>
      <c r="U695" s="4">
        <v>0</v>
      </c>
      <c r="V695" s="4">
        <v>0</v>
      </c>
      <c r="W695" s="212">
        <v>62.023826200000002</v>
      </c>
      <c r="X695" s="212">
        <v>30.150635999999999</v>
      </c>
      <c r="Y695" s="212">
        <v>60.999643999999996</v>
      </c>
      <c r="Z695" s="212">
        <v>61.077011299999995</v>
      </c>
      <c r="AA695" s="212">
        <v>27.023319600000001</v>
      </c>
      <c r="AB695" s="212">
        <v>59.988024500000002</v>
      </c>
      <c r="AC695" s="212">
        <v>1.0116194999999948</v>
      </c>
      <c r="AD695" s="4">
        <v>273504</v>
      </c>
      <c r="AE695" s="212">
        <v>18.4176465</v>
      </c>
      <c r="AF695" s="212">
        <v>62.023826200000002</v>
      </c>
      <c r="AG695" s="212">
        <v>30.150635999999999</v>
      </c>
      <c r="AH695" s="212">
        <v>60.999643999999996</v>
      </c>
      <c r="AI695" s="4">
        <v>323877</v>
      </c>
      <c r="AJ695" s="212">
        <v>61.077011299999995</v>
      </c>
      <c r="AK695" s="212">
        <v>27.023319600000001</v>
      </c>
      <c r="AL695" s="212">
        <v>59.988024500000002</v>
      </c>
      <c r="AM695" s="212">
        <v>1.0116194999999948</v>
      </c>
      <c r="AN695" s="4">
        <v>273504</v>
      </c>
      <c r="AO695" s="212">
        <v>18.4176465</v>
      </c>
    </row>
    <row r="696" spans="1:41" x14ac:dyDescent="0.2">
      <c r="A696" s="2" t="s">
        <v>1880</v>
      </c>
      <c r="B696" s="2" t="s">
        <v>1291</v>
      </c>
      <c r="C696" s="2" t="s">
        <v>1629</v>
      </c>
      <c r="D696" s="2" t="s">
        <v>1440</v>
      </c>
      <c r="E696" s="2" t="s">
        <v>399</v>
      </c>
      <c r="F696" s="2" t="s">
        <v>2091</v>
      </c>
      <c r="G696" s="201" t="s">
        <v>2093</v>
      </c>
      <c r="H696" s="2" t="s">
        <v>1874</v>
      </c>
      <c r="I696" s="2" t="s">
        <v>1994</v>
      </c>
      <c r="J696" s="4">
        <v>0</v>
      </c>
      <c r="K696" s="4">
        <v>1168</v>
      </c>
      <c r="L696" s="4">
        <v>0</v>
      </c>
      <c r="M696" s="4">
        <v>1168</v>
      </c>
      <c r="N696" s="4">
        <v>0</v>
      </c>
      <c r="O696" s="4">
        <v>0</v>
      </c>
      <c r="P696" s="4">
        <v>1168</v>
      </c>
      <c r="Q696" s="4">
        <v>0</v>
      </c>
      <c r="R696" s="4">
        <v>1168</v>
      </c>
      <c r="S696" s="4">
        <v>0</v>
      </c>
      <c r="T696" s="4">
        <v>0</v>
      </c>
      <c r="U696" s="4">
        <v>0</v>
      </c>
      <c r="V696" s="4">
        <v>0</v>
      </c>
      <c r="W696" s="212">
        <v>100</v>
      </c>
      <c r="X696" s="212">
        <v>0</v>
      </c>
      <c r="Y696" s="212">
        <v>100</v>
      </c>
      <c r="Z696" s="212">
        <v>100</v>
      </c>
      <c r="AA696" s="212">
        <v>0</v>
      </c>
      <c r="AB696" s="212">
        <v>100</v>
      </c>
      <c r="AC696" s="212">
        <v>0</v>
      </c>
      <c r="AD696" s="4">
        <v>356</v>
      </c>
      <c r="AE696" s="212">
        <v>228.08988760000003</v>
      </c>
      <c r="AF696" s="212">
        <v>100</v>
      </c>
      <c r="AG696" s="212">
        <v>0</v>
      </c>
      <c r="AH696" s="212">
        <v>100</v>
      </c>
      <c r="AI696" s="4">
        <v>1168</v>
      </c>
      <c r="AJ696" s="212">
        <v>100</v>
      </c>
      <c r="AK696" s="212">
        <v>0</v>
      </c>
      <c r="AL696" s="212">
        <v>100</v>
      </c>
      <c r="AM696" s="212">
        <v>0</v>
      </c>
      <c r="AN696" s="4">
        <v>356</v>
      </c>
      <c r="AO696" s="212">
        <v>228.08988760000003</v>
      </c>
    </row>
    <row r="697" spans="1:41" x14ac:dyDescent="0.2">
      <c r="A697" s="2" t="s">
        <v>1881</v>
      </c>
      <c r="B697" s="2" t="s">
        <v>1291</v>
      </c>
      <c r="C697" s="2" t="s">
        <v>1629</v>
      </c>
      <c r="D697" s="2" t="s">
        <v>1440</v>
      </c>
      <c r="E697" s="2" t="s">
        <v>399</v>
      </c>
      <c r="F697" s="2" t="s">
        <v>2091</v>
      </c>
      <c r="G697" s="201" t="s">
        <v>2093</v>
      </c>
      <c r="H697" s="2" t="s">
        <v>1874</v>
      </c>
      <c r="I697" s="2" t="s">
        <v>1995</v>
      </c>
      <c r="J697" s="4">
        <v>0</v>
      </c>
      <c r="K697" s="4">
        <v>95080</v>
      </c>
      <c r="L697" s="4">
        <v>3441</v>
      </c>
      <c r="M697" s="4">
        <v>98521</v>
      </c>
      <c r="N697" s="4">
        <v>0</v>
      </c>
      <c r="O697" s="4">
        <v>0</v>
      </c>
      <c r="P697" s="4">
        <v>95080</v>
      </c>
      <c r="Q697" s="4">
        <v>420</v>
      </c>
      <c r="R697" s="4">
        <v>95500</v>
      </c>
      <c r="S697" s="4">
        <v>0</v>
      </c>
      <c r="T697" s="4">
        <v>0</v>
      </c>
      <c r="U697" s="4">
        <v>0</v>
      </c>
      <c r="V697" s="4">
        <v>0</v>
      </c>
      <c r="W697" s="212">
        <v>100</v>
      </c>
      <c r="X697" s="212">
        <v>12.2057541</v>
      </c>
      <c r="Y697" s="212">
        <v>96.933648699999992</v>
      </c>
      <c r="Z697" s="212">
        <v>100</v>
      </c>
      <c r="AA697" s="212">
        <v>17.940999399999999</v>
      </c>
      <c r="AB697" s="212">
        <v>96.631532100000001</v>
      </c>
      <c r="AC697" s="212">
        <v>0.30211659999999085</v>
      </c>
      <c r="AD697" s="4">
        <v>78201</v>
      </c>
      <c r="AE697" s="212">
        <v>22.1212005</v>
      </c>
      <c r="AF697" s="212">
        <v>100</v>
      </c>
      <c r="AG697" s="212">
        <v>12.2057541</v>
      </c>
      <c r="AH697" s="212">
        <v>96.933648699999992</v>
      </c>
      <c r="AI697" s="4">
        <v>95500</v>
      </c>
      <c r="AJ697" s="212">
        <v>100</v>
      </c>
      <c r="AK697" s="212">
        <v>17.940999399999999</v>
      </c>
      <c r="AL697" s="212">
        <v>96.631532100000001</v>
      </c>
      <c r="AM697" s="212">
        <v>0.30211659999999085</v>
      </c>
      <c r="AN697" s="4">
        <v>78201</v>
      </c>
      <c r="AO697" s="212">
        <v>22.1212005</v>
      </c>
    </row>
    <row r="698" spans="1:41" x14ac:dyDescent="0.2">
      <c r="A698" s="2" t="s">
        <v>1882</v>
      </c>
      <c r="B698" s="2" t="s">
        <v>1291</v>
      </c>
      <c r="C698" s="2" t="s">
        <v>1629</v>
      </c>
      <c r="D698" s="2" t="s">
        <v>1440</v>
      </c>
      <c r="E698" s="2" t="s">
        <v>399</v>
      </c>
      <c r="F698" s="2" t="s">
        <v>2091</v>
      </c>
      <c r="G698" s="201" t="s">
        <v>2093</v>
      </c>
      <c r="H698" s="2" t="s">
        <v>1874</v>
      </c>
      <c r="I698" s="2" t="s">
        <v>1996</v>
      </c>
      <c r="J698" s="4">
        <v>0</v>
      </c>
      <c r="K698" s="4">
        <v>43055</v>
      </c>
      <c r="L698" s="4">
        <v>3418</v>
      </c>
      <c r="M698" s="4">
        <v>46473</v>
      </c>
      <c r="N698" s="4">
        <v>0</v>
      </c>
      <c r="O698" s="4">
        <v>0</v>
      </c>
      <c r="P698" s="4">
        <v>43055</v>
      </c>
      <c r="Q698" s="4">
        <v>405</v>
      </c>
      <c r="R698" s="4">
        <v>43460</v>
      </c>
      <c r="S698" s="4">
        <v>0</v>
      </c>
      <c r="T698" s="4">
        <v>0</v>
      </c>
      <c r="U698" s="4">
        <v>0</v>
      </c>
      <c r="V698" s="4">
        <v>0</v>
      </c>
      <c r="W698" s="212">
        <v>100</v>
      </c>
      <c r="X698" s="212">
        <v>11.8490345</v>
      </c>
      <c r="Y698" s="212">
        <v>93.51666560000001</v>
      </c>
      <c r="Z698" s="212">
        <v>100</v>
      </c>
      <c r="AA698" s="212">
        <v>6.2849161999999996</v>
      </c>
      <c r="AB698" s="212">
        <v>94.283280099999999</v>
      </c>
      <c r="AC698" s="212">
        <v>-0.76661449999998865</v>
      </c>
      <c r="AD698" s="4">
        <v>44266</v>
      </c>
      <c r="AE698" s="212">
        <v>-1.8208106000000002</v>
      </c>
      <c r="AF698" s="212">
        <v>100</v>
      </c>
      <c r="AG698" s="212">
        <v>11.8490345</v>
      </c>
      <c r="AH698" s="212">
        <v>93.51666560000001</v>
      </c>
      <c r="AI698" s="4">
        <v>43460</v>
      </c>
      <c r="AJ698" s="212">
        <v>100</v>
      </c>
      <c r="AK698" s="212">
        <v>6.2849161999999996</v>
      </c>
      <c r="AL698" s="212">
        <v>94.283280099999999</v>
      </c>
      <c r="AM698" s="212">
        <v>-0.76661449999998865</v>
      </c>
      <c r="AN698" s="4">
        <v>44266</v>
      </c>
      <c r="AO698" s="212">
        <v>-1.8208106000000002</v>
      </c>
    </row>
    <row r="699" spans="1:41" x14ac:dyDescent="0.2">
      <c r="A699" s="2" t="s">
        <v>1883</v>
      </c>
      <c r="B699" s="2" t="s">
        <v>1291</v>
      </c>
      <c r="C699" s="2" t="s">
        <v>1629</v>
      </c>
      <c r="D699" s="2" t="s">
        <v>1440</v>
      </c>
      <c r="E699" s="2" t="s">
        <v>399</v>
      </c>
      <c r="F699" s="2" t="s">
        <v>2091</v>
      </c>
      <c r="G699" s="201" t="s">
        <v>2093</v>
      </c>
      <c r="H699" s="2" t="s">
        <v>1874</v>
      </c>
      <c r="I699" s="2" t="s">
        <v>1997</v>
      </c>
      <c r="J699" s="4">
        <v>0</v>
      </c>
      <c r="K699" s="4">
        <v>52025</v>
      </c>
      <c r="L699" s="4">
        <v>23</v>
      </c>
      <c r="M699" s="4">
        <v>52048</v>
      </c>
      <c r="N699" s="4">
        <v>0</v>
      </c>
      <c r="O699" s="4">
        <v>0</v>
      </c>
      <c r="P699" s="4">
        <v>52025</v>
      </c>
      <c r="Q699" s="4">
        <v>15</v>
      </c>
      <c r="R699" s="4">
        <v>52040</v>
      </c>
      <c r="S699" s="4">
        <v>0</v>
      </c>
      <c r="T699" s="4">
        <v>0</v>
      </c>
      <c r="U699" s="4">
        <v>0</v>
      </c>
      <c r="V699" s="4">
        <v>0</v>
      </c>
      <c r="W699" s="212">
        <v>100</v>
      </c>
      <c r="X699" s="212">
        <v>65.217391300000003</v>
      </c>
      <c r="Y699" s="212">
        <v>99.984629599999991</v>
      </c>
      <c r="Z699" s="212">
        <v>100</v>
      </c>
      <c r="AA699" s="212">
        <v>90.8296943</v>
      </c>
      <c r="AB699" s="212">
        <v>99.876386999999994</v>
      </c>
      <c r="AC699" s="212">
        <v>0.10824259999999697</v>
      </c>
      <c r="AD699" s="4">
        <v>33935</v>
      </c>
      <c r="AE699" s="212">
        <v>53.351996499999998</v>
      </c>
      <c r="AF699" s="212">
        <v>100</v>
      </c>
      <c r="AG699" s="212">
        <v>65.217391300000003</v>
      </c>
      <c r="AH699" s="212">
        <v>99.984629599999991</v>
      </c>
      <c r="AI699" s="4">
        <v>52040</v>
      </c>
      <c r="AJ699" s="212">
        <v>100</v>
      </c>
      <c r="AK699" s="212">
        <v>90.8296943</v>
      </c>
      <c r="AL699" s="212">
        <v>99.876386999999994</v>
      </c>
      <c r="AM699" s="212">
        <v>0.10824259999999697</v>
      </c>
      <c r="AN699" s="4">
        <v>33935</v>
      </c>
      <c r="AO699" s="212">
        <v>53.351996499999998</v>
      </c>
    </row>
    <row r="700" spans="1:41" x14ac:dyDescent="0.2">
      <c r="A700" s="2" t="s">
        <v>1884</v>
      </c>
      <c r="B700" s="2" t="s">
        <v>1291</v>
      </c>
      <c r="C700" s="2" t="s">
        <v>1629</v>
      </c>
      <c r="D700" s="2" t="s">
        <v>1440</v>
      </c>
      <c r="E700" s="2" t="s">
        <v>399</v>
      </c>
      <c r="F700" s="2" t="s">
        <v>2091</v>
      </c>
      <c r="G700" s="201" t="s">
        <v>2093</v>
      </c>
      <c r="H700" s="2" t="s">
        <v>1874</v>
      </c>
      <c r="I700" s="2" t="s">
        <v>1998</v>
      </c>
      <c r="J700" s="4">
        <v>0</v>
      </c>
      <c r="K700" s="4">
        <v>1560337</v>
      </c>
      <c r="L700" s="4">
        <v>33891</v>
      </c>
      <c r="M700" s="4">
        <v>1594228</v>
      </c>
      <c r="N700" s="4">
        <v>0</v>
      </c>
      <c r="O700" s="4">
        <v>0</v>
      </c>
      <c r="P700" s="4">
        <v>955320</v>
      </c>
      <c r="Q700" s="4">
        <v>9144</v>
      </c>
      <c r="R700" s="4">
        <v>964464</v>
      </c>
      <c r="S700" s="4">
        <v>0</v>
      </c>
      <c r="T700" s="4">
        <v>0</v>
      </c>
      <c r="U700" s="4">
        <v>0</v>
      </c>
      <c r="V700" s="4">
        <v>0</v>
      </c>
      <c r="W700" s="212">
        <v>61.225235300000001</v>
      </c>
      <c r="X700" s="212">
        <v>26.980614299999999</v>
      </c>
      <c r="Y700" s="212">
        <v>60.4972438</v>
      </c>
      <c r="Z700" s="212">
        <v>56.7627746</v>
      </c>
      <c r="AA700" s="212">
        <v>23.2563675</v>
      </c>
      <c r="AB700" s="212">
        <v>56.143458300000006</v>
      </c>
      <c r="AC700" s="212">
        <v>4.3537854999999936</v>
      </c>
      <c r="AD700" s="4">
        <v>893234</v>
      </c>
      <c r="AE700" s="212">
        <v>7.9743941999999999</v>
      </c>
      <c r="AF700" s="212">
        <v>61.225235300000001</v>
      </c>
      <c r="AG700" s="212">
        <v>26.980614299999999</v>
      </c>
      <c r="AH700" s="212">
        <v>60.4972438</v>
      </c>
      <c r="AI700" s="4">
        <v>964464</v>
      </c>
      <c r="AJ700" s="212">
        <v>56.7627746</v>
      </c>
      <c r="AK700" s="212">
        <v>23.2563675</v>
      </c>
      <c r="AL700" s="212">
        <v>56.143458300000006</v>
      </c>
      <c r="AM700" s="212">
        <v>4.3537854999999936</v>
      </c>
      <c r="AN700" s="4">
        <v>893234</v>
      </c>
      <c r="AO700" s="212">
        <v>7.9743941999999999</v>
      </c>
    </row>
    <row r="701" spans="1:41" x14ac:dyDescent="0.2">
      <c r="A701" s="2" t="s">
        <v>1885</v>
      </c>
      <c r="B701" s="2" t="s">
        <v>1291</v>
      </c>
      <c r="C701" s="2" t="s">
        <v>1629</v>
      </c>
      <c r="D701" s="2" t="s">
        <v>1440</v>
      </c>
      <c r="E701" s="2" t="s">
        <v>399</v>
      </c>
      <c r="F701" s="2" t="s">
        <v>2091</v>
      </c>
      <c r="G701" s="201" t="s">
        <v>2093</v>
      </c>
      <c r="H701" s="2" t="s">
        <v>1874</v>
      </c>
      <c r="I701" s="2" t="s">
        <v>1571</v>
      </c>
      <c r="J701" s="4">
        <v>0</v>
      </c>
      <c r="K701" s="4">
        <v>1560330</v>
      </c>
      <c r="L701" s="4">
        <v>33891</v>
      </c>
      <c r="M701" s="4">
        <v>1594221</v>
      </c>
      <c r="N701" s="4">
        <v>0</v>
      </c>
      <c r="O701" s="4">
        <v>0</v>
      </c>
      <c r="P701" s="4">
        <v>955313</v>
      </c>
      <c r="Q701" s="4">
        <v>9144</v>
      </c>
      <c r="R701" s="4">
        <v>964457</v>
      </c>
      <c r="S701" s="4">
        <v>0</v>
      </c>
      <c r="T701" s="4">
        <v>0</v>
      </c>
      <c r="U701" s="4">
        <v>0</v>
      </c>
      <c r="V701" s="4">
        <v>0</v>
      </c>
      <c r="W701" s="212">
        <v>61.225061400000001</v>
      </c>
      <c r="X701" s="212">
        <v>26.980614299999999</v>
      </c>
      <c r="Y701" s="212">
        <v>60.497070399999998</v>
      </c>
      <c r="Z701" s="212">
        <v>56.762608400000005</v>
      </c>
      <c r="AA701" s="212">
        <v>23.2563675</v>
      </c>
      <c r="AB701" s="212">
        <v>56.143292899999999</v>
      </c>
      <c r="AC701" s="212">
        <v>4.3537774999999996</v>
      </c>
      <c r="AD701" s="4">
        <v>893228</v>
      </c>
      <c r="AE701" s="212">
        <v>7.9743358000000004</v>
      </c>
      <c r="AF701" s="212">
        <v>61.225061400000001</v>
      </c>
      <c r="AG701" s="212">
        <v>26.980614299999999</v>
      </c>
      <c r="AH701" s="212">
        <v>60.497070399999998</v>
      </c>
      <c r="AI701" s="4">
        <v>964457</v>
      </c>
      <c r="AJ701" s="212">
        <v>56.762608400000005</v>
      </c>
      <c r="AK701" s="212">
        <v>23.2563675</v>
      </c>
      <c r="AL701" s="212">
        <v>56.143292899999999</v>
      </c>
      <c r="AM701" s="212">
        <v>4.3537774999999996</v>
      </c>
      <c r="AN701" s="4">
        <v>893228</v>
      </c>
      <c r="AO701" s="212">
        <v>7.9743358000000004</v>
      </c>
    </row>
    <row r="702" spans="1:41" x14ac:dyDescent="0.2">
      <c r="A702" s="2" t="s">
        <v>1886</v>
      </c>
      <c r="B702" s="2" t="s">
        <v>1291</v>
      </c>
      <c r="C702" s="2" t="s">
        <v>1629</v>
      </c>
      <c r="D702" s="2" t="s">
        <v>1440</v>
      </c>
      <c r="E702" s="2" t="s">
        <v>399</v>
      </c>
      <c r="F702" s="2" t="s">
        <v>2091</v>
      </c>
      <c r="G702" s="201" t="s">
        <v>2093</v>
      </c>
      <c r="H702" s="2" t="s">
        <v>1874</v>
      </c>
      <c r="I702" s="2" t="s">
        <v>1572</v>
      </c>
      <c r="J702" s="4">
        <v>0</v>
      </c>
      <c r="K702" s="4">
        <v>221669</v>
      </c>
      <c r="L702" s="4">
        <v>4056</v>
      </c>
      <c r="M702" s="4">
        <v>225725</v>
      </c>
      <c r="N702" s="4">
        <v>0</v>
      </c>
      <c r="O702" s="4">
        <v>0</v>
      </c>
      <c r="P702" s="4">
        <v>135654</v>
      </c>
      <c r="Q702" s="4">
        <v>1315</v>
      </c>
      <c r="R702" s="4">
        <v>136969</v>
      </c>
      <c r="S702" s="4">
        <v>0</v>
      </c>
      <c r="T702" s="4">
        <v>0</v>
      </c>
      <c r="U702" s="4">
        <v>0</v>
      </c>
      <c r="V702" s="4">
        <v>0</v>
      </c>
      <c r="W702" s="212">
        <v>61.196649100000002</v>
      </c>
      <c r="X702" s="212">
        <v>32.421104499999998</v>
      </c>
      <c r="Y702" s="212">
        <v>60.679587999999995</v>
      </c>
      <c r="Z702" s="212">
        <v>56.788847499999996</v>
      </c>
      <c r="AA702" s="212">
        <v>23.262691</v>
      </c>
      <c r="AB702" s="212">
        <v>56.164465299999996</v>
      </c>
      <c r="AC702" s="212">
        <v>4.5151226999999992</v>
      </c>
      <c r="AD702" s="4">
        <v>122379</v>
      </c>
      <c r="AE702" s="212">
        <v>11.921980100000001</v>
      </c>
      <c r="AF702" s="212">
        <v>61.196649100000002</v>
      </c>
      <c r="AG702" s="212">
        <v>32.421104499999998</v>
      </c>
      <c r="AH702" s="212">
        <v>60.679587999999995</v>
      </c>
      <c r="AI702" s="4">
        <v>136969</v>
      </c>
      <c r="AJ702" s="212">
        <v>56.788847499999996</v>
      </c>
      <c r="AK702" s="212">
        <v>23.262691</v>
      </c>
      <c r="AL702" s="212">
        <v>56.164465299999996</v>
      </c>
      <c r="AM702" s="212">
        <v>4.5151226999999992</v>
      </c>
      <c r="AN702" s="4">
        <v>122379</v>
      </c>
      <c r="AO702" s="212">
        <v>11.921980100000001</v>
      </c>
    </row>
    <row r="703" spans="1:41" x14ac:dyDescent="0.2">
      <c r="A703" s="2" t="s">
        <v>1887</v>
      </c>
      <c r="B703" s="2" t="s">
        <v>1291</v>
      </c>
      <c r="C703" s="2" t="s">
        <v>1629</v>
      </c>
      <c r="D703" s="2" t="s">
        <v>1440</v>
      </c>
      <c r="E703" s="2" t="s">
        <v>399</v>
      </c>
      <c r="F703" s="2" t="s">
        <v>2091</v>
      </c>
      <c r="G703" s="201" t="s">
        <v>2093</v>
      </c>
      <c r="H703" s="2" t="s">
        <v>1874</v>
      </c>
      <c r="I703" s="203" t="s">
        <v>1573</v>
      </c>
      <c r="J703" s="4">
        <v>0</v>
      </c>
      <c r="K703" s="4">
        <v>1091332</v>
      </c>
      <c r="L703" s="4">
        <v>24785</v>
      </c>
      <c r="M703" s="4">
        <v>1116117</v>
      </c>
      <c r="N703" s="4">
        <v>0</v>
      </c>
      <c r="O703" s="4">
        <v>0</v>
      </c>
      <c r="P703" s="4">
        <v>667764</v>
      </c>
      <c r="Q703" s="4">
        <v>6466</v>
      </c>
      <c r="R703" s="4">
        <v>674230</v>
      </c>
      <c r="S703" s="4">
        <v>0</v>
      </c>
      <c r="T703" s="4">
        <v>0</v>
      </c>
      <c r="U703" s="4">
        <v>0</v>
      </c>
      <c r="V703" s="4">
        <v>0</v>
      </c>
      <c r="W703" s="212">
        <v>61.187979499999997</v>
      </c>
      <c r="X703" s="212">
        <v>26.0883599</v>
      </c>
      <c r="Y703" s="212">
        <v>60.408541400000004</v>
      </c>
      <c r="Z703" s="212">
        <v>56.795411399999992</v>
      </c>
      <c r="AA703" s="212">
        <v>23.253895499999999</v>
      </c>
      <c r="AB703" s="212">
        <v>56.142261000000005</v>
      </c>
      <c r="AC703" s="212">
        <v>4.2662803999999994</v>
      </c>
      <c r="AD703" s="4">
        <v>629092</v>
      </c>
      <c r="AE703" s="212">
        <v>7.1751032000000006</v>
      </c>
      <c r="AF703" s="212">
        <v>61.187979499999997</v>
      </c>
      <c r="AG703" s="212">
        <v>26.0883599</v>
      </c>
      <c r="AH703" s="212">
        <v>60.408541400000004</v>
      </c>
      <c r="AI703" s="4">
        <v>674230</v>
      </c>
      <c r="AJ703" s="212">
        <v>56.795411399999992</v>
      </c>
      <c r="AK703" s="212">
        <v>23.253895499999999</v>
      </c>
      <c r="AL703" s="212">
        <v>56.142261000000005</v>
      </c>
      <c r="AM703" s="212">
        <v>4.2662803999999994</v>
      </c>
      <c r="AN703" s="4">
        <v>629092</v>
      </c>
      <c r="AO703" s="212">
        <v>7.1751032000000006</v>
      </c>
    </row>
    <row r="704" spans="1:41" x14ac:dyDescent="0.2">
      <c r="A704" s="2" t="s">
        <v>1888</v>
      </c>
      <c r="B704" s="2" t="s">
        <v>1291</v>
      </c>
      <c r="C704" s="2" t="s">
        <v>1629</v>
      </c>
      <c r="D704" s="2" t="s">
        <v>1440</v>
      </c>
      <c r="E704" s="2" t="s">
        <v>399</v>
      </c>
      <c r="F704" s="2" t="s">
        <v>2091</v>
      </c>
      <c r="G704" s="201" t="s">
        <v>2093</v>
      </c>
      <c r="H704" s="2" t="s">
        <v>1874</v>
      </c>
      <c r="I704" s="2" t="s">
        <v>1574</v>
      </c>
      <c r="J704" s="4">
        <v>0</v>
      </c>
      <c r="K704" s="4">
        <v>247329</v>
      </c>
      <c r="L704" s="4">
        <v>5050</v>
      </c>
      <c r="M704" s="4">
        <v>252379</v>
      </c>
      <c r="N704" s="4">
        <v>0</v>
      </c>
      <c r="O704" s="4">
        <v>0</v>
      </c>
      <c r="P704" s="4">
        <v>151895</v>
      </c>
      <c r="Q704" s="4">
        <v>1363</v>
      </c>
      <c r="R704" s="4">
        <v>153258</v>
      </c>
      <c r="S704" s="4">
        <v>0</v>
      </c>
      <c r="T704" s="4">
        <v>0</v>
      </c>
      <c r="U704" s="4">
        <v>0</v>
      </c>
      <c r="V704" s="4">
        <v>0</v>
      </c>
      <c r="W704" s="212">
        <v>61.4141488</v>
      </c>
      <c r="X704" s="212">
        <v>26.990099000000001</v>
      </c>
      <c r="Y704" s="212">
        <v>60.725337700000004</v>
      </c>
      <c r="Z704" s="212">
        <v>56.595348199999997</v>
      </c>
      <c r="AA704" s="212">
        <v>23.264380800000001</v>
      </c>
      <c r="AB704" s="212">
        <v>56.129604499999999</v>
      </c>
      <c r="AC704" s="212">
        <v>4.5957332000000051</v>
      </c>
      <c r="AD704" s="4">
        <v>141757</v>
      </c>
      <c r="AE704" s="212">
        <v>8.1131796000000005</v>
      </c>
      <c r="AF704" s="212">
        <v>61.4141488</v>
      </c>
      <c r="AG704" s="212">
        <v>26.990099000000001</v>
      </c>
      <c r="AH704" s="212">
        <v>60.725337700000004</v>
      </c>
      <c r="AI704" s="4">
        <v>153258</v>
      </c>
      <c r="AJ704" s="212">
        <v>56.595348199999997</v>
      </c>
      <c r="AK704" s="212">
        <v>23.264380800000001</v>
      </c>
      <c r="AL704" s="212">
        <v>56.129604499999999</v>
      </c>
      <c r="AM704" s="212">
        <v>4.5957332000000051</v>
      </c>
      <c r="AN704" s="4">
        <v>141757</v>
      </c>
      <c r="AO704" s="212">
        <v>8.1131796000000005</v>
      </c>
    </row>
    <row r="705" spans="1:41" x14ac:dyDescent="0.2">
      <c r="A705" s="2" t="s">
        <v>1889</v>
      </c>
      <c r="B705" s="2" t="s">
        <v>1291</v>
      </c>
      <c r="C705" s="2" t="s">
        <v>1629</v>
      </c>
      <c r="D705" s="2" t="s">
        <v>1440</v>
      </c>
      <c r="E705" s="2" t="s">
        <v>399</v>
      </c>
      <c r="F705" s="2" t="s">
        <v>2091</v>
      </c>
      <c r="G705" s="201" t="s">
        <v>2093</v>
      </c>
      <c r="H705" s="2" t="s">
        <v>1874</v>
      </c>
      <c r="I705" s="2" t="s">
        <v>1575</v>
      </c>
      <c r="J705" s="4">
        <v>0</v>
      </c>
      <c r="K705" s="4">
        <v>7</v>
      </c>
      <c r="L705" s="4">
        <v>0</v>
      </c>
      <c r="M705" s="4">
        <v>7</v>
      </c>
      <c r="N705" s="4">
        <v>0</v>
      </c>
      <c r="O705" s="4">
        <v>0</v>
      </c>
      <c r="P705" s="4">
        <v>7</v>
      </c>
      <c r="Q705" s="4">
        <v>0</v>
      </c>
      <c r="R705" s="4">
        <v>7</v>
      </c>
      <c r="S705" s="4">
        <v>0</v>
      </c>
      <c r="T705" s="4">
        <v>0</v>
      </c>
      <c r="U705" s="4">
        <v>0</v>
      </c>
      <c r="V705" s="4">
        <v>0</v>
      </c>
      <c r="W705" s="212">
        <v>100</v>
      </c>
      <c r="X705" s="212">
        <v>0</v>
      </c>
      <c r="Y705" s="212">
        <v>100</v>
      </c>
      <c r="Z705" s="212">
        <v>100</v>
      </c>
      <c r="AA705" s="212">
        <v>0</v>
      </c>
      <c r="AB705" s="212">
        <v>100</v>
      </c>
      <c r="AC705" s="212">
        <v>0</v>
      </c>
      <c r="AD705" s="4">
        <v>6</v>
      </c>
      <c r="AE705" s="212">
        <v>16.6666667</v>
      </c>
      <c r="AF705" s="212">
        <v>100</v>
      </c>
      <c r="AG705" s="212">
        <v>0</v>
      </c>
      <c r="AH705" s="212">
        <v>100</v>
      </c>
      <c r="AI705" s="4">
        <v>7</v>
      </c>
      <c r="AJ705" s="212">
        <v>100</v>
      </c>
      <c r="AK705" s="212">
        <v>0</v>
      </c>
      <c r="AL705" s="212">
        <v>100</v>
      </c>
      <c r="AM705" s="212">
        <v>0</v>
      </c>
      <c r="AN705" s="4">
        <v>6</v>
      </c>
      <c r="AO705" s="212">
        <v>16.6666667</v>
      </c>
    </row>
    <row r="706" spans="1:41" x14ac:dyDescent="0.2">
      <c r="A706" s="2" t="s">
        <v>1890</v>
      </c>
      <c r="B706" s="2" t="s">
        <v>1291</v>
      </c>
      <c r="C706" s="2" t="s">
        <v>1629</v>
      </c>
      <c r="D706" s="2" t="s">
        <v>1440</v>
      </c>
      <c r="E706" s="2" t="s">
        <v>399</v>
      </c>
      <c r="F706" s="2" t="s">
        <v>2091</v>
      </c>
      <c r="G706" s="201" t="s">
        <v>2093</v>
      </c>
      <c r="H706" s="2" t="s">
        <v>1874</v>
      </c>
      <c r="I706" s="2" t="s">
        <v>1576</v>
      </c>
      <c r="J706" s="4">
        <v>0</v>
      </c>
      <c r="K706" s="4">
        <v>51782</v>
      </c>
      <c r="L706" s="4">
        <v>1814</v>
      </c>
      <c r="M706" s="4">
        <v>53596</v>
      </c>
      <c r="N706" s="4">
        <v>0</v>
      </c>
      <c r="O706" s="4">
        <v>0</v>
      </c>
      <c r="P706" s="4">
        <v>48944</v>
      </c>
      <c r="Q706" s="4">
        <v>171</v>
      </c>
      <c r="R706" s="4">
        <v>49115</v>
      </c>
      <c r="S706" s="4">
        <v>0</v>
      </c>
      <c r="T706" s="4">
        <v>0</v>
      </c>
      <c r="U706" s="4">
        <v>0</v>
      </c>
      <c r="V706" s="4">
        <v>0</v>
      </c>
      <c r="W706" s="212">
        <v>94.519330999999994</v>
      </c>
      <c r="X706" s="212">
        <v>9.4266813999999997</v>
      </c>
      <c r="Y706" s="212">
        <v>91.639301399999994</v>
      </c>
      <c r="Z706" s="212">
        <v>95.85629879999999</v>
      </c>
      <c r="AA706" s="212">
        <v>20.172910699999999</v>
      </c>
      <c r="AB706" s="212">
        <v>93.829352099999994</v>
      </c>
      <c r="AC706" s="212">
        <v>-2.1900507000000005</v>
      </c>
      <c r="AD706" s="4">
        <v>48628</v>
      </c>
      <c r="AE706" s="212">
        <v>1.0014805999999998</v>
      </c>
      <c r="AF706" s="212">
        <v>94.519330999999994</v>
      </c>
      <c r="AG706" s="212">
        <v>9.4266813999999997</v>
      </c>
      <c r="AH706" s="212">
        <v>91.639301399999994</v>
      </c>
      <c r="AI706" s="4">
        <v>49115</v>
      </c>
      <c r="AJ706" s="212">
        <v>95.85629879999999</v>
      </c>
      <c r="AK706" s="212">
        <v>20.172910699999999</v>
      </c>
      <c r="AL706" s="212">
        <v>93.829352099999994</v>
      </c>
      <c r="AM706" s="212">
        <v>-2.1900507000000005</v>
      </c>
      <c r="AN706" s="4">
        <v>48628</v>
      </c>
      <c r="AO706" s="212">
        <v>1.0014805999999998</v>
      </c>
    </row>
    <row r="707" spans="1:41" x14ac:dyDescent="0.2">
      <c r="A707" s="2" t="s">
        <v>1891</v>
      </c>
      <c r="B707" s="2" t="s">
        <v>1291</v>
      </c>
      <c r="C707" s="2" t="s">
        <v>1629</v>
      </c>
      <c r="D707" s="2" t="s">
        <v>1440</v>
      </c>
      <c r="E707" s="2" t="s">
        <v>399</v>
      </c>
      <c r="F707" s="2" t="s">
        <v>2091</v>
      </c>
      <c r="G707" s="201" t="s">
        <v>2093</v>
      </c>
      <c r="H707" s="2" t="s">
        <v>1874</v>
      </c>
      <c r="I707" s="2" t="s">
        <v>1999</v>
      </c>
      <c r="J707" s="4">
        <v>0</v>
      </c>
      <c r="K707" s="4">
        <v>1044</v>
      </c>
      <c r="L707" s="4">
        <v>0</v>
      </c>
      <c r="M707" s="4">
        <v>1044</v>
      </c>
      <c r="N707" s="4">
        <v>0</v>
      </c>
      <c r="O707" s="4">
        <v>0</v>
      </c>
      <c r="P707" s="4">
        <v>1044</v>
      </c>
      <c r="Q707" s="4">
        <v>0</v>
      </c>
      <c r="R707" s="4">
        <v>1044</v>
      </c>
      <c r="S707" s="4">
        <v>0</v>
      </c>
      <c r="T707" s="4">
        <v>0</v>
      </c>
      <c r="U707" s="4">
        <v>0</v>
      </c>
      <c r="V707" s="4">
        <v>0</v>
      </c>
      <c r="W707" s="212">
        <v>100</v>
      </c>
      <c r="X707" s="212">
        <v>0</v>
      </c>
      <c r="Y707" s="212">
        <v>100</v>
      </c>
      <c r="Z707" s="212">
        <v>93.473451299999994</v>
      </c>
      <c r="AA707" s="212">
        <v>0</v>
      </c>
      <c r="AB707" s="212">
        <v>93.473451299999994</v>
      </c>
      <c r="AC707" s="212">
        <v>6.5265487000000064</v>
      </c>
      <c r="AD707" s="4">
        <v>845</v>
      </c>
      <c r="AE707" s="212">
        <v>23.550295900000002</v>
      </c>
      <c r="AF707" s="212">
        <v>100</v>
      </c>
      <c r="AG707" s="212">
        <v>0</v>
      </c>
      <c r="AH707" s="212">
        <v>100</v>
      </c>
      <c r="AI707" s="4">
        <v>1044</v>
      </c>
      <c r="AJ707" s="212">
        <v>93.473451299999994</v>
      </c>
      <c r="AK707" s="212">
        <v>0</v>
      </c>
      <c r="AL707" s="212">
        <v>93.473451299999994</v>
      </c>
      <c r="AM707" s="212">
        <v>6.5265487000000064</v>
      </c>
      <c r="AN707" s="4">
        <v>845</v>
      </c>
      <c r="AO707" s="212">
        <v>23.550295900000002</v>
      </c>
    </row>
    <row r="708" spans="1:41" x14ac:dyDescent="0.2">
      <c r="A708" s="2" t="s">
        <v>1892</v>
      </c>
      <c r="B708" s="2" t="s">
        <v>1291</v>
      </c>
      <c r="C708" s="2" t="s">
        <v>1629</v>
      </c>
      <c r="D708" s="2" t="s">
        <v>1440</v>
      </c>
      <c r="E708" s="2" t="s">
        <v>399</v>
      </c>
      <c r="F708" s="2" t="s">
        <v>2091</v>
      </c>
      <c r="G708" s="201" t="s">
        <v>2093</v>
      </c>
      <c r="H708" s="2" t="s">
        <v>1874</v>
      </c>
      <c r="I708" s="2" t="s">
        <v>2000</v>
      </c>
      <c r="J708" s="4">
        <v>0</v>
      </c>
      <c r="K708" s="4">
        <v>50738</v>
      </c>
      <c r="L708" s="4">
        <v>1814</v>
      </c>
      <c r="M708" s="4">
        <v>52552</v>
      </c>
      <c r="N708" s="4">
        <v>0</v>
      </c>
      <c r="O708" s="4">
        <v>0</v>
      </c>
      <c r="P708" s="4">
        <v>47900</v>
      </c>
      <c r="Q708" s="4">
        <v>171</v>
      </c>
      <c r="R708" s="4">
        <v>48071</v>
      </c>
      <c r="S708" s="4">
        <v>0</v>
      </c>
      <c r="T708" s="4">
        <v>0</v>
      </c>
      <c r="U708" s="4">
        <v>0</v>
      </c>
      <c r="V708" s="4">
        <v>0</v>
      </c>
      <c r="W708" s="212">
        <v>94.40655919999999</v>
      </c>
      <c r="X708" s="212">
        <v>9.4266813999999997</v>
      </c>
      <c r="Y708" s="212">
        <v>91.473207500000001</v>
      </c>
      <c r="Z708" s="212">
        <v>95.899785999999992</v>
      </c>
      <c r="AA708" s="212">
        <v>20.172910699999999</v>
      </c>
      <c r="AB708" s="212">
        <v>93.835670199999996</v>
      </c>
      <c r="AC708" s="212">
        <v>-2.3624626999999947</v>
      </c>
      <c r="AD708" s="4">
        <v>47783</v>
      </c>
      <c r="AE708" s="212">
        <v>0.60272479999999995</v>
      </c>
      <c r="AF708" s="212">
        <v>94.40655919999999</v>
      </c>
      <c r="AG708" s="212">
        <v>9.4266813999999997</v>
      </c>
      <c r="AH708" s="212">
        <v>91.473207500000001</v>
      </c>
      <c r="AI708" s="4">
        <v>48071</v>
      </c>
      <c r="AJ708" s="212">
        <v>95.899785999999992</v>
      </c>
      <c r="AK708" s="212">
        <v>20.172910699999999</v>
      </c>
      <c r="AL708" s="212">
        <v>93.835670199999996</v>
      </c>
      <c r="AM708" s="212">
        <v>-2.3624626999999947</v>
      </c>
      <c r="AN708" s="4">
        <v>47783</v>
      </c>
      <c r="AO708" s="212">
        <v>0.60272479999999995</v>
      </c>
    </row>
    <row r="709" spans="1:41" x14ac:dyDescent="0.2">
      <c r="A709" s="2" t="s">
        <v>1893</v>
      </c>
      <c r="B709" s="2" t="s">
        <v>1291</v>
      </c>
      <c r="C709" s="2" t="s">
        <v>1629</v>
      </c>
      <c r="D709" s="2" t="s">
        <v>1440</v>
      </c>
      <c r="E709" s="2" t="s">
        <v>399</v>
      </c>
      <c r="F709" s="2" t="s">
        <v>2091</v>
      </c>
      <c r="G709" s="201" t="s">
        <v>2093</v>
      </c>
      <c r="H709" s="2" t="s">
        <v>1874</v>
      </c>
      <c r="I709" s="2" t="s">
        <v>1961</v>
      </c>
      <c r="J709" s="4">
        <v>0</v>
      </c>
      <c r="K709" s="4">
        <v>30012</v>
      </c>
      <c r="L709" s="4">
        <v>0</v>
      </c>
      <c r="M709" s="4">
        <v>30012</v>
      </c>
      <c r="N709" s="4">
        <v>0</v>
      </c>
      <c r="O709" s="4">
        <v>0</v>
      </c>
      <c r="P709" s="4">
        <v>26008</v>
      </c>
      <c r="Q709" s="4">
        <v>0</v>
      </c>
      <c r="R709" s="4">
        <v>26008</v>
      </c>
      <c r="S709" s="4">
        <v>0</v>
      </c>
      <c r="T709" s="4">
        <v>0</v>
      </c>
      <c r="U709" s="4">
        <v>0</v>
      </c>
      <c r="V709" s="4">
        <v>0</v>
      </c>
      <c r="W709" s="212">
        <v>86.658669899999992</v>
      </c>
      <c r="X709" s="212">
        <v>0</v>
      </c>
      <c r="Y709" s="212">
        <v>86.658669899999992</v>
      </c>
      <c r="Z709" s="212">
        <v>87.444652199999993</v>
      </c>
      <c r="AA709" s="212">
        <v>0</v>
      </c>
      <c r="AB709" s="212">
        <v>87.444652199999993</v>
      </c>
      <c r="AC709" s="212">
        <v>-0.78598230000000058</v>
      </c>
      <c r="AD709" s="4">
        <v>26661</v>
      </c>
      <c r="AE709" s="212">
        <v>-2.4492704999999999</v>
      </c>
      <c r="AF709" s="212">
        <v>86.658669899999992</v>
      </c>
      <c r="AG709" s="212">
        <v>0</v>
      </c>
      <c r="AH709" s="212">
        <v>86.658669899999992</v>
      </c>
      <c r="AI709" s="4">
        <v>26008</v>
      </c>
      <c r="AJ709" s="212">
        <v>87.444652199999993</v>
      </c>
      <c r="AK709" s="212">
        <v>0</v>
      </c>
      <c r="AL709" s="212">
        <v>87.444652199999993</v>
      </c>
      <c r="AM709" s="212">
        <v>-0.78598230000000058</v>
      </c>
      <c r="AN709" s="4">
        <v>26661</v>
      </c>
      <c r="AO709" s="212">
        <v>-2.4492704999999999</v>
      </c>
    </row>
    <row r="710" spans="1:41" x14ac:dyDescent="0.2">
      <c r="A710" s="2" t="s">
        <v>1894</v>
      </c>
      <c r="B710" s="2" t="s">
        <v>1291</v>
      </c>
      <c r="C710" s="2" t="s">
        <v>1629</v>
      </c>
      <c r="D710" s="2" t="s">
        <v>1440</v>
      </c>
      <c r="E710" s="2" t="s">
        <v>399</v>
      </c>
      <c r="F710" s="2" t="s">
        <v>2091</v>
      </c>
      <c r="G710" s="201" t="s">
        <v>2093</v>
      </c>
      <c r="H710" s="2" t="s">
        <v>1874</v>
      </c>
      <c r="I710" s="2" t="s">
        <v>1962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212">
        <v>0</v>
      </c>
      <c r="X710" s="212">
        <v>0</v>
      </c>
      <c r="Y710" s="212">
        <v>0</v>
      </c>
      <c r="Z710" s="212">
        <v>0</v>
      </c>
      <c r="AA710" s="212">
        <v>0</v>
      </c>
      <c r="AB710" s="212">
        <v>0</v>
      </c>
      <c r="AC710" s="212">
        <v>0</v>
      </c>
      <c r="AD710" s="4">
        <v>0</v>
      </c>
      <c r="AE710" s="212">
        <v>0</v>
      </c>
      <c r="AF710" s="212">
        <v>0</v>
      </c>
      <c r="AG710" s="212">
        <v>0</v>
      </c>
      <c r="AH710" s="212">
        <v>0</v>
      </c>
      <c r="AI710" s="4">
        <v>0</v>
      </c>
      <c r="AJ710" s="212">
        <v>0</v>
      </c>
      <c r="AK710" s="212">
        <v>0</v>
      </c>
      <c r="AL710" s="212">
        <v>0</v>
      </c>
      <c r="AM710" s="212">
        <v>0</v>
      </c>
      <c r="AN710" s="4">
        <v>0</v>
      </c>
      <c r="AO710" s="212">
        <v>0</v>
      </c>
    </row>
    <row r="711" spans="1:41" x14ac:dyDescent="0.2">
      <c r="A711" s="2" t="s">
        <v>1895</v>
      </c>
      <c r="B711" s="2" t="s">
        <v>1291</v>
      </c>
      <c r="C711" s="2" t="s">
        <v>1629</v>
      </c>
      <c r="D711" s="2" t="s">
        <v>1440</v>
      </c>
      <c r="E711" s="2" t="s">
        <v>399</v>
      </c>
      <c r="F711" s="2" t="s">
        <v>2091</v>
      </c>
      <c r="G711" s="201" t="s">
        <v>2093</v>
      </c>
      <c r="H711" s="2" t="s">
        <v>1874</v>
      </c>
      <c r="I711" s="2" t="s">
        <v>1963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212">
        <v>0</v>
      </c>
      <c r="X711" s="212">
        <v>0</v>
      </c>
      <c r="Y711" s="212">
        <v>0</v>
      </c>
      <c r="Z711" s="212">
        <v>0</v>
      </c>
      <c r="AA711" s="212">
        <v>0</v>
      </c>
      <c r="AB711" s="212">
        <v>0</v>
      </c>
      <c r="AC711" s="212">
        <v>0</v>
      </c>
      <c r="AD711" s="4">
        <v>0</v>
      </c>
      <c r="AE711" s="212">
        <v>0</v>
      </c>
      <c r="AF711" s="212">
        <v>0</v>
      </c>
      <c r="AG711" s="212">
        <v>0</v>
      </c>
      <c r="AH711" s="212">
        <v>0</v>
      </c>
      <c r="AI711" s="4">
        <v>0</v>
      </c>
      <c r="AJ711" s="212">
        <v>0</v>
      </c>
      <c r="AK711" s="212">
        <v>0</v>
      </c>
      <c r="AL711" s="212">
        <v>0</v>
      </c>
      <c r="AM711" s="212">
        <v>0</v>
      </c>
      <c r="AN711" s="4">
        <v>0</v>
      </c>
      <c r="AO711" s="212">
        <v>0</v>
      </c>
    </row>
    <row r="712" spans="1:41" x14ac:dyDescent="0.2">
      <c r="A712" s="2" t="s">
        <v>1896</v>
      </c>
      <c r="B712" s="2" t="s">
        <v>1291</v>
      </c>
      <c r="C712" s="2" t="s">
        <v>1629</v>
      </c>
      <c r="D712" s="2" t="s">
        <v>1440</v>
      </c>
      <c r="E712" s="2" t="s">
        <v>399</v>
      </c>
      <c r="F712" s="2" t="s">
        <v>2091</v>
      </c>
      <c r="G712" s="201" t="s">
        <v>2093</v>
      </c>
      <c r="H712" s="2" t="s">
        <v>1874</v>
      </c>
      <c r="I712" s="2" t="s">
        <v>1964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212">
        <v>0</v>
      </c>
      <c r="X712" s="212">
        <v>0</v>
      </c>
      <c r="Y712" s="212">
        <v>0</v>
      </c>
      <c r="Z712" s="212">
        <v>0</v>
      </c>
      <c r="AA712" s="212">
        <v>0</v>
      </c>
      <c r="AB712" s="212">
        <v>0</v>
      </c>
      <c r="AC712" s="212">
        <v>0</v>
      </c>
      <c r="AD712" s="4">
        <v>0</v>
      </c>
      <c r="AE712" s="212">
        <v>0</v>
      </c>
      <c r="AF712" s="212">
        <v>0</v>
      </c>
      <c r="AG712" s="212">
        <v>0</v>
      </c>
      <c r="AH712" s="212">
        <v>0</v>
      </c>
      <c r="AI712" s="4">
        <v>0</v>
      </c>
      <c r="AJ712" s="212">
        <v>0</v>
      </c>
      <c r="AK712" s="212">
        <v>0</v>
      </c>
      <c r="AL712" s="212">
        <v>0</v>
      </c>
      <c r="AM712" s="212">
        <v>0</v>
      </c>
      <c r="AN712" s="4">
        <v>0</v>
      </c>
      <c r="AO712" s="212">
        <v>0</v>
      </c>
    </row>
    <row r="713" spans="1:41" x14ac:dyDescent="0.2">
      <c r="A713" s="2" t="s">
        <v>1897</v>
      </c>
      <c r="B713" s="2" t="s">
        <v>1291</v>
      </c>
      <c r="C713" s="2" t="s">
        <v>1629</v>
      </c>
      <c r="D713" s="2" t="s">
        <v>1440</v>
      </c>
      <c r="E713" s="2" t="s">
        <v>399</v>
      </c>
      <c r="F713" s="2" t="s">
        <v>2091</v>
      </c>
      <c r="G713" s="201" t="s">
        <v>2093</v>
      </c>
      <c r="H713" s="2" t="s">
        <v>1874</v>
      </c>
      <c r="I713" s="2" t="s">
        <v>1965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212">
        <v>0</v>
      </c>
      <c r="X713" s="212">
        <v>0</v>
      </c>
      <c r="Y713" s="212">
        <v>0</v>
      </c>
      <c r="Z713" s="212">
        <v>0</v>
      </c>
      <c r="AA713" s="212">
        <v>0</v>
      </c>
      <c r="AB713" s="212">
        <v>0</v>
      </c>
      <c r="AC713" s="212">
        <v>0</v>
      </c>
      <c r="AD713" s="4">
        <v>0</v>
      </c>
      <c r="AE713" s="212">
        <v>0</v>
      </c>
      <c r="AF713" s="212">
        <v>0</v>
      </c>
      <c r="AG713" s="212">
        <v>0</v>
      </c>
      <c r="AH713" s="212">
        <v>0</v>
      </c>
      <c r="AI713" s="4">
        <v>0</v>
      </c>
      <c r="AJ713" s="212">
        <v>0</v>
      </c>
      <c r="AK713" s="212">
        <v>0</v>
      </c>
      <c r="AL713" s="212">
        <v>0</v>
      </c>
      <c r="AM713" s="212">
        <v>0</v>
      </c>
      <c r="AN713" s="4">
        <v>0</v>
      </c>
      <c r="AO713" s="212">
        <v>0</v>
      </c>
    </row>
    <row r="714" spans="1:41" x14ac:dyDescent="0.2">
      <c r="A714" s="2" t="s">
        <v>1898</v>
      </c>
      <c r="B714" s="2" t="s">
        <v>1291</v>
      </c>
      <c r="C714" s="2" t="s">
        <v>1629</v>
      </c>
      <c r="D714" s="2" t="s">
        <v>1440</v>
      </c>
      <c r="E714" s="2" t="s">
        <v>399</v>
      </c>
      <c r="F714" s="2" t="s">
        <v>2091</v>
      </c>
      <c r="G714" s="201" t="s">
        <v>2093</v>
      </c>
      <c r="H714" s="2" t="s">
        <v>1874</v>
      </c>
      <c r="I714" s="2" t="s">
        <v>1966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212">
        <v>0</v>
      </c>
      <c r="X714" s="212">
        <v>0</v>
      </c>
      <c r="Y714" s="212">
        <v>0</v>
      </c>
      <c r="Z714" s="212">
        <v>0</v>
      </c>
      <c r="AA714" s="212">
        <v>0</v>
      </c>
      <c r="AB714" s="212">
        <v>0</v>
      </c>
      <c r="AC714" s="212">
        <v>0</v>
      </c>
      <c r="AD714" s="4">
        <v>0</v>
      </c>
      <c r="AE714" s="212">
        <v>0</v>
      </c>
      <c r="AF714" s="212">
        <v>0</v>
      </c>
      <c r="AG714" s="212">
        <v>0</v>
      </c>
      <c r="AH714" s="212">
        <v>0</v>
      </c>
      <c r="AI714" s="4">
        <v>0</v>
      </c>
      <c r="AJ714" s="212">
        <v>0</v>
      </c>
      <c r="AK714" s="212">
        <v>0</v>
      </c>
      <c r="AL714" s="212">
        <v>0</v>
      </c>
      <c r="AM714" s="212">
        <v>0</v>
      </c>
      <c r="AN714" s="4">
        <v>0</v>
      </c>
      <c r="AO714" s="212">
        <v>0</v>
      </c>
    </row>
    <row r="715" spans="1:41" ht="13" x14ac:dyDescent="0.2">
      <c r="A715" s="2" t="s">
        <v>1899</v>
      </c>
      <c r="B715" s="2" t="s">
        <v>1291</v>
      </c>
      <c r="C715" s="2" t="s">
        <v>1629</v>
      </c>
      <c r="D715" s="2" t="s">
        <v>1440</v>
      </c>
      <c r="E715" s="2" t="s">
        <v>399</v>
      </c>
      <c r="F715" s="2" t="s">
        <v>2091</v>
      </c>
      <c r="G715" s="201" t="s">
        <v>2093</v>
      </c>
      <c r="H715" s="2" t="s">
        <v>1874</v>
      </c>
      <c r="I715" s="2" t="s">
        <v>2001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212">
        <v>0</v>
      </c>
      <c r="X715" s="212">
        <v>0</v>
      </c>
      <c r="Y715" s="212">
        <v>0</v>
      </c>
      <c r="Z715" s="212">
        <v>0</v>
      </c>
      <c r="AA715" s="212">
        <v>0</v>
      </c>
      <c r="AB715" s="212">
        <v>0</v>
      </c>
      <c r="AC715" s="212">
        <v>0</v>
      </c>
      <c r="AD715" s="4">
        <v>0</v>
      </c>
      <c r="AE715" s="212">
        <v>0</v>
      </c>
      <c r="AF715" s="212">
        <v>0</v>
      </c>
      <c r="AG715" s="212">
        <v>0</v>
      </c>
      <c r="AH715" s="212">
        <v>0</v>
      </c>
      <c r="AI715" s="4">
        <v>0</v>
      </c>
      <c r="AJ715" s="212">
        <v>0</v>
      </c>
      <c r="AK715" s="212">
        <v>0</v>
      </c>
      <c r="AL715" s="212">
        <v>0</v>
      </c>
      <c r="AM715" s="212">
        <v>0</v>
      </c>
      <c r="AN715" s="4">
        <v>0</v>
      </c>
      <c r="AO715" s="212">
        <v>0</v>
      </c>
    </row>
    <row r="716" spans="1:41" x14ac:dyDescent="0.2">
      <c r="A716" s="2" t="s">
        <v>1900</v>
      </c>
      <c r="B716" s="2" t="s">
        <v>1291</v>
      </c>
      <c r="C716" s="2" t="s">
        <v>1629</v>
      </c>
      <c r="D716" s="2" t="s">
        <v>1440</v>
      </c>
      <c r="E716" s="2" t="s">
        <v>399</v>
      </c>
      <c r="F716" s="2" t="s">
        <v>2091</v>
      </c>
      <c r="G716" s="201" t="s">
        <v>2093</v>
      </c>
      <c r="H716" s="2" t="s">
        <v>1874</v>
      </c>
      <c r="I716" s="2" t="s">
        <v>1967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212">
        <v>0</v>
      </c>
      <c r="X716" s="212">
        <v>0</v>
      </c>
      <c r="Y716" s="212">
        <v>0</v>
      </c>
      <c r="Z716" s="212">
        <v>0</v>
      </c>
      <c r="AA716" s="212">
        <v>0</v>
      </c>
      <c r="AB716" s="212">
        <v>0</v>
      </c>
      <c r="AC716" s="212">
        <v>0</v>
      </c>
      <c r="AD716" s="4">
        <v>0</v>
      </c>
      <c r="AE716" s="212">
        <v>0</v>
      </c>
      <c r="AF716" s="212">
        <v>0</v>
      </c>
      <c r="AG716" s="212">
        <v>0</v>
      </c>
      <c r="AH716" s="212">
        <v>0</v>
      </c>
      <c r="AI716" s="4">
        <v>0</v>
      </c>
      <c r="AJ716" s="212">
        <v>0</v>
      </c>
      <c r="AK716" s="212">
        <v>0</v>
      </c>
      <c r="AL716" s="212">
        <v>0</v>
      </c>
      <c r="AM716" s="212">
        <v>0</v>
      </c>
      <c r="AN716" s="4">
        <v>0</v>
      </c>
      <c r="AO716" s="212">
        <v>0</v>
      </c>
    </row>
    <row r="717" spans="1:41" x14ac:dyDescent="0.2">
      <c r="A717" s="2" t="s">
        <v>1901</v>
      </c>
      <c r="B717" s="2" t="s">
        <v>1291</v>
      </c>
      <c r="C717" s="2" t="s">
        <v>1629</v>
      </c>
      <c r="D717" s="2" t="s">
        <v>1440</v>
      </c>
      <c r="E717" s="2" t="s">
        <v>399</v>
      </c>
      <c r="F717" s="2" t="s">
        <v>2091</v>
      </c>
      <c r="G717" s="201" t="s">
        <v>2093</v>
      </c>
      <c r="H717" s="2" t="s">
        <v>1874</v>
      </c>
      <c r="I717" s="2" t="s">
        <v>1968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212">
        <v>0</v>
      </c>
      <c r="X717" s="212">
        <v>0</v>
      </c>
      <c r="Y717" s="212">
        <v>0</v>
      </c>
      <c r="Z717" s="212">
        <v>0</v>
      </c>
      <c r="AA717" s="212">
        <v>0</v>
      </c>
      <c r="AB717" s="212">
        <v>0</v>
      </c>
      <c r="AC717" s="212">
        <v>0</v>
      </c>
      <c r="AD717" s="4">
        <v>0</v>
      </c>
      <c r="AE717" s="212">
        <v>0</v>
      </c>
      <c r="AF717" s="212">
        <v>0</v>
      </c>
      <c r="AG717" s="212">
        <v>0</v>
      </c>
      <c r="AH717" s="212">
        <v>0</v>
      </c>
      <c r="AI717" s="4">
        <v>0</v>
      </c>
      <c r="AJ717" s="212">
        <v>0</v>
      </c>
      <c r="AK717" s="212">
        <v>0</v>
      </c>
      <c r="AL717" s="212">
        <v>0</v>
      </c>
      <c r="AM717" s="212">
        <v>0</v>
      </c>
      <c r="AN717" s="4">
        <v>0</v>
      </c>
      <c r="AO717" s="212">
        <v>0</v>
      </c>
    </row>
    <row r="718" spans="1:41" x14ac:dyDescent="0.2">
      <c r="A718" s="2" t="s">
        <v>1902</v>
      </c>
      <c r="B718" s="2" t="s">
        <v>1291</v>
      </c>
      <c r="C718" s="2" t="s">
        <v>1629</v>
      </c>
      <c r="D718" s="2" t="s">
        <v>1440</v>
      </c>
      <c r="E718" s="2" t="s">
        <v>399</v>
      </c>
      <c r="F718" s="2" t="s">
        <v>2091</v>
      </c>
      <c r="G718" s="201" t="s">
        <v>2093</v>
      </c>
      <c r="H718" s="2" t="s">
        <v>1874</v>
      </c>
      <c r="I718" s="2" t="s">
        <v>1969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212">
        <v>0</v>
      </c>
      <c r="X718" s="212">
        <v>0</v>
      </c>
      <c r="Y718" s="212">
        <v>0</v>
      </c>
      <c r="Z718" s="212">
        <v>0</v>
      </c>
      <c r="AA718" s="212">
        <v>0</v>
      </c>
      <c r="AB718" s="212">
        <v>0</v>
      </c>
      <c r="AC718" s="212">
        <v>0</v>
      </c>
      <c r="AD718" s="4">
        <v>0</v>
      </c>
      <c r="AE718" s="212">
        <v>0</v>
      </c>
      <c r="AF718" s="212">
        <v>0</v>
      </c>
      <c r="AG718" s="212">
        <v>0</v>
      </c>
      <c r="AH718" s="212">
        <v>0</v>
      </c>
      <c r="AI718" s="4">
        <v>0</v>
      </c>
      <c r="AJ718" s="212">
        <v>0</v>
      </c>
      <c r="AK718" s="212">
        <v>0</v>
      </c>
      <c r="AL718" s="212">
        <v>0</v>
      </c>
      <c r="AM718" s="212">
        <v>0</v>
      </c>
      <c r="AN718" s="4">
        <v>0</v>
      </c>
      <c r="AO718" s="212">
        <v>0</v>
      </c>
    </row>
    <row r="719" spans="1:41" x14ac:dyDescent="0.2">
      <c r="A719" s="2" t="s">
        <v>1903</v>
      </c>
      <c r="B719" s="2" t="s">
        <v>1291</v>
      </c>
      <c r="C719" s="2" t="s">
        <v>1629</v>
      </c>
      <c r="D719" s="2" t="s">
        <v>1440</v>
      </c>
      <c r="E719" s="2" t="s">
        <v>399</v>
      </c>
      <c r="F719" s="2" t="s">
        <v>2091</v>
      </c>
      <c r="G719" s="201" t="s">
        <v>2093</v>
      </c>
      <c r="H719" s="2" t="s">
        <v>1874</v>
      </c>
      <c r="I719" s="2" t="s">
        <v>1970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212">
        <v>0</v>
      </c>
      <c r="X719" s="212">
        <v>0</v>
      </c>
      <c r="Y719" s="212">
        <v>0</v>
      </c>
      <c r="Z719" s="212">
        <v>0</v>
      </c>
      <c r="AA719" s="212">
        <v>0</v>
      </c>
      <c r="AB719" s="212">
        <v>0</v>
      </c>
      <c r="AC719" s="212">
        <v>0</v>
      </c>
      <c r="AD719" s="4">
        <v>0</v>
      </c>
      <c r="AE719" s="212">
        <v>0</v>
      </c>
      <c r="AF719" s="212">
        <v>0</v>
      </c>
      <c r="AG719" s="212">
        <v>0</v>
      </c>
      <c r="AH719" s="212">
        <v>0</v>
      </c>
      <c r="AI719" s="4">
        <v>0</v>
      </c>
      <c r="AJ719" s="212">
        <v>0</v>
      </c>
      <c r="AK719" s="212">
        <v>0</v>
      </c>
      <c r="AL719" s="212">
        <v>0</v>
      </c>
      <c r="AM719" s="212">
        <v>0</v>
      </c>
      <c r="AN719" s="4">
        <v>0</v>
      </c>
      <c r="AO719" s="212">
        <v>0</v>
      </c>
    </row>
    <row r="720" spans="1:41" x14ac:dyDescent="0.2">
      <c r="A720" s="2" t="s">
        <v>1904</v>
      </c>
      <c r="B720" s="2" t="s">
        <v>1291</v>
      </c>
      <c r="C720" s="2" t="s">
        <v>1629</v>
      </c>
      <c r="D720" s="2" t="s">
        <v>1440</v>
      </c>
      <c r="E720" s="2" t="s">
        <v>399</v>
      </c>
      <c r="F720" s="2" t="s">
        <v>2091</v>
      </c>
      <c r="G720" s="201" t="s">
        <v>2093</v>
      </c>
      <c r="H720" s="2" t="s">
        <v>1874</v>
      </c>
      <c r="I720" s="2" t="s">
        <v>1971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212">
        <v>0</v>
      </c>
      <c r="X720" s="212">
        <v>0</v>
      </c>
      <c r="Y720" s="212">
        <v>0</v>
      </c>
      <c r="Z720" s="212">
        <v>0</v>
      </c>
      <c r="AA720" s="212">
        <v>0</v>
      </c>
      <c r="AB720" s="212">
        <v>0</v>
      </c>
      <c r="AC720" s="212">
        <v>0</v>
      </c>
      <c r="AD720" s="4">
        <v>0</v>
      </c>
      <c r="AE720" s="212">
        <v>0</v>
      </c>
      <c r="AF720" s="212">
        <v>0</v>
      </c>
      <c r="AG720" s="212">
        <v>0</v>
      </c>
      <c r="AH720" s="212">
        <v>0</v>
      </c>
      <c r="AI720" s="4">
        <v>0</v>
      </c>
      <c r="AJ720" s="212">
        <v>0</v>
      </c>
      <c r="AK720" s="212">
        <v>0</v>
      </c>
      <c r="AL720" s="212">
        <v>0</v>
      </c>
      <c r="AM720" s="212">
        <v>0</v>
      </c>
      <c r="AN720" s="4">
        <v>0</v>
      </c>
      <c r="AO720" s="212">
        <v>0</v>
      </c>
    </row>
    <row r="721" spans="1:41" x14ac:dyDescent="0.2">
      <c r="A721" s="2" t="s">
        <v>1905</v>
      </c>
      <c r="B721" s="2" t="s">
        <v>1291</v>
      </c>
      <c r="C721" s="2" t="s">
        <v>1629</v>
      </c>
      <c r="D721" s="2" t="s">
        <v>1440</v>
      </c>
      <c r="E721" s="2" t="s">
        <v>399</v>
      </c>
      <c r="F721" s="2" t="s">
        <v>2091</v>
      </c>
      <c r="G721" s="201" t="s">
        <v>2093</v>
      </c>
      <c r="H721" s="2" t="s">
        <v>1874</v>
      </c>
      <c r="I721" s="2" t="s">
        <v>1972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212">
        <v>0</v>
      </c>
      <c r="X721" s="212">
        <v>0</v>
      </c>
      <c r="Y721" s="212">
        <v>0</v>
      </c>
      <c r="Z721" s="212">
        <v>0</v>
      </c>
      <c r="AA721" s="212">
        <v>0</v>
      </c>
      <c r="AB721" s="212">
        <v>0</v>
      </c>
      <c r="AC721" s="212">
        <v>0</v>
      </c>
      <c r="AD721" s="4">
        <v>0</v>
      </c>
      <c r="AE721" s="212">
        <v>0</v>
      </c>
      <c r="AF721" s="212">
        <v>0</v>
      </c>
      <c r="AG721" s="212">
        <v>0</v>
      </c>
      <c r="AH721" s="212">
        <v>0</v>
      </c>
      <c r="AI721" s="4">
        <v>0</v>
      </c>
      <c r="AJ721" s="212">
        <v>0</v>
      </c>
      <c r="AK721" s="212">
        <v>0</v>
      </c>
      <c r="AL721" s="212">
        <v>0</v>
      </c>
      <c r="AM721" s="212">
        <v>0</v>
      </c>
      <c r="AN721" s="4">
        <v>0</v>
      </c>
      <c r="AO721" s="212">
        <v>0</v>
      </c>
    </row>
    <row r="722" spans="1:41" x14ac:dyDescent="0.2">
      <c r="A722" s="2" t="s">
        <v>1906</v>
      </c>
      <c r="B722" s="2" t="s">
        <v>1291</v>
      </c>
      <c r="C722" s="2" t="s">
        <v>1629</v>
      </c>
      <c r="D722" s="2" t="s">
        <v>1440</v>
      </c>
      <c r="E722" s="2" t="s">
        <v>399</v>
      </c>
      <c r="F722" s="2" t="s">
        <v>2091</v>
      </c>
      <c r="G722" s="201" t="s">
        <v>2093</v>
      </c>
      <c r="H722" s="2" t="s">
        <v>1874</v>
      </c>
      <c r="I722" s="2" t="s">
        <v>1973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212">
        <v>0</v>
      </c>
      <c r="X722" s="212">
        <v>0</v>
      </c>
      <c r="Y722" s="212">
        <v>0</v>
      </c>
      <c r="Z722" s="212">
        <v>0</v>
      </c>
      <c r="AA722" s="212">
        <v>0</v>
      </c>
      <c r="AB722" s="212">
        <v>0</v>
      </c>
      <c r="AC722" s="212">
        <v>0</v>
      </c>
      <c r="AD722" s="4">
        <v>0</v>
      </c>
      <c r="AE722" s="212">
        <v>0</v>
      </c>
      <c r="AF722" s="212">
        <v>0</v>
      </c>
      <c r="AG722" s="212">
        <v>0</v>
      </c>
      <c r="AH722" s="212">
        <v>0</v>
      </c>
      <c r="AI722" s="4">
        <v>0</v>
      </c>
      <c r="AJ722" s="212">
        <v>0</v>
      </c>
      <c r="AK722" s="212">
        <v>0</v>
      </c>
      <c r="AL722" s="212">
        <v>0</v>
      </c>
      <c r="AM722" s="212">
        <v>0</v>
      </c>
      <c r="AN722" s="4">
        <v>0</v>
      </c>
      <c r="AO722" s="212">
        <v>0</v>
      </c>
    </row>
    <row r="723" spans="1:41" x14ac:dyDescent="0.2">
      <c r="A723" s="2" t="s">
        <v>1907</v>
      </c>
      <c r="B723" s="2" t="s">
        <v>1291</v>
      </c>
      <c r="C723" s="2" t="s">
        <v>1629</v>
      </c>
      <c r="D723" s="2" t="s">
        <v>1440</v>
      </c>
      <c r="E723" s="2" t="s">
        <v>399</v>
      </c>
      <c r="F723" s="2" t="s">
        <v>2091</v>
      </c>
      <c r="G723" s="201" t="s">
        <v>2093</v>
      </c>
      <c r="H723" s="2" t="s">
        <v>1874</v>
      </c>
      <c r="I723" s="2" t="s">
        <v>1974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212">
        <v>0</v>
      </c>
      <c r="X723" s="212">
        <v>0</v>
      </c>
      <c r="Y723" s="212">
        <v>0</v>
      </c>
      <c r="Z723" s="212">
        <v>0</v>
      </c>
      <c r="AA723" s="212">
        <v>0</v>
      </c>
      <c r="AB723" s="212">
        <v>0</v>
      </c>
      <c r="AC723" s="212">
        <v>0</v>
      </c>
      <c r="AD723" s="4">
        <v>0</v>
      </c>
      <c r="AE723" s="212">
        <v>0</v>
      </c>
      <c r="AF723" s="212">
        <v>0</v>
      </c>
      <c r="AG723" s="212">
        <v>0</v>
      </c>
      <c r="AH723" s="212">
        <v>0</v>
      </c>
      <c r="AI723" s="4">
        <v>0</v>
      </c>
      <c r="AJ723" s="212">
        <v>0</v>
      </c>
      <c r="AK723" s="212">
        <v>0</v>
      </c>
      <c r="AL723" s="212">
        <v>0</v>
      </c>
      <c r="AM723" s="212">
        <v>0</v>
      </c>
      <c r="AN723" s="4">
        <v>0</v>
      </c>
      <c r="AO723" s="212">
        <v>0</v>
      </c>
    </row>
    <row r="724" spans="1:41" x14ac:dyDescent="0.2">
      <c r="A724" s="2" t="s">
        <v>1908</v>
      </c>
      <c r="B724" s="2" t="s">
        <v>1291</v>
      </c>
      <c r="C724" s="2" t="s">
        <v>1629</v>
      </c>
      <c r="D724" s="2" t="s">
        <v>1440</v>
      </c>
      <c r="E724" s="2" t="s">
        <v>399</v>
      </c>
      <c r="F724" s="2" t="s">
        <v>2091</v>
      </c>
      <c r="G724" s="201" t="s">
        <v>2093</v>
      </c>
      <c r="H724" s="2" t="s">
        <v>1874</v>
      </c>
      <c r="I724" s="2" t="s">
        <v>1975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212">
        <v>0</v>
      </c>
      <c r="X724" s="212">
        <v>0</v>
      </c>
      <c r="Y724" s="212">
        <v>0</v>
      </c>
      <c r="Z724" s="212">
        <v>0</v>
      </c>
      <c r="AA724" s="212">
        <v>0</v>
      </c>
      <c r="AB724" s="212">
        <v>0</v>
      </c>
      <c r="AC724" s="212">
        <v>0</v>
      </c>
      <c r="AD724" s="4">
        <v>0</v>
      </c>
      <c r="AE724" s="212">
        <v>0</v>
      </c>
      <c r="AF724" s="212">
        <v>0</v>
      </c>
      <c r="AG724" s="212">
        <v>0</v>
      </c>
      <c r="AH724" s="212">
        <v>0</v>
      </c>
      <c r="AI724" s="4">
        <v>0</v>
      </c>
      <c r="AJ724" s="212">
        <v>0</v>
      </c>
      <c r="AK724" s="212">
        <v>0</v>
      </c>
      <c r="AL724" s="212">
        <v>0</v>
      </c>
      <c r="AM724" s="212">
        <v>0</v>
      </c>
      <c r="AN724" s="4">
        <v>0</v>
      </c>
      <c r="AO724" s="212">
        <v>0</v>
      </c>
    </row>
    <row r="725" spans="1:41" x14ac:dyDescent="0.2">
      <c r="A725" s="2" t="s">
        <v>1909</v>
      </c>
      <c r="B725" s="2" t="s">
        <v>1291</v>
      </c>
      <c r="C725" s="2" t="s">
        <v>1629</v>
      </c>
      <c r="D725" s="2" t="s">
        <v>1440</v>
      </c>
      <c r="E725" s="2" t="s">
        <v>399</v>
      </c>
      <c r="F725" s="2" t="s">
        <v>2091</v>
      </c>
      <c r="G725" s="201" t="s">
        <v>2093</v>
      </c>
      <c r="H725" s="2" t="s">
        <v>1874</v>
      </c>
      <c r="I725" s="2" t="s">
        <v>1976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212">
        <v>0</v>
      </c>
      <c r="X725" s="212">
        <v>0</v>
      </c>
      <c r="Y725" s="212">
        <v>0</v>
      </c>
      <c r="Z725" s="212">
        <v>0</v>
      </c>
      <c r="AA725" s="212">
        <v>0</v>
      </c>
      <c r="AB725" s="212">
        <v>0</v>
      </c>
      <c r="AC725" s="212">
        <v>0</v>
      </c>
      <c r="AD725" s="4">
        <v>0</v>
      </c>
      <c r="AE725" s="212">
        <v>0</v>
      </c>
      <c r="AF725" s="212">
        <v>0</v>
      </c>
      <c r="AG725" s="212">
        <v>0</v>
      </c>
      <c r="AH725" s="212">
        <v>0</v>
      </c>
      <c r="AI725" s="4">
        <v>0</v>
      </c>
      <c r="AJ725" s="212">
        <v>0</v>
      </c>
      <c r="AK725" s="212">
        <v>0</v>
      </c>
      <c r="AL725" s="212">
        <v>0</v>
      </c>
      <c r="AM725" s="212">
        <v>0</v>
      </c>
      <c r="AN725" s="4">
        <v>0</v>
      </c>
      <c r="AO725" s="212">
        <v>0</v>
      </c>
    </row>
    <row r="726" spans="1:41" x14ac:dyDescent="0.2">
      <c r="A726" s="2" t="s">
        <v>1910</v>
      </c>
      <c r="B726" s="2" t="s">
        <v>1291</v>
      </c>
      <c r="C726" s="2" t="s">
        <v>1629</v>
      </c>
      <c r="D726" s="2" t="s">
        <v>1440</v>
      </c>
      <c r="E726" s="2" t="s">
        <v>399</v>
      </c>
      <c r="F726" s="2" t="s">
        <v>2091</v>
      </c>
      <c r="G726" s="201" t="s">
        <v>2093</v>
      </c>
      <c r="H726" s="2" t="s">
        <v>1874</v>
      </c>
      <c r="I726" s="2" t="s">
        <v>1977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212">
        <v>0</v>
      </c>
      <c r="X726" s="212">
        <v>0</v>
      </c>
      <c r="Y726" s="212">
        <v>0</v>
      </c>
      <c r="Z726" s="212">
        <v>0</v>
      </c>
      <c r="AA726" s="212">
        <v>0</v>
      </c>
      <c r="AB726" s="212">
        <v>0</v>
      </c>
      <c r="AC726" s="212">
        <v>0</v>
      </c>
      <c r="AD726" s="4">
        <v>0</v>
      </c>
      <c r="AE726" s="212">
        <v>0</v>
      </c>
      <c r="AF726" s="212">
        <v>0</v>
      </c>
      <c r="AG726" s="212">
        <v>0</v>
      </c>
      <c r="AH726" s="212">
        <v>0</v>
      </c>
      <c r="AI726" s="4">
        <v>0</v>
      </c>
      <c r="AJ726" s="212">
        <v>0</v>
      </c>
      <c r="AK726" s="212">
        <v>0</v>
      </c>
      <c r="AL726" s="212">
        <v>0</v>
      </c>
      <c r="AM726" s="212">
        <v>0</v>
      </c>
      <c r="AN726" s="4">
        <v>0</v>
      </c>
      <c r="AO726" s="212">
        <v>0</v>
      </c>
    </row>
    <row r="727" spans="1:41" x14ac:dyDescent="0.2">
      <c r="A727" s="2" t="s">
        <v>1911</v>
      </c>
      <c r="B727" s="2" t="s">
        <v>1291</v>
      </c>
      <c r="C727" s="2" t="s">
        <v>1629</v>
      </c>
      <c r="D727" s="2" t="s">
        <v>1440</v>
      </c>
      <c r="E727" s="2" t="s">
        <v>399</v>
      </c>
      <c r="F727" s="2" t="s">
        <v>2091</v>
      </c>
      <c r="G727" s="201" t="s">
        <v>2093</v>
      </c>
      <c r="H727" s="2" t="s">
        <v>1874</v>
      </c>
      <c r="I727" s="2" t="s">
        <v>1978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212">
        <v>0</v>
      </c>
      <c r="X727" s="212">
        <v>0</v>
      </c>
      <c r="Y727" s="212">
        <v>0</v>
      </c>
      <c r="Z727" s="212">
        <v>0</v>
      </c>
      <c r="AA727" s="212">
        <v>0</v>
      </c>
      <c r="AB727" s="212">
        <v>0</v>
      </c>
      <c r="AC727" s="212">
        <v>0</v>
      </c>
      <c r="AD727" s="4">
        <v>0</v>
      </c>
      <c r="AE727" s="212">
        <v>0</v>
      </c>
      <c r="AF727" s="212">
        <v>0</v>
      </c>
      <c r="AG727" s="212">
        <v>0</v>
      </c>
      <c r="AH727" s="212">
        <v>0</v>
      </c>
      <c r="AI727" s="4">
        <v>0</v>
      </c>
      <c r="AJ727" s="212">
        <v>0</v>
      </c>
      <c r="AK727" s="212">
        <v>0</v>
      </c>
      <c r="AL727" s="212">
        <v>0</v>
      </c>
      <c r="AM727" s="212">
        <v>0</v>
      </c>
      <c r="AN727" s="4">
        <v>0</v>
      </c>
      <c r="AO727" s="212">
        <v>0</v>
      </c>
    </row>
    <row r="728" spans="1:41" x14ac:dyDescent="0.2">
      <c r="A728" s="2" t="s">
        <v>1912</v>
      </c>
      <c r="B728" s="2" t="s">
        <v>1291</v>
      </c>
      <c r="C728" s="2" t="s">
        <v>1629</v>
      </c>
      <c r="D728" s="2" t="s">
        <v>1440</v>
      </c>
      <c r="E728" s="2" t="s">
        <v>399</v>
      </c>
      <c r="F728" s="2" t="s">
        <v>2091</v>
      </c>
      <c r="G728" s="201" t="s">
        <v>2093</v>
      </c>
      <c r="H728" s="2" t="s">
        <v>1874</v>
      </c>
      <c r="I728" s="2" t="s">
        <v>1979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212">
        <v>0</v>
      </c>
      <c r="X728" s="212">
        <v>0</v>
      </c>
      <c r="Y728" s="212">
        <v>0</v>
      </c>
      <c r="Z728" s="212">
        <v>0</v>
      </c>
      <c r="AA728" s="212">
        <v>0</v>
      </c>
      <c r="AB728" s="212">
        <v>0</v>
      </c>
      <c r="AC728" s="212">
        <v>0</v>
      </c>
      <c r="AD728" s="4">
        <v>0</v>
      </c>
      <c r="AE728" s="212">
        <v>0</v>
      </c>
      <c r="AF728" s="212">
        <v>0</v>
      </c>
      <c r="AG728" s="212">
        <v>0</v>
      </c>
      <c r="AH728" s="212">
        <v>0</v>
      </c>
      <c r="AI728" s="4">
        <v>0</v>
      </c>
      <c r="AJ728" s="212">
        <v>0</v>
      </c>
      <c r="AK728" s="212">
        <v>0</v>
      </c>
      <c r="AL728" s="212">
        <v>0</v>
      </c>
      <c r="AM728" s="212">
        <v>0</v>
      </c>
      <c r="AN728" s="4">
        <v>0</v>
      </c>
      <c r="AO728" s="212">
        <v>0</v>
      </c>
    </row>
    <row r="729" spans="1:41" x14ac:dyDescent="0.2">
      <c r="A729" s="2" t="s">
        <v>1913</v>
      </c>
      <c r="B729" s="2" t="s">
        <v>1291</v>
      </c>
      <c r="C729" s="2" t="s">
        <v>1629</v>
      </c>
      <c r="D729" s="2" t="s">
        <v>1440</v>
      </c>
      <c r="E729" s="2" t="s">
        <v>399</v>
      </c>
      <c r="F729" s="2" t="s">
        <v>2091</v>
      </c>
      <c r="G729" s="201" t="s">
        <v>2093</v>
      </c>
      <c r="H729" s="2" t="s">
        <v>1874</v>
      </c>
      <c r="I729" s="2" t="s">
        <v>1980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212">
        <v>0</v>
      </c>
      <c r="X729" s="212">
        <v>0</v>
      </c>
      <c r="Y729" s="212">
        <v>0</v>
      </c>
      <c r="Z729" s="212">
        <v>0</v>
      </c>
      <c r="AA729" s="212">
        <v>0</v>
      </c>
      <c r="AB729" s="212">
        <v>0</v>
      </c>
      <c r="AC729" s="212">
        <v>0</v>
      </c>
      <c r="AD729" s="4">
        <v>0</v>
      </c>
      <c r="AE729" s="212">
        <v>0</v>
      </c>
      <c r="AF729" s="212">
        <v>0</v>
      </c>
      <c r="AG729" s="212">
        <v>0</v>
      </c>
      <c r="AH729" s="212">
        <v>0</v>
      </c>
      <c r="AI729" s="4">
        <v>0</v>
      </c>
      <c r="AJ729" s="212">
        <v>0</v>
      </c>
      <c r="AK729" s="212">
        <v>0</v>
      </c>
      <c r="AL729" s="212">
        <v>0</v>
      </c>
      <c r="AM729" s="212">
        <v>0</v>
      </c>
      <c r="AN729" s="4">
        <v>0</v>
      </c>
      <c r="AO729" s="212">
        <v>0</v>
      </c>
    </row>
    <row r="730" spans="1:41" x14ac:dyDescent="0.2">
      <c r="A730" s="2" t="s">
        <v>1914</v>
      </c>
      <c r="B730" s="2" t="s">
        <v>1291</v>
      </c>
      <c r="C730" s="2" t="s">
        <v>1629</v>
      </c>
      <c r="D730" s="2" t="s">
        <v>1440</v>
      </c>
      <c r="E730" s="2" t="s">
        <v>399</v>
      </c>
      <c r="F730" s="2" t="s">
        <v>2091</v>
      </c>
      <c r="G730" s="201" t="s">
        <v>2093</v>
      </c>
      <c r="H730" s="2" t="s">
        <v>1874</v>
      </c>
      <c r="I730" s="2" t="s">
        <v>1981</v>
      </c>
      <c r="J730" s="4">
        <v>0</v>
      </c>
      <c r="K730" s="4">
        <v>2267941</v>
      </c>
      <c r="L730" s="4">
        <v>57585</v>
      </c>
      <c r="M730" s="4">
        <v>2325526</v>
      </c>
      <c r="N730" s="4">
        <v>0</v>
      </c>
      <c r="O730" s="4">
        <v>0</v>
      </c>
      <c r="P730" s="4">
        <v>1454622</v>
      </c>
      <c r="Q730" s="4">
        <v>15294</v>
      </c>
      <c r="R730" s="4">
        <v>1469916</v>
      </c>
      <c r="S730" s="4">
        <v>0</v>
      </c>
      <c r="T730" s="4">
        <v>0</v>
      </c>
      <c r="U730" s="4">
        <v>0</v>
      </c>
      <c r="V730" s="4">
        <v>0</v>
      </c>
      <c r="W730" s="212">
        <v>64.138441</v>
      </c>
      <c r="X730" s="212">
        <v>26.558999700000001</v>
      </c>
      <c r="Y730" s="212">
        <v>63.207893599999998</v>
      </c>
      <c r="Z730" s="212">
        <v>60.549956600000002</v>
      </c>
      <c r="AA730" s="212">
        <v>24.018766199999998</v>
      </c>
      <c r="AB730" s="212">
        <v>59.728609800000001</v>
      </c>
      <c r="AC730" s="212">
        <v>3.4792837999999975</v>
      </c>
      <c r="AD730" s="4">
        <v>1330671</v>
      </c>
      <c r="AE730" s="212">
        <v>10.464269499999999</v>
      </c>
      <c r="AF730" s="212">
        <v>64.138441</v>
      </c>
      <c r="AG730" s="212">
        <v>26.558999700000001</v>
      </c>
      <c r="AH730" s="212">
        <v>63.207893599999998</v>
      </c>
      <c r="AI730" s="4">
        <v>1469916</v>
      </c>
      <c r="AJ730" s="212">
        <v>60.549956600000002</v>
      </c>
      <c r="AK730" s="212">
        <v>24.018766199999998</v>
      </c>
      <c r="AL730" s="212">
        <v>59.728609800000001</v>
      </c>
      <c r="AM730" s="212">
        <v>3.4792837999999975</v>
      </c>
      <c r="AN730" s="4">
        <v>1330671</v>
      </c>
      <c r="AO730" s="212">
        <v>10.464269499999999</v>
      </c>
    </row>
    <row r="731" spans="1:41" x14ac:dyDescent="0.2">
      <c r="A731" s="2" t="s">
        <v>1915</v>
      </c>
      <c r="B731" s="2" t="s">
        <v>1291</v>
      </c>
      <c r="C731" s="2" t="s">
        <v>1629</v>
      </c>
      <c r="D731" s="2" t="s">
        <v>1440</v>
      </c>
      <c r="E731" s="2" t="s">
        <v>399</v>
      </c>
      <c r="F731" s="2" t="s">
        <v>2091</v>
      </c>
      <c r="G731" s="201" t="s">
        <v>2093</v>
      </c>
      <c r="H731" s="2" t="s">
        <v>1874</v>
      </c>
      <c r="I731" s="2" t="s">
        <v>1982</v>
      </c>
      <c r="J731" s="4">
        <v>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212">
        <v>0</v>
      </c>
      <c r="X731" s="212">
        <v>0</v>
      </c>
      <c r="Y731" s="212">
        <v>0</v>
      </c>
      <c r="Z731" s="212">
        <v>0</v>
      </c>
      <c r="AA731" s="212">
        <v>0</v>
      </c>
      <c r="AB731" s="212">
        <v>0</v>
      </c>
      <c r="AC731" s="212">
        <v>0</v>
      </c>
      <c r="AD731" s="4">
        <v>0</v>
      </c>
      <c r="AE731" s="212">
        <v>0</v>
      </c>
      <c r="AF731" s="212">
        <v>0</v>
      </c>
      <c r="AG731" s="212">
        <v>0</v>
      </c>
      <c r="AH731" s="212">
        <v>0</v>
      </c>
      <c r="AI731" s="4">
        <v>0</v>
      </c>
      <c r="AJ731" s="212">
        <v>0</v>
      </c>
      <c r="AK731" s="212">
        <v>0</v>
      </c>
      <c r="AL731" s="212">
        <v>0</v>
      </c>
      <c r="AM731" s="212">
        <v>0</v>
      </c>
      <c r="AN731" s="4">
        <v>0</v>
      </c>
      <c r="AO731" s="212">
        <v>0</v>
      </c>
    </row>
    <row r="732" spans="1:41" x14ac:dyDescent="0.2">
      <c r="A732" s="2" t="s">
        <v>1916</v>
      </c>
      <c r="B732" s="2" t="s">
        <v>1291</v>
      </c>
      <c r="C732" s="2" t="s">
        <v>1629</v>
      </c>
      <c r="D732" s="2" t="s">
        <v>1440</v>
      </c>
      <c r="E732" s="2" t="s">
        <v>399</v>
      </c>
      <c r="F732" s="2" t="s">
        <v>2091</v>
      </c>
      <c r="G732" s="201" t="s">
        <v>2093</v>
      </c>
      <c r="H732" s="2" t="s">
        <v>1874</v>
      </c>
      <c r="I732" s="2" t="s">
        <v>1983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212">
        <v>0</v>
      </c>
      <c r="X732" s="212">
        <v>0</v>
      </c>
      <c r="Y732" s="212">
        <v>0</v>
      </c>
      <c r="Z732" s="212">
        <v>0</v>
      </c>
      <c r="AA732" s="212">
        <v>0</v>
      </c>
      <c r="AB732" s="212">
        <v>0</v>
      </c>
      <c r="AC732" s="212">
        <v>0</v>
      </c>
      <c r="AD732" s="4">
        <v>0</v>
      </c>
      <c r="AE732" s="212">
        <v>0</v>
      </c>
      <c r="AF732" s="212">
        <v>0</v>
      </c>
      <c r="AG732" s="212">
        <v>0</v>
      </c>
      <c r="AH732" s="212">
        <v>0</v>
      </c>
      <c r="AI732" s="4">
        <v>0</v>
      </c>
      <c r="AJ732" s="212">
        <v>0</v>
      </c>
      <c r="AK732" s="212">
        <v>0</v>
      </c>
      <c r="AL732" s="212">
        <v>0</v>
      </c>
      <c r="AM732" s="212">
        <v>0</v>
      </c>
      <c r="AN732" s="4">
        <v>0</v>
      </c>
      <c r="AO732" s="212">
        <v>0</v>
      </c>
    </row>
    <row r="733" spans="1:41" x14ac:dyDescent="0.2">
      <c r="A733" s="2" t="s">
        <v>866</v>
      </c>
      <c r="B733" s="2" t="s">
        <v>1291</v>
      </c>
      <c r="C733" s="2" t="s">
        <v>1629</v>
      </c>
      <c r="D733" s="2" t="s">
        <v>1440</v>
      </c>
      <c r="E733" s="2" t="s">
        <v>399</v>
      </c>
      <c r="F733" s="2" t="s">
        <v>2091</v>
      </c>
      <c r="G733" s="201" t="s">
        <v>2093</v>
      </c>
      <c r="H733" s="2" t="s">
        <v>867</v>
      </c>
      <c r="I733" s="2" t="s">
        <v>1988</v>
      </c>
      <c r="J733" s="4">
        <v>0</v>
      </c>
      <c r="K733" s="4">
        <v>750603</v>
      </c>
      <c r="L733" s="4">
        <v>9144</v>
      </c>
      <c r="M733" s="4">
        <v>759747</v>
      </c>
      <c r="N733" s="4">
        <v>0</v>
      </c>
      <c r="O733" s="4">
        <v>0</v>
      </c>
      <c r="P733" s="4">
        <v>559050</v>
      </c>
      <c r="Q733" s="4">
        <v>2825</v>
      </c>
      <c r="R733" s="4">
        <v>561875</v>
      </c>
      <c r="S733" s="4">
        <v>0</v>
      </c>
      <c r="T733" s="4">
        <v>0</v>
      </c>
      <c r="U733" s="4">
        <v>0</v>
      </c>
      <c r="V733" s="4">
        <v>0</v>
      </c>
      <c r="W733" s="212">
        <v>74.48011799999999</v>
      </c>
      <c r="X733" s="212">
        <v>30.894575699999997</v>
      </c>
      <c r="Y733" s="212">
        <v>73.955540500000012</v>
      </c>
      <c r="Z733" s="212">
        <v>74.689324400000004</v>
      </c>
      <c r="AA733" s="212">
        <v>20.189670899999999</v>
      </c>
      <c r="AB733" s="212">
        <v>73.988079799999994</v>
      </c>
      <c r="AC733" s="212">
        <v>-3.2539299999982063E-2</v>
      </c>
      <c r="AD733" s="4">
        <v>503261</v>
      </c>
      <c r="AE733" s="212">
        <v>11.6468393</v>
      </c>
      <c r="AF733" s="212">
        <v>74.48011799999999</v>
      </c>
      <c r="AG733" s="212">
        <v>30.894575699999997</v>
      </c>
      <c r="AH733" s="212">
        <v>73.955540500000012</v>
      </c>
      <c r="AI733" s="4">
        <v>561875</v>
      </c>
      <c r="AJ733" s="212">
        <v>74.689324400000004</v>
      </c>
      <c r="AK733" s="212">
        <v>20.189670899999999</v>
      </c>
      <c r="AL733" s="212">
        <v>73.988079799999994</v>
      </c>
      <c r="AM733" s="212">
        <v>-3.2539299999982063E-2</v>
      </c>
      <c r="AN733" s="4">
        <v>503261</v>
      </c>
      <c r="AO733" s="212">
        <v>11.6468393</v>
      </c>
    </row>
    <row r="734" spans="1:41" x14ac:dyDescent="0.2">
      <c r="A734" s="2" t="s">
        <v>316</v>
      </c>
      <c r="B734" s="2" t="s">
        <v>1291</v>
      </c>
      <c r="C734" s="2" t="s">
        <v>1629</v>
      </c>
      <c r="D734" s="2" t="s">
        <v>1440</v>
      </c>
      <c r="E734" s="2" t="s">
        <v>399</v>
      </c>
      <c r="F734" s="2" t="s">
        <v>2091</v>
      </c>
      <c r="G734" s="201" t="s">
        <v>2093</v>
      </c>
      <c r="H734" s="2" t="s">
        <v>867</v>
      </c>
      <c r="I734" s="2" t="s">
        <v>1989</v>
      </c>
      <c r="J734" s="4">
        <v>0</v>
      </c>
      <c r="K734" s="4">
        <v>750603</v>
      </c>
      <c r="L734" s="4">
        <v>9144</v>
      </c>
      <c r="M734" s="4">
        <v>759747</v>
      </c>
      <c r="N734" s="4">
        <v>0</v>
      </c>
      <c r="O734" s="4">
        <v>0</v>
      </c>
      <c r="P734" s="4">
        <v>559050</v>
      </c>
      <c r="Q734" s="4">
        <v>2825</v>
      </c>
      <c r="R734" s="4">
        <v>561875</v>
      </c>
      <c r="S734" s="4">
        <v>0</v>
      </c>
      <c r="T734" s="4">
        <v>0</v>
      </c>
      <c r="U734" s="4">
        <v>0</v>
      </c>
      <c r="V734" s="4">
        <v>0</v>
      </c>
      <c r="W734" s="212">
        <v>74.48011799999999</v>
      </c>
      <c r="X734" s="212">
        <v>30.894575699999997</v>
      </c>
      <c r="Y734" s="212">
        <v>73.955540500000012</v>
      </c>
      <c r="Z734" s="212">
        <v>74.689324400000004</v>
      </c>
      <c r="AA734" s="212">
        <v>20.189670899999999</v>
      </c>
      <c r="AB734" s="212">
        <v>73.988079799999994</v>
      </c>
      <c r="AC734" s="212">
        <v>-3.2539299999982063E-2</v>
      </c>
      <c r="AD734" s="4">
        <v>503261</v>
      </c>
      <c r="AE734" s="212">
        <v>11.6468393</v>
      </c>
      <c r="AF734" s="212">
        <v>74.48011799999999</v>
      </c>
      <c r="AG734" s="212">
        <v>30.894575699999997</v>
      </c>
      <c r="AH734" s="212">
        <v>73.955540500000012</v>
      </c>
      <c r="AI734" s="4">
        <v>561875</v>
      </c>
      <c r="AJ734" s="212">
        <v>74.689324400000004</v>
      </c>
      <c r="AK734" s="212">
        <v>20.189670899999999</v>
      </c>
      <c r="AL734" s="212">
        <v>73.988079799999994</v>
      </c>
      <c r="AM734" s="212">
        <v>-3.2539299999982063E-2</v>
      </c>
      <c r="AN734" s="4">
        <v>503261</v>
      </c>
      <c r="AO734" s="212">
        <v>11.6468393</v>
      </c>
    </row>
    <row r="735" spans="1:41" x14ac:dyDescent="0.2">
      <c r="A735" s="2" t="s">
        <v>317</v>
      </c>
      <c r="B735" s="2" t="s">
        <v>1291</v>
      </c>
      <c r="C735" s="2" t="s">
        <v>1629</v>
      </c>
      <c r="D735" s="2" t="s">
        <v>1440</v>
      </c>
      <c r="E735" s="2" t="s">
        <v>399</v>
      </c>
      <c r="F735" s="2" t="s">
        <v>2091</v>
      </c>
      <c r="G735" s="201" t="s">
        <v>2093</v>
      </c>
      <c r="H735" s="2" t="s">
        <v>867</v>
      </c>
      <c r="I735" s="2" t="s">
        <v>1990</v>
      </c>
      <c r="J735" s="4">
        <v>0</v>
      </c>
      <c r="K735" s="4">
        <v>279326</v>
      </c>
      <c r="L735" s="4">
        <v>3034</v>
      </c>
      <c r="M735" s="4">
        <v>282360</v>
      </c>
      <c r="N735" s="4">
        <v>0</v>
      </c>
      <c r="O735" s="4">
        <v>0</v>
      </c>
      <c r="P735" s="4">
        <v>183209</v>
      </c>
      <c r="Q735" s="4">
        <v>1056</v>
      </c>
      <c r="R735" s="4">
        <v>184265</v>
      </c>
      <c r="S735" s="4">
        <v>0</v>
      </c>
      <c r="T735" s="4">
        <v>0</v>
      </c>
      <c r="U735" s="4">
        <v>0</v>
      </c>
      <c r="V735" s="4">
        <v>0</v>
      </c>
      <c r="W735" s="212">
        <v>65.589669399999991</v>
      </c>
      <c r="X735" s="212">
        <v>34.805537199999996</v>
      </c>
      <c r="Y735" s="212">
        <v>65.258889400000001</v>
      </c>
      <c r="Z735" s="212">
        <v>65.002655099999998</v>
      </c>
      <c r="AA735" s="212">
        <v>19.721577700000001</v>
      </c>
      <c r="AB735" s="212">
        <v>64.310783400000005</v>
      </c>
      <c r="AC735" s="212">
        <v>0.94810599999999567</v>
      </c>
      <c r="AD735" s="4">
        <v>145125</v>
      </c>
      <c r="AE735" s="212">
        <v>26.9698536</v>
      </c>
      <c r="AF735" s="212">
        <v>65.589669399999991</v>
      </c>
      <c r="AG735" s="212">
        <v>34.805537199999996</v>
      </c>
      <c r="AH735" s="212">
        <v>65.258889400000001</v>
      </c>
      <c r="AI735" s="4">
        <v>184265</v>
      </c>
      <c r="AJ735" s="212">
        <v>65.002655099999998</v>
      </c>
      <c r="AK735" s="212">
        <v>19.721577700000001</v>
      </c>
      <c r="AL735" s="212">
        <v>64.310783400000005</v>
      </c>
      <c r="AM735" s="212">
        <v>0.94810599999999567</v>
      </c>
      <c r="AN735" s="4">
        <v>145125</v>
      </c>
      <c r="AO735" s="212">
        <v>26.9698536</v>
      </c>
    </row>
    <row r="736" spans="1:41" x14ac:dyDescent="0.2">
      <c r="A736" s="2" t="s">
        <v>318</v>
      </c>
      <c r="B736" s="2" t="s">
        <v>1291</v>
      </c>
      <c r="C736" s="2" t="s">
        <v>1629</v>
      </c>
      <c r="D736" s="2" t="s">
        <v>1440</v>
      </c>
      <c r="E736" s="2" t="s">
        <v>399</v>
      </c>
      <c r="F736" s="2" t="s">
        <v>2091</v>
      </c>
      <c r="G736" s="201" t="s">
        <v>2093</v>
      </c>
      <c r="H736" s="2" t="s">
        <v>867</v>
      </c>
      <c r="I736" s="2" t="s">
        <v>1991</v>
      </c>
      <c r="J736" s="4">
        <v>0</v>
      </c>
      <c r="K736" s="4">
        <v>262604</v>
      </c>
      <c r="L736" s="4">
        <v>2624</v>
      </c>
      <c r="M736" s="4">
        <v>265228</v>
      </c>
      <c r="N736" s="4">
        <v>0</v>
      </c>
      <c r="O736" s="4">
        <v>0</v>
      </c>
      <c r="P736" s="4">
        <v>170123</v>
      </c>
      <c r="Q736" s="4">
        <v>1056</v>
      </c>
      <c r="R736" s="4">
        <v>171179</v>
      </c>
      <c r="S736" s="4">
        <v>0</v>
      </c>
      <c r="T736" s="4">
        <v>0</v>
      </c>
      <c r="U736" s="4">
        <v>0</v>
      </c>
      <c r="V736" s="4">
        <v>0</v>
      </c>
      <c r="W736" s="212">
        <v>64.783095500000002</v>
      </c>
      <c r="X736" s="212">
        <v>40.243902399999996</v>
      </c>
      <c r="Y736" s="212">
        <v>64.540319999999994</v>
      </c>
      <c r="Z736" s="212">
        <v>61.508211199999998</v>
      </c>
      <c r="AA736" s="212">
        <v>25.914634100000001</v>
      </c>
      <c r="AB736" s="212">
        <v>61.035702199999996</v>
      </c>
      <c r="AC736" s="212">
        <v>3.5046177999999983</v>
      </c>
      <c r="AD736" s="4">
        <v>120645</v>
      </c>
      <c r="AE736" s="212">
        <v>41.886526600000003</v>
      </c>
      <c r="AF736" s="212">
        <v>64.783095500000002</v>
      </c>
      <c r="AG736" s="212">
        <v>40.243902399999996</v>
      </c>
      <c r="AH736" s="212">
        <v>64.540319999999994</v>
      </c>
      <c r="AI736" s="4">
        <v>171179</v>
      </c>
      <c r="AJ736" s="212">
        <v>61.508211199999998</v>
      </c>
      <c r="AK736" s="212">
        <v>25.914634100000001</v>
      </c>
      <c r="AL736" s="212">
        <v>61.035702199999996</v>
      </c>
      <c r="AM736" s="212">
        <v>3.5046177999999983</v>
      </c>
      <c r="AN736" s="4">
        <v>120645</v>
      </c>
      <c r="AO736" s="212">
        <v>41.886526600000003</v>
      </c>
    </row>
    <row r="737" spans="1:41" x14ac:dyDescent="0.2">
      <c r="A737" s="2" t="s">
        <v>319</v>
      </c>
      <c r="B737" s="2" t="s">
        <v>1291</v>
      </c>
      <c r="C737" s="2" t="s">
        <v>1629</v>
      </c>
      <c r="D737" s="2" t="s">
        <v>1440</v>
      </c>
      <c r="E737" s="2" t="s">
        <v>399</v>
      </c>
      <c r="F737" s="2" t="s">
        <v>2091</v>
      </c>
      <c r="G737" s="201" t="s">
        <v>2093</v>
      </c>
      <c r="H737" s="2" t="s">
        <v>867</v>
      </c>
      <c r="I737" s="2" t="s">
        <v>1992</v>
      </c>
      <c r="J737" s="4">
        <v>0</v>
      </c>
      <c r="K737" s="4">
        <v>9597</v>
      </c>
      <c r="L737" s="4">
        <v>96</v>
      </c>
      <c r="M737" s="4">
        <v>9693</v>
      </c>
      <c r="N737" s="4">
        <v>0</v>
      </c>
      <c r="O737" s="4">
        <v>0</v>
      </c>
      <c r="P737" s="4">
        <v>6217</v>
      </c>
      <c r="Q737" s="4">
        <v>39</v>
      </c>
      <c r="R737" s="4">
        <v>6256</v>
      </c>
      <c r="S737" s="4">
        <v>0</v>
      </c>
      <c r="T737" s="4">
        <v>0</v>
      </c>
      <c r="U737" s="4">
        <v>0</v>
      </c>
      <c r="V737" s="4">
        <v>0</v>
      </c>
      <c r="W737" s="212">
        <v>64.78066059999999</v>
      </c>
      <c r="X737" s="212">
        <v>40.625</v>
      </c>
      <c r="Y737" s="212">
        <v>64.541421600000007</v>
      </c>
      <c r="Z737" s="212">
        <v>61.508615800000001</v>
      </c>
      <c r="AA737" s="212">
        <v>26.271186400000001</v>
      </c>
      <c r="AB737" s="212">
        <v>61.040423400000002</v>
      </c>
      <c r="AC737" s="212">
        <v>3.5009982000000051</v>
      </c>
      <c r="AD737" s="4">
        <v>5421</v>
      </c>
      <c r="AE737" s="212">
        <v>15.403062200000001</v>
      </c>
      <c r="AF737" s="212">
        <v>64.78066059999999</v>
      </c>
      <c r="AG737" s="212">
        <v>40.625</v>
      </c>
      <c r="AH737" s="212">
        <v>64.541421600000007</v>
      </c>
      <c r="AI737" s="4">
        <v>6256</v>
      </c>
      <c r="AJ737" s="212">
        <v>61.508615800000001</v>
      </c>
      <c r="AK737" s="212">
        <v>26.271186400000001</v>
      </c>
      <c r="AL737" s="212">
        <v>61.040423400000002</v>
      </c>
      <c r="AM737" s="212">
        <v>3.5009982000000051</v>
      </c>
      <c r="AN737" s="4">
        <v>5421</v>
      </c>
      <c r="AO737" s="212">
        <v>15.403062200000001</v>
      </c>
    </row>
    <row r="738" spans="1:41" x14ac:dyDescent="0.2">
      <c r="A738" s="2" t="s">
        <v>320</v>
      </c>
      <c r="B738" s="2" t="s">
        <v>1291</v>
      </c>
      <c r="C738" s="2" t="s">
        <v>1629</v>
      </c>
      <c r="D738" s="2" t="s">
        <v>1440</v>
      </c>
      <c r="E738" s="2" t="s">
        <v>399</v>
      </c>
      <c r="F738" s="2" t="s">
        <v>2091</v>
      </c>
      <c r="G738" s="201" t="s">
        <v>2093</v>
      </c>
      <c r="H738" s="2" t="s">
        <v>867</v>
      </c>
      <c r="I738" s="2" t="s">
        <v>1993</v>
      </c>
      <c r="J738" s="4">
        <v>0</v>
      </c>
      <c r="K738" s="4">
        <v>253007</v>
      </c>
      <c r="L738" s="4">
        <v>2528</v>
      </c>
      <c r="M738" s="4">
        <v>255535</v>
      </c>
      <c r="N738" s="4">
        <v>0</v>
      </c>
      <c r="O738" s="4">
        <v>0</v>
      </c>
      <c r="P738" s="4">
        <v>163906</v>
      </c>
      <c r="Q738" s="4">
        <v>1017</v>
      </c>
      <c r="R738" s="4">
        <v>164923</v>
      </c>
      <c r="S738" s="4">
        <v>0</v>
      </c>
      <c r="T738" s="4">
        <v>0</v>
      </c>
      <c r="U738" s="4">
        <v>0</v>
      </c>
      <c r="V738" s="4">
        <v>0</v>
      </c>
      <c r="W738" s="212">
        <v>64.783187799999993</v>
      </c>
      <c r="X738" s="212">
        <v>40.229430399999998</v>
      </c>
      <c r="Y738" s="212">
        <v>64.540278200000003</v>
      </c>
      <c r="Z738" s="212">
        <v>61.508192100000002</v>
      </c>
      <c r="AA738" s="212">
        <v>25.897845200000003</v>
      </c>
      <c r="AB738" s="212">
        <v>61.035480099999994</v>
      </c>
      <c r="AC738" s="212">
        <v>3.5047981000000092</v>
      </c>
      <c r="AD738" s="4">
        <v>115224</v>
      </c>
      <c r="AE738" s="212">
        <v>43.132507099999998</v>
      </c>
      <c r="AF738" s="212">
        <v>64.783187799999993</v>
      </c>
      <c r="AG738" s="212">
        <v>40.229430399999998</v>
      </c>
      <c r="AH738" s="212">
        <v>64.540278200000003</v>
      </c>
      <c r="AI738" s="4">
        <v>164923</v>
      </c>
      <c r="AJ738" s="212">
        <v>61.508192100000002</v>
      </c>
      <c r="AK738" s="212">
        <v>25.897845200000003</v>
      </c>
      <c r="AL738" s="212">
        <v>61.035480099999994</v>
      </c>
      <c r="AM738" s="212">
        <v>3.5047981000000092</v>
      </c>
      <c r="AN738" s="4">
        <v>115224</v>
      </c>
      <c r="AO738" s="212">
        <v>43.132507099999998</v>
      </c>
    </row>
    <row r="739" spans="1:41" x14ac:dyDescent="0.2">
      <c r="A739" s="2" t="s">
        <v>321</v>
      </c>
      <c r="B739" s="2" t="s">
        <v>1291</v>
      </c>
      <c r="C739" s="2" t="s">
        <v>1629</v>
      </c>
      <c r="D739" s="2" t="s">
        <v>1440</v>
      </c>
      <c r="E739" s="2" t="s">
        <v>399</v>
      </c>
      <c r="F739" s="2" t="s">
        <v>2091</v>
      </c>
      <c r="G739" s="201" t="s">
        <v>2093</v>
      </c>
      <c r="H739" s="2" t="s">
        <v>867</v>
      </c>
      <c r="I739" s="2" t="s">
        <v>1994</v>
      </c>
      <c r="J739" s="4">
        <v>0</v>
      </c>
      <c r="K739" s="4">
        <v>5148</v>
      </c>
      <c r="L739" s="4">
        <v>0</v>
      </c>
      <c r="M739" s="4">
        <v>5148</v>
      </c>
      <c r="N739" s="4">
        <v>0</v>
      </c>
      <c r="O739" s="4">
        <v>0</v>
      </c>
      <c r="P739" s="4">
        <v>5148</v>
      </c>
      <c r="Q739" s="4">
        <v>0</v>
      </c>
      <c r="R739" s="4">
        <v>5148</v>
      </c>
      <c r="S739" s="4">
        <v>0</v>
      </c>
      <c r="T739" s="4">
        <v>0</v>
      </c>
      <c r="U739" s="4">
        <v>0</v>
      </c>
      <c r="V739" s="4">
        <v>0</v>
      </c>
      <c r="W739" s="212">
        <v>100</v>
      </c>
      <c r="X739" s="212">
        <v>0</v>
      </c>
      <c r="Y739" s="212">
        <v>100</v>
      </c>
      <c r="Z739" s="212">
        <v>100</v>
      </c>
      <c r="AA739" s="212">
        <v>0</v>
      </c>
      <c r="AB739" s="212">
        <v>100</v>
      </c>
      <c r="AC739" s="212">
        <v>0</v>
      </c>
      <c r="AD739" s="4">
        <v>470</v>
      </c>
      <c r="AE739" s="212">
        <v>995.31914889999996</v>
      </c>
      <c r="AF739" s="212">
        <v>100</v>
      </c>
      <c r="AG739" s="212">
        <v>0</v>
      </c>
      <c r="AH739" s="212">
        <v>100</v>
      </c>
      <c r="AI739" s="4">
        <v>5148</v>
      </c>
      <c r="AJ739" s="212">
        <v>100</v>
      </c>
      <c r="AK739" s="212">
        <v>0</v>
      </c>
      <c r="AL739" s="212">
        <v>100</v>
      </c>
      <c r="AM739" s="212">
        <v>0</v>
      </c>
      <c r="AN739" s="4">
        <v>470</v>
      </c>
      <c r="AO739" s="212">
        <v>995.31914889999996</v>
      </c>
    </row>
    <row r="740" spans="1:41" x14ac:dyDescent="0.2">
      <c r="A740" s="2" t="s">
        <v>322</v>
      </c>
      <c r="B740" s="2" t="s">
        <v>1291</v>
      </c>
      <c r="C740" s="2" t="s">
        <v>1629</v>
      </c>
      <c r="D740" s="2" t="s">
        <v>1440</v>
      </c>
      <c r="E740" s="2" t="s">
        <v>399</v>
      </c>
      <c r="F740" s="2" t="s">
        <v>2091</v>
      </c>
      <c r="G740" s="201" t="s">
        <v>2093</v>
      </c>
      <c r="H740" s="2" t="s">
        <v>867</v>
      </c>
      <c r="I740" s="2" t="s">
        <v>1995</v>
      </c>
      <c r="J740" s="4">
        <v>0</v>
      </c>
      <c r="K740" s="4">
        <v>16722</v>
      </c>
      <c r="L740" s="4">
        <v>410</v>
      </c>
      <c r="M740" s="4">
        <v>17132</v>
      </c>
      <c r="N740" s="4">
        <v>0</v>
      </c>
      <c r="O740" s="4">
        <v>0</v>
      </c>
      <c r="P740" s="4">
        <v>13086</v>
      </c>
      <c r="Q740" s="4">
        <v>0</v>
      </c>
      <c r="R740" s="4">
        <v>13086</v>
      </c>
      <c r="S740" s="4">
        <v>0</v>
      </c>
      <c r="T740" s="4">
        <v>0</v>
      </c>
      <c r="U740" s="4">
        <v>0</v>
      </c>
      <c r="V740" s="4">
        <v>0</v>
      </c>
      <c r="W740" s="212">
        <v>78.256189499999991</v>
      </c>
      <c r="X740" s="212">
        <v>0</v>
      </c>
      <c r="Y740" s="212">
        <v>76.383376100000007</v>
      </c>
      <c r="Z740" s="212">
        <v>90.082796700000003</v>
      </c>
      <c r="AA740" s="212">
        <v>0</v>
      </c>
      <c r="AB740" s="212">
        <v>87.431694000000007</v>
      </c>
      <c r="AC740" s="212">
        <v>-11.048317900000001</v>
      </c>
      <c r="AD740" s="4">
        <v>24480</v>
      </c>
      <c r="AE740" s="212">
        <v>-46.5441176</v>
      </c>
      <c r="AF740" s="212">
        <v>78.256189499999991</v>
      </c>
      <c r="AG740" s="212">
        <v>0</v>
      </c>
      <c r="AH740" s="212">
        <v>76.383376100000007</v>
      </c>
      <c r="AI740" s="4">
        <v>13086</v>
      </c>
      <c r="AJ740" s="212">
        <v>90.082796700000003</v>
      </c>
      <c r="AK740" s="212">
        <v>0</v>
      </c>
      <c r="AL740" s="212">
        <v>87.431694000000007</v>
      </c>
      <c r="AM740" s="212">
        <v>-11.048317900000001</v>
      </c>
      <c r="AN740" s="4">
        <v>24480</v>
      </c>
      <c r="AO740" s="212">
        <v>-46.5441176</v>
      </c>
    </row>
    <row r="741" spans="1:41" x14ac:dyDescent="0.2">
      <c r="A741" s="2" t="s">
        <v>323</v>
      </c>
      <c r="B741" s="2" t="s">
        <v>1291</v>
      </c>
      <c r="C741" s="2" t="s">
        <v>1629</v>
      </c>
      <c r="D741" s="2" t="s">
        <v>1440</v>
      </c>
      <c r="E741" s="2" t="s">
        <v>399</v>
      </c>
      <c r="F741" s="2" t="s">
        <v>2091</v>
      </c>
      <c r="G741" s="201" t="s">
        <v>2093</v>
      </c>
      <c r="H741" s="2" t="s">
        <v>867</v>
      </c>
      <c r="I741" s="2" t="s">
        <v>1996</v>
      </c>
      <c r="J741" s="4">
        <v>0</v>
      </c>
      <c r="K741" s="4">
        <v>10608</v>
      </c>
      <c r="L741" s="4">
        <v>410</v>
      </c>
      <c r="M741" s="4">
        <v>11018</v>
      </c>
      <c r="N741" s="4">
        <v>0</v>
      </c>
      <c r="O741" s="4">
        <v>0</v>
      </c>
      <c r="P741" s="4">
        <v>8850</v>
      </c>
      <c r="Q741" s="4">
        <v>0</v>
      </c>
      <c r="R741" s="4">
        <v>8850</v>
      </c>
      <c r="S741" s="4">
        <v>0</v>
      </c>
      <c r="T741" s="4">
        <v>0</v>
      </c>
      <c r="U741" s="4">
        <v>0</v>
      </c>
      <c r="V741" s="4">
        <v>0</v>
      </c>
      <c r="W741" s="212">
        <v>83.427601799999991</v>
      </c>
      <c r="X741" s="212">
        <v>0</v>
      </c>
      <c r="Y741" s="212">
        <v>80.3231076</v>
      </c>
      <c r="Z741" s="212">
        <v>90.762124700000001</v>
      </c>
      <c r="AA741" s="212">
        <v>0</v>
      </c>
      <c r="AB741" s="212">
        <v>87.318407100000002</v>
      </c>
      <c r="AC741" s="212">
        <v>-6.9952995000000016</v>
      </c>
      <c r="AD741" s="4">
        <v>10218</v>
      </c>
      <c r="AE741" s="212">
        <v>-13.3881386</v>
      </c>
      <c r="AF741" s="212">
        <v>83.427601799999991</v>
      </c>
      <c r="AG741" s="212">
        <v>0</v>
      </c>
      <c r="AH741" s="212">
        <v>80.3231076</v>
      </c>
      <c r="AI741" s="4">
        <v>8850</v>
      </c>
      <c r="AJ741" s="212">
        <v>90.762124700000001</v>
      </c>
      <c r="AK741" s="212">
        <v>0</v>
      </c>
      <c r="AL741" s="212">
        <v>87.318407100000002</v>
      </c>
      <c r="AM741" s="212">
        <v>-6.9952995000000016</v>
      </c>
      <c r="AN741" s="4">
        <v>10218</v>
      </c>
      <c r="AO741" s="212">
        <v>-13.3881386</v>
      </c>
    </row>
    <row r="742" spans="1:41" x14ac:dyDescent="0.2">
      <c r="A742" s="2" t="s">
        <v>324</v>
      </c>
      <c r="B742" s="2" t="s">
        <v>1291</v>
      </c>
      <c r="C742" s="2" t="s">
        <v>1629</v>
      </c>
      <c r="D742" s="2" t="s">
        <v>1440</v>
      </c>
      <c r="E742" s="2" t="s">
        <v>399</v>
      </c>
      <c r="F742" s="2" t="s">
        <v>2091</v>
      </c>
      <c r="G742" s="201" t="s">
        <v>2093</v>
      </c>
      <c r="H742" s="2" t="s">
        <v>867</v>
      </c>
      <c r="I742" s="2" t="s">
        <v>1997</v>
      </c>
      <c r="J742" s="4">
        <v>0</v>
      </c>
      <c r="K742" s="4">
        <v>6114</v>
      </c>
      <c r="L742" s="4">
        <v>0</v>
      </c>
      <c r="M742" s="4">
        <v>6114</v>
      </c>
      <c r="N742" s="4">
        <v>0</v>
      </c>
      <c r="O742" s="4">
        <v>0</v>
      </c>
      <c r="P742" s="4">
        <v>4236</v>
      </c>
      <c r="Q742" s="4">
        <v>0</v>
      </c>
      <c r="R742" s="4">
        <v>4236</v>
      </c>
      <c r="S742" s="4">
        <v>0</v>
      </c>
      <c r="T742" s="4">
        <v>0</v>
      </c>
      <c r="U742" s="4">
        <v>0</v>
      </c>
      <c r="V742" s="4">
        <v>0</v>
      </c>
      <c r="W742" s="212">
        <v>69.283611399999998</v>
      </c>
      <c r="X742" s="212">
        <v>0</v>
      </c>
      <c r="Y742" s="212">
        <v>69.283611399999998</v>
      </c>
      <c r="Z742" s="212">
        <v>89.602311999999998</v>
      </c>
      <c r="AA742" s="212">
        <v>0</v>
      </c>
      <c r="AB742" s="212">
        <v>87.513039199999994</v>
      </c>
      <c r="AC742" s="212">
        <v>-18.229427799999996</v>
      </c>
      <c r="AD742" s="4">
        <v>14262</v>
      </c>
      <c r="AE742" s="212">
        <v>-70.298695800000004</v>
      </c>
      <c r="AF742" s="212">
        <v>69.283611399999998</v>
      </c>
      <c r="AG742" s="212">
        <v>0</v>
      </c>
      <c r="AH742" s="212">
        <v>69.283611399999998</v>
      </c>
      <c r="AI742" s="4">
        <v>4236</v>
      </c>
      <c r="AJ742" s="212">
        <v>89.602311999999998</v>
      </c>
      <c r="AK742" s="212">
        <v>0</v>
      </c>
      <c r="AL742" s="212">
        <v>87.513039199999994</v>
      </c>
      <c r="AM742" s="212">
        <v>-18.229427799999996</v>
      </c>
      <c r="AN742" s="4">
        <v>14262</v>
      </c>
      <c r="AO742" s="212">
        <v>-70.298695800000004</v>
      </c>
    </row>
    <row r="743" spans="1:41" x14ac:dyDescent="0.2">
      <c r="A743" s="2" t="s">
        <v>325</v>
      </c>
      <c r="B743" s="2" t="s">
        <v>1291</v>
      </c>
      <c r="C743" s="2" t="s">
        <v>1629</v>
      </c>
      <c r="D743" s="2" t="s">
        <v>1440</v>
      </c>
      <c r="E743" s="2" t="s">
        <v>399</v>
      </c>
      <c r="F743" s="2" t="s">
        <v>2091</v>
      </c>
      <c r="G743" s="201" t="s">
        <v>2093</v>
      </c>
      <c r="H743" s="2" t="s">
        <v>867</v>
      </c>
      <c r="I743" s="2" t="s">
        <v>1998</v>
      </c>
      <c r="J743" s="4">
        <v>0</v>
      </c>
      <c r="K743" s="4">
        <v>432333</v>
      </c>
      <c r="L743" s="4">
        <v>5740</v>
      </c>
      <c r="M743" s="4">
        <v>438073</v>
      </c>
      <c r="N743" s="4">
        <v>0</v>
      </c>
      <c r="O743" s="4">
        <v>0</v>
      </c>
      <c r="P743" s="4">
        <v>337106</v>
      </c>
      <c r="Q743" s="4">
        <v>1515</v>
      </c>
      <c r="R743" s="4">
        <v>338621</v>
      </c>
      <c r="S743" s="4">
        <v>0</v>
      </c>
      <c r="T743" s="4">
        <v>0</v>
      </c>
      <c r="U743" s="4">
        <v>0</v>
      </c>
      <c r="V743" s="4">
        <v>0</v>
      </c>
      <c r="W743" s="212">
        <v>77.973691599999995</v>
      </c>
      <c r="X743" s="212">
        <v>26.393728199999998</v>
      </c>
      <c r="Y743" s="212">
        <v>77.297847599999997</v>
      </c>
      <c r="Z743" s="212">
        <v>77.659288099999998</v>
      </c>
      <c r="AA743" s="212">
        <v>20.521364200000001</v>
      </c>
      <c r="AB743" s="212">
        <v>76.954737500000007</v>
      </c>
      <c r="AC743" s="212">
        <v>0.34311009999998987</v>
      </c>
      <c r="AD743" s="4">
        <v>318411</v>
      </c>
      <c r="AE743" s="212">
        <v>6.3471424999999995</v>
      </c>
      <c r="AF743" s="212">
        <v>77.973691599999995</v>
      </c>
      <c r="AG743" s="212">
        <v>26.393728199999998</v>
      </c>
      <c r="AH743" s="212">
        <v>77.297847599999997</v>
      </c>
      <c r="AI743" s="4">
        <v>338621</v>
      </c>
      <c r="AJ743" s="212">
        <v>77.659288099999998</v>
      </c>
      <c r="AK743" s="212">
        <v>20.521364200000001</v>
      </c>
      <c r="AL743" s="212">
        <v>76.954737500000007</v>
      </c>
      <c r="AM743" s="212">
        <v>0.34311009999998987</v>
      </c>
      <c r="AN743" s="4">
        <v>318411</v>
      </c>
      <c r="AO743" s="212">
        <v>6.3471424999999995</v>
      </c>
    </row>
    <row r="744" spans="1:41" x14ac:dyDescent="0.2">
      <c r="A744" s="2" t="s">
        <v>326</v>
      </c>
      <c r="B744" s="2" t="s">
        <v>1291</v>
      </c>
      <c r="C744" s="2" t="s">
        <v>1629</v>
      </c>
      <c r="D744" s="2" t="s">
        <v>1440</v>
      </c>
      <c r="E744" s="2" t="s">
        <v>399</v>
      </c>
      <c r="F744" s="2" t="s">
        <v>2091</v>
      </c>
      <c r="G744" s="201" t="s">
        <v>2093</v>
      </c>
      <c r="H744" s="2" t="s">
        <v>867</v>
      </c>
      <c r="I744" s="203" t="s">
        <v>1571</v>
      </c>
      <c r="J744" s="4">
        <v>0</v>
      </c>
      <c r="K744" s="4">
        <v>309607</v>
      </c>
      <c r="L744" s="4">
        <v>5740</v>
      </c>
      <c r="M744" s="4">
        <v>315347</v>
      </c>
      <c r="N744" s="4">
        <v>0</v>
      </c>
      <c r="O744" s="4">
        <v>0</v>
      </c>
      <c r="P744" s="4">
        <v>214380</v>
      </c>
      <c r="Q744" s="4">
        <v>1515</v>
      </c>
      <c r="R744" s="4">
        <v>215895</v>
      </c>
      <c r="S744" s="4">
        <v>0</v>
      </c>
      <c r="T744" s="4">
        <v>0</v>
      </c>
      <c r="U744" s="4">
        <v>0</v>
      </c>
      <c r="V744" s="4">
        <v>0</v>
      </c>
      <c r="W744" s="212">
        <v>69.242620500000001</v>
      </c>
      <c r="X744" s="212">
        <v>26.393728199999998</v>
      </c>
      <c r="Y744" s="212">
        <v>68.462677600000006</v>
      </c>
      <c r="Z744" s="212">
        <v>67.752896300000003</v>
      </c>
      <c r="AA744" s="212">
        <v>20.521364200000001</v>
      </c>
      <c r="AB744" s="212">
        <v>66.916821100000007</v>
      </c>
      <c r="AC744" s="212">
        <v>1.5458564999999993</v>
      </c>
      <c r="AD744" s="4">
        <v>192869</v>
      </c>
      <c r="AE744" s="212">
        <v>11.938673399999999</v>
      </c>
      <c r="AF744" s="212">
        <v>69.242620500000001</v>
      </c>
      <c r="AG744" s="212">
        <v>26.393728199999998</v>
      </c>
      <c r="AH744" s="212">
        <v>68.462677600000006</v>
      </c>
      <c r="AI744" s="4">
        <v>215895</v>
      </c>
      <c r="AJ744" s="212">
        <v>67.752896300000003</v>
      </c>
      <c r="AK744" s="212">
        <v>20.521364200000001</v>
      </c>
      <c r="AL744" s="212">
        <v>66.916821100000007</v>
      </c>
      <c r="AM744" s="212">
        <v>1.5458564999999993</v>
      </c>
      <c r="AN744" s="4">
        <v>192869</v>
      </c>
      <c r="AO744" s="212">
        <v>11.938673399999999</v>
      </c>
    </row>
    <row r="745" spans="1:41" x14ac:dyDescent="0.2">
      <c r="A745" s="2" t="s">
        <v>327</v>
      </c>
      <c r="B745" s="2" t="s">
        <v>1291</v>
      </c>
      <c r="C745" s="2" t="s">
        <v>1629</v>
      </c>
      <c r="D745" s="2" t="s">
        <v>1440</v>
      </c>
      <c r="E745" s="2" t="s">
        <v>399</v>
      </c>
      <c r="F745" s="2" t="s">
        <v>2091</v>
      </c>
      <c r="G745" s="201" t="s">
        <v>2093</v>
      </c>
      <c r="H745" s="2" t="s">
        <v>867</v>
      </c>
      <c r="I745" s="2" t="s">
        <v>1572</v>
      </c>
      <c r="J745" s="4">
        <v>0</v>
      </c>
      <c r="K745" s="4">
        <v>41676</v>
      </c>
      <c r="L745" s="4">
        <v>955</v>
      </c>
      <c r="M745" s="4">
        <v>42631</v>
      </c>
      <c r="N745" s="4">
        <v>0</v>
      </c>
      <c r="O745" s="4">
        <v>0</v>
      </c>
      <c r="P745" s="4">
        <v>28524</v>
      </c>
      <c r="Q745" s="4">
        <v>252</v>
      </c>
      <c r="R745" s="4">
        <v>28776</v>
      </c>
      <c r="S745" s="4">
        <v>0</v>
      </c>
      <c r="T745" s="4">
        <v>0</v>
      </c>
      <c r="U745" s="4">
        <v>0</v>
      </c>
      <c r="V745" s="4">
        <v>0</v>
      </c>
      <c r="W745" s="212">
        <v>68.442268900000002</v>
      </c>
      <c r="X745" s="212">
        <v>26.387434599999999</v>
      </c>
      <c r="Y745" s="212">
        <v>67.500175900000002</v>
      </c>
      <c r="Z745" s="212">
        <v>67.754695900000002</v>
      </c>
      <c r="AA745" s="212">
        <v>24.617346900000001</v>
      </c>
      <c r="AB745" s="212">
        <v>66.949273599999998</v>
      </c>
      <c r="AC745" s="212">
        <v>0.55090230000000417</v>
      </c>
      <c r="AD745" s="4">
        <v>28112</v>
      </c>
      <c r="AE745" s="212">
        <v>2.3619805999999999</v>
      </c>
      <c r="AF745" s="212">
        <v>68.442268900000002</v>
      </c>
      <c r="AG745" s="212">
        <v>26.387434599999999</v>
      </c>
      <c r="AH745" s="212">
        <v>67.500175900000002</v>
      </c>
      <c r="AI745" s="4">
        <v>28776</v>
      </c>
      <c r="AJ745" s="212">
        <v>67.754695900000002</v>
      </c>
      <c r="AK745" s="212">
        <v>24.617346900000001</v>
      </c>
      <c r="AL745" s="212">
        <v>66.949273599999998</v>
      </c>
      <c r="AM745" s="212">
        <v>0.55090230000000417</v>
      </c>
      <c r="AN745" s="4">
        <v>28112</v>
      </c>
      <c r="AO745" s="212">
        <v>2.3619805999999999</v>
      </c>
    </row>
    <row r="746" spans="1:41" x14ac:dyDescent="0.2">
      <c r="A746" s="2" t="s">
        <v>328</v>
      </c>
      <c r="B746" s="2" t="s">
        <v>1291</v>
      </c>
      <c r="C746" s="2" t="s">
        <v>1629</v>
      </c>
      <c r="D746" s="2" t="s">
        <v>1440</v>
      </c>
      <c r="E746" s="2" t="s">
        <v>399</v>
      </c>
      <c r="F746" s="2" t="s">
        <v>2091</v>
      </c>
      <c r="G746" s="201" t="s">
        <v>2093</v>
      </c>
      <c r="H746" s="2" t="s">
        <v>867</v>
      </c>
      <c r="I746" s="2" t="s">
        <v>1573</v>
      </c>
      <c r="J746" s="4">
        <v>0</v>
      </c>
      <c r="K746" s="4">
        <v>208780</v>
      </c>
      <c r="L746" s="4">
        <v>4785</v>
      </c>
      <c r="M746" s="4">
        <v>213565</v>
      </c>
      <c r="N746" s="4">
        <v>0</v>
      </c>
      <c r="O746" s="4">
        <v>0</v>
      </c>
      <c r="P746" s="4">
        <v>142894</v>
      </c>
      <c r="Q746" s="4">
        <v>1263</v>
      </c>
      <c r="R746" s="4">
        <v>144157</v>
      </c>
      <c r="S746" s="4">
        <v>0</v>
      </c>
      <c r="T746" s="4">
        <v>0</v>
      </c>
      <c r="U746" s="4">
        <v>0</v>
      </c>
      <c r="V746" s="4">
        <v>0</v>
      </c>
      <c r="W746" s="212">
        <v>68.442379500000001</v>
      </c>
      <c r="X746" s="212">
        <v>26.394984300000001</v>
      </c>
      <c r="Y746" s="212">
        <v>67.500292700000003</v>
      </c>
      <c r="Z746" s="212">
        <v>67.75438059999999</v>
      </c>
      <c r="AA746" s="212">
        <v>24.568469499999999</v>
      </c>
      <c r="AB746" s="212">
        <v>66.948242300000004</v>
      </c>
      <c r="AC746" s="212">
        <v>0.55205039999999883</v>
      </c>
      <c r="AD746" s="4">
        <v>124667</v>
      </c>
      <c r="AE746" s="212">
        <v>15.633648000000001</v>
      </c>
      <c r="AF746" s="212">
        <v>68.442379500000001</v>
      </c>
      <c r="AG746" s="212">
        <v>26.394984300000001</v>
      </c>
      <c r="AH746" s="212">
        <v>67.500292700000003</v>
      </c>
      <c r="AI746" s="4">
        <v>144157</v>
      </c>
      <c r="AJ746" s="212">
        <v>67.75438059999999</v>
      </c>
      <c r="AK746" s="212">
        <v>24.568469499999999</v>
      </c>
      <c r="AL746" s="212">
        <v>66.948242300000004</v>
      </c>
      <c r="AM746" s="212">
        <v>0.55205039999999883</v>
      </c>
      <c r="AN746" s="4">
        <v>124667</v>
      </c>
      <c r="AO746" s="212">
        <v>15.633648000000001</v>
      </c>
    </row>
    <row r="747" spans="1:41" x14ac:dyDescent="0.2">
      <c r="A747" s="2" t="s">
        <v>329</v>
      </c>
      <c r="B747" s="2" t="s">
        <v>1291</v>
      </c>
      <c r="C747" s="2" t="s">
        <v>1629</v>
      </c>
      <c r="D747" s="2" t="s">
        <v>1440</v>
      </c>
      <c r="E747" s="2" t="s">
        <v>399</v>
      </c>
      <c r="F747" s="2" t="s">
        <v>2091</v>
      </c>
      <c r="G747" s="201" t="s">
        <v>2093</v>
      </c>
      <c r="H747" s="2" t="s">
        <v>867</v>
      </c>
      <c r="I747" s="2" t="s">
        <v>1574</v>
      </c>
      <c r="J747" s="4">
        <v>0</v>
      </c>
      <c r="K747" s="4">
        <v>59151</v>
      </c>
      <c r="L747" s="4">
        <v>0</v>
      </c>
      <c r="M747" s="4">
        <v>59151</v>
      </c>
      <c r="N747" s="4">
        <v>0</v>
      </c>
      <c r="O747" s="4">
        <v>0</v>
      </c>
      <c r="P747" s="4">
        <v>42962</v>
      </c>
      <c r="Q747" s="4">
        <v>0</v>
      </c>
      <c r="R747" s="4">
        <v>42962</v>
      </c>
      <c r="S747" s="4">
        <v>0</v>
      </c>
      <c r="T747" s="4">
        <v>0</v>
      </c>
      <c r="U747" s="4">
        <v>0</v>
      </c>
      <c r="V747" s="4">
        <v>0</v>
      </c>
      <c r="W747" s="212">
        <v>72.631062900000003</v>
      </c>
      <c r="X747" s="212">
        <v>0</v>
      </c>
      <c r="Y747" s="212">
        <v>72.631062900000003</v>
      </c>
      <c r="Z747" s="212">
        <v>67.7470596</v>
      </c>
      <c r="AA747" s="212">
        <v>0</v>
      </c>
      <c r="AB747" s="212">
        <v>66.796627700000002</v>
      </c>
      <c r="AC747" s="212">
        <v>5.8344352000000015</v>
      </c>
      <c r="AD747" s="4">
        <v>40090</v>
      </c>
      <c r="AE747" s="212">
        <v>7.1638812999999999</v>
      </c>
      <c r="AF747" s="212">
        <v>72.631062900000003</v>
      </c>
      <c r="AG747" s="212">
        <v>0</v>
      </c>
      <c r="AH747" s="212">
        <v>72.631062900000003</v>
      </c>
      <c r="AI747" s="4">
        <v>42962</v>
      </c>
      <c r="AJ747" s="212">
        <v>67.7470596</v>
      </c>
      <c r="AK747" s="212">
        <v>0</v>
      </c>
      <c r="AL747" s="212">
        <v>66.796627700000002</v>
      </c>
      <c r="AM747" s="212">
        <v>5.8344352000000015</v>
      </c>
      <c r="AN747" s="4">
        <v>40090</v>
      </c>
      <c r="AO747" s="212">
        <v>7.1638812999999999</v>
      </c>
    </row>
    <row r="748" spans="1:41" x14ac:dyDescent="0.2">
      <c r="A748" s="2" t="s">
        <v>330</v>
      </c>
      <c r="B748" s="2" t="s">
        <v>1291</v>
      </c>
      <c r="C748" s="2" t="s">
        <v>1629</v>
      </c>
      <c r="D748" s="2" t="s">
        <v>1440</v>
      </c>
      <c r="E748" s="2" t="s">
        <v>399</v>
      </c>
      <c r="F748" s="2" t="s">
        <v>2091</v>
      </c>
      <c r="G748" s="201" t="s">
        <v>2093</v>
      </c>
      <c r="H748" s="2" t="s">
        <v>867</v>
      </c>
      <c r="I748" s="2" t="s">
        <v>1575</v>
      </c>
      <c r="J748" s="4">
        <v>0</v>
      </c>
      <c r="K748" s="4">
        <v>122726</v>
      </c>
      <c r="L748" s="4">
        <v>0</v>
      </c>
      <c r="M748" s="4">
        <v>122726</v>
      </c>
      <c r="N748" s="4">
        <v>0</v>
      </c>
      <c r="O748" s="4">
        <v>0</v>
      </c>
      <c r="P748" s="4">
        <v>122726</v>
      </c>
      <c r="Q748" s="4">
        <v>0</v>
      </c>
      <c r="R748" s="4">
        <v>122726</v>
      </c>
      <c r="S748" s="4">
        <v>0</v>
      </c>
      <c r="T748" s="4">
        <v>0</v>
      </c>
      <c r="U748" s="4">
        <v>0</v>
      </c>
      <c r="V748" s="4">
        <v>0</v>
      </c>
      <c r="W748" s="212">
        <v>100</v>
      </c>
      <c r="X748" s="212">
        <v>0</v>
      </c>
      <c r="Y748" s="212">
        <v>100</v>
      </c>
      <c r="Z748" s="212">
        <v>100</v>
      </c>
      <c r="AA748" s="212">
        <v>0</v>
      </c>
      <c r="AB748" s="212">
        <v>100</v>
      </c>
      <c r="AC748" s="212">
        <v>0</v>
      </c>
      <c r="AD748" s="4">
        <v>125542</v>
      </c>
      <c r="AE748" s="212">
        <v>-2.243074</v>
      </c>
      <c r="AF748" s="212">
        <v>100</v>
      </c>
      <c r="AG748" s="212">
        <v>0</v>
      </c>
      <c r="AH748" s="212">
        <v>100</v>
      </c>
      <c r="AI748" s="4">
        <v>122726</v>
      </c>
      <c r="AJ748" s="212">
        <v>100</v>
      </c>
      <c r="AK748" s="212">
        <v>0</v>
      </c>
      <c r="AL748" s="212">
        <v>100</v>
      </c>
      <c r="AM748" s="212">
        <v>0</v>
      </c>
      <c r="AN748" s="4">
        <v>125542</v>
      </c>
      <c r="AO748" s="212">
        <v>-2.243074</v>
      </c>
    </row>
    <row r="749" spans="1:41" x14ac:dyDescent="0.2">
      <c r="A749" s="2" t="s">
        <v>331</v>
      </c>
      <c r="B749" s="2" t="s">
        <v>1291</v>
      </c>
      <c r="C749" s="2" t="s">
        <v>1629</v>
      </c>
      <c r="D749" s="2" t="s">
        <v>1440</v>
      </c>
      <c r="E749" s="2" t="s">
        <v>399</v>
      </c>
      <c r="F749" s="2" t="s">
        <v>2091</v>
      </c>
      <c r="G749" s="201" t="s">
        <v>2093</v>
      </c>
      <c r="H749" s="2" t="s">
        <v>867</v>
      </c>
      <c r="I749" s="2" t="s">
        <v>1576</v>
      </c>
      <c r="J749" s="4">
        <v>0</v>
      </c>
      <c r="K749" s="4">
        <v>26011</v>
      </c>
      <c r="L749" s="4">
        <v>370</v>
      </c>
      <c r="M749" s="4">
        <v>26381</v>
      </c>
      <c r="N749" s="4">
        <v>0</v>
      </c>
      <c r="O749" s="4">
        <v>0</v>
      </c>
      <c r="P749" s="4">
        <v>25802</v>
      </c>
      <c r="Q749" s="4">
        <v>254</v>
      </c>
      <c r="R749" s="4">
        <v>26056</v>
      </c>
      <c r="S749" s="4">
        <v>0</v>
      </c>
      <c r="T749" s="4">
        <v>0</v>
      </c>
      <c r="U749" s="4">
        <v>0</v>
      </c>
      <c r="V749" s="4">
        <v>0</v>
      </c>
      <c r="W749" s="212">
        <v>99.196493799999999</v>
      </c>
      <c r="X749" s="212">
        <v>68.648648600000001</v>
      </c>
      <c r="Y749" s="212">
        <v>98.768052799999992</v>
      </c>
      <c r="Z749" s="212">
        <v>96.539506299999999</v>
      </c>
      <c r="AA749" s="212">
        <v>19.801980199999999</v>
      </c>
      <c r="AB749" s="212">
        <v>95.934070199999994</v>
      </c>
      <c r="AC749" s="212">
        <v>2.8339825999999988</v>
      </c>
      <c r="AD749" s="4">
        <v>24562</v>
      </c>
      <c r="AE749" s="212">
        <v>6.0825665999999998</v>
      </c>
      <c r="AF749" s="212">
        <v>99.196493799999999</v>
      </c>
      <c r="AG749" s="212">
        <v>68.648648600000001</v>
      </c>
      <c r="AH749" s="212">
        <v>98.768052799999992</v>
      </c>
      <c r="AI749" s="4">
        <v>26056</v>
      </c>
      <c r="AJ749" s="212">
        <v>96.539506299999999</v>
      </c>
      <c r="AK749" s="212">
        <v>19.801980199999999</v>
      </c>
      <c r="AL749" s="212">
        <v>95.934070199999994</v>
      </c>
      <c r="AM749" s="212">
        <v>2.8339825999999988</v>
      </c>
      <c r="AN749" s="4">
        <v>24562</v>
      </c>
      <c r="AO749" s="212">
        <v>6.0825665999999998</v>
      </c>
    </row>
    <row r="750" spans="1:41" x14ac:dyDescent="0.2">
      <c r="A750" s="2" t="s">
        <v>332</v>
      </c>
      <c r="B750" s="2" t="s">
        <v>1291</v>
      </c>
      <c r="C750" s="2" t="s">
        <v>1629</v>
      </c>
      <c r="D750" s="2" t="s">
        <v>1440</v>
      </c>
      <c r="E750" s="2" t="s">
        <v>399</v>
      </c>
      <c r="F750" s="2" t="s">
        <v>2091</v>
      </c>
      <c r="G750" s="201" t="s">
        <v>2093</v>
      </c>
      <c r="H750" s="2" t="s">
        <v>867</v>
      </c>
      <c r="I750" s="2" t="s">
        <v>1999</v>
      </c>
      <c r="J750" s="4">
        <v>0</v>
      </c>
      <c r="K750" s="4">
        <v>620</v>
      </c>
      <c r="L750" s="4">
        <v>0</v>
      </c>
      <c r="M750" s="4">
        <v>620</v>
      </c>
      <c r="N750" s="4">
        <v>0</v>
      </c>
      <c r="O750" s="4">
        <v>0</v>
      </c>
      <c r="P750" s="4">
        <v>620</v>
      </c>
      <c r="Q750" s="4">
        <v>0</v>
      </c>
      <c r="R750" s="4">
        <v>620</v>
      </c>
      <c r="S750" s="4">
        <v>0</v>
      </c>
      <c r="T750" s="4">
        <v>0</v>
      </c>
      <c r="U750" s="4">
        <v>0</v>
      </c>
      <c r="V750" s="4">
        <v>0</v>
      </c>
      <c r="W750" s="212">
        <v>100</v>
      </c>
      <c r="X750" s="212">
        <v>0</v>
      </c>
      <c r="Y750" s="212">
        <v>100</v>
      </c>
      <c r="Z750" s="212">
        <v>72.105263199999996</v>
      </c>
      <c r="AA750" s="212">
        <v>0</v>
      </c>
      <c r="AB750" s="212">
        <v>72.105263199999996</v>
      </c>
      <c r="AC750" s="212">
        <v>27.894736800000004</v>
      </c>
      <c r="AD750" s="4">
        <v>411</v>
      </c>
      <c r="AE750" s="212">
        <v>50.851581499999995</v>
      </c>
      <c r="AF750" s="212">
        <v>100</v>
      </c>
      <c r="AG750" s="212">
        <v>0</v>
      </c>
      <c r="AH750" s="212">
        <v>100</v>
      </c>
      <c r="AI750" s="4">
        <v>620</v>
      </c>
      <c r="AJ750" s="212">
        <v>72.105263199999996</v>
      </c>
      <c r="AK750" s="212">
        <v>0</v>
      </c>
      <c r="AL750" s="212">
        <v>72.105263199999996</v>
      </c>
      <c r="AM750" s="212">
        <v>27.894736800000004</v>
      </c>
      <c r="AN750" s="4">
        <v>411</v>
      </c>
      <c r="AO750" s="212">
        <v>50.851581499999995</v>
      </c>
    </row>
    <row r="751" spans="1:41" x14ac:dyDescent="0.2">
      <c r="A751" s="2" t="s">
        <v>333</v>
      </c>
      <c r="B751" s="2" t="s">
        <v>1291</v>
      </c>
      <c r="C751" s="2" t="s">
        <v>1629</v>
      </c>
      <c r="D751" s="2" t="s">
        <v>1440</v>
      </c>
      <c r="E751" s="2" t="s">
        <v>399</v>
      </c>
      <c r="F751" s="2" t="s">
        <v>2091</v>
      </c>
      <c r="G751" s="201" t="s">
        <v>2093</v>
      </c>
      <c r="H751" s="2" t="s">
        <v>867</v>
      </c>
      <c r="I751" s="2" t="s">
        <v>2000</v>
      </c>
      <c r="J751" s="4">
        <v>0</v>
      </c>
      <c r="K751" s="4">
        <v>25391</v>
      </c>
      <c r="L751" s="4">
        <v>370</v>
      </c>
      <c r="M751" s="4">
        <v>25761</v>
      </c>
      <c r="N751" s="4">
        <v>0</v>
      </c>
      <c r="O751" s="4">
        <v>0</v>
      </c>
      <c r="P751" s="4">
        <v>25182</v>
      </c>
      <c r="Q751" s="4">
        <v>254</v>
      </c>
      <c r="R751" s="4">
        <v>25436</v>
      </c>
      <c r="S751" s="4">
        <v>0</v>
      </c>
      <c r="T751" s="4">
        <v>0</v>
      </c>
      <c r="U751" s="4">
        <v>0</v>
      </c>
      <c r="V751" s="4">
        <v>0</v>
      </c>
      <c r="W751" s="212">
        <v>99.176873700000002</v>
      </c>
      <c r="X751" s="212">
        <v>68.648648600000001</v>
      </c>
      <c r="Y751" s="212">
        <v>98.738402999999991</v>
      </c>
      <c r="Z751" s="212">
        <v>97.1003987</v>
      </c>
      <c r="AA751" s="212">
        <v>19.801980199999999</v>
      </c>
      <c r="AB751" s="212">
        <v>96.476650800000002</v>
      </c>
      <c r="AC751" s="212">
        <v>2.2617521999999894</v>
      </c>
      <c r="AD751" s="4">
        <v>24151</v>
      </c>
      <c r="AE751" s="212">
        <v>5.3206907000000001</v>
      </c>
      <c r="AF751" s="212">
        <v>99.176873700000002</v>
      </c>
      <c r="AG751" s="212">
        <v>68.648648600000001</v>
      </c>
      <c r="AH751" s="212">
        <v>98.738402999999991</v>
      </c>
      <c r="AI751" s="4">
        <v>25436</v>
      </c>
      <c r="AJ751" s="212">
        <v>97.1003987</v>
      </c>
      <c r="AK751" s="212">
        <v>19.801980199999999</v>
      </c>
      <c r="AL751" s="212">
        <v>96.476650800000002</v>
      </c>
      <c r="AM751" s="212">
        <v>2.2617521999999894</v>
      </c>
      <c r="AN751" s="4">
        <v>24151</v>
      </c>
      <c r="AO751" s="212">
        <v>5.3206907000000001</v>
      </c>
    </row>
    <row r="752" spans="1:41" x14ac:dyDescent="0.2">
      <c r="A752" s="2" t="s">
        <v>334</v>
      </c>
      <c r="B752" s="2" t="s">
        <v>1291</v>
      </c>
      <c r="C752" s="2" t="s">
        <v>1629</v>
      </c>
      <c r="D752" s="2" t="s">
        <v>1440</v>
      </c>
      <c r="E752" s="2" t="s">
        <v>399</v>
      </c>
      <c r="F752" s="2" t="s">
        <v>2091</v>
      </c>
      <c r="G752" s="201" t="s">
        <v>2093</v>
      </c>
      <c r="H752" s="2" t="s">
        <v>867</v>
      </c>
      <c r="I752" s="2" t="s">
        <v>1961</v>
      </c>
      <c r="J752" s="4">
        <v>0</v>
      </c>
      <c r="K752" s="4">
        <v>12933</v>
      </c>
      <c r="L752" s="4">
        <v>0</v>
      </c>
      <c r="M752" s="4">
        <v>12933</v>
      </c>
      <c r="N752" s="4">
        <v>0</v>
      </c>
      <c r="O752" s="4">
        <v>0</v>
      </c>
      <c r="P752" s="4">
        <v>12933</v>
      </c>
      <c r="Q752" s="4">
        <v>0</v>
      </c>
      <c r="R752" s="4">
        <v>12933</v>
      </c>
      <c r="S752" s="4">
        <v>0</v>
      </c>
      <c r="T752" s="4">
        <v>0</v>
      </c>
      <c r="U752" s="4">
        <v>0</v>
      </c>
      <c r="V752" s="4">
        <v>0</v>
      </c>
      <c r="W752" s="212">
        <v>100</v>
      </c>
      <c r="X752" s="212">
        <v>0</v>
      </c>
      <c r="Y752" s="212">
        <v>100</v>
      </c>
      <c r="Z752" s="212">
        <v>100</v>
      </c>
      <c r="AA752" s="212">
        <v>0</v>
      </c>
      <c r="AB752" s="212">
        <v>100</v>
      </c>
      <c r="AC752" s="212">
        <v>0</v>
      </c>
      <c r="AD752" s="4">
        <v>15163</v>
      </c>
      <c r="AE752" s="212">
        <v>-14.7068522</v>
      </c>
      <c r="AF752" s="212">
        <v>100</v>
      </c>
      <c r="AG752" s="212">
        <v>0</v>
      </c>
      <c r="AH752" s="212">
        <v>100</v>
      </c>
      <c r="AI752" s="4">
        <v>12933</v>
      </c>
      <c r="AJ752" s="212">
        <v>100</v>
      </c>
      <c r="AK752" s="212">
        <v>0</v>
      </c>
      <c r="AL752" s="212">
        <v>100</v>
      </c>
      <c r="AM752" s="212">
        <v>0</v>
      </c>
      <c r="AN752" s="4">
        <v>15163</v>
      </c>
      <c r="AO752" s="212">
        <v>-14.7068522</v>
      </c>
    </row>
    <row r="753" spans="1:41" x14ac:dyDescent="0.2">
      <c r="A753" s="2" t="s">
        <v>335</v>
      </c>
      <c r="B753" s="2" t="s">
        <v>1291</v>
      </c>
      <c r="C753" s="2" t="s">
        <v>1629</v>
      </c>
      <c r="D753" s="2" t="s">
        <v>1440</v>
      </c>
      <c r="E753" s="2" t="s">
        <v>399</v>
      </c>
      <c r="F753" s="2" t="s">
        <v>2091</v>
      </c>
      <c r="G753" s="201" t="s">
        <v>2093</v>
      </c>
      <c r="H753" s="2" t="s">
        <v>867</v>
      </c>
      <c r="I753" s="2" t="s">
        <v>1962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212">
        <v>0</v>
      </c>
      <c r="X753" s="212">
        <v>0</v>
      </c>
      <c r="Y753" s="212">
        <v>0</v>
      </c>
      <c r="Z753" s="212">
        <v>0</v>
      </c>
      <c r="AA753" s="212">
        <v>0</v>
      </c>
      <c r="AB753" s="212">
        <v>0</v>
      </c>
      <c r="AC753" s="212">
        <v>0</v>
      </c>
      <c r="AD753" s="4">
        <v>0</v>
      </c>
      <c r="AE753" s="212">
        <v>0</v>
      </c>
      <c r="AF753" s="212">
        <v>0</v>
      </c>
      <c r="AG753" s="212">
        <v>0</v>
      </c>
      <c r="AH753" s="212">
        <v>0</v>
      </c>
      <c r="AI753" s="4">
        <v>0</v>
      </c>
      <c r="AJ753" s="212">
        <v>0</v>
      </c>
      <c r="AK753" s="212">
        <v>0</v>
      </c>
      <c r="AL753" s="212">
        <v>0</v>
      </c>
      <c r="AM753" s="212">
        <v>0</v>
      </c>
      <c r="AN753" s="4">
        <v>0</v>
      </c>
      <c r="AO753" s="212">
        <v>0</v>
      </c>
    </row>
    <row r="754" spans="1:41" x14ac:dyDescent="0.2">
      <c r="A754" s="2" t="s">
        <v>868</v>
      </c>
      <c r="B754" s="2" t="s">
        <v>1291</v>
      </c>
      <c r="C754" s="2" t="s">
        <v>1629</v>
      </c>
      <c r="D754" s="2" t="s">
        <v>1440</v>
      </c>
      <c r="E754" s="2" t="s">
        <v>399</v>
      </c>
      <c r="F754" s="2" t="s">
        <v>2091</v>
      </c>
      <c r="G754" s="201" t="s">
        <v>2093</v>
      </c>
      <c r="H754" s="2" t="s">
        <v>867</v>
      </c>
      <c r="I754" s="2" t="s">
        <v>1963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212">
        <v>0</v>
      </c>
      <c r="X754" s="212">
        <v>0</v>
      </c>
      <c r="Y754" s="212">
        <v>0</v>
      </c>
      <c r="Z754" s="212">
        <v>0</v>
      </c>
      <c r="AA754" s="212">
        <v>0</v>
      </c>
      <c r="AB754" s="212">
        <v>0</v>
      </c>
      <c r="AC754" s="212">
        <v>0</v>
      </c>
      <c r="AD754" s="4">
        <v>0</v>
      </c>
      <c r="AE754" s="212">
        <v>0</v>
      </c>
      <c r="AF754" s="212">
        <v>0</v>
      </c>
      <c r="AG754" s="212">
        <v>0</v>
      </c>
      <c r="AH754" s="212">
        <v>0</v>
      </c>
      <c r="AI754" s="4">
        <v>0</v>
      </c>
      <c r="AJ754" s="212">
        <v>0</v>
      </c>
      <c r="AK754" s="212">
        <v>0</v>
      </c>
      <c r="AL754" s="212">
        <v>0</v>
      </c>
      <c r="AM754" s="212">
        <v>0</v>
      </c>
      <c r="AN754" s="4">
        <v>0</v>
      </c>
      <c r="AO754" s="212">
        <v>0</v>
      </c>
    </row>
    <row r="755" spans="1:41" x14ac:dyDescent="0.2">
      <c r="A755" s="2" t="s">
        <v>869</v>
      </c>
      <c r="B755" s="2" t="s">
        <v>1291</v>
      </c>
      <c r="C755" s="2" t="s">
        <v>1629</v>
      </c>
      <c r="D755" s="2" t="s">
        <v>1440</v>
      </c>
      <c r="E755" s="2" t="s">
        <v>399</v>
      </c>
      <c r="F755" s="2" t="s">
        <v>2091</v>
      </c>
      <c r="G755" s="201" t="s">
        <v>2093</v>
      </c>
      <c r="H755" s="2" t="s">
        <v>867</v>
      </c>
      <c r="I755" s="2" t="s">
        <v>1964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212">
        <v>0</v>
      </c>
      <c r="X755" s="212">
        <v>0</v>
      </c>
      <c r="Y755" s="212">
        <v>0</v>
      </c>
      <c r="Z755" s="212">
        <v>0</v>
      </c>
      <c r="AA755" s="212">
        <v>0</v>
      </c>
      <c r="AB755" s="212">
        <v>0</v>
      </c>
      <c r="AC755" s="212">
        <v>0</v>
      </c>
      <c r="AD755" s="4">
        <v>0</v>
      </c>
      <c r="AE755" s="212">
        <v>0</v>
      </c>
      <c r="AF755" s="212">
        <v>0</v>
      </c>
      <c r="AG755" s="212">
        <v>0</v>
      </c>
      <c r="AH755" s="212">
        <v>0</v>
      </c>
      <c r="AI755" s="4">
        <v>0</v>
      </c>
      <c r="AJ755" s="212">
        <v>0</v>
      </c>
      <c r="AK755" s="212">
        <v>0</v>
      </c>
      <c r="AL755" s="212">
        <v>0</v>
      </c>
      <c r="AM755" s="212">
        <v>0</v>
      </c>
      <c r="AN755" s="4">
        <v>0</v>
      </c>
      <c r="AO755" s="212">
        <v>0</v>
      </c>
    </row>
    <row r="756" spans="1:41" x14ac:dyDescent="0.2">
      <c r="A756" s="2" t="s">
        <v>870</v>
      </c>
      <c r="B756" s="2" t="s">
        <v>1291</v>
      </c>
      <c r="C756" s="2" t="s">
        <v>1629</v>
      </c>
      <c r="D756" s="2" t="s">
        <v>1440</v>
      </c>
      <c r="E756" s="2" t="s">
        <v>399</v>
      </c>
      <c r="F756" s="2" t="s">
        <v>2091</v>
      </c>
      <c r="G756" s="201" t="s">
        <v>2093</v>
      </c>
      <c r="H756" s="2" t="s">
        <v>867</v>
      </c>
      <c r="I756" s="2" t="s">
        <v>1965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212">
        <v>0</v>
      </c>
      <c r="X756" s="212">
        <v>0</v>
      </c>
      <c r="Y756" s="212">
        <v>0</v>
      </c>
      <c r="Z756" s="212">
        <v>0</v>
      </c>
      <c r="AA756" s="212">
        <v>0</v>
      </c>
      <c r="AB756" s="212">
        <v>0</v>
      </c>
      <c r="AC756" s="212">
        <v>0</v>
      </c>
      <c r="AD756" s="4">
        <v>0</v>
      </c>
      <c r="AE756" s="212">
        <v>0</v>
      </c>
      <c r="AF756" s="212">
        <v>0</v>
      </c>
      <c r="AG756" s="212">
        <v>0</v>
      </c>
      <c r="AH756" s="212">
        <v>0</v>
      </c>
      <c r="AI756" s="4">
        <v>0</v>
      </c>
      <c r="AJ756" s="212">
        <v>0</v>
      </c>
      <c r="AK756" s="212">
        <v>0</v>
      </c>
      <c r="AL756" s="212">
        <v>0</v>
      </c>
      <c r="AM756" s="212">
        <v>0</v>
      </c>
      <c r="AN756" s="4">
        <v>0</v>
      </c>
      <c r="AO756" s="212">
        <v>0</v>
      </c>
    </row>
    <row r="757" spans="1:41" x14ac:dyDescent="0.2">
      <c r="A757" s="2" t="s">
        <v>871</v>
      </c>
      <c r="B757" s="2" t="s">
        <v>1291</v>
      </c>
      <c r="C757" s="2" t="s">
        <v>1629</v>
      </c>
      <c r="D757" s="2" t="s">
        <v>1440</v>
      </c>
      <c r="E757" s="2" t="s">
        <v>399</v>
      </c>
      <c r="F757" s="2" t="s">
        <v>2091</v>
      </c>
      <c r="G757" s="201" t="s">
        <v>2093</v>
      </c>
      <c r="H757" s="2" t="s">
        <v>867</v>
      </c>
      <c r="I757" s="2" t="s">
        <v>1966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212">
        <v>0</v>
      </c>
      <c r="X757" s="212">
        <v>0</v>
      </c>
      <c r="Y757" s="212">
        <v>0</v>
      </c>
      <c r="Z757" s="212">
        <v>0</v>
      </c>
      <c r="AA757" s="212">
        <v>0</v>
      </c>
      <c r="AB757" s="212">
        <v>0</v>
      </c>
      <c r="AC757" s="212">
        <v>0</v>
      </c>
      <c r="AD757" s="4">
        <v>0</v>
      </c>
      <c r="AE757" s="212">
        <v>0</v>
      </c>
      <c r="AF757" s="212">
        <v>0</v>
      </c>
      <c r="AG757" s="212">
        <v>0</v>
      </c>
      <c r="AH757" s="212">
        <v>0</v>
      </c>
      <c r="AI757" s="4">
        <v>0</v>
      </c>
      <c r="AJ757" s="212">
        <v>0</v>
      </c>
      <c r="AK757" s="212">
        <v>0</v>
      </c>
      <c r="AL757" s="212">
        <v>0</v>
      </c>
      <c r="AM757" s="212">
        <v>0</v>
      </c>
      <c r="AN757" s="4">
        <v>0</v>
      </c>
      <c r="AO757" s="212">
        <v>0</v>
      </c>
    </row>
    <row r="758" spans="1:41" ht="13" x14ac:dyDescent="0.2">
      <c r="A758" s="2" t="s">
        <v>872</v>
      </c>
      <c r="B758" s="2" t="s">
        <v>1291</v>
      </c>
      <c r="C758" s="2" t="s">
        <v>1629</v>
      </c>
      <c r="D758" s="2" t="s">
        <v>1440</v>
      </c>
      <c r="E758" s="2" t="s">
        <v>399</v>
      </c>
      <c r="F758" s="2" t="s">
        <v>2091</v>
      </c>
      <c r="G758" s="201" t="s">
        <v>2093</v>
      </c>
      <c r="H758" s="2" t="s">
        <v>867</v>
      </c>
      <c r="I758" s="2" t="s">
        <v>2001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212">
        <v>0</v>
      </c>
      <c r="X758" s="212">
        <v>0</v>
      </c>
      <c r="Y758" s="212">
        <v>0</v>
      </c>
      <c r="Z758" s="212">
        <v>0</v>
      </c>
      <c r="AA758" s="212">
        <v>0</v>
      </c>
      <c r="AB758" s="212">
        <v>0</v>
      </c>
      <c r="AC758" s="212">
        <v>0</v>
      </c>
      <c r="AD758" s="4">
        <v>0</v>
      </c>
      <c r="AE758" s="212">
        <v>0</v>
      </c>
      <c r="AF758" s="212">
        <v>0</v>
      </c>
      <c r="AG758" s="212">
        <v>0</v>
      </c>
      <c r="AH758" s="212">
        <v>0</v>
      </c>
      <c r="AI758" s="4">
        <v>0</v>
      </c>
      <c r="AJ758" s="212">
        <v>0</v>
      </c>
      <c r="AK758" s="212">
        <v>0</v>
      </c>
      <c r="AL758" s="212">
        <v>0</v>
      </c>
      <c r="AM758" s="212">
        <v>0</v>
      </c>
      <c r="AN758" s="4">
        <v>0</v>
      </c>
      <c r="AO758" s="212">
        <v>0</v>
      </c>
    </row>
    <row r="759" spans="1:41" x14ac:dyDescent="0.2">
      <c r="A759" s="2" t="s">
        <v>873</v>
      </c>
      <c r="B759" s="2" t="s">
        <v>1291</v>
      </c>
      <c r="C759" s="2" t="s">
        <v>1629</v>
      </c>
      <c r="D759" s="2" t="s">
        <v>1440</v>
      </c>
      <c r="E759" s="2" t="s">
        <v>399</v>
      </c>
      <c r="F759" s="2" t="s">
        <v>2091</v>
      </c>
      <c r="G759" s="201" t="s">
        <v>2093</v>
      </c>
      <c r="H759" s="2" t="s">
        <v>867</v>
      </c>
      <c r="I759" s="2" t="s">
        <v>1967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212">
        <v>0</v>
      </c>
      <c r="X759" s="212">
        <v>0</v>
      </c>
      <c r="Y759" s="212">
        <v>0</v>
      </c>
      <c r="Z759" s="212">
        <v>0</v>
      </c>
      <c r="AA759" s="212">
        <v>0</v>
      </c>
      <c r="AB759" s="212">
        <v>0</v>
      </c>
      <c r="AC759" s="212">
        <v>0</v>
      </c>
      <c r="AD759" s="4">
        <v>0</v>
      </c>
      <c r="AE759" s="212">
        <v>0</v>
      </c>
      <c r="AF759" s="212">
        <v>0</v>
      </c>
      <c r="AG759" s="212">
        <v>0</v>
      </c>
      <c r="AH759" s="212">
        <v>0</v>
      </c>
      <c r="AI759" s="4">
        <v>0</v>
      </c>
      <c r="AJ759" s="212">
        <v>0</v>
      </c>
      <c r="AK759" s="212">
        <v>0</v>
      </c>
      <c r="AL759" s="212">
        <v>0</v>
      </c>
      <c r="AM759" s="212">
        <v>0</v>
      </c>
      <c r="AN759" s="4">
        <v>0</v>
      </c>
      <c r="AO759" s="212">
        <v>0</v>
      </c>
    </row>
    <row r="760" spans="1:41" x14ac:dyDescent="0.2">
      <c r="A760" s="2" t="s">
        <v>874</v>
      </c>
      <c r="B760" s="2" t="s">
        <v>1291</v>
      </c>
      <c r="C760" s="2" t="s">
        <v>1629</v>
      </c>
      <c r="D760" s="2" t="s">
        <v>1440</v>
      </c>
      <c r="E760" s="2" t="s">
        <v>399</v>
      </c>
      <c r="F760" s="2" t="s">
        <v>2091</v>
      </c>
      <c r="G760" s="201" t="s">
        <v>2093</v>
      </c>
      <c r="H760" s="2" t="s">
        <v>867</v>
      </c>
      <c r="I760" s="2" t="s">
        <v>1968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212">
        <v>0</v>
      </c>
      <c r="X760" s="212">
        <v>0</v>
      </c>
      <c r="Y760" s="212">
        <v>0</v>
      </c>
      <c r="Z760" s="212">
        <v>0</v>
      </c>
      <c r="AA760" s="212">
        <v>0</v>
      </c>
      <c r="AB760" s="212">
        <v>0</v>
      </c>
      <c r="AC760" s="212">
        <v>0</v>
      </c>
      <c r="AD760" s="4">
        <v>0</v>
      </c>
      <c r="AE760" s="212">
        <v>0</v>
      </c>
      <c r="AF760" s="212">
        <v>0</v>
      </c>
      <c r="AG760" s="212">
        <v>0</v>
      </c>
      <c r="AH760" s="212">
        <v>0</v>
      </c>
      <c r="AI760" s="4">
        <v>0</v>
      </c>
      <c r="AJ760" s="212">
        <v>0</v>
      </c>
      <c r="AK760" s="212">
        <v>0</v>
      </c>
      <c r="AL760" s="212">
        <v>0</v>
      </c>
      <c r="AM760" s="212">
        <v>0</v>
      </c>
      <c r="AN760" s="4">
        <v>0</v>
      </c>
      <c r="AO760" s="212">
        <v>0</v>
      </c>
    </row>
    <row r="761" spans="1:41" x14ac:dyDescent="0.2">
      <c r="A761" s="2" t="s">
        <v>875</v>
      </c>
      <c r="B761" s="2" t="s">
        <v>1291</v>
      </c>
      <c r="C761" s="2" t="s">
        <v>1629</v>
      </c>
      <c r="D761" s="2" t="s">
        <v>1440</v>
      </c>
      <c r="E761" s="2" t="s">
        <v>399</v>
      </c>
      <c r="F761" s="2" t="s">
        <v>2091</v>
      </c>
      <c r="G761" s="201" t="s">
        <v>2093</v>
      </c>
      <c r="H761" s="2" t="s">
        <v>867</v>
      </c>
      <c r="I761" s="2" t="s">
        <v>1969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212">
        <v>0</v>
      </c>
      <c r="X761" s="212">
        <v>0</v>
      </c>
      <c r="Y761" s="212">
        <v>0</v>
      </c>
      <c r="Z761" s="212">
        <v>0</v>
      </c>
      <c r="AA761" s="212">
        <v>0</v>
      </c>
      <c r="AB761" s="212">
        <v>0</v>
      </c>
      <c r="AC761" s="212">
        <v>0</v>
      </c>
      <c r="AD761" s="4">
        <v>0</v>
      </c>
      <c r="AE761" s="212">
        <v>0</v>
      </c>
      <c r="AF761" s="212">
        <v>0</v>
      </c>
      <c r="AG761" s="212">
        <v>0</v>
      </c>
      <c r="AH761" s="212">
        <v>0</v>
      </c>
      <c r="AI761" s="4">
        <v>0</v>
      </c>
      <c r="AJ761" s="212">
        <v>0</v>
      </c>
      <c r="AK761" s="212">
        <v>0</v>
      </c>
      <c r="AL761" s="212">
        <v>0</v>
      </c>
      <c r="AM761" s="212">
        <v>0</v>
      </c>
      <c r="AN761" s="4">
        <v>0</v>
      </c>
      <c r="AO761" s="212">
        <v>0</v>
      </c>
    </row>
    <row r="762" spans="1:41" x14ac:dyDescent="0.2">
      <c r="A762" s="2" t="s">
        <v>876</v>
      </c>
      <c r="B762" s="2" t="s">
        <v>1291</v>
      </c>
      <c r="C762" s="2" t="s">
        <v>1629</v>
      </c>
      <c r="D762" s="2" t="s">
        <v>1440</v>
      </c>
      <c r="E762" s="2" t="s">
        <v>399</v>
      </c>
      <c r="F762" s="2" t="s">
        <v>2091</v>
      </c>
      <c r="G762" s="201" t="s">
        <v>2093</v>
      </c>
      <c r="H762" s="2" t="s">
        <v>867</v>
      </c>
      <c r="I762" s="2" t="s">
        <v>1970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212">
        <v>0</v>
      </c>
      <c r="X762" s="212">
        <v>0</v>
      </c>
      <c r="Y762" s="212">
        <v>0</v>
      </c>
      <c r="Z762" s="212">
        <v>0</v>
      </c>
      <c r="AA762" s="212">
        <v>0</v>
      </c>
      <c r="AB762" s="212">
        <v>0</v>
      </c>
      <c r="AC762" s="212">
        <v>0</v>
      </c>
      <c r="AD762" s="4">
        <v>0</v>
      </c>
      <c r="AE762" s="212">
        <v>0</v>
      </c>
      <c r="AF762" s="212">
        <v>0</v>
      </c>
      <c r="AG762" s="212">
        <v>0</v>
      </c>
      <c r="AH762" s="212">
        <v>0</v>
      </c>
      <c r="AI762" s="4">
        <v>0</v>
      </c>
      <c r="AJ762" s="212">
        <v>0</v>
      </c>
      <c r="AK762" s="212">
        <v>0</v>
      </c>
      <c r="AL762" s="212">
        <v>0</v>
      </c>
      <c r="AM762" s="212">
        <v>0</v>
      </c>
      <c r="AN762" s="4">
        <v>0</v>
      </c>
      <c r="AO762" s="212">
        <v>0</v>
      </c>
    </row>
    <row r="763" spans="1:41" x14ac:dyDescent="0.2">
      <c r="A763" s="2" t="s">
        <v>877</v>
      </c>
      <c r="B763" s="2" t="s">
        <v>1291</v>
      </c>
      <c r="C763" s="2" t="s">
        <v>1629</v>
      </c>
      <c r="D763" s="2" t="s">
        <v>1440</v>
      </c>
      <c r="E763" s="2" t="s">
        <v>399</v>
      </c>
      <c r="F763" s="2" t="s">
        <v>2091</v>
      </c>
      <c r="G763" s="201" t="s">
        <v>2093</v>
      </c>
      <c r="H763" s="2" t="s">
        <v>867</v>
      </c>
      <c r="I763" s="2" t="s">
        <v>1971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212">
        <v>0</v>
      </c>
      <c r="X763" s="212">
        <v>0</v>
      </c>
      <c r="Y763" s="212">
        <v>0</v>
      </c>
      <c r="Z763" s="212">
        <v>0</v>
      </c>
      <c r="AA763" s="212">
        <v>0</v>
      </c>
      <c r="AB763" s="212">
        <v>0</v>
      </c>
      <c r="AC763" s="212">
        <v>0</v>
      </c>
      <c r="AD763" s="4">
        <v>0</v>
      </c>
      <c r="AE763" s="212">
        <v>0</v>
      </c>
      <c r="AF763" s="212">
        <v>0</v>
      </c>
      <c r="AG763" s="212">
        <v>0</v>
      </c>
      <c r="AH763" s="212">
        <v>0</v>
      </c>
      <c r="AI763" s="4">
        <v>0</v>
      </c>
      <c r="AJ763" s="212">
        <v>0</v>
      </c>
      <c r="AK763" s="212">
        <v>0</v>
      </c>
      <c r="AL763" s="212">
        <v>0</v>
      </c>
      <c r="AM763" s="212">
        <v>0</v>
      </c>
      <c r="AN763" s="4">
        <v>0</v>
      </c>
      <c r="AO763" s="212">
        <v>0</v>
      </c>
    </row>
    <row r="764" spans="1:41" x14ac:dyDescent="0.2">
      <c r="A764" s="2" t="s">
        <v>878</v>
      </c>
      <c r="B764" s="2" t="s">
        <v>1291</v>
      </c>
      <c r="C764" s="2" t="s">
        <v>1629</v>
      </c>
      <c r="D764" s="2" t="s">
        <v>1440</v>
      </c>
      <c r="E764" s="2" t="s">
        <v>399</v>
      </c>
      <c r="F764" s="2" t="s">
        <v>2091</v>
      </c>
      <c r="G764" s="201" t="s">
        <v>2093</v>
      </c>
      <c r="H764" s="2" t="s">
        <v>867</v>
      </c>
      <c r="I764" s="2" t="s">
        <v>1972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212">
        <v>0</v>
      </c>
      <c r="X764" s="212">
        <v>0</v>
      </c>
      <c r="Y764" s="212">
        <v>0</v>
      </c>
      <c r="Z764" s="212">
        <v>0</v>
      </c>
      <c r="AA764" s="212">
        <v>0</v>
      </c>
      <c r="AB764" s="212">
        <v>0</v>
      </c>
      <c r="AC764" s="212">
        <v>0</v>
      </c>
      <c r="AD764" s="4">
        <v>0</v>
      </c>
      <c r="AE764" s="212">
        <v>0</v>
      </c>
      <c r="AF764" s="212">
        <v>0</v>
      </c>
      <c r="AG764" s="212">
        <v>0</v>
      </c>
      <c r="AH764" s="212">
        <v>0</v>
      </c>
      <c r="AI764" s="4">
        <v>0</v>
      </c>
      <c r="AJ764" s="212">
        <v>0</v>
      </c>
      <c r="AK764" s="212">
        <v>0</v>
      </c>
      <c r="AL764" s="212">
        <v>0</v>
      </c>
      <c r="AM764" s="212">
        <v>0</v>
      </c>
      <c r="AN764" s="4">
        <v>0</v>
      </c>
      <c r="AO764" s="212">
        <v>0</v>
      </c>
    </row>
    <row r="765" spans="1:41" x14ac:dyDescent="0.2">
      <c r="A765" s="2" t="s">
        <v>879</v>
      </c>
      <c r="B765" s="2" t="s">
        <v>1291</v>
      </c>
      <c r="C765" s="2" t="s">
        <v>1629</v>
      </c>
      <c r="D765" s="2" t="s">
        <v>1440</v>
      </c>
      <c r="E765" s="2" t="s">
        <v>399</v>
      </c>
      <c r="F765" s="2" t="s">
        <v>2091</v>
      </c>
      <c r="G765" s="201" t="s">
        <v>2093</v>
      </c>
      <c r="H765" s="2" t="s">
        <v>867</v>
      </c>
      <c r="I765" s="2" t="s">
        <v>1973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212">
        <v>0</v>
      </c>
      <c r="X765" s="212">
        <v>0</v>
      </c>
      <c r="Y765" s="212">
        <v>0</v>
      </c>
      <c r="Z765" s="212">
        <v>0</v>
      </c>
      <c r="AA765" s="212">
        <v>0</v>
      </c>
      <c r="AB765" s="212">
        <v>0</v>
      </c>
      <c r="AC765" s="212">
        <v>0</v>
      </c>
      <c r="AD765" s="4">
        <v>0</v>
      </c>
      <c r="AE765" s="212">
        <v>0</v>
      </c>
      <c r="AF765" s="212">
        <v>0</v>
      </c>
      <c r="AG765" s="212">
        <v>0</v>
      </c>
      <c r="AH765" s="212">
        <v>0</v>
      </c>
      <c r="AI765" s="4">
        <v>0</v>
      </c>
      <c r="AJ765" s="212">
        <v>0</v>
      </c>
      <c r="AK765" s="212">
        <v>0</v>
      </c>
      <c r="AL765" s="212">
        <v>0</v>
      </c>
      <c r="AM765" s="212">
        <v>0</v>
      </c>
      <c r="AN765" s="4">
        <v>0</v>
      </c>
      <c r="AO765" s="212">
        <v>0</v>
      </c>
    </row>
    <row r="766" spans="1:41" x14ac:dyDescent="0.2">
      <c r="A766" s="2" t="s">
        <v>880</v>
      </c>
      <c r="B766" s="2" t="s">
        <v>1291</v>
      </c>
      <c r="C766" s="2" t="s">
        <v>1629</v>
      </c>
      <c r="D766" s="2" t="s">
        <v>1440</v>
      </c>
      <c r="E766" s="2" t="s">
        <v>399</v>
      </c>
      <c r="F766" s="2" t="s">
        <v>2091</v>
      </c>
      <c r="G766" s="201" t="s">
        <v>2093</v>
      </c>
      <c r="H766" s="2" t="s">
        <v>867</v>
      </c>
      <c r="I766" s="2" t="s">
        <v>1974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212">
        <v>0</v>
      </c>
      <c r="X766" s="212">
        <v>0</v>
      </c>
      <c r="Y766" s="212">
        <v>0</v>
      </c>
      <c r="Z766" s="212">
        <v>0</v>
      </c>
      <c r="AA766" s="212">
        <v>0</v>
      </c>
      <c r="AB766" s="212">
        <v>0</v>
      </c>
      <c r="AC766" s="212">
        <v>0</v>
      </c>
      <c r="AD766" s="4">
        <v>0</v>
      </c>
      <c r="AE766" s="212">
        <v>0</v>
      </c>
      <c r="AF766" s="212">
        <v>0</v>
      </c>
      <c r="AG766" s="212">
        <v>0</v>
      </c>
      <c r="AH766" s="212">
        <v>0</v>
      </c>
      <c r="AI766" s="4">
        <v>0</v>
      </c>
      <c r="AJ766" s="212">
        <v>0</v>
      </c>
      <c r="AK766" s="212">
        <v>0</v>
      </c>
      <c r="AL766" s="212">
        <v>0</v>
      </c>
      <c r="AM766" s="212">
        <v>0</v>
      </c>
      <c r="AN766" s="4">
        <v>0</v>
      </c>
      <c r="AO766" s="212">
        <v>0</v>
      </c>
    </row>
    <row r="767" spans="1:41" x14ac:dyDescent="0.2">
      <c r="A767" s="2" t="s">
        <v>881</v>
      </c>
      <c r="B767" s="2" t="s">
        <v>1291</v>
      </c>
      <c r="C767" s="2" t="s">
        <v>1629</v>
      </c>
      <c r="D767" s="2" t="s">
        <v>1440</v>
      </c>
      <c r="E767" s="2" t="s">
        <v>399</v>
      </c>
      <c r="F767" s="2" t="s">
        <v>2091</v>
      </c>
      <c r="G767" s="201" t="s">
        <v>2093</v>
      </c>
      <c r="H767" s="2" t="s">
        <v>867</v>
      </c>
      <c r="I767" s="2" t="s">
        <v>1975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212">
        <v>0</v>
      </c>
      <c r="X767" s="212">
        <v>0</v>
      </c>
      <c r="Y767" s="212">
        <v>0</v>
      </c>
      <c r="Z767" s="212">
        <v>0</v>
      </c>
      <c r="AA767" s="212">
        <v>0</v>
      </c>
      <c r="AB767" s="212">
        <v>0</v>
      </c>
      <c r="AC767" s="212">
        <v>0</v>
      </c>
      <c r="AD767" s="4">
        <v>0</v>
      </c>
      <c r="AE767" s="212">
        <v>0</v>
      </c>
      <c r="AF767" s="212">
        <v>0</v>
      </c>
      <c r="AG767" s="212">
        <v>0</v>
      </c>
      <c r="AH767" s="212">
        <v>0</v>
      </c>
      <c r="AI767" s="4">
        <v>0</v>
      </c>
      <c r="AJ767" s="212">
        <v>0</v>
      </c>
      <c r="AK767" s="212">
        <v>0</v>
      </c>
      <c r="AL767" s="212">
        <v>0</v>
      </c>
      <c r="AM767" s="212">
        <v>0</v>
      </c>
      <c r="AN767" s="4">
        <v>0</v>
      </c>
      <c r="AO767" s="212">
        <v>0</v>
      </c>
    </row>
    <row r="768" spans="1:41" x14ac:dyDescent="0.2">
      <c r="A768" s="2" t="s">
        <v>882</v>
      </c>
      <c r="B768" s="2" t="s">
        <v>1291</v>
      </c>
      <c r="C768" s="2" t="s">
        <v>1629</v>
      </c>
      <c r="D768" s="2" t="s">
        <v>1440</v>
      </c>
      <c r="E768" s="2" t="s">
        <v>399</v>
      </c>
      <c r="F768" s="2" t="s">
        <v>2091</v>
      </c>
      <c r="G768" s="201" t="s">
        <v>2093</v>
      </c>
      <c r="H768" s="2" t="s">
        <v>867</v>
      </c>
      <c r="I768" s="2" t="s">
        <v>1976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212">
        <v>0</v>
      </c>
      <c r="X768" s="212">
        <v>0</v>
      </c>
      <c r="Y768" s="212">
        <v>0</v>
      </c>
      <c r="Z768" s="212">
        <v>0</v>
      </c>
      <c r="AA768" s="212">
        <v>0</v>
      </c>
      <c r="AB768" s="212">
        <v>0</v>
      </c>
      <c r="AC768" s="212">
        <v>0</v>
      </c>
      <c r="AD768" s="4">
        <v>0</v>
      </c>
      <c r="AE768" s="212">
        <v>0</v>
      </c>
      <c r="AF768" s="212">
        <v>0</v>
      </c>
      <c r="AG768" s="212">
        <v>0</v>
      </c>
      <c r="AH768" s="212">
        <v>0</v>
      </c>
      <c r="AI768" s="4">
        <v>0</v>
      </c>
      <c r="AJ768" s="212">
        <v>0</v>
      </c>
      <c r="AK768" s="212">
        <v>0</v>
      </c>
      <c r="AL768" s="212">
        <v>0</v>
      </c>
      <c r="AM768" s="212">
        <v>0</v>
      </c>
      <c r="AN768" s="4">
        <v>0</v>
      </c>
      <c r="AO768" s="212">
        <v>0</v>
      </c>
    </row>
    <row r="769" spans="1:41" x14ac:dyDescent="0.2">
      <c r="A769" s="2" t="s">
        <v>883</v>
      </c>
      <c r="B769" s="2" t="s">
        <v>1291</v>
      </c>
      <c r="C769" s="2" t="s">
        <v>1629</v>
      </c>
      <c r="D769" s="2" t="s">
        <v>1440</v>
      </c>
      <c r="E769" s="2" t="s">
        <v>399</v>
      </c>
      <c r="F769" s="2" t="s">
        <v>2091</v>
      </c>
      <c r="G769" s="201" t="s">
        <v>2093</v>
      </c>
      <c r="H769" s="2" t="s">
        <v>867</v>
      </c>
      <c r="I769" s="2" t="s">
        <v>1977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212">
        <v>0</v>
      </c>
      <c r="X769" s="212">
        <v>0</v>
      </c>
      <c r="Y769" s="212">
        <v>0</v>
      </c>
      <c r="Z769" s="212">
        <v>0</v>
      </c>
      <c r="AA769" s="212">
        <v>0</v>
      </c>
      <c r="AB769" s="212">
        <v>0</v>
      </c>
      <c r="AC769" s="212">
        <v>0</v>
      </c>
      <c r="AD769" s="4">
        <v>0</v>
      </c>
      <c r="AE769" s="212">
        <v>0</v>
      </c>
      <c r="AF769" s="212">
        <v>0</v>
      </c>
      <c r="AG769" s="212">
        <v>0</v>
      </c>
      <c r="AH769" s="212">
        <v>0</v>
      </c>
      <c r="AI769" s="4">
        <v>0</v>
      </c>
      <c r="AJ769" s="212">
        <v>0</v>
      </c>
      <c r="AK769" s="212">
        <v>0</v>
      </c>
      <c r="AL769" s="212">
        <v>0</v>
      </c>
      <c r="AM769" s="212">
        <v>0</v>
      </c>
      <c r="AN769" s="4">
        <v>0</v>
      </c>
      <c r="AO769" s="212">
        <v>0</v>
      </c>
    </row>
    <row r="770" spans="1:41" x14ac:dyDescent="0.2">
      <c r="A770" s="2" t="s">
        <v>884</v>
      </c>
      <c r="B770" s="2" t="s">
        <v>1291</v>
      </c>
      <c r="C770" s="2" t="s">
        <v>1629</v>
      </c>
      <c r="D770" s="2" t="s">
        <v>1440</v>
      </c>
      <c r="E770" s="2" t="s">
        <v>399</v>
      </c>
      <c r="F770" s="2" t="s">
        <v>2091</v>
      </c>
      <c r="G770" s="201" t="s">
        <v>2093</v>
      </c>
      <c r="H770" s="2" t="s">
        <v>867</v>
      </c>
      <c r="I770" s="2" t="s">
        <v>1978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212">
        <v>0</v>
      </c>
      <c r="X770" s="212">
        <v>0</v>
      </c>
      <c r="Y770" s="212">
        <v>0</v>
      </c>
      <c r="Z770" s="212">
        <v>0</v>
      </c>
      <c r="AA770" s="212">
        <v>0</v>
      </c>
      <c r="AB770" s="212">
        <v>0</v>
      </c>
      <c r="AC770" s="212">
        <v>0</v>
      </c>
      <c r="AD770" s="4">
        <v>0</v>
      </c>
      <c r="AE770" s="212">
        <v>0</v>
      </c>
      <c r="AF770" s="212">
        <v>0</v>
      </c>
      <c r="AG770" s="212">
        <v>0</v>
      </c>
      <c r="AH770" s="212">
        <v>0</v>
      </c>
      <c r="AI770" s="4">
        <v>0</v>
      </c>
      <c r="AJ770" s="212">
        <v>0</v>
      </c>
      <c r="AK770" s="212">
        <v>0</v>
      </c>
      <c r="AL770" s="212">
        <v>0</v>
      </c>
      <c r="AM770" s="212">
        <v>0</v>
      </c>
      <c r="AN770" s="4">
        <v>0</v>
      </c>
      <c r="AO770" s="212">
        <v>0</v>
      </c>
    </row>
    <row r="771" spans="1:41" x14ac:dyDescent="0.2">
      <c r="A771" s="2" t="s">
        <v>885</v>
      </c>
      <c r="B771" s="2" t="s">
        <v>1291</v>
      </c>
      <c r="C771" s="2" t="s">
        <v>1629</v>
      </c>
      <c r="D771" s="2" t="s">
        <v>1440</v>
      </c>
      <c r="E771" s="2" t="s">
        <v>399</v>
      </c>
      <c r="F771" s="2" t="s">
        <v>2091</v>
      </c>
      <c r="G771" s="201" t="s">
        <v>2093</v>
      </c>
      <c r="H771" s="2" t="s">
        <v>867</v>
      </c>
      <c r="I771" s="2" t="s">
        <v>1979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212">
        <v>0</v>
      </c>
      <c r="X771" s="212">
        <v>0</v>
      </c>
      <c r="Y771" s="212">
        <v>0</v>
      </c>
      <c r="Z771" s="212">
        <v>0</v>
      </c>
      <c r="AA771" s="212">
        <v>0</v>
      </c>
      <c r="AB771" s="212">
        <v>0</v>
      </c>
      <c r="AC771" s="212">
        <v>0</v>
      </c>
      <c r="AD771" s="4">
        <v>0</v>
      </c>
      <c r="AE771" s="212">
        <v>0</v>
      </c>
      <c r="AF771" s="212">
        <v>0</v>
      </c>
      <c r="AG771" s="212">
        <v>0</v>
      </c>
      <c r="AH771" s="212">
        <v>0</v>
      </c>
      <c r="AI771" s="4">
        <v>0</v>
      </c>
      <c r="AJ771" s="212">
        <v>0</v>
      </c>
      <c r="AK771" s="212">
        <v>0</v>
      </c>
      <c r="AL771" s="212">
        <v>0</v>
      </c>
      <c r="AM771" s="212">
        <v>0</v>
      </c>
      <c r="AN771" s="4">
        <v>0</v>
      </c>
      <c r="AO771" s="212">
        <v>0</v>
      </c>
    </row>
    <row r="772" spans="1:41" x14ac:dyDescent="0.2">
      <c r="A772" s="2" t="s">
        <v>886</v>
      </c>
      <c r="B772" s="2" t="s">
        <v>1291</v>
      </c>
      <c r="C772" s="2" t="s">
        <v>1629</v>
      </c>
      <c r="D772" s="2" t="s">
        <v>1440</v>
      </c>
      <c r="E772" s="2" t="s">
        <v>399</v>
      </c>
      <c r="F772" s="2" t="s">
        <v>2091</v>
      </c>
      <c r="G772" s="201" t="s">
        <v>2093</v>
      </c>
      <c r="H772" s="2" t="s">
        <v>867</v>
      </c>
      <c r="I772" s="2" t="s">
        <v>1980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212">
        <v>0</v>
      </c>
      <c r="X772" s="212">
        <v>0</v>
      </c>
      <c r="Y772" s="212">
        <v>0</v>
      </c>
      <c r="Z772" s="212">
        <v>0</v>
      </c>
      <c r="AA772" s="212">
        <v>0</v>
      </c>
      <c r="AB772" s="212">
        <v>0</v>
      </c>
      <c r="AC772" s="212">
        <v>0</v>
      </c>
      <c r="AD772" s="4">
        <v>0</v>
      </c>
      <c r="AE772" s="212">
        <v>0</v>
      </c>
      <c r="AF772" s="212">
        <v>0</v>
      </c>
      <c r="AG772" s="212">
        <v>0</v>
      </c>
      <c r="AH772" s="212">
        <v>0</v>
      </c>
      <c r="AI772" s="4">
        <v>0</v>
      </c>
      <c r="AJ772" s="212">
        <v>0</v>
      </c>
      <c r="AK772" s="212">
        <v>0</v>
      </c>
      <c r="AL772" s="212">
        <v>0</v>
      </c>
      <c r="AM772" s="212">
        <v>0</v>
      </c>
      <c r="AN772" s="4">
        <v>0</v>
      </c>
      <c r="AO772" s="212">
        <v>0</v>
      </c>
    </row>
    <row r="773" spans="1:41" x14ac:dyDescent="0.2">
      <c r="A773" s="2" t="s">
        <v>887</v>
      </c>
      <c r="B773" s="2" t="s">
        <v>1291</v>
      </c>
      <c r="C773" s="2" t="s">
        <v>1629</v>
      </c>
      <c r="D773" s="2" t="s">
        <v>1440</v>
      </c>
      <c r="E773" s="2" t="s">
        <v>399</v>
      </c>
      <c r="F773" s="2" t="s">
        <v>2091</v>
      </c>
      <c r="G773" s="201" t="s">
        <v>2093</v>
      </c>
      <c r="H773" s="2" t="s">
        <v>867</v>
      </c>
      <c r="I773" s="2" t="s">
        <v>1981</v>
      </c>
      <c r="J773" s="4">
        <v>0</v>
      </c>
      <c r="K773" s="4">
        <v>750603</v>
      </c>
      <c r="L773" s="4">
        <v>9144</v>
      </c>
      <c r="M773" s="4">
        <v>759747</v>
      </c>
      <c r="N773" s="4">
        <v>0</v>
      </c>
      <c r="O773" s="4">
        <v>0</v>
      </c>
      <c r="P773" s="4">
        <v>559050</v>
      </c>
      <c r="Q773" s="4">
        <v>2825</v>
      </c>
      <c r="R773" s="4">
        <v>561875</v>
      </c>
      <c r="S773" s="4">
        <v>0</v>
      </c>
      <c r="T773" s="4">
        <v>0</v>
      </c>
      <c r="U773" s="4">
        <v>0</v>
      </c>
      <c r="V773" s="4">
        <v>0</v>
      </c>
      <c r="W773" s="212">
        <v>74.48011799999999</v>
      </c>
      <c r="X773" s="212">
        <v>30.894575699999997</v>
      </c>
      <c r="Y773" s="212">
        <v>73.955540500000012</v>
      </c>
      <c r="Z773" s="212">
        <v>74.689324400000004</v>
      </c>
      <c r="AA773" s="212">
        <v>20.189670899999999</v>
      </c>
      <c r="AB773" s="212">
        <v>73.988079799999994</v>
      </c>
      <c r="AC773" s="212">
        <v>-3.2539299999982063E-2</v>
      </c>
      <c r="AD773" s="4">
        <v>503261</v>
      </c>
      <c r="AE773" s="212">
        <v>11.6468393</v>
      </c>
      <c r="AF773" s="212">
        <v>74.48011799999999</v>
      </c>
      <c r="AG773" s="212">
        <v>30.894575699999997</v>
      </c>
      <c r="AH773" s="212">
        <v>73.955540500000012</v>
      </c>
      <c r="AI773" s="4">
        <v>561875</v>
      </c>
      <c r="AJ773" s="212">
        <v>74.689324400000004</v>
      </c>
      <c r="AK773" s="212">
        <v>20.189670899999999</v>
      </c>
      <c r="AL773" s="212">
        <v>73.988079799999994</v>
      </c>
      <c r="AM773" s="212">
        <v>-3.2539299999982063E-2</v>
      </c>
      <c r="AN773" s="4">
        <v>503261</v>
      </c>
      <c r="AO773" s="212">
        <v>11.6468393</v>
      </c>
    </row>
    <row r="774" spans="1:41" x14ac:dyDescent="0.2">
      <c r="A774" s="2" t="s">
        <v>1718</v>
      </c>
      <c r="B774" s="2" t="s">
        <v>1291</v>
      </c>
      <c r="C774" s="2" t="s">
        <v>1629</v>
      </c>
      <c r="D774" s="2" t="s">
        <v>1440</v>
      </c>
      <c r="E774" s="2" t="s">
        <v>399</v>
      </c>
      <c r="F774" s="2" t="s">
        <v>2091</v>
      </c>
      <c r="G774" s="201" t="s">
        <v>2093</v>
      </c>
      <c r="H774" s="2" t="s">
        <v>867</v>
      </c>
      <c r="I774" s="2" t="s">
        <v>1982</v>
      </c>
      <c r="J774" s="4">
        <v>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212">
        <v>0</v>
      </c>
      <c r="X774" s="212">
        <v>0</v>
      </c>
      <c r="Y774" s="212">
        <v>0</v>
      </c>
      <c r="Z774" s="212">
        <v>0</v>
      </c>
      <c r="AA774" s="212">
        <v>0</v>
      </c>
      <c r="AB774" s="212">
        <v>0</v>
      </c>
      <c r="AC774" s="212">
        <v>0</v>
      </c>
      <c r="AD774" s="4">
        <v>0</v>
      </c>
      <c r="AE774" s="212">
        <v>0</v>
      </c>
      <c r="AF774" s="212">
        <v>0</v>
      </c>
      <c r="AG774" s="212">
        <v>0</v>
      </c>
      <c r="AH774" s="212">
        <v>0</v>
      </c>
      <c r="AI774" s="4">
        <v>0</v>
      </c>
      <c r="AJ774" s="212">
        <v>0</v>
      </c>
      <c r="AK774" s="212">
        <v>0</v>
      </c>
      <c r="AL774" s="212">
        <v>0</v>
      </c>
      <c r="AM774" s="212">
        <v>0</v>
      </c>
      <c r="AN774" s="4">
        <v>0</v>
      </c>
      <c r="AO774" s="212">
        <v>0</v>
      </c>
    </row>
    <row r="775" spans="1:41" x14ac:dyDescent="0.2">
      <c r="A775" s="2" t="s">
        <v>1719</v>
      </c>
      <c r="B775" s="2" t="s">
        <v>1291</v>
      </c>
      <c r="C775" s="2" t="s">
        <v>1629</v>
      </c>
      <c r="D775" s="2" t="s">
        <v>1440</v>
      </c>
      <c r="E775" s="2" t="s">
        <v>399</v>
      </c>
      <c r="F775" s="2" t="s">
        <v>2091</v>
      </c>
      <c r="G775" s="201" t="s">
        <v>2093</v>
      </c>
      <c r="H775" s="2" t="s">
        <v>867</v>
      </c>
      <c r="I775" s="2" t="s">
        <v>1983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212">
        <v>0</v>
      </c>
      <c r="X775" s="212">
        <v>0</v>
      </c>
      <c r="Y775" s="212">
        <v>0</v>
      </c>
      <c r="Z775" s="212">
        <v>0</v>
      </c>
      <c r="AA775" s="212">
        <v>0</v>
      </c>
      <c r="AB775" s="212">
        <v>0</v>
      </c>
      <c r="AC775" s="212">
        <v>0</v>
      </c>
      <c r="AD775" s="4">
        <v>0</v>
      </c>
      <c r="AE775" s="212">
        <v>0</v>
      </c>
      <c r="AF775" s="212">
        <v>0</v>
      </c>
      <c r="AG775" s="212">
        <v>0</v>
      </c>
      <c r="AH775" s="212">
        <v>0</v>
      </c>
      <c r="AI775" s="4">
        <v>0</v>
      </c>
      <c r="AJ775" s="212">
        <v>0</v>
      </c>
      <c r="AK775" s="212">
        <v>0</v>
      </c>
      <c r="AL775" s="212">
        <v>0</v>
      </c>
      <c r="AM775" s="212">
        <v>0</v>
      </c>
      <c r="AN775" s="4">
        <v>0</v>
      </c>
      <c r="AO775" s="212">
        <v>0</v>
      </c>
    </row>
    <row r="776" spans="1:41" x14ac:dyDescent="0.2">
      <c r="A776" s="2" t="s">
        <v>888</v>
      </c>
      <c r="B776" s="2" t="s">
        <v>844</v>
      </c>
      <c r="C776" s="2" t="s">
        <v>1629</v>
      </c>
      <c r="D776" s="2" t="s">
        <v>1440</v>
      </c>
      <c r="E776" s="2" t="s">
        <v>399</v>
      </c>
      <c r="F776" s="2" t="s">
        <v>2091</v>
      </c>
      <c r="G776" s="201" t="s">
        <v>2093</v>
      </c>
      <c r="H776" s="2" t="s">
        <v>889</v>
      </c>
      <c r="I776" s="2" t="s">
        <v>1988</v>
      </c>
      <c r="J776" s="4">
        <v>0</v>
      </c>
      <c r="K776" s="4">
        <v>1548223</v>
      </c>
      <c r="L776" s="4">
        <v>54501</v>
      </c>
      <c r="M776" s="4">
        <v>1602724</v>
      </c>
      <c r="N776" s="4">
        <v>0</v>
      </c>
      <c r="O776" s="4">
        <v>0</v>
      </c>
      <c r="P776" s="4">
        <v>1073662</v>
      </c>
      <c r="Q776" s="4">
        <v>12015</v>
      </c>
      <c r="R776" s="4">
        <v>1085677</v>
      </c>
      <c r="S776" s="4">
        <v>0</v>
      </c>
      <c r="T776" s="4">
        <v>0</v>
      </c>
      <c r="U776" s="4">
        <v>0</v>
      </c>
      <c r="V776" s="4">
        <v>0</v>
      </c>
      <c r="W776" s="212">
        <v>69.348020300000002</v>
      </c>
      <c r="X776" s="212">
        <v>22.0454671</v>
      </c>
      <c r="Y776" s="212">
        <v>67.739485999999999</v>
      </c>
      <c r="Z776" s="212">
        <v>69.503028799999996</v>
      </c>
      <c r="AA776" s="212">
        <v>22.0558166</v>
      </c>
      <c r="AB776" s="212">
        <v>67.74529849999999</v>
      </c>
      <c r="AC776" s="212">
        <v>-5.8124999999904503E-3</v>
      </c>
      <c r="AD776" s="4">
        <v>1019562</v>
      </c>
      <c r="AE776" s="212">
        <v>6.4846472999999998</v>
      </c>
      <c r="AF776" s="212">
        <v>69.348020300000002</v>
      </c>
      <c r="AG776" s="212">
        <v>22.0454671</v>
      </c>
      <c r="AH776" s="212">
        <v>67.739485999999999</v>
      </c>
      <c r="AI776" s="4">
        <v>1085677</v>
      </c>
      <c r="AJ776" s="212">
        <v>69.503028799999996</v>
      </c>
      <c r="AK776" s="212">
        <v>22.0558166</v>
      </c>
      <c r="AL776" s="212">
        <v>67.74529849999999</v>
      </c>
      <c r="AM776" s="212">
        <v>-5.8124999999904503E-3</v>
      </c>
      <c r="AN776" s="4">
        <v>1019562</v>
      </c>
      <c r="AO776" s="212">
        <v>6.4846472999999998</v>
      </c>
    </row>
    <row r="777" spans="1:41" x14ac:dyDescent="0.2">
      <c r="A777" s="2" t="s">
        <v>336</v>
      </c>
      <c r="B777" s="2" t="s">
        <v>844</v>
      </c>
      <c r="C777" s="2" t="s">
        <v>1629</v>
      </c>
      <c r="D777" s="2" t="s">
        <v>1440</v>
      </c>
      <c r="E777" s="2" t="s">
        <v>399</v>
      </c>
      <c r="F777" s="2" t="s">
        <v>2091</v>
      </c>
      <c r="G777" s="201" t="s">
        <v>2093</v>
      </c>
      <c r="H777" s="2" t="s">
        <v>889</v>
      </c>
      <c r="I777" s="2" t="s">
        <v>1989</v>
      </c>
      <c r="J777" s="4">
        <v>0</v>
      </c>
      <c r="K777" s="4">
        <v>1548223</v>
      </c>
      <c r="L777" s="4">
        <v>54501</v>
      </c>
      <c r="M777" s="4">
        <v>1602724</v>
      </c>
      <c r="N777" s="4">
        <v>0</v>
      </c>
      <c r="O777" s="4">
        <v>0</v>
      </c>
      <c r="P777" s="4">
        <v>1073662</v>
      </c>
      <c r="Q777" s="4">
        <v>12015</v>
      </c>
      <c r="R777" s="4">
        <v>1085677</v>
      </c>
      <c r="S777" s="4">
        <v>0</v>
      </c>
      <c r="T777" s="4">
        <v>0</v>
      </c>
      <c r="U777" s="4">
        <v>0</v>
      </c>
      <c r="V777" s="4">
        <v>0</v>
      </c>
      <c r="W777" s="212">
        <v>69.348020300000002</v>
      </c>
      <c r="X777" s="212">
        <v>22.0454671</v>
      </c>
      <c r="Y777" s="212">
        <v>67.739485999999999</v>
      </c>
      <c r="Z777" s="212">
        <v>69.503028799999996</v>
      </c>
      <c r="AA777" s="212">
        <v>22.0558166</v>
      </c>
      <c r="AB777" s="212">
        <v>67.74529849999999</v>
      </c>
      <c r="AC777" s="212">
        <v>-5.8124999999904503E-3</v>
      </c>
      <c r="AD777" s="4">
        <v>1019562</v>
      </c>
      <c r="AE777" s="212">
        <v>6.4846472999999998</v>
      </c>
      <c r="AF777" s="212">
        <v>69.348020300000002</v>
      </c>
      <c r="AG777" s="212">
        <v>22.0454671</v>
      </c>
      <c r="AH777" s="212">
        <v>67.739485999999999</v>
      </c>
      <c r="AI777" s="4">
        <v>1085677</v>
      </c>
      <c r="AJ777" s="212">
        <v>69.503028799999996</v>
      </c>
      <c r="AK777" s="212">
        <v>22.0558166</v>
      </c>
      <c r="AL777" s="212">
        <v>67.74529849999999</v>
      </c>
      <c r="AM777" s="212">
        <v>-5.8124999999904503E-3</v>
      </c>
      <c r="AN777" s="4">
        <v>1019562</v>
      </c>
      <c r="AO777" s="212">
        <v>6.4846472999999998</v>
      </c>
    </row>
    <row r="778" spans="1:41" x14ac:dyDescent="0.2">
      <c r="A778" s="2" t="s">
        <v>337</v>
      </c>
      <c r="B778" s="2" t="s">
        <v>844</v>
      </c>
      <c r="C778" s="2" t="s">
        <v>1629</v>
      </c>
      <c r="D778" s="2" t="s">
        <v>1440</v>
      </c>
      <c r="E778" s="2" t="s">
        <v>399</v>
      </c>
      <c r="F778" s="2" t="s">
        <v>2091</v>
      </c>
      <c r="G778" s="201" t="s">
        <v>2093</v>
      </c>
      <c r="H778" s="2" t="s">
        <v>889</v>
      </c>
      <c r="I778" s="2" t="s">
        <v>1990</v>
      </c>
      <c r="J778" s="4">
        <v>0</v>
      </c>
      <c r="K778" s="4">
        <v>514203</v>
      </c>
      <c r="L778" s="4">
        <v>15927</v>
      </c>
      <c r="M778" s="4">
        <v>530130</v>
      </c>
      <c r="N778" s="4">
        <v>0</v>
      </c>
      <c r="O778" s="4">
        <v>0</v>
      </c>
      <c r="P778" s="4">
        <v>335893</v>
      </c>
      <c r="Q778" s="4">
        <v>5165</v>
      </c>
      <c r="R778" s="4">
        <v>341058</v>
      </c>
      <c r="S778" s="4">
        <v>0</v>
      </c>
      <c r="T778" s="4">
        <v>0</v>
      </c>
      <c r="U778" s="4">
        <v>0</v>
      </c>
      <c r="V778" s="4">
        <v>0</v>
      </c>
      <c r="W778" s="212">
        <v>65.323033899999999</v>
      </c>
      <c r="X778" s="212">
        <v>32.429208299999999</v>
      </c>
      <c r="Y778" s="212">
        <v>64.334785800000006</v>
      </c>
      <c r="Z778" s="212">
        <v>64.636015200000003</v>
      </c>
      <c r="AA778" s="212">
        <v>30.8678673</v>
      </c>
      <c r="AB778" s="212">
        <v>63.373572700000004</v>
      </c>
      <c r="AC778" s="212">
        <v>0.96121310000000193</v>
      </c>
      <c r="AD778" s="4">
        <v>290834</v>
      </c>
      <c r="AE778" s="212">
        <v>17.268957500000003</v>
      </c>
      <c r="AF778" s="212">
        <v>65.323033899999999</v>
      </c>
      <c r="AG778" s="212">
        <v>32.429208299999999</v>
      </c>
      <c r="AH778" s="212">
        <v>64.334785800000006</v>
      </c>
      <c r="AI778" s="4">
        <v>341058</v>
      </c>
      <c r="AJ778" s="212">
        <v>64.636015200000003</v>
      </c>
      <c r="AK778" s="212">
        <v>30.8678673</v>
      </c>
      <c r="AL778" s="212">
        <v>63.373572700000004</v>
      </c>
      <c r="AM778" s="212">
        <v>0.96121310000000193</v>
      </c>
      <c r="AN778" s="4">
        <v>290834</v>
      </c>
      <c r="AO778" s="212">
        <v>17.268957500000003</v>
      </c>
    </row>
    <row r="779" spans="1:41" x14ac:dyDescent="0.2">
      <c r="A779" s="2" t="s">
        <v>338</v>
      </c>
      <c r="B779" s="2" t="s">
        <v>844</v>
      </c>
      <c r="C779" s="2" t="s">
        <v>1629</v>
      </c>
      <c r="D779" s="2" t="s">
        <v>1440</v>
      </c>
      <c r="E779" s="2" t="s">
        <v>399</v>
      </c>
      <c r="F779" s="2" t="s">
        <v>2091</v>
      </c>
      <c r="G779" s="201" t="s">
        <v>2093</v>
      </c>
      <c r="H779" s="2" t="s">
        <v>889</v>
      </c>
      <c r="I779" s="2" t="s">
        <v>1991</v>
      </c>
      <c r="J779" s="4">
        <v>0</v>
      </c>
      <c r="K779" s="4">
        <v>482955</v>
      </c>
      <c r="L779" s="4">
        <v>15733</v>
      </c>
      <c r="M779" s="4">
        <v>498688</v>
      </c>
      <c r="N779" s="4">
        <v>0</v>
      </c>
      <c r="O779" s="4">
        <v>0</v>
      </c>
      <c r="P779" s="4">
        <v>309005</v>
      </c>
      <c r="Q779" s="4">
        <v>5115</v>
      </c>
      <c r="R779" s="4">
        <v>314120</v>
      </c>
      <c r="S779" s="4">
        <v>0</v>
      </c>
      <c r="T779" s="4">
        <v>0</v>
      </c>
      <c r="U779" s="4">
        <v>0</v>
      </c>
      <c r="V779" s="4">
        <v>0</v>
      </c>
      <c r="W779" s="212">
        <v>63.982151499999993</v>
      </c>
      <c r="X779" s="212">
        <v>32.511282000000001</v>
      </c>
      <c r="Y779" s="212">
        <v>62.989283900000004</v>
      </c>
      <c r="Z779" s="212">
        <v>62.876953599999993</v>
      </c>
      <c r="AA779" s="212">
        <v>30.748490699999998</v>
      </c>
      <c r="AB779" s="212">
        <v>61.5900228</v>
      </c>
      <c r="AC779" s="212">
        <v>1.3992611000000039</v>
      </c>
      <c r="AD779" s="4">
        <v>262331</v>
      </c>
      <c r="AE779" s="212">
        <v>19.741852900000001</v>
      </c>
      <c r="AF779" s="212">
        <v>63.982151499999993</v>
      </c>
      <c r="AG779" s="212">
        <v>32.511282000000001</v>
      </c>
      <c r="AH779" s="212">
        <v>62.989283900000004</v>
      </c>
      <c r="AI779" s="4">
        <v>314120</v>
      </c>
      <c r="AJ779" s="212">
        <v>62.876953599999993</v>
      </c>
      <c r="AK779" s="212">
        <v>30.748490699999998</v>
      </c>
      <c r="AL779" s="212">
        <v>61.5900228</v>
      </c>
      <c r="AM779" s="212">
        <v>1.3992611000000039</v>
      </c>
      <c r="AN779" s="4">
        <v>262331</v>
      </c>
      <c r="AO779" s="212">
        <v>19.741852900000001</v>
      </c>
    </row>
    <row r="780" spans="1:41" x14ac:dyDescent="0.2">
      <c r="A780" s="2" t="s">
        <v>339</v>
      </c>
      <c r="B780" s="2" t="s">
        <v>844</v>
      </c>
      <c r="C780" s="2" t="s">
        <v>1629</v>
      </c>
      <c r="D780" s="2" t="s">
        <v>1440</v>
      </c>
      <c r="E780" s="2" t="s">
        <v>399</v>
      </c>
      <c r="F780" s="2" t="s">
        <v>2091</v>
      </c>
      <c r="G780" s="201" t="s">
        <v>2093</v>
      </c>
      <c r="H780" s="2" t="s">
        <v>889</v>
      </c>
      <c r="I780" s="2" t="s">
        <v>1992</v>
      </c>
      <c r="J780" s="4">
        <v>0</v>
      </c>
      <c r="K780" s="4">
        <v>18352</v>
      </c>
      <c r="L780" s="4">
        <v>598</v>
      </c>
      <c r="M780" s="4">
        <v>18950</v>
      </c>
      <c r="N780" s="4">
        <v>0</v>
      </c>
      <c r="O780" s="4">
        <v>0</v>
      </c>
      <c r="P780" s="4">
        <v>11742</v>
      </c>
      <c r="Q780" s="4">
        <v>194</v>
      </c>
      <c r="R780" s="4">
        <v>11936</v>
      </c>
      <c r="S780" s="4">
        <v>0</v>
      </c>
      <c r="T780" s="4">
        <v>0</v>
      </c>
      <c r="U780" s="4">
        <v>0</v>
      </c>
      <c r="V780" s="4">
        <v>0</v>
      </c>
      <c r="W780" s="212">
        <v>63.982127300000002</v>
      </c>
      <c r="X780" s="212">
        <v>32.4414716</v>
      </c>
      <c r="Y780" s="212">
        <v>62.986807400000004</v>
      </c>
      <c r="Z780" s="212">
        <v>62.875716000000004</v>
      </c>
      <c r="AA780" s="212">
        <v>30.7098765</v>
      </c>
      <c r="AB780" s="212">
        <v>61.587890000000002</v>
      </c>
      <c r="AC780" s="212">
        <v>1.398917400000002</v>
      </c>
      <c r="AD780" s="4">
        <v>9968</v>
      </c>
      <c r="AE780" s="212">
        <v>19.743178199999999</v>
      </c>
      <c r="AF780" s="212">
        <v>63.982127300000002</v>
      </c>
      <c r="AG780" s="212">
        <v>32.4414716</v>
      </c>
      <c r="AH780" s="212">
        <v>62.986807400000004</v>
      </c>
      <c r="AI780" s="4">
        <v>11936</v>
      </c>
      <c r="AJ780" s="212">
        <v>62.875716000000004</v>
      </c>
      <c r="AK780" s="212">
        <v>30.7098765</v>
      </c>
      <c r="AL780" s="212">
        <v>61.587890000000002</v>
      </c>
      <c r="AM780" s="212">
        <v>1.398917400000002</v>
      </c>
      <c r="AN780" s="4">
        <v>9968</v>
      </c>
      <c r="AO780" s="212">
        <v>19.743178199999999</v>
      </c>
    </row>
    <row r="781" spans="1:41" x14ac:dyDescent="0.2">
      <c r="A781" s="2" t="s">
        <v>340</v>
      </c>
      <c r="B781" s="2" t="s">
        <v>844</v>
      </c>
      <c r="C781" s="2" t="s">
        <v>1629</v>
      </c>
      <c r="D781" s="2" t="s">
        <v>1440</v>
      </c>
      <c r="E781" s="2" t="s">
        <v>399</v>
      </c>
      <c r="F781" s="2" t="s">
        <v>2091</v>
      </c>
      <c r="G781" s="201" t="s">
        <v>2093</v>
      </c>
      <c r="H781" s="2" t="s">
        <v>889</v>
      </c>
      <c r="I781" s="2" t="s">
        <v>1993</v>
      </c>
      <c r="J781" s="4">
        <v>0</v>
      </c>
      <c r="K781" s="4">
        <v>464603</v>
      </c>
      <c r="L781" s="4">
        <v>15135</v>
      </c>
      <c r="M781" s="4">
        <v>479738</v>
      </c>
      <c r="N781" s="4">
        <v>0</v>
      </c>
      <c r="O781" s="4">
        <v>0</v>
      </c>
      <c r="P781" s="4">
        <v>297263</v>
      </c>
      <c r="Q781" s="4">
        <v>4921</v>
      </c>
      <c r="R781" s="4">
        <v>302184</v>
      </c>
      <c r="S781" s="4">
        <v>0</v>
      </c>
      <c r="T781" s="4">
        <v>0</v>
      </c>
      <c r="U781" s="4">
        <v>0</v>
      </c>
      <c r="V781" s="4">
        <v>0</v>
      </c>
      <c r="W781" s="212">
        <v>63.982152499999998</v>
      </c>
      <c r="X781" s="212">
        <v>32.514040300000005</v>
      </c>
      <c r="Y781" s="212">
        <v>62.989381700000003</v>
      </c>
      <c r="Z781" s="212">
        <v>62.877002400000002</v>
      </c>
      <c r="AA781" s="212">
        <v>30.750015200000004</v>
      </c>
      <c r="AB781" s="212">
        <v>61.590107000000003</v>
      </c>
      <c r="AC781" s="212">
        <v>1.3992746999999994</v>
      </c>
      <c r="AD781" s="4">
        <v>252363</v>
      </c>
      <c r="AE781" s="212">
        <v>19.7418005</v>
      </c>
      <c r="AF781" s="212">
        <v>63.982152499999998</v>
      </c>
      <c r="AG781" s="212">
        <v>32.514040300000005</v>
      </c>
      <c r="AH781" s="212">
        <v>62.989381700000003</v>
      </c>
      <c r="AI781" s="4">
        <v>302184</v>
      </c>
      <c r="AJ781" s="212">
        <v>62.877002400000002</v>
      </c>
      <c r="AK781" s="212">
        <v>30.750015200000004</v>
      </c>
      <c r="AL781" s="212">
        <v>61.590107000000003</v>
      </c>
      <c r="AM781" s="212">
        <v>1.3992746999999994</v>
      </c>
      <c r="AN781" s="4">
        <v>252363</v>
      </c>
      <c r="AO781" s="212">
        <v>19.7418005</v>
      </c>
    </row>
    <row r="782" spans="1:41" x14ac:dyDescent="0.2">
      <c r="A782" s="2" t="s">
        <v>341</v>
      </c>
      <c r="B782" s="2" t="s">
        <v>844</v>
      </c>
      <c r="C782" s="2" t="s">
        <v>1629</v>
      </c>
      <c r="D782" s="2" t="s">
        <v>1440</v>
      </c>
      <c r="E782" s="2" t="s">
        <v>399</v>
      </c>
      <c r="F782" s="2" t="s">
        <v>2091</v>
      </c>
      <c r="G782" s="201" t="s">
        <v>2093</v>
      </c>
      <c r="H782" s="2" t="s">
        <v>889</v>
      </c>
      <c r="I782" s="2" t="s">
        <v>1994</v>
      </c>
      <c r="J782" s="4">
        <v>0</v>
      </c>
      <c r="K782" s="4">
        <v>824</v>
      </c>
      <c r="L782" s="4">
        <v>0</v>
      </c>
      <c r="M782" s="4">
        <v>824</v>
      </c>
      <c r="N782" s="4">
        <v>0</v>
      </c>
      <c r="O782" s="4">
        <v>0</v>
      </c>
      <c r="P782" s="4">
        <v>824</v>
      </c>
      <c r="Q782" s="4">
        <v>0</v>
      </c>
      <c r="R782" s="4">
        <v>824</v>
      </c>
      <c r="S782" s="4">
        <v>0</v>
      </c>
      <c r="T782" s="4">
        <v>0</v>
      </c>
      <c r="U782" s="4">
        <v>0</v>
      </c>
      <c r="V782" s="4">
        <v>0</v>
      </c>
      <c r="W782" s="212">
        <v>100</v>
      </c>
      <c r="X782" s="212">
        <v>0</v>
      </c>
      <c r="Y782" s="212">
        <v>100</v>
      </c>
      <c r="Z782" s="212">
        <v>100</v>
      </c>
      <c r="AA782" s="212">
        <v>0</v>
      </c>
      <c r="AB782" s="212">
        <v>100</v>
      </c>
      <c r="AC782" s="212">
        <v>0</v>
      </c>
      <c r="AD782" s="4">
        <v>613</v>
      </c>
      <c r="AE782" s="212">
        <v>34.4208809</v>
      </c>
      <c r="AF782" s="212">
        <v>100</v>
      </c>
      <c r="AG782" s="212">
        <v>0</v>
      </c>
      <c r="AH782" s="212">
        <v>100</v>
      </c>
      <c r="AI782" s="4">
        <v>824</v>
      </c>
      <c r="AJ782" s="212">
        <v>100</v>
      </c>
      <c r="AK782" s="212">
        <v>0</v>
      </c>
      <c r="AL782" s="212">
        <v>100</v>
      </c>
      <c r="AM782" s="212">
        <v>0</v>
      </c>
      <c r="AN782" s="4">
        <v>613</v>
      </c>
      <c r="AO782" s="212">
        <v>34.4208809</v>
      </c>
    </row>
    <row r="783" spans="1:41" x14ac:dyDescent="0.2">
      <c r="A783" s="2" t="s">
        <v>342</v>
      </c>
      <c r="B783" s="2" t="s">
        <v>844</v>
      </c>
      <c r="C783" s="2" t="s">
        <v>1629</v>
      </c>
      <c r="D783" s="2" t="s">
        <v>1440</v>
      </c>
      <c r="E783" s="2" t="s">
        <v>399</v>
      </c>
      <c r="F783" s="2" t="s">
        <v>2091</v>
      </c>
      <c r="G783" s="201" t="s">
        <v>2093</v>
      </c>
      <c r="H783" s="2" t="s">
        <v>889</v>
      </c>
      <c r="I783" s="2" t="s">
        <v>1995</v>
      </c>
      <c r="J783" s="4">
        <v>0</v>
      </c>
      <c r="K783" s="4">
        <v>31248</v>
      </c>
      <c r="L783" s="4">
        <v>194</v>
      </c>
      <c r="M783" s="4">
        <v>31442</v>
      </c>
      <c r="N783" s="4">
        <v>0</v>
      </c>
      <c r="O783" s="4">
        <v>0</v>
      </c>
      <c r="P783" s="4">
        <v>26888</v>
      </c>
      <c r="Q783" s="4">
        <v>50</v>
      </c>
      <c r="R783" s="4">
        <v>26938</v>
      </c>
      <c r="S783" s="4">
        <v>0</v>
      </c>
      <c r="T783" s="4">
        <v>0</v>
      </c>
      <c r="U783" s="4">
        <v>0</v>
      </c>
      <c r="V783" s="4">
        <v>0</v>
      </c>
      <c r="W783" s="212">
        <v>86.047106999999997</v>
      </c>
      <c r="X783" s="212">
        <v>25.773195900000001</v>
      </c>
      <c r="Y783" s="212">
        <v>85.675211500000003</v>
      </c>
      <c r="Z783" s="212">
        <v>86.5016873</v>
      </c>
      <c r="AA783" s="212">
        <v>52.0833333</v>
      </c>
      <c r="AB783" s="212">
        <v>86.401527799999997</v>
      </c>
      <c r="AC783" s="212">
        <v>-0.72631629999999348</v>
      </c>
      <c r="AD783" s="4">
        <v>28503</v>
      </c>
      <c r="AE783" s="212">
        <v>-5.4906501000000008</v>
      </c>
      <c r="AF783" s="212">
        <v>86.047106999999997</v>
      </c>
      <c r="AG783" s="212">
        <v>25.773195900000001</v>
      </c>
      <c r="AH783" s="212">
        <v>85.675211500000003</v>
      </c>
      <c r="AI783" s="4">
        <v>26938</v>
      </c>
      <c r="AJ783" s="212">
        <v>86.5016873</v>
      </c>
      <c r="AK783" s="212">
        <v>52.0833333</v>
      </c>
      <c r="AL783" s="212">
        <v>86.401527799999997</v>
      </c>
      <c r="AM783" s="212">
        <v>-0.72631629999999348</v>
      </c>
      <c r="AN783" s="4">
        <v>28503</v>
      </c>
      <c r="AO783" s="212">
        <v>-5.4906501000000008</v>
      </c>
    </row>
    <row r="784" spans="1:41" x14ac:dyDescent="0.2">
      <c r="A784" s="2" t="s">
        <v>343</v>
      </c>
      <c r="B784" s="2" t="s">
        <v>844</v>
      </c>
      <c r="C784" s="2" t="s">
        <v>1629</v>
      </c>
      <c r="D784" s="2" t="s">
        <v>1440</v>
      </c>
      <c r="E784" s="2" t="s">
        <v>399</v>
      </c>
      <c r="F784" s="2" t="s">
        <v>2091</v>
      </c>
      <c r="G784" s="201" t="s">
        <v>2093</v>
      </c>
      <c r="H784" s="2" t="s">
        <v>889</v>
      </c>
      <c r="I784" s="2" t="s">
        <v>1996</v>
      </c>
      <c r="J784" s="4">
        <v>0</v>
      </c>
      <c r="K784" s="4">
        <v>18946</v>
      </c>
      <c r="L784" s="4">
        <v>191</v>
      </c>
      <c r="M784" s="4">
        <v>19137</v>
      </c>
      <c r="N784" s="4">
        <v>0</v>
      </c>
      <c r="O784" s="4">
        <v>0</v>
      </c>
      <c r="P784" s="4">
        <v>16100</v>
      </c>
      <c r="Q784" s="4">
        <v>50</v>
      </c>
      <c r="R784" s="4">
        <v>16150</v>
      </c>
      <c r="S784" s="4">
        <v>0</v>
      </c>
      <c r="T784" s="4">
        <v>0</v>
      </c>
      <c r="U784" s="4">
        <v>0</v>
      </c>
      <c r="V784" s="4">
        <v>0</v>
      </c>
      <c r="W784" s="212">
        <v>84.978359499999996</v>
      </c>
      <c r="X784" s="212">
        <v>26.178010499999999</v>
      </c>
      <c r="Y784" s="212">
        <v>84.391492900000003</v>
      </c>
      <c r="Z784" s="212">
        <v>82.136645999999999</v>
      </c>
      <c r="AA784" s="212">
        <v>52.0833333</v>
      </c>
      <c r="AB784" s="212">
        <v>81.993966700000001</v>
      </c>
      <c r="AC784" s="212">
        <v>2.3975262000000015</v>
      </c>
      <c r="AD784" s="4">
        <v>16580</v>
      </c>
      <c r="AE784" s="212">
        <v>-2.5934860999999998</v>
      </c>
      <c r="AF784" s="212">
        <v>84.978359499999996</v>
      </c>
      <c r="AG784" s="212">
        <v>26.178010499999999</v>
      </c>
      <c r="AH784" s="212">
        <v>84.391492900000003</v>
      </c>
      <c r="AI784" s="4">
        <v>16150</v>
      </c>
      <c r="AJ784" s="212">
        <v>82.136645999999999</v>
      </c>
      <c r="AK784" s="212">
        <v>52.0833333</v>
      </c>
      <c r="AL784" s="212">
        <v>81.993966700000001</v>
      </c>
      <c r="AM784" s="212">
        <v>2.3975262000000015</v>
      </c>
      <c r="AN784" s="4">
        <v>16580</v>
      </c>
      <c r="AO784" s="212">
        <v>-2.5934860999999998</v>
      </c>
    </row>
    <row r="785" spans="1:41" x14ac:dyDescent="0.2">
      <c r="A785" s="2" t="s">
        <v>344</v>
      </c>
      <c r="B785" s="2" t="s">
        <v>844</v>
      </c>
      <c r="C785" s="2" t="s">
        <v>1629</v>
      </c>
      <c r="D785" s="2" t="s">
        <v>1440</v>
      </c>
      <c r="E785" s="2" t="s">
        <v>399</v>
      </c>
      <c r="F785" s="2" t="s">
        <v>2091</v>
      </c>
      <c r="G785" s="201" t="s">
        <v>2093</v>
      </c>
      <c r="H785" s="2" t="s">
        <v>889</v>
      </c>
      <c r="I785" s="203" t="s">
        <v>1997</v>
      </c>
      <c r="J785" s="4">
        <v>0</v>
      </c>
      <c r="K785" s="4">
        <v>12302</v>
      </c>
      <c r="L785" s="4">
        <v>3</v>
      </c>
      <c r="M785" s="4">
        <v>12305</v>
      </c>
      <c r="N785" s="4">
        <v>0</v>
      </c>
      <c r="O785" s="4">
        <v>0</v>
      </c>
      <c r="P785" s="4">
        <v>10788</v>
      </c>
      <c r="Q785" s="4">
        <v>0</v>
      </c>
      <c r="R785" s="4">
        <v>10788</v>
      </c>
      <c r="S785" s="4">
        <v>0</v>
      </c>
      <c r="T785" s="4">
        <v>0</v>
      </c>
      <c r="U785" s="4">
        <v>0</v>
      </c>
      <c r="V785" s="4">
        <v>0</v>
      </c>
      <c r="W785" s="212">
        <v>87.693058000000008</v>
      </c>
      <c r="X785" s="212">
        <v>0</v>
      </c>
      <c r="Y785" s="212">
        <v>87.671678200000002</v>
      </c>
      <c r="Z785" s="212">
        <v>93.38189220000001</v>
      </c>
      <c r="AA785" s="212">
        <v>0</v>
      </c>
      <c r="AB785" s="212">
        <v>93.38189220000001</v>
      </c>
      <c r="AC785" s="212">
        <v>-5.7102140000000077</v>
      </c>
      <c r="AD785" s="4">
        <v>11923</v>
      </c>
      <c r="AE785" s="212">
        <v>-9.5194162999999996</v>
      </c>
      <c r="AF785" s="212">
        <v>87.693058000000008</v>
      </c>
      <c r="AG785" s="212">
        <v>0</v>
      </c>
      <c r="AH785" s="212">
        <v>87.671678200000002</v>
      </c>
      <c r="AI785" s="4">
        <v>10788</v>
      </c>
      <c r="AJ785" s="212">
        <v>93.38189220000001</v>
      </c>
      <c r="AK785" s="212">
        <v>0</v>
      </c>
      <c r="AL785" s="212">
        <v>93.38189220000001</v>
      </c>
      <c r="AM785" s="212">
        <v>-5.7102140000000077</v>
      </c>
      <c r="AN785" s="4">
        <v>11923</v>
      </c>
      <c r="AO785" s="212">
        <v>-9.5194162999999996</v>
      </c>
    </row>
    <row r="786" spans="1:41" x14ac:dyDescent="0.2">
      <c r="A786" s="2" t="s">
        <v>345</v>
      </c>
      <c r="B786" s="2" t="s">
        <v>844</v>
      </c>
      <c r="C786" s="2" t="s">
        <v>1629</v>
      </c>
      <c r="D786" s="2" t="s">
        <v>1440</v>
      </c>
      <c r="E786" s="2" t="s">
        <v>399</v>
      </c>
      <c r="F786" s="2" t="s">
        <v>2091</v>
      </c>
      <c r="G786" s="201" t="s">
        <v>2093</v>
      </c>
      <c r="H786" s="2" t="s">
        <v>889</v>
      </c>
      <c r="I786" s="2" t="s">
        <v>1998</v>
      </c>
      <c r="J786" s="4">
        <v>0</v>
      </c>
      <c r="K786" s="4">
        <v>957487</v>
      </c>
      <c r="L786" s="4">
        <v>36374</v>
      </c>
      <c r="M786" s="4">
        <v>993861</v>
      </c>
      <c r="N786" s="4">
        <v>0</v>
      </c>
      <c r="O786" s="4">
        <v>0</v>
      </c>
      <c r="P786" s="4">
        <v>664152</v>
      </c>
      <c r="Q786" s="4">
        <v>6369</v>
      </c>
      <c r="R786" s="4">
        <v>670521</v>
      </c>
      <c r="S786" s="4">
        <v>0</v>
      </c>
      <c r="T786" s="4">
        <v>0</v>
      </c>
      <c r="U786" s="4">
        <v>0</v>
      </c>
      <c r="V786" s="4">
        <v>0</v>
      </c>
      <c r="W786" s="212">
        <v>69.364074899999991</v>
      </c>
      <c r="X786" s="212">
        <v>17.5097597</v>
      </c>
      <c r="Y786" s="212">
        <v>67.466275499999995</v>
      </c>
      <c r="Z786" s="212">
        <v>69.945147699999993</v>
      </c>
      <c r="AA786" s="212">
        <v>17.873575800000001</v>
      </c>
      <c r="AB786" s="212">
        <v>67.9827504</v>
      </c>
      <c r="AC786" s="212">
        <v>-0.51647490000000573</v>
      </c>
      <c r="AD786" s="4">
        <v>658640</v>
      </c>
      <c r="AE786" s="212">
        <v>1.8038686000000002</v>
      </c>
      <c r="AF786" s="212">
        <v>69.364074899999991</v>
      </c>
      <c r="AG786" s="212">
        <v>17.5097597</v>
      </c>
      <c r="AH786" s="212">
        <v>67.466275499999995</v>
      </c>
      <c r="AI786" s="4">
        <v>670521</v>
      </c>
      <c r="AJ786" s="212">
        <v>69.945147699999993</v>
      </c>
      <c r="AK786" s="212">
        <v>17.873575800000001</v>
      </c>
      <c r="AL786" s="212">
        <v>67.9827504</v>
      </c>
      <c r="AM786" s="212">
        <v>-0.51647490000000573</v>
      </c>
      <c r="AN786" s="4">
        <v>658640</v>
      </c>
      <c r="AO786" s="212">
        <v>1.8038686000000002</v>
      </c>
    </row>
    <row r="787" spans="1:41" x14ac:dyDescent="0.2">
      <c r="A787" s="2" t="s">
        <v>346</v>
      </c>
      <c r="B787" s="2" t="s">
        <v>844</v>
      </c>
      <c r="C787" s="2" t="s">
        <v>1629</v>
      </c>
      <c r="D787" s="2" t="s">
        <v>1440</v>
      </c>
      <c r="E787" s="2" t="s">
        <v>399</v>
      </c>
      <c r="F787" s="2" t="s">
        <v>2091</v>
      </c>
      <c r="G787" s="201" t="s">
        <v>2093</v>
      </c>
      <c r="H787" s="2" t="s">
        <v>889</v>
      </c>
      <c r="I787" s="2" t="s">
        <v>1571</v>
      </c>
      <c r="J787" s="4">
        <v>0</v>
      </c>
      <c r="K787" s="4">
        <v>814004</v>
      </c>
      <c r="L787" s="4">
        <v>36374</v>
      </c>
      <c r="M787" s="4">
        <v>850378</v>
      </c>
      <c r="N787" s="4">
        <v>0</v>
      </c>
      <c r="O787" s="4">
        <v>0</v>
      </c>
      <c r="P787" s="4">
        <v>520669</v>
      </c>
      <c r="Q787" s="4">
        <v>6369</v>
      </c>
      <c r="R787" s="4">
        <v>527038</v>
      </c>
      <c r="S787" s="4">
        <v>0</v>
      </c>
      <c r="T787" s="4">
        <v>0</v>
      </c>
      <c r="U787" s="4">
        <v>0</v>
      </c>
      <c r="V787" s="4">
        <v>0</v>
      </c>
      <c r="W787" s="212">
        <v>63.9639363</v>
      </c>
      <c r="X787" s="212">
        <v>17.5097597</v>
      </c>
      <c r="Y787" s="212">
        <v>61.9769091</v>
      </c>
      <c r="Z787" s="212">
        <v>64.359468100000001</v>
      </c>
      <c r="AA787" s="212">
        <v>17.873575800000001</v>
      </c>
      <c r="AB787" s="212">
        <v>62.296436899999996</v>
      </c>
      <c r="AC787" s="212">
        <v>-0.31952779999999592</v>
      </c>
      <c r="AD787" s="4">
        <v>512524</v>
      </c>
      <c r="AE787" s="212">
        <v>2.8318673999999997</v>
      </c>
      <c r="AF787" s="212">
        <v>63.9639363</v>
      </c>
      <c r="AG787" s="212">
        <v>17.5097597</v>
      </c>
      <c r="AH787" s="212">
        <v>61.9769091</v>
      </c>
      <c r="AI787" s="4">
        <v>527038</v>
      </c>
      <c r="AJ787" s="212">
        <v>64.359468100000001</v>
      </c>
      <c r="AK787" s="212">
        <v>17.873575800000001</v>
      </c>
      <c r="AL787" s="212">
        <v>62.296436899999996</v>
      </c>
      <c r="AM787" s="212">
        <v>-0.31952779999999592</v>
      </c>
      <c r="AN787" s="4">
        <v>512524</v>
      </c>
      <c r="AO787" s="212">
        <v>2.8318673999999997</v>
      </c>
    </row>
    <row r="788" spans="1:41" x14ac:dyDescent="0.2">
      <c r="A788" s="2" t="s">
        <v>347</v>
      </c>
      <c r="B788" s="2" t="s">
        <v>844</v>
      </c>
      <c r="C788" s="2" t="s">
        <v>1629</v>
      </c>
      <c r="D788" s="2" t="s">
        <v>1440</v>
      </c>
      <c r="E788" s="2" t="s">
        <v>399</v>
      </c>
      <c r="F788" s="2" t="s">
        <v>2091</v>
      </c>
      <c r="G788" s="201" t="s">
        <v>2093</v>
      </c>
      <c r="H788" s="2" t="s">
        <v>889</v>
      </c>
      <c r="I788" s="2" t="s">
        <v>1572</v>
      </c>
      <c r="J788" s="4">
        <v>0</v>
      </c>
      <c r="K788" s="4">
        <v>177046</v>
      </c>
      <c r="L788" s="4">
        <v>7911</v>
      </c>
      <c r="M788" s="4">
        <v>184957</v>
      </c>
      <c r="N788" s="4">
        <v>0</v>
      </c>
      <c r="O788" s="4">
        <v>0</v>
      </c>
      <c r="P788" s="4">
        <v>113246</v>
      </c>
      <c r="Q788" s="4">
        <v>1385</v>
      </c>
      <c r="R788" s="4">
        <v>114631</v>
      </c>
      <c r="S788" s="4">
        <v>0</v>
      </c>
      <c r="T788" s="4">
        <v>0</v>
      </c>
      <c r="U788" s="4">
        <v>0</v>
      </c>
      <c r="V788" s="4">
        <v>0</v>
      </c>
      <c r="W788" s="212">
        <v>63.964167500000002</v>
      </c>
      <c r="X788" s="212">
        <v>17.507268400000001</v>
      </c>
      <c r="Y788" s="212">
        <v>61.977108199999996</v>
      </c>
      <c r="Z788" s="212">
        <v>64.359775100000007</v>
      </c>
      <c r="AA788" s="212">
        <v>17.875045799999999</v>
      </c>
      <c r="AB788" s="212">
        <v>62.2967187</v>
      </c>
      <c r="AC788" s="212">
        <v>-0.31961050000000313</v>
      </c>
      <c r="AD788" s="4">
        <v>114806</v>
      </c>
      <c r="AE788" s="212">
        <v>-0.15243109999999999</v>
      </c>
      <c r="AF788" s="212">
        <v>63.964167500000002</v>
      </c>
      <c r="AG788" s="212">
        <v>17.507268400000001</v>
      </c>
      <c r="AH788" s="212">
        <v>61.977108199999996</v>
      </c>
      <c r="AI788" s="4">
        <v>114631</v>
      </c>
      <c r="AJ788" s="212">
        <v>64.359775100000007</v>
      </c>
      <c r="AK788" s="212">
        <v>17.875045799999999</v>
      </c>
      <c r="AL788" s="212">
        <v>62.2967187</v>
      </c>
      <c r="AM788" s="212">
        <v>-0.31961050000000313</v>
      </c>
      <c r="AN788" s="4">
        <v>114806</v>
      </c>
      <c r="AO788" s="212">
        <v>-0.15243109999999999</v>
      </c>
    </row>
    <row r="789" spans="1:41" x14ac:dyDescent="0.2">
      <c r="A789" s="2" t="s">
        <v>348</v>
      </c>
      <c r="B789" s="2" t="s">
        <v>844</v>
      </c>
      <c r="C789" s="2" t="s">
        <v>1629</v>
      </c>
      <c r="D789" s="2" t="s">
        <v>1440</v>
      </c>
      <c r="E789" s="2" t="s">
        <v>399</v>
      </c>
      <c r="F789" s="2" t="s">
        <v>2091</v>
      </c>
      <c r="G789" s="201" t="s">
        <v>2093</v>
      </c>
      <c r="H789" s="2" t="s">
        <v>889</v>
      </c>
      <c r="I789" s="2" t="s">
        <v>1573</v>
      </c>
      <c r="J789" s="4">
        <v>0</v>
      </c>
      <c r="K789" s="4">
        <v>395769</v>
      </c>
      <c r="L789" s="4">
        <v>17685</v>
      </c>
      <c r="M789" s="4">
        <v>413454</v>
      </c>
      <c r="N789" s="4">
        <v>0</v>
      </c>
      <c r="O789" s="4">
        <v>0</v>
      </c>
      <c r="P789" s="4">
        <v>253149</v>
      </c>
      <c r="Q789" s="4">
        <v>3097</v>
      </c>
      <c r="R789" s="4">
        <v>256246</v>
      </c>
      <c r="S789" s="4">
        <v>0</v>
      </c>
      <c r="T789" s="4">
        <v>0</v>
      </c>
      <c r="U789" s="4">
        <v>0</v>
      </c>
      <c r="V789" s="4">
        <v>0</v>
      </c>
      <c r="W789" s="212">
        <v>63.963827399999992</v>
      </c>
      <c r="X789" s="212">
        <v>17.5120158</v>
      </c>
      <c r="Y789" s="212">
        <v>61.976906700000001</v>
      </c>
      <c r="Z789" s="212">
        <v>64.359382699999998</v>
      </c>
      <c r="AA789" s="212">
        <v>17.8751824</v>
      </c>
      <c r="AB789" s="212">
        <v>62.296413100000002</v>
      </c>
      <c r="AC789" s="212">
        <v>-0.31950640000000163</v>
      </c>
      <c r="AD789" s="4">
        <v>250112</v>
      </c>
      <c r="AE789" s="212">
        <v>2.4525012999999998</v>
      </c>
      <c r="AF789" s="212">
        <v>63.963827399999992</v>
      </c>
      <c r="AG789" s="212">
        <v>17.5120158</v>
      </c>
      <c r="AH789" s="212">
        <v>61.976906700000001</v>
      </c>
      <c r="AI789" s="4">
        <v>256246</v>
      </c>
      <c r="AJ789" s="212">
        <v>64.359382699999998</v>
      </c>
      <c r="AK789" s="212">
        <v>17.8751824</v>
      </c>
      <c r="AL789" s="212">
        <v>62.296413100000002</v>
      </c>
      <c r="AM789" s="212">
        <v>-0.31950640000000163</v>
      </c>
      <c r="AN789" s="4">
        <v>250112</v>
      </c>
      <c r="AO789" s="212">
        <v>2.4525012999999998</v>
      </c>
    </row>
    <row r="790" spans="1:41" x14ac:dyDescent="0.2">
      <c r="A790" s="2" t="s">
        <v>349</v>
      </c>
      <c r="B790" s="2" t="s">
        <v>844</v>
      </c>
      <c r="C790" s="2" t="s">
        <v>1629</v>
      </c>
      <c r="D790" s="2" t="s">
        <v>1440</v>
      </c>
      <c r="E790" s="2" t="s">
        <v>399</v>
      </c>
      <c r="F790" s="2" t="s">
        <v>2091</v>
      </c>
      <c r="G790" s="201" t="s">
        <v>2093</v>
      </c>
      <c r="H790" s="2" t="s">
        <v>889</v>
      </c>
      <c r="I790" s="2" t="s">
        <v>1574</v>
      </c>
      <c r="J790" s="4">
        <v>0</v>
      </c>
      <c r="K790" s="4">
        <v>241189</v>
      </c>
      <c r="L790" s="4">
        <v>10778</v>
      </c>
      <c r="M790" s="4">
        <v>251967</v>
      </c>
      <c r="N790" s="4">
        <v>0</v>
      </c>
      <c r="O790" s="4">
        <v>0</v>
      </c>
      <c r="P790" s="4">
        <v>154274</v>
      </c>
      <c r="Q790" s="4">
        <v>1887</v>
      </c>
      <c r="R790" s="4">
        <v>156161</v>
      </c>
      <c r="S790" s="4">
        <v>0</v>
      </c>
      <c r="T790" s="4">
        <v>0</v>
      </c>
      <c r="U790" s="4">
        <v>0</v>
      </c>
      <c r="V790" s="4">
        <v>0</v>
      </c>
      <c r="W790" s="212">
        <v>63.963945300000006</v>
      </c>
      <c r="X790" s="212">
        <v>17.5078864</v>
      </c>
      <c r="Y790" s="212">
        <v>61.976766800000007</v>
      </c>
      <c r="Z790" s="212">
        <v>64.359374099999997</v>
      </c>
      <c r="AA790" s="212">
        <v>17.8697099</v>
      </c>
      <c r="AB790" s="212">
        <v>62.296258199999997</v>
      </c>
      <c r="AC790" s="212">
        <v>-0.31949139999998977</v>
      </c>
      <c r="AD790" s="4">
        <v>147606</v>
      </c>
      <c r="AE790" s="212">
        <v>5.7958349</v>
      </c>
      <c r="AF790" s="212">
        <v>63.963945300000006</v>
      </c>
      <c r="AG790" s="212">
        <v>17.5078864</v>
      </c>
      <c r="AH790" s="212">
        <v>61.976766800000007</v>
      </c>
      <c r="AI790" s="4">
        <v>156161</v>
      </c>
      <c r="AJ790" s="212">
        <v>64.359374099999997</v>
      </c>
      <c r="AK790" s="212">
        <v>17.8697099</v>
      </c>
      <c r="AL790" s="212">
        <v>62.296258199999997</v>
      </c>
      <c r="AM790" s="212">
        <v>-0.31949139999998977</v>
      </c>
      <c r="AN790" s="4">
        <v>147606</v>
      </c>
      <c r="AO790" s="212">
        <v>5.7958349</v>
      </c>
    </row>
    <row r="791" spans="1:41" x14ac:dyDescent="0.2">
      <c r="A791" s="2" t="s">
        <v>350</v>
      </c>
      <c r="B791" s="2" t="s">
        <v>844</v>
      </c>
      <c r="C791" s="2" t="s">
        <v>1629</v>
      </c>
      <c r="D791" s="2" t="s">
        <v>1440</v>
      </c>
      <c r="E791" s="2" t="s">
        <v>399</v>
      </c>
      <c r="F791" s="2" t="s">
        <v>2091</v>
      </c>
      <c r="G791" s="201" t="s">
        <v>2093</v>
      </c>
      <c r="H791" s="2" t="s">
        <v>889</v>
      </c>
      <c r="I791" s="2" t="s">
        <v>1575</v>
      </c>
      <c r="J791" s="4">
        <v>0</v>
      </c>
      <c r="K791" s="4">
        <v>143483</v>
      </c>
      <c r="L791" s="4">
        <v>0</v>
      </c>
      <c r="M791" s="4">
        <v>143483</v>
      </c>
      <c r="N791" s="4">
        <v>0</v>
      </c>
      <c r="O791" s="4">
        <v>0</v>
      </c>
      <c r="P791" s="4">
        <v>143483</v>
      </c>
      <c r="Q791" s="4">
        <v>0</v>
      </c>
      <c r="R791" s="4">
        <v>143483</v>
      </c>
      <c r="S791" s="4">
        <v>0</v>
      </c>
      <c r="T791" s="4">
        <v>0</v>
      </c>
      <c r="U791" s="4">
        <v>0</v>
      </c>
      <c r="V791" s="4">
        <v>0</v>
      </c>
      <c r="W791" s="212">
        <v>100</v>
      </c>
      <c r="X791" s="212">
        <v>0</v>
      </c>
      <c r="Y791" s="212">
        <v>100</v>
      </c>
      <c r="Z791" s="212">
        <v>100</v>
      </c>
      <c r="AA791" s="212">
        <v>0</v>
      </c>
      <c r="AB791" s="212">
        <v>100</v>
      </c>
      <c r="AC791" s="212">
        <v>0</v>
      </c>
      <c r="AD791" s="4">
        <v>146116</v>
      </c>
      <c r="AE791" s="212">
        <v>-1.8019929000000001</v>
      </c>
      <c r="AF791" s="212">
        <v>100</v>
      </c>
      <c r="AG791" s="212">
        <v>0</v>
      </c>
      <c r="AH791" s="212">
        <v>100</v>
      </c>
      <c r="AI791" s="4">
        <v>143483</v>
      </c>
      <c r="AJ791" s="212">
        <v>100</v>
      </c>
      <c r="AK791" s="212">
        <v>0</v>
      </c>
      <c r="AL791" s="212">
        <v>100</v>
      </c>
      <c r="AM791" s="212">
        <v>0</v>
      </c>
      <c r="AN791" s="4">
        <v>146116</v>
      </c>
      <c r="AO791" s="212">
        <v>-1.8019929000000001</v>
      </c>
    </row>
    <row r="792" spans="1:41" x14ac:dyDescent="0.2">
      <c r="A792" s="2" t="s">
        <v>351</v>
      </c>
      <c r="B792" s="2" t="s">
        <v>844</v>
      </c>
      <c r="C792" s="2" t="s">
        <v>1629</v>
      </c>
      <c r="D792" s="2" t="s">
        <v>1440</v>
      </c>
      <c r="E792" s="2" t="s">
        <v>399</v>
      </c>
      <c r="F792" s="2" t="s">
        <v>2091</v>
      </c>
      <c r="G792" s="201" t="s">
        <v>2093</v>
      </c>
      <c r="H792" s="2" t="s">
        <v>889</v>
      </c>
      <c r="I792" s="2" t="s">
        <v>1576</v>
      </c>
      <c r="J792" s="4">
        <v>0</v>
      </c>
      <c r="K792" s="4">
        <v>47875</v>
      </c>
      <c r="L792" s="4">
        <v>2200</v>
      </c>
      <c r="M792" s="4">
        <v>50075</v>
      </c>
      <c r="N792" s="4">
        <v>0</v>
      </c>
      <c r="O792" s="4">
        <v>0</v>
      </c>
      <c r="P792" s="4">
        <v>44959</v>
      </c>
      <c r="Q792" s="4">
        <v>481</v>
      </c>
      <c r="R792" s="4">
        <v>45440</v>
      </c>
      <c r="S792" s="4">
        <v>0</v>
      </c>
      <c r="T792" s="4">
        <v>0</v>
      </c>
      <c r="U792" s="4">
        <v>0</v>
      </c>
      <c r="V792" s="4">
        <v>0</v>
      </c>
      <c r="W792" s="212">
        <v>93.909138400000003</v>
      </c>
      <c r="X792" s="212">
        <v>21.863636400000001</v>
      </c>
      <c r="Y792" s="212">
        <v>90.743884199999997</v>
      </c>
      <c r="Z792" s="212">
        <v>95.905734099999989</v>
      </c>
      <c r="AA792" s="212">
        <v>22.781774599999999</v>
      </c>
      <c r="AB792" s="212">
        <v>92.737662299999997</v>
      </c>
      <c r="AC792" s="212">
        <v>-1.9937781000000001</v>
      </c>
      <c r="AD792" s="4">
        <v>44630</v>
      </c>
      <c r="AE792" s="212">
        <v>1.8149227000000001</v>
      </c>
      <c r="AF792" s="212">
        <v>93.909138400000003</v>
      </c>
      <c r="AG792" s="212">
        <v>21.863636400000001</v>
      </c>
      <c r="AH792" s="212">
        <v>90.743884199999997</v>
      </c>
      <c r="AI792" s="4">
        <v>45440</v>
      </c>
      <c r="AJ792" s="212">
        <v>95.905734099999989</v>
      </c>
      <c r="AK792" s="212">
        <v>22.781774599999999</v>
      </c>
      <c r="AL792" s="212">
        <v>92.737662299999997</v>
      </c>
      <c r="AM792" s="212">
        <v>-1.9937781000000001</v>
      </c>
      <c r="AN792" s="4">
        <v>44630</v>
      </c>
      <c r="AO792" s="212">
        <v>1.8149227000000001</v>
      </c>
    </row>
    <row r="793" spans="1:41" x14ac:dyDescent="0.2">
      <c r="A793" s="2" t="s">
        <v>352</v>
      </c>
      <c r="B793" s="2" t="s">
        <v>844</v>
      </c>
      <c r="C793" s="2" t="s">
        <v>1629</v>
      </c>
      <c r="D793" s="2" t="s">
        <v>1440</v>
      </c>
      <c r="E793" s="2" t="s">
        <v>399</v>
      </c>
      <c r="F793" s="2" t="s">
        <v>2091</v>
      </c>
      <c r="G793" s="201" t="s">
        <v>2093</v>
      </c>
      <c r="H793" s="2" t="s">
        <v>889</v>
      </c>
      <c r="I793" s="2" t="s">
        <v>1999</v>
      </c>
      <c r="J793" s="4">
        <v>0</v>
      </c>
      <c r="K793" s="4">
        <v>826</v>
      </c>
      <c r="L793" s="4">
        <v>0</v>
      </c>
      <c r="M793" s="4">
        <v>826</v>
      </c>
      <c r="N793" s="4">
        <v>0</v>
      </c>
      <c r="O793" s="4">
        <v>0</v>
      </c>
      <c r="P793" s="4">
        <v>714</v>
      </c>
      <c r="Q793" s="4">
        <v>0</v>
      </c>
      <c r="R793" s="4">
        <v>714</v>
      </c>
      <c r="S793" s="4">
        <v>0</v>
      </c>
      <c r="T793" s="4">
        <v>0</v>
      </c>
      <c r="U793" s="4">
        <v>0</v>
      </c>
      <c r="V793" s="4">
        <v>0</v>
      </c>
      <c r="W793" s="212">
        <v>86.440678000000005</v>
      </c>
      <c r="X793" s="212">
        <v>0</v>
      </c>
      <c r="Y793" s="212">
        <v>86.440678000000005</v>
      </c>
      <c r="Z793" s="212">
        <v>73.627844699999997</v>
      </c>
      <c r="AA793" s="212">
        <v>0</v>
      </c>
      <c r="AB793" s="212">
        <v>73.627844699999997</v>
      </c>
      <c r="AC793" s="212">
        <v>12.812833300000008</v>
      </c>
      <c r="AD793" s="4">
        <v>550</v>
      </c>
      <c r="AE793" s="212">
        <v>29.818181799999998</v>
      </c>
      <c r="AF793" s="212">
        <v>86.440678000000005</v>
      </c>
      <c r="AG793" s="212">
        <v>0</v>
      </c>
      <c r="AH793" s="212">
        <v>86.440678000000005</v>
      </c>
      <c r="AI793" s="4">
        <v>714</v>
      </c>
      <c r="AJ793" s="212">
        <v>73.627844699999997</v>
      </c>
      <c r="AK793" s="212">
        <v>0</v>
      </c>
      <c r="AL793" s="212">
        <v>73.627844699999997</v>
      </c>
      <c r="AM793" s="212">
        <v>12.812833300000008</v>
      </c>
      <c r="AN793" s="4">
        <v>550</v>
      </c>
      <c r="AO793" s="212">
        <v>29.818181799999998</v>
      </c>
    </row>
    <row r="794" spans="1:41" x14ac:dyDescent="0.2">
      <c r="A794" s="2" t="s">
        <v>353</v>
      </c>
      <c r="B794" s="2" t="s">
        <v>844</v>
      </c>
      <c r="C794" s="2" t="s">
        <v>1629</v>
      </c>
      <c r="D794" s="2" t="s">
        <v>1440</v>
      </c>
      <c r="E794" s="2" t="s">
        <v>399</v>
      </c>
      <c r="F794" s="2" t="s">
        <v>2091</v>
      </c>
      <c r="G794" s="201" t="s">
        <v>2093</v>
      </c>
      <c r="H794" s="2" t="s">
        <v>889</v>
      </c>
      <c r="I794" s="2" t="s">
        <v>2000</v>
      </c>
      <c r="J794" s="4">
        <v>0</v>
      </c>
      <c r="K794" s="4">
        <v>47049</v>
      </c>
      <c r="L794" s="4">
        <v>2200</v>
      </c>
      <c r="M794" s="4">
        <v>49249</v>
      </c>
      <c r="N794" s="4">
        <v>0</v>
      </c>
      <c r="O794" s="4">
        <v>0</v>
      </c>
      <c r="P794" s="4">
        <v>44245</v>
      </c>
      <c r="Q794" s="4">
        <v>481</v>
      </c>
      <c r="R794" s="4">
        <v>44726</v>
      </c>
      <c r="S794" s="4">
        <v>0</v>
      </c>
      <c r="T794" s="4">
        <v>0</v>
      </c>
      <c r="U794" s="4">
        <v>0</v>
      </c>
      <c r="V794" s="4">
        <v>0</v>
      </c>
      <c r="W794" s="212">
        <v>94.040255900000005</v>
      </c>
      <c r="X794" s="212">
        <v>21.863636400000001</v>
      </c>
      <c r="Y794" s="212">
        <v>90.816057200000003</v>
      </c>
      <c r="Z794" s="212">
        <v>96.2731548</v>
      </c>
      <c r="AA794" s="212">
        <v>22.781774599999999</v>
      </c>
      <c r="AB794" s="212">
        <v>93.038963199999998</v>
      </c>
      <c r="AC794" s="212">
        <v>-2.2229059999999947</v>
      </c>
      <c r="AD794" s="4">
        <v>44080</v>
      </c>
      <c r="AE794" s="212">
        <v>1.4655171999999999</v>
      </c>
      <c r="AF794" s="212">
        <v>94.040255900000005</v>
      </c>
      <c r="AG794" s="212">
        <v>21.863636400000001</v>
      </c>
      <c r="AH794" s="212">
        <v>90.816057200000003</v>
      </c>
      <c r="AI794" s="4">
        <v>44726</v>
      </c>
      <c r="AJ794" s="212">
        <v>96.2731548</v>
      </c>
      <c r="AK794" s="212">
        <v>22.781774599999999</v>
      </c>
      <c r="AL794" s="212">
        <v>93.038963199999998</v>
      </c>
      <c r="AM794" s="212">
        <v>-2.2229059999999947</v>
      </c>
      <c r="AN794" s="4">
        <v>44080</v>
      </c>
      <c r="AO794" s="212">
        <v>1.4655171999999999</v>
      </c>
    </row>
    <row r="795" spans="1:41" x14ac:dyDescent="0.2">
      <c r="A795" s="2" t="s">
        <v>354</v>
      </c>
      <c r="B795" s="2" t="s">
        <v>844</v>
      </c>
      <c r="C795" s="2" t="s">
        <v>1629</v>
      </c>
      <c r="D795" s="2" t="s">
        <v>1440</v>
      </c>
      <c r="E795" s="2" t="s">
        <v>399</v>
      </c>
      <c r="F795" s="2" t="s">
        <v>2091</v>
      </c>
      <c r="G795" s="201" t="s">
        <v>2093</v>
      </c>
      <c r="H795" s="2" t="s">
        <v>889</v>
      </c>
      <c r="I795" s="2" t="s">
        <v>1961</v>
      </c>
      <c r="J795" s="4">
        <v>0</v>
      </c>
      <c r="K795" s="4">
        <v>28658</v>
      </c>
      <c r="L795" s="4">
        <v>0</v>
      </c>
      <c r="M795" s="4">
        <v>28658</v>
      </c>
      <c r="N795" s="4">
        <v>0</v>
      </c>
      <c r="O795" s="4">
        <v>0</v>
      </c>
      <c r="P795" s="4">
        <v>28658</v>
      </c>
      <c r="Q795" s="4">
        <v>0</v>
      </c>
      <c r="R795" s="4">
        <v>28658</v>
      </c>
      <c r="S795" s="4">
        <v>0</v>
      </c>
      <c r="T795" s="4">
        <v>0</v>
      </c>
      <c r="U795" s="4">
        <v>0</v>
      </c>
      <c r="V795" s="4">
        <v>0</v>
      </c>
      <c r="W795" s="212">
        <v>100</v>
      </c>
      <c r="X795" s="212">
        <v>0</v>
      </c>
      <c r="Y795" s="212">
        <v>100</v>
      </c>
      <c r="Z795" s="212">
        <v>87.442467499999992</v>
      </c>
      <c r="AA795" s="212">
        <v>0</v>
      </c>
      <c r="AB795" s="212">
        <v>87.442467499999992</v>
      </c>
      <c r="AC795" s="212">
        <v>12.557532500000008</v>
      </c>
      <c r="AD795" s="4">
        <v>25458</v>
      </c>
      <c r="AE795" s="212">
        <v>12.5697227</v>
      </c>
      <c r="AF795" s="212">
        <v>100</v>
      </c>
      <c r="AG795" s="212">
        <v>0</v>
      </c>
      <c r="AH795" s="212">
        <v>100</v>
      </c>
      <c r="AI795" s="4">
        <v>28658</v>
      </c>
      <c r="AJ795" s="212">
        <v>87.442467499999992</v>
      </c>
      <c r="AK795" s="212">
        <v>0</v>
      </c>
      <c r="AL795" s="212">
        <v>87.442467499999992</v>
      </c>
      <c r="AM795" s="212">
        <v>12.557532500000008</v>
      </c>
      <c r="AN795" s="4">
        <v>25458</v>
      </c>
      <c r="AO795" s="212">
        <v>12.5697227</v>
      </c>
    </row>
    <row r="796" spans="1:41" x14ac:dyDescent="0.2">
      <c r="A796" s="2" t="s">
        <v>355</v>
      </c>
      <c r="B796" s="2" t="s">
        <v>844</v>
      </c>
      <c r="C796" s="2" t="s">
        <v>1629</v>
      </c>
      <c r="D796" s="2" t="s">
        <v>1440</v>
      </c>
      <c r="E796" s="2" t="s">
        <v>399</v>
      </c>
      <c r="F796" s="2" t="s">
        <v>2091</v>
      </c>
      <c r="G796" s="201" t="s">
        <v>2093</v>
      </c>
      <c r="H796" s="2" t="s">
        <v>889</v>
      </c>
      <c r="I796" s="2" t="s">
        <v>1962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212">
        <v>0</v>
      </c>
      <c r="X796" s="212">
        <v>0</v>
      </c>
      <c r="Y796" s="212">
        <v>0</v>
      </c>
      <c r="Z796" s="212">
        <v>0</v>
      </c>
      <c r="AA796" s="212">
        <v>0</v>
      </c>
      <c r="AB796" s="212">
        <v>0</v>
      </c>
      <c r="AC796" s="212">
        <v>0</v>
      </c>
      <c r="AD796" s="4">
        <v>0</v>
      </c>
      <c r="AE796" s="212">
        <v>0</v>
      </c>
      <c r="AF796" s="212">
        <v>0</v>
      </c>
      <c r="AG796" s="212">
        <v>0</v>
      </c>
      <c r="AH796" s="212">
        <v>0</v>
      </c>
      <c r="AI796" s="4">
        <v>0</v>
      </c>
      <c r="AJ796" s="212">
        <v>0</v>
      </c>
      <c r="AK796" s="212">
        <v>0</v>
      </c>
      <c r="AL796" s="212">
        <v>0</v>
      </c>
      <c r="AM796" s="212">
        <v>0</v>
      </c>
      <c r="AN796" s="4">
        <v>0</v>
      </c>
      <c r="AO796" s="212">
        <v>0</v>
      </c>
    </row>
    <row r="797" spans="1:41" x14ac:dyDescent="0.2">
      <c r="A797" s="2" t="s">
        <v>890</v>
      </c>
      <c r="B797" s="2" t="s">
        <v>844</v>
      </c>
      <c r="C797" s="2" t="s">
        <v>1629</v>
      </c>
      <c r="D797" s="2" t="s">
        <v>1440</v>
      </c>
      <c r="E797" s="2" t="s">
        <v>399</v>
      </c>
      <c r="F797" s="2" t="s">
        <v>2091</v>
      </c>
      <c r="G797" s="201" t="s">
        <v>2093</v>
      </c>
      <c r="H797" s="2" t="s">
        <v>889</v>
      </c>
      <c r="I797" s="2" t="s">
        <v>1963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212">
        <v>0</v>
      </c>
      <c r="X797" s="212">
        <v>0</v>
      </c>
      <c r="Y797" s="212">
        <v>0</v>
      </c>
      <c r="Z797" s="212">
        <v>0</v>
      </c>
      <c r="AA797" s="212">
        <v>0</v>
      </c>
      <c r="AB797" s="212">
        <v>0</v>
      </c>
      <c r="AC797" s="212">
        <v>0</v>
      </c>
      <c r="AD797" s="4">
        <v>0</v>
      </c>
      <c r="AE797" s="212">
        <v>0</v>
      </c>
      <c r="AF797" s="212">
        <v>0</v>
      </c>
      <c r="AG797" s="212">
        <v>0</v>
      </c>
      <c r="AH797" s="212">
        <v>0</v>
      </c>
      <c r="AI797" s="4">
        <v>0</v>
      </c>
      <c r="AJ797" s="212">
        <v>0</v>
      </c>
      <c r="AK797" s="212">
        <v>0</v>
      </c>
      <c r="AL797" s="212">
        <v>0</v>
      </c>
      <c r="AM797" s="212">
        <v>0</v>
      </c>
      <c r="AN797" s="4">
        <v>0</v>
      </c>
      <c r="AO797" s="212">
        <v>0</v>
      </c>
    </row>
    <row r="798" spans="1:41" x14ac:dyDescent="0.2">
      <c r="A798" s="2" t="s">
        <v>891</v>
      </c>
      <c r="B798" s="2" t="s">
        <v>844</v>
      </c>
      <c r="C798" s="2" t="s">
        <v>1629</v>
      </c>
      <c r="D798" s="2" t="s">
        <v>1440</v>
      </c>
      <c r="E798" s="2" t="s">
        <v>399</v>
      </c>
      <c r="F798" s="2" t="s">
        <v>2091</v>
      </c>
      <c r="G798" s="201" t="s">
        <v>2093</v>
      </c>
      <c r="H798" s="2" t="s">
        <v>889</v>
      </c>
      <c r="I798" s="2" t="s">
        <v>1964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212">
        <v>0</v>
      </c>
      <c r="X798" s="212">
        <v>0</v>
      </c>
      <c r="Y798" s="212">
        <v>0</v>
      </c>
      <c r="Z798" s="212">
        <v>0</v>
      </c>
      <c r="AA798" s="212">
        <v>0</v>
      </c>
      <c r="AB798" s="212">
        <v>0</v>
      </c>
      <c r="AC798" s="212">
        <v>0</v>
      </c>
      <c r="AD798" s="4">
        <v>0</v>
      </c>
      <c r="AE798" s="212">
        <v>0</v>
      </c>
      <c r="AF798" s="212">
        <v>0</v>
      </c>
      <c r="AG798" s="212">
        <v>0</v>
      </c>
      <c r="AH798" s="212">
        <v>0</v>
      </c>
      <c r="AI798" s="4">
        <v>0</v>
      </c>
      <c r="AJ798" s="212">
        <v>0</v>
      </c>
      <c r="AK798" s="212">
        <v>0</v>
      </c>
      <c r="AL798" s="212">
        <v>0</v>
      </c>
      <c r="AM798" s="212">
        <v>0</v>
      </c>
      <c r="AN798" s="4">
        <v>0</v>
      </c>
      <c r="AO798" s="212">
        <v>0</v>
      </c>
    </row>
    <row r="799" spans="1:41" x14ac:dyDescent="0.2">
      <c r="A799" s="2" t="s">
        <v>892</v>
      </c>
      <c r="B799" s="2" t="s">
        <v>844</v>
      </c>
      <c r="C799" s="2" t="s">
        <v>1629</v>
      </c>
      <c r="D799" s="2" t="s">
        <v>1440</v>
      </c>
      <c r="E799" s="2" t="s">
        <v>399</v>
      </c>
      <c r="F799" s="2" t="s">
        <v>2091</v>
      </c>
      <c r="G799" s="201" t="s">
        <v>2093</v>
      </c>
      <c r="H799" s="2" t="s">
        <v>889</v>
      </c>
      <c r="I799" s="2" t="s">
        <v>1965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212">
        <v>0</v>
      </c>
      <c r="X799" s="212">
        <v>0</v>
      </c>
      <c r="Y799" s="212">
        <v>0</v>
      </c>
      <c r="Z799" s="212">
        <v>0</v>
      </c>
      <c r="AA799" s="212">
        <v>0</v>
      </c>
      <c r="AB799" s="212">
        <v>0</v>
      </c>
      <c r="AC799" s="212">
        <v>0</v>
      </c>
      <c r="AD799" s="4">
        <v>0</v>
      </c>
      <c r="AE799" s="212">
        <v>0</v>
      </c>
      <c r="AF799" s="212">
        <v>0</v>
      </c>
      <c r="AG799" s="212">
        <v>0</v>
      </c>
      <c r="AH799" s="212">
        <v>0</v>
      </c>
      <c r="AI799" s="4">
        <v>0</v>
      </c>
      <c r="AJ799" s="212">
        <v>0</v>
      </c>
      <c r="AK799" s="212">
        <v>0</v>
      </c>
      <c r="AL799" s="212">
        <v>0</v>
      </c>
      <c r="AM799" s="212">
        <v>0</v>
      </c>
      <c r="AN799" s="4">
        <v>0</v>
      </c>
      <c r="AO799" s="212">
        <v>0</v>
      </c>
    </row>
    <row r="800" spans="1:41" x14ac:dyDescent="0.2">
      <c r="A800" s="2" t="s">
        <v>893</v>
      </c>
      <c r="B800" s="2" t="s">
        <v>844</v>
      </c>
      <c r="C800" s="2" t="s">
        <v>1629</v>
      </c>
      <c r="D800" s="2" t="s">
        <v>1440</v>
      </c>
      <c r="E800" s="2" t="s">
        <v>399</v>
      </c>
      <c r="F800" s="2" t="s">
        <v>2091</v>
      </c>
      <c r="G800" s="201" t="s">
        <v>2093</v>
      </c>
      <c r="H800" s="2" t="s">
        <v>889</v>
      </c>
      <c r="I800" s="2" t="s">
        <v>1966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212">
        <v>0</v>
      </c>
      <c r="X800" s="212">
        <v>0</v>
      </c>
      <c r="Y800" s="212">
        <v>0</v>
      </c>
      <c r="Z800" s="212">
        <v>0</v>
      </c>
      <c r="AA800" s="212">
        <v>0</v>
      </c>
      <c r="AB800" s="212">
        <v>0</v>
      </c>
      <c r="AC800" s="212">
        <v>0</v>
      </c>
      <c r="AD800" s="4">
        <v>0</v>
      </c>
      <c r="AE800" s="212">
        <v>0</v>
      </c>
      <c r="AF800" s="212">
        <v>0</v>
      </c>
      <c r="AG800" s="212">
        <v>0</v>
      </c>
      <c r="AH800" s="212">
        <v>0</v>
      </c>
      <c r="AI800" s="4">
        <v>0</v>
      </c>
      <c r="AJ800" s="212">
        <v>0</v>
      </c>
      <c r="AK800" s="212">
        <v>0</v>
      </c>
      <c r="AL800" s="212">
        <v>0</v>
      </c>
      <c r="AM800" s="212">
        <v>0</v>
      </c>
      <c r="AN800" s="4">
        <v>0</v>
      </c>
      <c r="AO800" s="212">
        <v>0</v>
      </c>
    </row>
    <row r="801" spans="1:41" ht="13" x14ac:dyDescent="0.2">
      <c r="A801" s="2" t="s">
        <v>894</v>
      </c>
      <c r="B801" s="2" t="s">
        <v>844</v>
      </c>
      <c r="C801" s="2" t="s">
        <v>1629</v>
      </c>
      <c r="D801" s="2" t="s">
        <v>1440</v>
      </c>
      <c r="E801" s="2" t="s">
        <v>399</v>
      </c>
      <c r="F801" s="2" t="s">
        <v>2091</v>
      </c>
      <c r="G801" s="201" t="s">
        <v>2093</v>
      </c>
      <c r="H801" s="2" t="s">
        <v>889</v>
      </c>
      <c r="I801" s="2" t="s">
        <v>2001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212">
        <v>0</v>
      </c>
      <c r="X801" s="212">
        <v>0</v>
      </c>
      <c r="Y801" s="212">
        <v>0</v>
      </c>
      <c r="Z801" s="212">
        <v>0</v>
      </c>
      <c r="AA801" s="212">
        <v>0</v>
      </c>
      <c r="AB801" s="212">
        <v>0</v>
      </c>
      <c r="AC801" s="212">
        <v>0</v>
      </c>
      <c r="AD801" s="4">
        <v>0</v>
      </c>
      <c r="AE801" s="212">
        <v>0</v>
      </c>
      <c r="AF801" s="212">
        <v>0</v>
      </c>
      <c r="AG801" s="212">
        <v>0</v>
      </c>
      <c r="AH801" s="212">
        <v>0</v>
      </c>
      <c r="AI801" s="4">
        <v>0</v>
      </c>
      <c r="AJ801" s="212">
        <v>0</v>
      </c>
      <c r="AK801" s="212">
        <v>0</v>
      </c>
      <c r="AL801" s="212">
        <v>0</v>
      </c>
      <c r="AM801" s="212">
        <v>0</v>
      </c>
      <c r="AN801" s="4">
        <v>0</v>
      </c>
      <c r="AO801" s="212">
        <v>0</v>
      </c>
    </row>
    <row r="802" spans="1:41" x14ac:dyDescent="0.2">
      <c r="A802" s="2" t="s">
        <v>895</v>
      </c>
      <c r="B802" s="2" t="s">
        <v>844</v>
      </c>
      <c r="C802" s="2" t="s">
        <v>1629</v>
      </c>
      <c r="D802" s="2" t="s">
        <v>1440</v>
      </c>
      <c r="E802" s="2" t="s">
        <v>399</v>
      </c>
      <c r="F802" s="2" t="s">
        <v>2091</v>
      </c>
      <c r="G802" s="201" t="s">
        <v>2093</v>
      </c>
      <c r="H802" s="2" t="s">
        <v>889</v>
      </c>
      <c r="I802" s="2" t="s">
        <v>1967</v>
      </c>
      <c r="J802" s="4">
        <v>0</v>
      </c>
      <c r="K802" s="4">
        <v>3088</v>
      </c>
      <c r="L802" s="4">
        <v>0</v>
      </c>
      <c r="M802" s="4">
        <v>3088</v>
      </c>
      <c r="N802" s="4">
        <v>0</v>
      </c>
      <c r="O802" s="4">
        <v>0</v>
      </c>
      <c r="P802" s="4">
        <v>3088</v>
      </c>
      <c r="Q802" s="4">
        <v>0</v>
      </c>
      <c r="R802" s="4">
        <v>3088</v>
      </c>
      <c r="S802" s="4">
        <v>0</v>
      </c>
      <c r="T802" s="4">
        <v>0</v>
      </c>
      <c r="U802" s="4">
        <v>0</v>
      </c>
      <c r="V802" s="4">
        <v>0</v>
      </c>
      <c r="W802" s="212">
        <v>100</v>
      </c>
      <c r="X802" s="212">
        <v>0</v>
      </c>
      <c r="Y802" s="212">
        <v>100</v>
      </c>
      <c r="Z802" s="212">
        <v>100</v>
      </c>
      <c r="AA802" s="212">
        <v>0</v>
      </c>
      <c r="AB802" s="212">
        <v>100</v>
      </c>
      <c r="AC802" s="212">
        <v>0</v>
      </c>
      <c r="AD802" s="4">
        <v>1153</v>
      </c>
      <c r="AE802" s="212">
        <v>167.82307030000001</v>
      </c>
      <c r="AF802" s="212">
        <v>100</v>
      </c>
      <c r="AG802" s="212">
        <v>0</v>
      </c>
      <c r="AH802" s="212">
        <v>100</v>
      </c>
      <c r="AI802" s="4">
        <v>3088</v>
      </c>
      <c r="AJ802" s="212">
        <v>100</v>
      </c>
      <c r="AK802" s="212">
        <v>0</v>
      </c>
      <c r="AL802" s="212">
        <v>100</v>
      </c>
      <c r="AM802" s="212">
        <v>0</v>
      </c>
      <c r="AN802" s="4">
        <v>1153</v>
      </c>
      <c r="AO802" s="212">
        <v>167.82307030000001</v>
      </c>
    </row>
    <row r="803" spans="1:41" x14ac:dyDescent="0.2">
      <c r="A803" s="2" t="s">
        <v>896</v>
      </c>
      <c r="B803" s="2" t="s">
        <v>844</v>
      </c>
      <c r="C803" s="2" t="s">
        <v>1629</v>
      </c>
      <c r="D803" s="2" t="s">
        <v>1440</v>
      </c>
      <c r="E803" s="2" t="s">
        <v>399</v>
      </c>
      <c r="F803" s="2" t="s">
        <v>2091</v>
      </c>
      <c r="G803" s="201" t="s">
        <v>2093</v>
      </c>
      <c r="H803" s="2" t="s">
        <v>889</v>
      </c>
      <c r="I803" s="2" t="s">
        <v>1968</v>
      </c>
      <c r="J803" s="4">
        <v>0</v>
      </c>
      <c r="K803" s="4">
        <v>3088</v>
      </c>
      <c r="L803" s="4">
        <v>0</v>
      </c>
      <c r="M803" s="4">
        <v>3088</v>
      </c>
      <c r="N803" s="4">
        <v>0</v>
      </c>
      <c r="O803" s="4">
        <v>0</v>
      </c>
      <c r="P803" s="4">
        <v>3088</v>
      </c>
      <c r="Q803" s="4">
        <v>0</v>
      </c>
      <c r="R803" s="4">
        <v>3088</v>
      </c>
      <c r="S803" s="4">
        <v>0</v>
      </c>
      <c r="T803" s="4">
        <v>0</v>
      </c>
      <c r="U803" s="4">
        <v>0</v>
      </c>
      <c r="V803" s="4">
        <v>0</v>
      </c>
      <c r="W803" s="212">
        <v>100</v>
      </c>
      <c r="X803" s="212">
        <v>0</v>
      </c>
      <c r="Y803" s="212">
        <v>100</v>
      </c>
      <c r="Z803" s="212">
        <v>100</v>
      </c>
      <c r="AA803" s="212">
        <v>0</v>
      </c>
      <c r="AB803" s="212">
        <v>100</v>
      </c>
      <c r="AC803" s="212">
        <v>0</v>
      </c>
      <c r="AD803" s="4">
        <v>1153</v>
      </c>
      <c r="AE803" s="212">
        <v>167.82307030000001</v>
      </c>
      <c r="AF803" s="212">
        <v>100</v>
      </c>
      <c r="AG803" s="212">
        <v>0</v>
      </c>
      <c r="AH803" s="212">
        <v>100</v>
      </c>
      <c r="AI803" s="4">
        <v>3088</v>
      </c>
      <c r="AJ803" s="212">
        <v>100</v>
      </c>
      <c r="AK803" s="212">
        <v>0</v>
      </c>
      <c r="AL803" s="212">
        <v>100</v>
      </c>
      <c r="AM803" s="212">
        <v>0</v>
      </c>
      <c r="AN803" s="4">
        <v>1153</v>
      </c>
      <c r="AO803" s="212">
        <v>167.82307030000001</v>
      </c>
    </row>
    <row r="804" spans="1:41" x14ac:dyDescent="0.2">
      <c r="A804" s="2" t="s">
        <v>897</v>
      </c>
      <c r="B804" s="2" t="s">
        <v>844</v>
      </c>
      <c r="C804" s="2" t="s">
        <v>1629</v>
      </c>
      <c r="D804" s="2" t="s">
        <v>1440</v>
      </c>
      <c r="E804" s="2" t="s">
        <v>399</v>
      </c>
      <c r="F804" s="2" t="s">
        <v>2091</v>
      </c>
      <c r="G804" s="201" t="s">
        <v>2093</v>
      </c>
      <c r="H804" s="2" t="s">
        <v>889</v>
      </c>
      <c r="I804" s="2" t="s">
        <v>1969</v>
      </c>
      <c r="J804" s="4">
        <v>0</v>
      </c>
      <c r="K804" s="4">
        <v>3088</v>
      </c>
      <c r="L804" s="4">
        <v>0</v>
      </c>
      <c r="M804" s="4">
        <v>3088</v>
      </c>
      <c r="N804" s="4">
        <v>0</v>
      </c>
      <c r="O804" s="4">
        <v>0</v>
      </c>
      <c r="P804" s="4">
        <v>3088</v>
      </c>
      <c r="Q804" s="4">
        <v>0</v>
      </c>
      <c r="R804" s="4">
        <v>3088</v>
      </c>
      <c r="S804" s="4">
        <v>0</v>
      </c>
      <c r="T804" s="4">
        <v>0</v>
      </c>
      <c r="U804" s="4">
        <v>0</v>
      </c>
      <c r="V804" s="4">
        <v>0</v>
      </c>
      <c r="W804" s="212">
        <v>100</v>
      </c>
      <c r="X804" s="212">
        <v>0</v>
      </c>
      <c r="Y804" s="212">
        <v>100</v>
      </c>
      <c r="Z804" s="212">
        <v>100</v>
      </c>
      <c r="AA804" s="212">
        <v>0</v>
      </c>
      <c r="AB804" s="212">
        <v>100</v>
      </c>
      <c r="AC804" s="212">
        <v>0</v>
      </c>
      <c r="AD804" s="4">
        <v>1153</v>
      </c>
      <c r="AE804" s="212">
        <v>167.82307030000001</v>
      </c>
      <c r="AF804" s="212">
        <v>100</v>
      </c>
      <c r="AG804" s="212">
        <v>0</v>
      </c>
      <c r="AH804" s="212">
        <v>100</v>
      </c>
      <c r="AI804" s="4">
        <v>3088</v>
      </c>
      <c r="AJ804" s="212">
        <v>100</v>
      </c>
      <c r="AK804" s="212">
        <v>0</v>
      </c>
      <c r="AL804" s="212">
        <v>100</v>
      </c>
      <c r="AM804" s="212">
        <v>0</v>
      </c>
      <c r="AN804" s="4">
        <v>1153</v>
      </c>
      <c r="AO804" s="212">
        <v>167.82307030000001</v>
      </c>
    </row>
    <row r="805" spans="1:41" x14ac:dyDescent="0.2">
      <c r="A805" s="2" t="s">
        <v>898</v>
      </c>
      <c r="B805" s="2" t="s">
        <v>844</v>
      </c>
      <c r="C805" s="2" t="s">
        <v>1629</v>
      </c>
      <c r="D805" s="2" t="s">
        <v>1440</v>
      </c>
      <c r="E805" s="2" t="s">
        <v>399</v>
      </c>
      <c r="F805" s="2" t="s">
        <v>2091</v>
      </c>
      <c r="G805" s="201" t="s">
        <v>2093</v>
      </c>
      <c r="H805" s="2" t="s">
        <v>889</v>
      </c>
      <c r="I805" s="2" t="s">
        <v>1970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212">
        <v>0</v>
      </c>
      <c r="X805" s="212">
        <v>0</v>
      </c>
      <c r="Y805" s="212">
        <v>0</v>
      </c>
      <c r="Z805" s="212">
        <v>0</v>
      </c>
      <c r="AA805" s="212">
        <v>0</v>
      </c>
      <c r="AB805" s="212">
        <v>0</v>
      </c>
      <c r="AC805" s="212">
        <v>0</v>
      </c>
      <c r="AD805" s="4">
        <v>0</v>
      </c>
      <c r="AE805" s="212">
        <v>0</v>
      </c>
      <c r="AF805" s="212">
        <v>0</v>
      </c>
      <c r="AG805" s="212">
        <v>0</v>
      </c>
      <c r="AH805" s="212">
        <v>0</v>
      </c>
      <c r="AI805" s="4">
        <v>0</v>
      </c>
      <c r="AJ805" s="212">
        <v>0</v>
      </c>
      <c r="AK805" s="212">
        <v>0</v>
      </c>
      <c r="AL805" s="212">
        <v>0</v>
      </c>
      <c r="AM805" s="212">
        <v>0</v>
      </c>
      <c r="AN805" s="4">
        <v>0</v>
      </c>
      <c r="AO805" s="212">
        <v>0</v>
      </c>
    </row>
    <row r="806" spans="1:41" x14ac:dyDescent="0.2">
      <c r="A806" s="2" t="s">
        <v>899</v>
      </c>
      <c r="B806" s="2" t="s">
        <v>844</v>
      </c>
      <c r="C806" s="2" t="s">
        <v>1629</v>
      </c>
      <c r="D806" s="2" t="s">
        <v>1440</v>
      </c>
      <c r="E806" s="2" t="s">
        <v>399</v>
      </c>
      <c r="F806" s="2" t="s">
        <v>2091</v>
      </c>
      <c r="G806" s="201" t="s">
        <v>2093</v>
      </c>
      <c r="H806" s="2" t="s">
        <v>889</v>
      </c>
      <c r="I806" s="2" t="s">
        <v>1971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212">
        <v>0</v>
      </c>
      <c r="X806" s="212">
        <v>0</v>
      </c>
      <c r="Y806" s="212">
        <v>0</v>
      </c>
      <c r="Z806" s="212">
        <v>0</v>
      </c>
      <c r="AA806" s="212">
        <v>0</v>
      </c>
      <c r="AB806" s="212">
        <v>0</v>
      </c>
      <c r="AC806" s="212">
        <v>0</v>
      </c>
      <c r="AD806" s="4">
        <v>0</v>
      </c>
      <c r="AE806" s="212">
        <v>0</v>
      </c>
      <c r="AF806" s="212">
        <v>0</v>
      </c>
      <c r="AG806" s="212">
        <v>0</v>
      </c>
      <c r="AH806" s="212">
        <v>0</v>
      </c>
      <c r="AI806" s="4">
        <v>0</v>
      </c>
      <c r="AJ806" s="212">
        <v>0</v>
      </c>
      <c r="AK806" s="212">
        <v>0</v>
      </c>
      <c r="AL806" s="212">
        <v>0</v>
      </c>
      <c r="AM806" s="212">
        <v>0</v>
      </c>
      <c r="AN806" s="4">
        <v>0</v>
      </c>
      <c r="AO806" s="212">
        <v>0</v>
      </c>
    </row>
    <row r="807" spans="1:41" x14ac:dyDescent="0.2">
      <c r="A807" s="2" t="s">
        <v>900</v>
      </c>
      <c r="B807" s="2" t="s">
        <v>844</v>
      </c>
      <c r="C807" s="2" t="s">
        <v>1629</v>
      </c>
      <c r="D807" s="2" t="s">
        <v>1440</v>
      </c>
      <c r="E807" s="2" t="s">
        <v>399</v>
      </c>
      <c r="F807" s="2" t="s">
        <v>2091</v>
      </c>
      <c r="G807" s="201" t="s">
        <v>2093</v>
      </c>
      <c r="H807" s="2" t="s">
        <v>889</v>
      </c>
      <c r="I807" s="2" t="s">
        <v>1972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212">
        <v>0</v>
      </c>
      <c r="X807" s="212">
        <v>0</v>
      </c>
      <c r="Y807" s="212">
        <v>0</v>
      </c>
      <c r="Z807" s="212">
        <v>0</v>
      </c>
      <c r="AA807" s="212">
        <v>0</v>
      </c>
      <c r="AB807" s="212">
        <v>0</v>
      </c>
      <c r="AC807" s="212">
        <v>0</v>
      </c>
      <c r="AD807" s="4">
        <v>0</v>
      </c>
      <c r="AE807" s="212">
        <v>0</v>
      </c>
      <c r="AF807" s="212">
        <v>0</v>
      </c>
      <c r="AG807" s="212">
        <v>0</v>
      </c>
      <c r="AH807" s="212">
        <v>0</v>
      </c>
      <c r="AI807" s="4">
        <v>0</v>
      </c>
      <c r="AJ807" s="212">
        <v>0</v>
      </c>
      <c r="AK807" s="212">
        <v>0</v>
      </c>
      <c r="AL807" s="212">
        <v>0</v>
      </c>
      <c r="AM807" s="212">
        <v>0</v>
      </c>
      <c r="AN807" s="4">
        <v>0</v>
      </c>
      <c r="AO807" s="212">
        <v>0</v>
      </c>
    </row>
    <row r="808" spans="1:41" x14ac:dyDescent="0.2">
      <c r="A808" s="2" t="s">
        <v>901</v>
      </c>
      <c r="B808" s="2" t="s">
        <v>844</v>
      </c>
      <c r="C808" s="2" t="s">
        <v>1629</v>
      </c>
      <c r="D808" s="2" t="s">
        <v>1440</v>
      </c>
      <c r="E808" s="2" t="s">
        <v>399</v>
      </c>
      <c r="F808" s="2" t="s">
        <v>2091</v>
      </c>
      <c r="G808" s="201" t="s">
        <v>2093</v>
      </c>
      <c r="H808" s="2" t="s">
        <v>889</v>
      </c>
      <c r="I808" s="2" t="s">
        <v>1973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212">
        <v>0</v>
      </c>
      <c r="X808" s="212">
        <v>0</v>
      </c>
      <c r="Y808" s="212">
        <v>0</v>
      </c>
      <c r="Z808" s="212">
        <v>0</v>
      </c>
      <c r="AA808" s="212">
        <v>0</v>
      </c>
      <c r="AB808" s="212">
        <v>0</v>
      </c>
      <c r="AC808" s="212">
        <v>0</v>
      </c>
      <c r="AD808" s="4">
        <v>0</v>
      </c>
      <c r="AE808" s="212">
        <v>0</v>
      </c>
      <c r="AF808" s="212">
        <v>0</v>
      </c>
      <c r="AG808" s="212">
        <v>0</v>
      </c>
      <c r="AH808" s="212">
        <v>0</v>
      </c>
      <c r="AI808" s="4">
        <v>0</v>
      </c>
      <c r="AJ808" s="212">
        <v>0</v>
      </c>
      <c r="AK808" s="212">
        <v>0</v>
      </c>
      <c r="AL808" s="212">
        <v>0</v>
      </c>
      <c r="AM808" s="212">
        <v>0</v>
      </c>
      <c r="AN808" s="4">
        <v>0</v>
      </c>
      <c r="AO808" s="212">
        <v>0</v>
      </c>
    </row>
    <row r="809" spans="1:41" x14ac:dyDescent="0.2">
      <c r="A809" s="2" t="s">
        <v>902</v>
      </c>
      <c r="B809" s="2" t="s">
        <v>844</v>
      </c>
      <c r="C809" s="2" t="s">
        <v>1629</v>
      </c>
      <c r="D809" s="2" t="s">
        <v>1440</v>
      </c>
      <c r="E809" s="2" t="s">
        <v>399</v>
      </c>
      <c r="F809" s="2" t="s">
        <v>2091</v>
      </c>
      <c r="G809" s="201" t="s">
        <v>2093</v>
      </c>
      <c r="H809" s="2" t="s">
        <v>889</v>
      </c>
      <c r="I809" s="2" t="s">
        <v>1974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212">
        <v>0</v>
      </c>
      <c r="X809" s="212">
        <v>0</v>
      </c>
      <c r="Y809" s="212">
        <v>0</v>
      </c>
      <c r="Z809" s="212">
        <v>0</v>
      </c>
      <c r="AA809" s="212">
        <v>0</v>
      </c>
      <c r="AB809" s="212">
        <v>0</v>
      </c>
      <c r="AC809" s="212">
        <v>0</v>
      </c>
      <c r="AD809" s="4">
        <v>0</v>
      </c>
      <c r="AE809" s="212">
        <v>0</v>
      </c>
      <c r="AF809" s="212">
        <v>0</v>
      </c>
      <c r="AG809" s="212">
        <v>0</v>
      </c>
      <c r="AH809" s="212">
        <v>0</v>
      </c>
      <c r="AI809" s="4">
        <v>0</v>
      </c>
      <c r="AJ809" s="212">
        <v>0</v>
      </c>
      <c r="AK809" s="212">
        <v>0</v>
      </c>
      <c r="AL809" s="212">
        <v>0</v>
      </c>
      <c r="AM809" s="212">
        <v>0</v>
      </c>
      <c r="AN809" s="4">
        <v>0</v>
      </c>
      <c r="AO809" s="212">
        <v>0</v>
      </c>
    </row>
    <row r="810" spans="1:41" x14ac:dyDescent="0.2">
      <c r="A810" s="2" t="s">
        <v>903</v>
      </c>
      <c r="B810" s="2" t="s">
        <v>844</v>
      </c>
      <c r="C810" s="2" t="s">
        <v>1629</v>
      </c>
      <c r="D810" s="2" t="s">
        <v>1440</v>
      </c>
      <c r="E810" s="2" t="s">
        <v>399</v>
      </c>
      <c r="F810" s="2" t="s">
        <v>2091</v>
      </c>
      <c r="G810" s="201" t="s">
        <v>2093</v>
      </c>
      <c r="H810" s="2" t="s">
        <v>889</v>
      </c>
      <c r="I810" s="2" t="s">
        <v>1975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212">
        <v>0</v>
      </c>
      <c r="X810" s="212">
        <v>0</v>
      </c>
      <c r="Y810" s="212">
        <v>0</v>
      </c>
      <c r="Z810" s="212">
        <v>0</v>
      </c>
      <c r="AA810" s="212">
        <v>0</v>
      </c>
      <c r="AB810" s="212">
        <v>0</v>
      </c>
      <c r="AC810" s="212">
        <v>0</v>
      </c>
      <c r="AD810" s="4">
        <v>0</v>
      </c>
      <c r="AE810" s="212">
        <v>0</v>
      </c>
      <c r="AF810" s="212">
        <v>0</v>
      </c>
      <c r="AG810" s="212">
        <v>0</v>
      </c>
      <c r="AH810" s="212">
        <v>0</v>
      </c>
      <c r="AI810" s="4">
        <v>0</v>
      </c>
      <c r="AJ810" s="212">
        <v>0</v>
      </c>
      <c r="AK810" s="212">
        <v>0</v>
      </c>
      <c r="AL810" s="212">
        <v>0</v>
      </c>
      <c r="AM810" s="212">
        <v>0</v>
      </c>
      <c r="AN810" s="4">
        <v>0</v>
      </c>
      <c r="AO810" s="212">
        <v>0</v>
      </c>
    </row>
    <row r="811" spans="1:41" x14ac:dyDescent="0.2">
      <c r="A811" s="2" t="s">
        <v>904</v>
      </c>
      <c r="B811" s="2" t="s">
        <v>844</v>
      </c>
      <c r="C811" s="2" t="s">
        <v>1629</v>
      </c>
      <c r="D811" s="2" t="s">
        <v>1440</v>
      </c>
      <c r="E811" s="2" t="s">
        <v>399</v>
      </c>
      <c r="F811" s="2" t="s">
        <v>2091</v>
      </c>
      <c r="G811" s="201" t="s">
        <v>2093</v>
      </c>
      <c r="H811" s="2" t="s">
        <v>889</v>
      </c>
      <c r="I811" s="2" t="s">
        <v>1976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212">
        <v>0</v>
      </c>
      <c r="X811" s="212">
        <v>0</v>
      </c>
      <c r="Y811" s="212">
        <v>0</v>
      </c>
      <c r="Z811" s="212">
        <v>0</v>
      </c>
      <c r="AA811" s="212">
        <v>0</v>
      </c>
      <c r="AB811" s="212">
        <v>0</v>
      </c>
      <c r="AC811" s="212">
        <v>0</v>
      </c>
      <c r="AD811" s="4">
        <v>0</v>
      </c>
      <c r="AE811" s="212">
        <v>0</v>
      </c>
      <c r="AF811" s="212">
        <v>0</v>
      </c>
      <c r="AG811" s="212">
        <v>0</v>
      </c>
      <c r="AH811" s="212">
        <v>0</v>
      </c>
      <c r="AI811" s="4">
        <v>0</v>
      </c>
      <c r="AJ811" s="212">
        <v>0</v>
      </c>
      <c r="AK811" s="212">
        <v>0</v>
      </c>
      <c r="AL811" s="212">
        <v>0</v>
      </c>
      <c r="AM811" s="212">
        <v>0</v>
      </c>
      <c r="AN811" s="4">
        <v>0</v>
      </c>
      <c r="AO811" s="212">
        <v>0</v>
      </c>
    </row>
    <row r="812" spans="1:41" x14ac:dyDescent="0.2">
      <c r="A812" s="2" t="s">
        <v>905</v>
      </c>
      <c r="B812" s="2" t="s">
        <v>844</v>
      </c>
      <c r="C812" s="2" t="s">
        <v>1629</v>
      </c>
      <c r="D812" s="2" t="s">
        <v>1440</v>
      </c>
      <c r="E812" s="2" t="s">
        <v>399</v>
      </c>
      <c r="F812" s="2" t="s">
        <v>2091</v>
      </c>
      <c r="G812" s="201" t="s">
        <v>2093</v>
      </c>
      <c r="H812" s="2" t="s">
        <v>889</v>
      </c>
      <c r="I812" s="2" t="s">
        <v>1977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212">
        <v>0</v>
      </c>
      <c r="X812" s="212">
        <v>0</v>
      </c>
      <c r="Y812" s="212">
        <v>0</v>
      </c>
      <c r="Z812" s="212">
        <v>0</v>
      </c>
      <c r="AA812" s="212">
        <v>0</v>
      </c>
      <c r="AB812" s="212">
        <v>0</v>
      </c>
      <c r="AC812" s="212">
        <v>0</v>
      </c>
      <c r="AD812" s="4">
        <v>0</v>
      </c>
      <c r="AE812" s="212">
        <v>0</v>
      </c>
      <c r="AF812" s="212">
        <v>0</v>
      </c>
      <c r="AG812" s="212">
        <v>0</v>
      </c>
      <c r="AH812" s="212">
        <v>0</v>
      </c>
      <c r="AI812" s="4">
        <v>0</v>
      </c>
      <c r="AJ812" s="212">
        <v>0</v>
      </c>
      <c r="AK812" s="212">
        <v>0</v>
      </c>
      <c r="AL812" s="212">
        <v>0</v>
      </c>
      <c r="AM812" s="212">
        <v>0</v>
      </c>
      <c r="AN812" s="4">
        <v>0</v>
      </c>
      <c r="AO812" s="212">
        <v>0</v>
      </c>
    </row>
    <row r="813" spans="1:41" x14ac:dyDescent="0.2">
      <c r="A813" s="2" t="s">
        <v>906</v>
      </c>
      <c r="B813" s="2" t="s">
        <v>844</v>
      </c>
      <c r="C813" s="2" t="s">
        <v>1629</v>
      </c>
      <c r="D813" s="2" t="s">
        <v>1440</v>
      </c>
      <c r="E813" s="2" t="s">
        <v>399</v>
      </c>
      <c r="F813" s="2" t="s">
        <v>2091</v>
      </c>
      <c r="G813" s="201" t="s">
        <v>2093</v>
      </c>
      <c r="H813" s="2" t="s">
        <v>889</v>
      </c>
      <c r="I813" s="2" t="s">
        <v>1978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212">
        <v>0</v>
      </c>
      <c r="X813" s="212">
        <v>0</v>
      </c>
      <c r="Y813" s="212">
        <v>0</v>
      </c>
      <c r="Z813" s="212">
        <v>0</v>
      </c>
      <c r="AA813" s="212">
        <v>0</v>
      </c>
      <c r="AB813" s="212">
        <v>0</v>
      </c>
      <c r="AC813" s="212">
        <v>0</v>
      </c>
      <c r="AD813" s="4">
        <v>0</v>
      </c>
      <c r="AE813" s="212">
        <v>0</v>
      </c>
      <c r="AF813" s="212">
        <v>0</v>
      </c>
      <c r="AG813" s="212">
        <v>0</v>
      </c>
      <c r="AH813" s="212">
        <v>0</v>
      </c>
      <c r="AI813" s="4">
        <v>0</v>
      </c>
      <c r="AJ813" s="212">
        <v>0</v>
      </c>
      <c r="AK813" s="212">
        <v>0</v>
      </c>
      <c r="AL813" s="212">
        <v>0</v>
      </c>
      <c r="AM813" s="212">
        <v>0</v>
      </c>
      <c r="AN813" s="4">
        <v>0</v>
      </c>
      <c r="AO813" s="212">
        <v>0</v>
      </c>
    </row>
    <row r="814" spans="1:41" x14ac:dyDescent="0.2">
      <c r="A814" s="2" t="s">
        <v>907</v>
      </c>
      <c r="B814" s="2" t="s">
        <v>844</v>
      </c>
      <c r="C814" s="2" t="s">
        <v>1629</v>
      </c>
      <c r="D814" s="2" t="s">
        <v>1440</v>
      </c>
      <c r="E814" s="2" t="s">
        <v>399</v>
      </c>
      <c r="F814" s="2" t="s">
        <v>2091</v>
      </c>
      <c r="G814" s="201" t="s">
        <v>2093</v>
      </c>
      <c r="H814" s="2" t="s">
        <v>889</v>
      </c>
      <c r="I814" s="2" t="s">
        <v>1979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212">
        <v>0</v>
      </c>
      <c r="X814" s="212">
        <v>0</v>
      </c>
      <c r="Y814" s="212">
        <v>0</v>
      </c>
      <c r="Z814" s="212">
        <v>0</v>
      </c>
      <c r="AA814" s="212">
        <v>0</v>
      </c>
      <c r="AB814" s="212">
        <v>0</v>
      </c>
      <c r="AC814" s="212">
        <v>0</v>
      </c>
      <c r="AD814" s="4">
        <v>0</v>
      </c>
      <c r="AE814" s="212">
        <v>0</v>
      </c>
      <c r="AF814" s="212">
        <v>0</v>
      </c>
      <c r="AG814" s="212">
        <v>0</v>
      </c>
      <c r="AH814" s="212">
        <v>0</v>
      </c>
      <c r="AI814" s="4">
        <v>0</v>
      </c>
      <c r="AJ814" s="212">
        <v>0</v>
      </c>
      <c r="AK814" s="212">
        <v>0</v>
      </c>
      <c r="AL814" s="212">
        <v>0</v>
      </c>
      <c r="AM814" s="212">
        <v>0</v>
      </c>
      <c r="AN814" s="4">
        <v>0</v>
      </c>
      <c r="AO814" s="212">
        <v>0</v>
      </c>
    </row>
    <row r="815" spans="1:41" x14ac:dyDescent="0.2">
      <c r="A815" s="2" t="s">
        <v>908</v>
      </c>
      <c r="B815" s="2" t="s">
        <v>844</v>
      </c>
      <c r="C815" s="2" t="s">
        <v>1629</v>
      </c>
      <c r="D815" s="2" t="s">
        <v>1440</v>
      </c>
      <c r="E815" s="2" t="s">
        <v>399</v>
      </c>
      <c r="F815" s="2" t="s">
        <v>2091</v>
      </c>
      <c r="G815" s="201" t="s">
        <v>2093</v>
      </c>
      <c r="H815" s="2" t="s">
        <v>889</v>
      </c>
      <c r="I815" s="2" t="s">
        <v>1980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212">
        <v>0</v>
      </c>
      <c r="X815" s="212">
        <v>0</v>
      </c>
      <c r="Y815" s="212">
        <v>0</v>
      </c>
      <c r="Z815" s="212">
        <v>0</v>
      </c>
      <c r="AA815" s="212">
        <v>0</v>
      </c>
      <c r="AB815" s="212">
        <v>0</v>
      </c>
      <c r="AC815" s="212">
        <v>0</v>
      </c>
      <c r="AD815" s="4">
        <v>0</v>
      </c>
      <c r="AE815" s="212">
        <v>0</v>
      </c>
      <c r="AF815" s="212">
        <v>0</v>
      </c>
      <c r="AG815" s="212">
        <v>0</v>
      </c>
      <c r="AH815" s="212">
        <v>0</v>
      </c>
      <c r="AI815" s="4">
        <v>0</v>
      </c>
      <c r="AJ815" s="212">
        <v>0</v>
      </c>
      <c r="AK815" s="212">
        <v>0</v>
      </c>
      <c r="AL815" s="212">
        <v>0</v>
      </c>
      <c r="AM815" s="212">
        <v>0</v>
      </c>
      <c r="AN815" s="4">
        <v>0</v>
      </c>
      <c r="AO815" s="212">
        <v>0</v>
      </c>
    </row>
    <row r="816" spans="1:41" x14ac:dyDescent="0.2">
      <c r="A816" s="2" t="s">
        <v>909</v>
      </c>
      <c r="B816" s="2" t="s">
        <v>844</v>
      </c>
      <c r="C816" s="2" t="s">
        <v>1629</v>
      </c>
      <c r="D816" s="2" t="s">
        <v>1440</v>
      </c>
      <c r="E816" s="2" t="s">
        <v>399</v>
      </c>
      <c r="F816" s="2" t="s">
        <v>2091</v>
      </c>
      <c r="G816" s="201" t="s">
        <v>2093</v>
      </c>
      <c r="H816" s="2" t="s">
        <v>889</v>
      </c>
      <c r="I816" s="2" t="s">
        <v>1981</v>
      </c>
      <c r="J816" s="4">
        <v>0</v>
      </c>
      <c r="K816" s="4">
        <v>1551311</v>
      </c>
      <c r="L816" s="4">
        <v>54501</v>
      </c>
      <c r="M816" s="4">
        <v>1605812</v>
      </c>
      <c r="N816" s="4">
        <v>0</v>
      </c>
      <c r="O816" s="4">
        <v>0</v>
      </c>
      <c r="P816" s="4">
        <v>1076750</v>
      </c>
      <c r="Q816" s="4">
        <v>12015</v>
      </c>
      <c r="R816" s="4">
        <v>1088765</v>
      </c>
      <c r="S816" s="4">
        <v>0</v>
      </c>
      <c r="T816" s="4">
        <v>0</v>
      </c>
      <c r="U816" s="4">
        <v>0</v>
      </c>
      <c r="V816" s="4">
        <v>0</v>
      </c>
      <c r="W816" s="212">
        <v>69.409035299999999</v>
      </c>
      <c r="X816" s="212">
        <v>22.0454671</v>
      </c>
      <c r="Y816" s="212">
        <v>67.801523500000002</v>
      </c>
      <c r="Z816" s="212">
        <v>69.527272600000003</v>
      </c>
      <c r="AA816" s="212">
        <v>22.0558166</v>
      </c>
      <c r="AB816" s="212">
        <v>67.769990399999998</v>
      </c>
      <c r="AC816" s="212">
        <v>3.153310000000431E-2</v>
      </c>
      <c r="AD816" s="4">
        <v>1020715</v>
      </c>
      <c r="AE816" s="212">
        <v>6.6668953000000002</v>
      </c>
      <c r="AF816" s="212">
        <v>69.409035299999999</v>
      </c>
      <c r="AG816" s="212">
        <v>22.0454671</v>
      </c>
      <c r="AH816" s="212">
        <v>67.801523500000002</v>
      </c>
      <c r="AI816" s="4">
        <v>1088765</v>
      </c>
      <c r="AJ816" s="212">
        <v>69.527272600000003</v>
      </c>
      <c r="AK816" s="212">
        <v>22.0558166</v>
      </c>
      <c r="AL816" s="212">
        <v>67.769990399999998</v>
      </c>
      <c r="AM816" s="212">
        <v>3.153310000000431E-2</v>
      </c>
      <c r="AN816" s="4">
        <v>1020715</v>
      </c>
      <c r="AO816" s="212">
        <v>6.6668953000000002</v>
      </c>
    </row>
    <row r="817" spans="1:41" x14ac:dyDescent="0.2">
      <c r="A817" s="2" t="s">
        <v>1720</v>
      </c>
      <c r="B817" s="2" t="s">
        <v>844</v>
      </c>
      <c r="C817" s="2" t="s">
        <v>1629</v>
      </c>
      <c r="D817" s="2" t="s">
        <v>1440</v>
      </c>
      <c r="E817" s="2" t="s">
        <v>399</v>
      </c>
      <c r="F817" s="2" t="s">
        <v>2091</v>
      </c>
      <c r="G817" s="201" t="s">
        <v>2093</v>
      </c>
      <c r="H817" s="2" t="s">
        <v>889</v>
      </c>
      <c r="I817" s="2" t="s">
        <v>1982</v>
      </c>
      <c r="J817" s="4">
        <v>0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212">
        <v>0</v>
      </c>
      <c r="X817" s="212">
        <v>0</v>
      </c>
      <c r="Y817" s="212">
        <v>0</v>
      </c>
      <c r="Z817" s="212">
        <v>0</v>
      </c>
      <c r="AA817" s="212">
        <v>0</v>
      </c>
      <c r="AB817" s="212">
        <v>0</v>
      </c>
      <c r="AC817" s="212">
        <v>0</v>
      </c>
      <c r="AD817" s="4">
        <v>0</v>
      </c>
      <c r="AE817" s="212">
        <v>0</v>
      </c>
      <c r="AF817" s="212">
        <v>0</v>
      </c>
      <c r="AG817" s="212">
        <v>0</v>
      </c>
      <c r="AH817" s="212">
        <v>0</v>
      </c>
      <c r="AI817" s="4">
        <v>0</v>
      </c>
      <c r="AJ817" s="212">
        <v>0</v>
      </c>
      <c r="AK817" s="212">
        <v>0</v>
      </c>
      <c r="AL817" s="212">
        <v>0</v>
      </c>
      <c r="AM817" s="212">
        <v>0</v>
      </c>
      <c r="AN817" s="4">
        <v>0</v>
      </c>
      <c r="AO817" s="212">
        <v>0</v>
      </c>
    </row>
    <row r="818" spans="1:41" x14ac:dyDescent="0.2">
      <c r="A818" s="2" t="s">
        <v>1721</v>
      </c>
      <c r="B818" s="2" t="s">
        <v>844</v>
      </c>
      <c r="C818" s="2" t="s">
        <v>1629</v>
      </c>
      <c r="D818" s="2" t="s">
        <v>1440</v>
      </c>
      <c r="E818" s="2" t="s">
        <v>399</v>
      </c>
      <c r="F818" s="2" t="s">
        <v>2091</v>
      </c>
      <c r="G818" s="201" t="s">
        <v>2093</v>
      </c>
      <c r="H818" s="2" t="s">
        <v>889</v>
      </c>
      <c r="I818" s="2" t="s">
        <v>1983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212">
        <v>0</v>
      </c>
      <c r="X818" s="212">
        <v>0</v>
      </c>
      <c r="Y818" s="212">
        <v>0</v>
      </c>
      <c r="Z818" s="212">
        <v>0</v>
      </c>
      <c r="AA818" s="212">
        <v>0</v>
      </c>
      <c r="AB818" s="212">
        <v>0</v>
      </c>
      <c r="AC818" s="212">
        <v>0</v>
      </c>
      <c r="AD818" s="4">
        <v>0</v>
      </c>
      <c r="AE818" s="212">
        <v>0</v>
      </c>
      <c r="AF818" s="212">
        <v>0</v>
      </c>
      <c r="AG818" s="212">
        <v>0</v>
      </c>
      <c r="AH818" s="212">
        <v>0</v>
      </c>
      <c r="AI818" s="4">
        <v>0</v>
      </c>
      <c r="AJ818" s="212">
        <v>0</v>
      </c>
      <c r="AK818" s="212">
        <v>0</v>
      </c>
      <c r="AL818" s="212">
        <v>0</v>
      </c>
      <c r="AM818" s="212">
        <v>0</v>
      </c>
      <c r="AN818" s="4">
        <v>0</v>
      </c>
      <c r="AO818" s="212">
        <v>0</v>
      </c>
    </row>
    <row r="819" spans="1:41" x14ac:dyDescent="0.2">
      <c r="A819" s="2" t="s">
        <v>356</v>
      </c>
      <c r="B819" s="2" t="s">
        <v>1291</v>
      </c>
      <c r="C819" s="2" t="s">
        <v>1629</v>
      </c>
      <c r="D819" s="2" t="s">
        <v>1440</v>
      </c>
      <c r="E819" s="2" t="s">
        <v>399</v>
      </c>
      <c r="F819" s="2" t="s">
        <v>2091</v>
      </c>
      <c r="G819" s="201" t="s">
        <v>2093</v>
      </c>
      <c r="H819" s="2" t="s">
        <v>910</v>
      </c>
      <c r="I819" s="2" t="s">
        <v>1988</v>
      </c>
      <c r="J819" s="4">
        <v>0</v>
      </c>
      <c r="K819" s="4">
        <v>363284</v>
      </c>
      <c r="L819" s="4">
        <v>6071</v>
      </c>
      <c r="M819" s="4">
        <v>369355</v>
      </c>
      <c r="N819" s="4">
        <v>0</v>
      </c>
      <c r="O819" s="4">
        <v>0</v>
      </c>
      <c r="P819" s="4">
        <v>262420</v>
      </c>
      <c r="Q819" s="4">
        <v>1576</v>
      </c>
      <c r="R819" s="4">
        <v>263996</v>
      </c>
      <c r="S819" s="4">
        <v>0</v>
      </c>
      <c r="T819" s="4">
        <v>0</v>
      </c>
      <c r="U819" s="4">
        <v>0</v>
      </c>
      <c r="V819" s="4">
        <v>0</v>
      </c>
      <c r="W819" s="212">
        <v>72.2354962</v>
      </c>
      <c r="X819" s="212">
        <v>25.9594795</v>
      </c>
      <c r="Y819" s="212">
        <v>71.474868400000005</v>
      </c>
      <c r="Z819" s="212">
        <v>70.5400542</v>
      </c>
      <c r="AA819" s="212">
        <v>15.887666899999999</v>
      </c>
      <c r="AB819" s="212">
        <v>69.746581399999997</v>
      </c>
      <c r="AC819" s="212">
        <v>1.7282870000000088</v>
      </c>
      <c r="AD819" s="4">
        <v>244618</v>
      </c>
      <c r="AE819" s="212">
        <v>7.9217391999999993</v>
      </c>
      <c r="AF819" s="212">
        <v>72.2354962</v>
      </c>
      <c r="AG819" s="212">
        <v>25.9594795</v>
      </c>
      <c r="AH819" s="212">
        <v>71.474868400000005</v>
      </c>
      <c r="AI819" s="4">
        <v>263996</v>
      </c>
      <c r="AJ819" s="212">
        <v>70.5400542</v>
      </c>
      <c r="AK819" s="212">
        <v>15.887666899999999</v>
      </c>
      <c r="AL819" s="212">
        <v>69.746581399999997</v>
      </c>
      <c r="AM819" s="212">
        <v>1.7282870000000088</v>
      </c>
      <c r="AN819" s="4">
        <v>244618</v>
      </c>
      <c r="AO819" s="212">
        <v>7.9217391999999993</v>
      </c>
    </row>
    <row r="820" spans="1:41" x14ac:dyDescent="0.2">
      <c r="A820" s="2" t="s">
        <v>357</v>
      </c>
      <c r="B820" s="2" t="s">
        <v>1291</v>
      </c>
      <c r="C820" s="2" t="s">
        <v>1629</v>
      </c>
      <c r="D820" s="2" t="s">
        <v>1440</v>
      </c>
      <c r="E820" s="2" t="s">
        <v>399</v>
      </c>
      <c r="F820" s="2" t="s">
        <v>2091</v>
      </c>
      <c r="G820" s="201" t="s">
        <v>2093</v>
      </c>
      <c r="H820" s="2" t="s">
        <v>910</v>
      </c>
      <c r="I820" s="2" t="s">
        <v>1989</v>
      </c>
      <c r="J820" s="4">
        <v>0</v>
      </c>
      <c r="K820" s="4">
        <v>363284</v>
      </c>
      <c r="L820" s="4">
        <v>6071</v>
      </c>
      <c r="M820" s="4">
        <v>369355</v>
      </c>
      <c r="N820" s="4">
        <v>0</v>
      </c>
      <c r="O820" s="4">
        <v>0</v>
      </c>
      <c r="P820" s="4">
        <v>262420</v>
      </c>
      <c r="Q820" s="4">
        <v>1576</v>
      </c>
      <c r="R820" s="4">
        <v>263996</v>
      </c>
      <c r="S820" s="4">
        <v>0</v>
      </c>
      <c r="T820" s="4">
        <v>0</v>
      </c>
      <c r="U820" s="4">
        <v>0</v>
      </c>
      <c r="V820" s="4">
        <v>0</v>
      </c>
      <c r="W820" s="212">
        <v>72.2354962</v>
      </c>
      <c r="X820" s="212">
        <v>25.9594795</v>
      </c>
      <c r="Y820" s="212">
        <v>71.474868400000005</v>
      </c>
      <c r="Z820" s="212">
        <v>70.5400542</v>
      </c>
      <c r="AA820" s="212">
        <v>15.887666899999999</v>
      </c>
      <c r="AB820" s="212">
        <v>69.746581399999997</v>
      </c>
      <c r="AC820" s="212">
        <v>1.7282870000000088</v>
      </c>
      <c r="AD820" s="4">
        <v>244618</v>
      </c>
      <c r="AE820" s="212">
        <v>7.9217391999999993</v>
      </c>
      <c r="AF820" s="212">
        <v>72.2354962</v>
      </c>
      <c r="AG820" s="212">
        <v>25.9594795</v>
      </c>
      <c r="AH820" s="212">
        <v>71.474868400000005</v>
      </c>
      <c r="AI820" s="4">
        <v>263996</v>
      </c>
      <c r="AJ820" s="212">
        <v>70.5400542</v>
      </c>
      <c r="AK820" s="212">
        <v>15.887666899999999</v>
      </c>
      <c r="AL820" s="212">
        <v>69.746581399999997</v>
      </c>
      <c r="AM820" s="212">
        <v>1.7282870000000088</v>
      </c>
      <c r="AN820" s="4">
        <v>244618</v>
      </c>
      <c r="AO820" s="212">
        <v>7.9217391999999993</v>
      </c>
    </row>
    <row r="821" spans="1:41" x14ac:dyDescent="0.2">
      <c r="A821" s="2" t="s">
        <v>358</v>
      </c>
      <c r="B821" s="2" t="s">
        <v>1291</v>
      </c>
      <c r="C821" s="2" t="s">
        <v>1629</v>
      </c>
      <c r="D821" s="2" t="s">
        <v>1440</v>
      </c>
      <c r="E821" s="2" t="s">
        <v>399</v>
      </c>
      <c r="F821" s="2" t="s">
        <v>2091</v>
      </c>
      <c r="G821" s="201" t="s">
        <v>2093</v>
      </c>
      <c r="H821" s="2" t="s">
        <v>910</v>
      </c>
      <c r="I821" s="2" t="s">
        <v>1990</v>
      </c>
      <c r="J821" s="4">
        <v>0</v>
      </c>
      <c r="K821" s="4">
        <v>136026</v>
      </c>
      <c r="L821" s="4">
        <v>1326</v>
      </c>
      <c r="M821" s="4">
        <v>137352</v>
      </c>
      <c r="N821" s="4">
        <v>0</v>
      </c>
      <c r="O821" s="4">
        <v>0</v>
      </c>
      <c r="P821" s="4">
        <v>92559</v>
      </c>
      <c r="Q821" s="4">
        <v>369</v>
      </c>
      <c r="R821" s="4">
        <v>92928</v>
      </c>
      <c r="S821" s="4">
        <v>0</v>
      </c>
      <c r="T821" s="4">
        <v>0</v>
      </c>
      <c r="U821" s="4">
        <v>0</v>
      </c>
      <c r="V821" s="4">
        <v>0</v>
      </c>
      <c r="W821" s="212">
        <v>68.045079600000008</v>
      </c>
      <c r="X821" s="212">
        <v>27.828054299999998</v>
      </c>
      <c r="Y821" s="212">
        <v>67.656823299999999</v>
      </c>
      <c r="Z821" s="212">
        <v>61.685254700000002</v>
      </c>
      <c r="AA821" s="212">
        <v>18.207088299999999</v>
      </c>
      <c r="AB821" s="212">
        <v>61.166481500000003</v>
      </c>
      <c r="AC821" s="212">
        <v>6.4903417999999959</v>
      </c>
      <c r="AD821" s="4">
        <v>73768</v>
      </c>
      <c r="AE821" s="212">
        <v>25.973321799999997</v>
      </c>
      <c r="AF821" s="212">
        <v>68.045079600000008</v>
      </c>
      <c r="AG821" s="212">
        <v>27.828054299999998</v>
      </c>
      <c r="AH821" s="212">
        <v>67.656823299999999</v>
      </c>
      <c r="AI821" s="4">
        <v>92928</v>
      </c>
      <c r="AJ821" s="212">
        <v>61.685254700000002</v>
      </c>
      <c r="AK821" s="212">
        <v>18.207088299999999</v>
      </c>
      <c r="AL821" s="212">
        <v>61.166481500000003</v>
      </c>
      <c r="AM821" s="212">
        <v>6.4903417999999959</v>
      </c>
      <c r="AN821" s="4">
        <v>73768</v>
      </c>
      <c r="AO821" s="212">
        <v>25.973321799999997</v>
      </c>
    </row>
    <row r="822" spans="1:41" x14ac:dyDescent="0.2">
      <c r="A822" s="2" t="s">
        <v>359</v>
      </c>
      <c r="B822" s="2" t="s">
        <v>1291</v>
      </c>
      <c r="C822" s="2" t="s">
        <v>1629</v>
      </c>
      <c r="D822" s="2" t="s">
        <v>1440</v>
      </c>
      <c r="E822" s="2" t="s">
        <v>399</v>
      </c>
      <c r="F822" s="2" t="s">
        <v>2091</v>
      </c>
      <c r="G822" s="201" t="s">
        <v>2093</v>
      </c>
      <c r="H822" s="2" t="s">
        <v>910</v>
      </c>
      <c r="I822" s="2" t="s">
        <v>1991</v>
      </c>
      <c r="J822" s="4">
        <v>0</v>
      </c>
      <c r="K822" s="4">
        <v>126752</v>
      </c>
      <c r="L822" s="4">
        <v>1326</v>
      </c>
      <c r="M822" s="4">
        <v>128078</v>
      </c>
      <c r="N822" s="4">
        <v>0</v>
      </c>
      <c r="O822" s="4">
        <v>0</v>
      </c>
      <c r="P822" s="4">
        <v>83285</v>
      </c>
      <c r="Q822" s="4">
        <v>369</v>
      </c>
      <c r="R822" s="4">
        <v>83654</v>
      </c>
      <c r="S822" s="4">
        <v>0</v>
      </c>
      <c r="T822" s="4">
        <v>0</v>
      </c>
      <c r="U822" s="4">
        <v>0</v>
      </c>
      <c r="V822" s="4">
        <v>0</v>
      </c>
      <c r="W822" s="212">
        <v>65.707049999999995</v>
      </c>
      <c r="X822" s="212">
        <v>27.828054299999998</v>
      </c>
      <c r="Y822" s="212">
        <v>65.314886200000004</v>
      </c>
      <c r="Z822" s="212">
        <v>58.165041799999997</v>
      </c>
      <c r="AA822" s="212">
        <v>18.207088299999999</v>
      </c>
      <c r="AB822" s="212">
        <v>57.645037299999998</v>
      </c>
      <c r="AC822" s="212">
        <v>7.6698489000000052</v>
      </c>
      <c r="AD822" s="4">
        <v>63741</v>
      </c>
      <c r="AE822" s="212">
        <v>31.240488900000003</v>
      </c>
      <c r="AF822" s="212">
        <v>65.707049999999995</v>
      </c>
      <c r="AG822" s="212">
        <v>27.828054299999998</v>
      </c>
      <c r="AH822" s="212">
        <v>65.314886200000004</v>
      </c>
      <c r="AI822" s="4">
        <v>83654</v>
      </c>
      <c r="AJ822" s="212">
        <v>58.165041799999997</v>
      </c>
      <c r="AK822" s="212">
        <v>18.207088299999999</v>
      </c>
      <c r="AL822" s="212">
        <v>57.645037299999998</v>
      </c>
      <c r="AM822" s="212">
        <v>7.6698489000000052</v>
      </c>
      <c r="AN822" s="4">
        <v>63741</v>
      </c>
      <c r="AO822" s="212">
        <v>31.240488900000003</v>
      </c>
    </row>
    <row r="823" spans="1:41" x14ac:dyDescent="0.2">
      <c r="A823" s="2" t="s">
        <v>360</v>
      </c>
      <c r="B823" s="2" t="s">
        <v>1291</v>
      </c>
      <c r="C823" s="2" t="s">
        <v>1629</v>
      </c>
      <c r="D823" s="2" t="s">
        <v>1440</v>
      </c>
      <c r="E823" s="2" t="s">
        <v>399</v>
      </c>
      <c r="F823" s="2" t="s">
        <v>2091</v>
      </c>
      <c r="G823" s="201" t="s">
        <v>2093</v>
      </c>
      <c r="H823" s="2" t="s">
        <v>910</v>
      </c>
      <c r="I823" s="2" t="s">
        <v>1992</v>
      </c>
      <c r="J823" s="4">
        <v>0</v>
      </c>
      <c r="K823" s="4">
        <v>3802</v>
      </c>
      <c r="L823" s="4">
        <v>40</v>
      </c>
      <c r="M823" s="4">
        <v>3842</v>
      </c>
      <c r="N823" s="4">
        <v>0</v>
      </c>
      <c r="O823" s="4">
        <v>0</v>
      </c>
      <c r="P823" s="4">
        <v>2499</v>
      </c>
      <c r="Q823" s="4">
        <v>11</v>
      </c>
      <c r="R823" s="4">
        <v>2510</v>
      </c>
      <c r="S823" s="4">
        <v>0</v>
      </c>
      <c r="T823" s="4">
        <v>0</v>
      </c>
      <c r="U823" s="4">
        <v>0</v>
      </c>
      <c r="V823" s="4">
        <v>0</v>
      </c>
      <c r="W823" s="212">
        <v>65.728563899999997</v>
      </c>
      <c r="X823" s="212">
        <v>27.500000000000004</v>
      </c>
      <c r="Y823" s="212">
        <v>65.330556999999999</v>
      </c>
      <c r="Z823" s="212">
        <v>98.556403400000008</v>
      </c>
      <c r="AA823" s="212">
        <v>19.266055000000001</v>
      </c>
      <c r="AB823" s="212">
        <v>96.813231099999996</v>
      </c>
      <c r="AC823" s="212">
        <v>-31.482674099999997</v>
      </c>
      <c r="AD823" s="4">
        <v>4800</v>
      </c>
      <c r="AE823" s="212">
        <v>-47.7083333</v>
      </c>
      <c r="AF823" s="212">
        <v>65.728563899999997</v>
      </c>
      <c r="AG823" s="212">
        <v>27.500000000000004</v>
      </c>
      <c r="AH823" s="212">
        <v>65.330556999999999</v>
      </c>
      <c r="AI823" s="4">
        <v>2510</v>
      </c>
      <c r="AJ823" s="212">
        <v>98.556403400000008</v>
      </c>
      <c r="AK823" s="212">
        <v>19.266055000000001</v>
      </c>
      <c r="AL823" s="212">
        <v>96.813231099999996</v>
      </c>
      <c r="AM823" s="212">
        <v>-31.482674099999997</v>
      </c>
      <c r="AN823" s="4">
        <v>4800</v>
      </c>
      <c r="AO823" s="212">
        <v>-47.7083333</v>
      </c>
    </row>
    <row r="824" spans="1:41" x14ac:dyDescent="0.2">
      <c r="A824" s="2" t="s">
        <v>361</v>
      </c>
      <c r="B824" s="2" t="s">
        <v>1291</v>
      </c>
      <c r="C824" s="2" t="s">
        <v>1629</v>
      </c>
      <c r="D824" s="2" t="s">
        <v>1440</v>
      </c>
      <c r="E824" s="2" t="s">
        <v>399</v>
      </c>
      <c r="F824" s="2" t="s">
        <v>2091</v>
      </c>
      <c r="G824" s="201" t="s">
        <v>2093</v>
      </c>
      <c r="H824" s="2" t="s">
        <v>910</v>
      </c>
      <c r="I824" s="2" t="s">
        <v>1993</v>
      </c>
      <c r="J824" s="4">
        <v>0</v>
      </c>
      <c r="K824" s="4">
        <v>122950</v>
      </c>
      <c r="L824" s="4">
        <v>1286</v>
      </c>
      <c r="M824" s="4">
        <v>124236</v>
      </c>
      <c r="N824" s="4">
        <v>0</v>
      </c>
      <c r="O824" s="4">
        <v>0</v>
      </c>
      <c r="P824" s="4">
        <v>80786</v>
      </c>
      <c r="Q824" s="4">
        <v>358</v>
      </c>
      <c r="R824" s="4">
        <v>81144</v>
      </c>
      <c r="S824" s="4">
        <v>0</v>
      </c>
      <c r="T824" s="4">
        <v>0</v>
      </c>
      <c r="U824" s="4">
        <v>0</v>
      </c>
      <c r="V824" s="4">
        <v>0</v>
      </c>
      <c r="W824" s="212">
        <v>65.706384700000001</v>
      </c>
      <c r="X824" s="212">
        <v>27.838258199999999</v>
      </c>
      <c r="Y824" s="212">
        <v>65.314401600000011</v>
      </c>
      <c r="Z824" s="212">
        <v>56.286977299999997</v>
      </c>
      <c r="AA824" s="212">
        <v>18.120300799999999</v>
      </c>
      <c r="AB824" s="212">
        <v>55.806356899999997</v>
      </c>
      <c r="AC824" s="212">
        <v>9.5080447000000134</v>
      </c>
      <c r="AD824" s="4">
        <v>58941</v>
      </c>
      <c r="AE824" s="212">
        <v>37.669873299999999</v>
      </c>
      <c r="AF824" s="212">
        <v>65.706384700000001</v>
      </c>
      <c r="AG824" s="212">
        <v>27.838258199999999</v>
      </c>
      <c r="AH824" s="212">
        <v>65.314401600000011</v>
      </c>
      <c r="AI824" s="4">
        <v>81144</v>
      </c>
      <c r="AJ824" s="212">
        <v>56.286977299999997</v>
      </c>
      <c r="AK824" s="212">
        <v>18.120300799999999</v>
      </c>
      <c r="AL824" s="212">
        <v>55.806356899999997</v>
      </c>
      <c r="AM824" s="212">
        <v>9.5080447000000134</v>
      </c>
      <c r="AN824" s="4">
        <v>58941</v>
      </c>
      <c r="AO824" s="212">
        <v>37.669873299999999</v>
      </c>
    </row>
    <row r="825" spans="1:41" x14ac:dyDescent="0.2">
      <c r="A825" s="2" t="s">
        <v>362</v>
      </c>
      <c r="B825" s="2" t="s">
        <v>1291</v>
      </c>
      <c r="C825" s="2" t="s">
        <v>1629</v>
      </c>
      <c r="D825" s="2" t="s">
        <v>1440</v>
      </c>
      <c r="E825" s="2" t="s">
        <v>399</v>
      </c>
      <c r="F825" s="2" t="s">
        <v>2091</v>
      </c>
      <c r="G825" s="201" t="s">
        <v>2093</v>
      </c>
      <c r="H825" s="2" t="s">
        <v>910</v>
      </c>
      <c r="I825" s="2" t="s">
        <v>1994</v>
      </c>
      <c r="J825" s="4">
        <v>0</v>
      </c>
      <c r="K825" s="4">
        <v>239</v>
      </c>
      <c r="L825" s="4">
        <v>0</v>
      </c>
      <c r="M825" s="4">
        <v>239</v>
      </c>
      <c r="N825" s="4">
        <v>0</v>
      </c>
      <c r="O825" s="4">
        <v>0</v>
      </c>
      <c r="P825" s="4">
        <v>239</v>
      </c>
      <c r="Q825" s="4">
        <v>0</v>
      </c>
      <c r="R825" s="4">
        <v>239</v>
      </c>
      <c r="S825" s="4">
        <v>0</v>
      </c>
      <c r="T825" s="4">
        <v>0</v>
      </c>
      <c r="U825" s="4">
        <v>0</v>
      </c>
      <c r="V825" s="4">
        <v>0</v>
      </c>
      <c r="W825" s="212">
        <v>100</v>
      </c>
      <c r="X825" s="212">
        <v>0</v>
      </c>
      <c r="Y825" s="212">
        <v>100</v>
      </c>
      <c r="Z825" s="212">
        <v>100</v>
      </c>
      <c r="AA825" s="212">
        <v>0</v>
      </c>
      <c r="AB825" s="212">
        <v>100</v>
      </c>
      <c r="AC825" s="212">
        <v>0</v>
      </c>
      <c r="AD825" s="4">
        <v>390</v>
      </c>
      <c r="AE825" s="212">
        <v>-38.717948700000001</v>
      </c>
      <c r="AF825" s="212">
        <v>100</v>
      </c>
      <c r="AG825" s="212">
        <v>0</v>
      </c>
      <c r="AH825" s="212">
        <v>100</v>
      </c>
      <c r="AI825" s="4">
        <v>239</v>
      </c>
      <c r="AJ825" s="212">
        <v>100</v>
      </c>
      <c r="AK825" s="212">
        <v>0</v>
      </c>
      <c r="AL825" s="212">
        <v>100</v>
      </c>
      <c r="AM825" s="212">
        <v>0</v>
      </c>
      <c r="AN825" s="4">
        <v>390</v>
      </c>
      <c r="AO825" s="212">
        <v>-38.717948700000001</v>
      </c>
    </row>
    <row r="826" spans="1:41" x14ac:dyDescent="0.2">
      <c r="A826" s="2" t="s">
        <v>363</v>
      </c>
      <c r="B826" s="2" t="s">
        <v>1291</v>
      </c>
      <c r="C826" s="2" t="s">
        <v>1629</v>
      </c>
      <c r="D826" s="2" t="s">
        <v>1440</v>
      </c>
      <c r="E826" s="2" t="s">
        <v>399</v>
      </c>
      <c r="F826" s="2" t="s">
        <v>2091</v>
      </c>
      <c r="G826" s="201" t="s">
        <v>2093</v>
      </c>
      <c r="H826" s="2" t="s">
        <v>910</v>
      </c>
      <c r="I826" s="203" t="s">
        <v>1995</v>
      </c>
      <c r="J826" s="4">
        <v>0</v>
      </c>
      <c r="K826" s="4">
        <v>9274</v>
      </c>
      <c r="L826" s="4">
        <v>0</v>
      </c>
      <c r="M826" s="4">
        <v>9274</v>
      </c>
      <c r="N826" s="4">
        <v>0</v>
      </c>
      <c r="O826" s="4">
        <v>0</v>
      </c>
      <c r="P826" s="4">
        <v>9274</v>
      </c>
      <c r="Q826" s="4">
        <v>0</v>
      </c>
      <c r="R826" s="4">
        <v>9274</v>
      </c>
      <c r="S826" s="4">
        <v>0</v>
      </c>
      <c r="T826" s="4">
        <v>0</v>
      </c>
      <c r="U826" s="4">
        <v>0</v>
      </c>
      <c r="V826" s="4">
        <v>0</v>
      </c>
      <c r="W826" s="212">
        <v>100</v>
      </c>
      <c r="X826" s="212">
        <v>0</v>
      </c>
      <c r="Y826" s="212">
        <v>100</v>
      </c>
      <c r="Z826" s="212">
        <v>100</v>
      </c>
      <c r="AA826" s="212">
        <v>0</v>
      </c>
      <c r="AB826" s="212">
        <v>100</v>
      </c>
      <c r="AC826" s="212">
        <v>0</v>
      </c>
      <c r="AD826" s="4">
        <v>10027</v>
      </c>
      <c r="AE826" s="212">
        <v>-7.5097236999999994</v>
      </c>
      <c r="AF826" s="212">
        <v>100</v>
      </c>
      <c r="AG826" s="212">
        <v>0</v>
      </c>
      <c r="AH826" s="212">
        <v>100</v>
      </c>
      <c r="AI826" s="4">
        <v>9274</v>
      </c>
      <c r="AJ826" s="212">
        <v>100</v>
      </c>
      <c r="AK826" s="212">
        <v>0</v>
      </c>
      <c r="AL826" s="212">
        <v>100</v>
      </c>
      <c r="AM826" s="212">
        <v>0</v>
      </c>
      <c r="AN826" s="4">
        <v>10027</v>
      </c>
      <c r="AO826" s="212">
        <v>-7.5097236999999994</v>
      </c>
    </row>
    <row r="827" spans="1:41" x14ac:dyDescent="0.2">
      <c r="A827" s="2" t="s">
        <v>364</v>
      </c>
      <c r="B827" s="2" t="s">
        <v>1291</v>
      </c>
      <c r="C827" s="2" t="s">
        <v>1629</v>
      </c>
      <c r="D827" s="2" t="s">
        <v>1440</v>
      </c>
      <c r="E827" s="2" t="s">
        <v>399</v>
      </c>
      <c r="F827" s="2" t="s">
        <v>2091</v>
      </c>
      <c r="G827" s="201" t="s">
        <v>2093</v>
      </c>
      <c r="H827" s="2" t="s">
        <v>910</v>
      </c>
      <c r="I827" s="2" t="s">
        <v>1996</v>
      </c>
      <c r="J827" s="4">
        <v>0</v>
      </c>
      <c r="K827" s="4">
        <v>7876</v>
      </c>
      <c r="L827" s="4">
        <v>0</v>
      </c>
      <c r="M827" s="4">
        <v>7876</v>
      </c>
      <c r="N827" s="4">
        <v>0</v>
      </c>
      <c r="O827" s="4">
        <v>0</v>
      </c>
      <c r="P827" s="4">
        <v>7876</v>
      </c>
      <c r="Q827" s="4">
        <v>0</v>
      </c>
      <c r="R827" s="4">
        <v>7876</v>
      </c>
      <c r="S827" s="4">
        <v>0</v>
      </c>
      <c r="T827" s="4">
        <v>0</v>
      </c>
      <c r="U827" s="4">
        <v>0</v>
      </c>
      <c r="V827" s="4">
        <v>0</v>
      </c>
      <c r="W827" s="212">
        <v>100</v>
      </c>
      <c r="X827" s="212">
        <v>0</v>
      </c>
      <c r="Y827" s="212">
        <v>100</v>
      </c>
      <c r="Z827" s="212">
        <v>100</v>
      </c>
      <c r="AA827" s="212">
        <v>0</v>
      </c>
      <c r="AB827" s="212">
        <v>100</v>
      </c>
      <c r="AC827" s="212">
        <v>0</v>
      </c>
      <c r="AD827" s="4">
        <v>8152</v>
      </c>
      <c r="AE827" s="212">
        <v>-3.3856721999999997</v>
      </c>
      <c r="AF827" s="212">
        <v>100</v>
      </c>
      <c r="AG827" s="212">
        <v>0</v>
      </c>
      <c r="AH827" s="212">
        <v>100</v>
      </c>
      <c r="AI827" s="4">
        <v>7876</v>
      </c>
      <c r="AJ827" s="212">
        <v>100</v>
      </c>
      <c r="AK827" s="212">
        <v>0</v>
      </c>
      <c r="AL827" s="212">
        <v>100</v>
      </c>
      <c r="AM827" s="212">
        <v>0</v>
      </c>
      <c r="AN827" s="4">
        <v>8152</v>
      </c>
      <c r="AO827" s="212">
        <v>-3.3856721999999997</v>
      </c>
    </row>
    <row r="828" spans="1:41" x14ac:dyDescent="0.2">
      <c r="A828" s="2" t="s">
        <v>365</v>
      </c>
      <c r="B828" s="2" t="s">
        <v>1291</v>
      </c>
      <c r="C828" s="2" t="s">
        <v>1629</v>
      </c>
      <c r="D828" s="2" t="s">
        <v>1440</v>
      </c>
      <c r="E828" s="2" t="s">
        <v>399</v>
      </c>
      <c r="F828" s="2" t="s">
        <v>2091</v>
      </c>
      <c r="G828" s="201" t="s">
        <v>2093</v>
      </c>
      <c r="H828" s="2" t="s">
        <v>910</v>
      </c>
      <c r="I828" s="2" t="s">
        <v>1997</v>
      </c>
      <c r="J828" s="4">
        <v>0</v>
      </c>
      <c r="K828" s="4">
        <v>1398</v>
      </c>
      <c r="L828" s="4">
        <v>0</v>
      </c>
      <c r="M828" s="4">
        <v>1398</v>
      </c>
      <c r="N828" s="4">
        <v>0</v>
      </c>
      <c r="O828" s="4">
        <v>0</v>
      </c>
      <c r="P828" s="4">
        <v>1398</v>
      </c>
      <c r="Q828" s="4">
        <v>0</v>
      </c>
      <c r="R828" s="4">
        <v>1398</v>
      </c>
      <c r="S828" s="4">
        <v>0</v>
      </c>
      <c r="T828" s="4">
        <v>0</v>
      </c>
      <c r="U828" s="4">
        <v>0</v>
      </c>
      <c r="V828" s="4">
        <v>0</v>
      </c>
      <c r="W828" s="212">
        <v>100</v>
      </c>
      <c r="X828" s="212">
        <v>0</v>
      </c>
      <c r="Y828" s="212">
        <v>100</v>
      </c>
      <c r="Z828" s="212">
        <v>100</v>
      </c>
      <c r="AA828" s="212">
        <v>0</v>
      </c>
      <c r="AB828" s="212">
        <v>100</v>
      </c>
      <c r="AC828" s="212">
        <v>0</v>
      </c>
      <c r="AD828" s="4">
        <v>1875</v>
      </c>
      <c r="AE828" s="212">
        <v>-25.44</v>
      </c>
      <c r="AF828" s="212">
        <v>100</v>
      </c>
      <c r="AG828" s="212">
        <v>0</v>
      </c>
      <c r="AH828" s="212">
        <v>100</v>
      </c>
      <c r="AI828" s="4">
        <v>1398</v>
      </c>
      <c r="AJ828" s="212">
        <v>100</v>
      </c>
      <c r="AK828" s="212">
        <v>0</v>
      </c>
      <c r="AL828" s="212">
        <v>100</v>
      </c>
      <c r="AM828" s="212">
        <v>0</v>
      </c>
      <c r="AN828" s="4">
        <v>1875</v>
      </c>
      <c r="AO828" s="212">
        <v>-25.44</v>
      </c>
    </row>
    <row r="829" spans="1:41" x14ac:dyDescent="0.2">
      <c r="A829" s="2" t="s">
        <v>366</v>
      </c>
      <c r="B829" s="2" t="s">
        <v>1291</v>
      </c>
      <c r="C829" s="2" t="s">
        <v>1629</v>
      </c>
      <c r="D829" s="2" t="s">
        <v>1440</v>
      </c>
      <c r="E829" s="2" t="s">
        <v>399</v>
      </c>
      <c r="F829" s="2" t="s">
        <v>2091</v>
      </c>
      <c r="G829" s="201" t="s">
        <v>2093</v>
      </c>
      <c r="H829" s="2" t="s">
        <v>910</v>
      </c>
      <c r="I829" s="2" t="s">
        <v>1998</v>
      </c>
      <c r="J829" s="4">
        <v>0</v>
      </c>
      <c r="K829" s="4">
        <v>188983</v>
      </c>
      <c r="L829" s="4">
        <v>4658</v>
      </c>
      <c r="M829" s="4">
        <v>193641</v>
      </c>
      <c r="N829" s="4">
        <v>0</v>
      </c>
      <c r="O829" s="4">
        <v>0</v>
      </c>
      <c r="P829" s="4">
        <v>133508</v>
      </c>
      <c r="Q829" s="4">
        <v>1176</v>
      </c>
      <c r="R829" s="4">
        <v>134684</v>
      </c>
      <c r="S829" s="4">
        <v>0</v>
      </c>
      <c r="T829" s="4">
        <v>0</v>
      </c>
      <c r="U829" s="4">
        <v>0</v>
      </c>
      <c r="V829" s="4">
        <v>0</v>
      </c>
      <c r="W829" s="212">
        <v>70.64550779999999</v>
      </c>
      <c r="X829" s="212">
        <v>25.246887099999999</v>
      </c>
      <c r="Y829" s="212">
        <v>69.553452000000007</v>
      </c>
      <c r="Z829" s="212">
        <v>71.116792599999997</v>
      </c>
      <c r="AA829" s="212">
        <v>14.7421525</v>
      </c>
      <c r="AB829" s="212">
        <v>70.067551699999996</v>
      </c>
      <c r="AC829" s="212">
        <v>-0.5140996999999885</v>
      </c>
      <c r="AD829" s="4">
        <v>134323</v>
      </c>
      <c r="AE829" s="212">
        <v>0.26875520000000003</v>
      </c>
      <c r="AF829" s="212">
        <v>70.64550779999999</v>
      </c>
      <c r="AG829" s="212">
        <v>25.246887099999999</v>
      </c>
      <c r="AH829" s="212">
        <v>69.553452000000007</v>
      </c>
      <c r="AI829" s="4">
        <v>134684</v>
      </c>
      <c r="AJ829" s="212">
        <v>71.116792599999997</v>
      </c>
      <c r="AK829" s="212">
        <v>14.7421525</v>
      </c>
      <c r="AL829" s="212">
        <v>70.067551699999996</v>
      </c>
      <c r="AM829" s="212">
        <v>-0.5140996999999885</v>
      </c>
      <c r="AN829" s="4">
        <v>134323</v>
      </c>
      <c r="AO829" s="212">
        <v>0.26875520000000003</v>
      </c>
    </row>
    <row r="830" spans="1:41" x14ac:dyDescent="0.2">
      <c r="A830" s="2" t="s">
        <v>367</v>
      </c>
      <c r="B830" s="2" t="s">
        <v>1291</v>
      </c>
      <c r="C830" s="2" t="s">
        <v>1629</v>
      </c>
      <c r="D830" s="2" t="s">
        <v>1440</v>
      </c>
      <c r="E830" s="2" t="s">
        <v>399</v>
      </c>
      <c r="F830" s="2" t="s">
        <v>2091</v>
      </c>
      <c r="G830" s="201" t="s">
        <v>2093</v>
      </c>
      <c r="H830" s="2" t="s">
        <v>910</v>
      </c>
      <c r="I830" s="2" t="s">
        <v>1571</v>
      </c>
      <c r="J830" s="4">
        <v>0</v>
      </c>
      <c r="K830" s="4">
        <v>180321</v>
      </c>
      <c r="L830" s="4">
        <v>4658</v>
      </c>
      <c r="M830" s="4">
        <v>184979</v>
      </c>
      <c r="N830" s="4">
        <v>0</v>
      </c>
      <c r="O830" s="4">
        <v>0</v>
      </c>
      <c r="P830" s="4">
        <v>124846</v>
      </c>
      <c r="Q830" s="4">
        <v>1176</v>
      </c>
      <c r="R830" s="4">
        <v>126022</v>
      </c>
      <c r="S830" s="4">
        <v>0</v>
      </c>
      <c r="T830" s="4">
        <v>0</v>
      </c>
      <c r="U830" s="4">
        <v>0</v>
      </c>
      <c r="V830" s="4">
        <v>0</v>
      </c>
      <c r="W830" s="212">
        <v>69.235419100000001</v>
      </c>
      <c r="X830" s="212">
        <v>25.246887099999999</v>
      </c>
      <c r="Y830" s="212">
        <v>68.127733399999997</v>
      </c>
      <c r="Z830" s="212">
        <v>69.700011200000006</v>
      </c>
      <c r="AA830" s="212">
        <v>14.7421525</v>
      </c>
      <c r="AB830" s="212">
        <v>68.627944100000008</v>
      </c>
      <c r="AC830" s="212">
        <v>-0.50021070000001089</v>
      </c>
      <c r="AD830" s="4">
        <v>125526</v>
      </c>
      <c r="AE830" s="212">
        <v>0.39513730000000002</v>
      </c>
      <c r="AF830" s="212">
        <v>69.235419100000001</v>
      </c>
      <c r="AG830" s="212">
        <v>25.246887099999999</v>
      </c>
      <c r="AH830" s="212">
        <v>68.127733399999997</v>
      </c>
      <c r="AI830" s="4">
        <v>126022</v>
      </c>
      <c r="AJ830" s="212">
        <v>69.700011200000006</v>
      </c>
      <c r="AK830" s="212">
        <v>14.7421525</v>
      </c>
      <c r="AL830" s="212">
        <v>68.627944100000008</v>
      </c>
      <c r="AM830" s="212">
        <v>-0.50021070000001089</v>
      </c>
      <c r="AN830" s="4">
        <v>125526</v>
      </c>
      <c r="AO830" s="212">
        <v>0.39513730000000002</v>
      </c>
    </row>
    <row r="831" spans="1:41" x14ac:dyDescent="0.2">
      <c r="A831" s="2" t="s">
        <v>368</v>
      </c>
      <c r="B831" s="2" t="s">
        <v>1291</v>
      </c>
      <c r="C831" s="2" t="s">
        <v>1629</v>
      </c>
      <c r="D831" s="2" t="s">
        <v>1440</v>
      </c>
      <c r="E831" s="2" t="s">
        <v>399</v>
      </c>
      <c r="F831" s="2" t="s">
        <v>2091</v>
      </c>
      <c r="G831" s="201" t="s">
        <v>2093</v>
      </c>
      <c r="H831" s="2" t="s">
        <v>910</v>
      </c>
      <c r="I831" s="2" t="s">
        <v>1572</v>
      </c>
      <c r="J831" s="4">
        <v>0</v>
      </c>
      <c r="K831" s="4">
        <v>34261</v>
      </c>
      <c r="L831" s="4">
        <v>885</v>
      </c>
      <c r="M831" s="4">
        <v>35146</v>
      </c>
      <c r="N831" s="4">
        <v>0</v>
      </c>
      <c r="O831" s="4">
        <v>0</v>
      </c>
      <c r="P831" s="4">
        <v>23721</v>
      </c>
      <c r="Q831" s="4">
        <v>224</v>
      </c>
      <c r="R831" s="4">
        <v>23945</v>
      </c>
      <c r="S831" s="4">
        <v>0</v>
      </c>
      <c r="T831" s="4">
        <v>0</v>
      </c>
      <c r="U831" s="4">
        <v>0</v>
      </c>
      <c r="V831" s="4">
        <v>0</v>
      </c>
      <c r="W831" s="212">
        <v>69.236157700000007</v>
      </c>
      <c r="X831" s="212">
        <v>25.310734499999999</v>
      </c>
      <c r="Y831" s="212">
        <v>68.130085899999997</v>
      </c>
      <c r="Z831" s="212">
        <v>69.699193000000008</v>
      </c>
      <c r="AA831" s="212">
        <v>14.749262499999999</v>
      </c>
      <c r="AB831" s="212">
        <v>68.627168900000001</v>
      </c>
      <c r="AC831" s="212">
        <v>-0.49708300000000349</v>
      </c>
      <c r="AD831" s="4">
        <v>23850</v>
      </c>
      <c r="AE831" s="212">
        <v>0.39832289999999998</v>
      </c>
      <c r="AF831" s="212">
        <v>69.236157700000007</v>
      </c>
      <c r="AG831" s="212">
        <v>25.310734499999999</v>
      </c>
      <c r="AH831" s="212">
        <v>68.130085899999997</v>
      </c>
      <c r="AI831" s="4">
        <v>23945</v>
      </c>
      <c r="AJ831" s="212">
        <v>69.699193000000008</v>
      </c>
      <c r="AK831" s="212">
        <v>14.749262499999999</v>
      </c>
      <c r="AL831" s="212">
        <v>68.627168900000001</v>
      </c>
      <c r="AM831" s="212">
        <v>-0.49708300000000349</v>
      </c>
      <c r="AN831" s="4">
        <v>23850</v>
      </c>
      <c r="AO831" s="212">
        <v>0.39832289999999998</v>
      </c>
    </row>
    <row r="832" spans="1:41" x14ac:dyDescent="0.2">
      <c r="A832" s="2" t="s">
        <v>369</v>
      </c>
      <c r="B832" s="2" t="s">
        <v>1291</v>
      </c>
      <c r="C832" s="2" t="s">
        <v>1629</v>
      </c>
      <c r="D832" s="2" t="s">
        <v>1440</v>
      </c>
      <c r="E832" s="2" t="s">
        <v>399</v>
      </c>
      <c r="F832" s="2" t="s">
        <v>2091</v>
      </c>
      <c r="G832" s="201" t="s">
        <v>2093</v>
      </c>
      <c r="H832" s="2" t="s">
        <v>910</v>
      </c>
      <c r="I832" s="2" t="s">
        <v>1573</v>
      </c>
      <c r="J832" s="4">
        <v>0</v>
      </c>
      <c r="K832" s="4">
        <v>109996</v>
      </c>
      <c r="L832" s="4">
        <v>2841</v>
      </c>
      <c r="M832" s="4">
        <v>112837</v>
      </c>
      <c r="N832" s="4">
        <v>0</v>
      </c>
      <c r="O832" s="4">
        <v>0</v>
      </c>
      <c r="P832" s="4">
        <v>76156</v>
      </c>
      <c r="Q832" s="4">
        <v>717</v>
      </c>
      <c r="R832" s="4">
        <v>76873</v>
      </c>
      <c r="S832" s="4">
        <v>0</v>
      </c>
      <c r="T832" s="4">
        <v>0</v>
      </c>
      <c r="U832" s="4">
        <v>0</v>
      </c>
      <c r="V832" s="4">
        <v>0</v>
      </c>
      <c r="W832" s="212">
        <v>69.235244899999998</v>
      </c>
      <c r="X832" s="212">
        <v>25.237592399999997</v>
      </c>
      <c r="Y832" s="212">
        <v>68.127475900000007</v>
      </c>
      <c r="Z832" s="212">
        <v>69.700265999999999</v>
      </c>
      <c r="AA832" s="212">
        <v>14.7518382</v>
      </c>
      <c r="AB832" s="212">
        <v>68.628610899999998</v>
      </c>
      <c r="AC832" s="212">
        <v>-0.50113499999999078</v>
      </c>
      <c r="AD832" s="4">
        <v>76571</v>
      </c>
      <c r="AE832" s="212">
        <v>0.39440520000000001</v>
      </c>
      <c r="AF832" s="212">
        <v>69.235244899999998</v>
      </c>
      <c r="AG832" s="212">
        <v>25.237592399999997</v>
      </c>
      <c r="AH832" s="212">
        <v>68.127475900000007</v>
      </c>
      <c r="AI832" s="4">
        <v>76873</v>
      </c>
      <c r="AJ832" s="212">
        <v>69.700265999999999</v>
      </c>
      <c r="AK832" s="212">
        <v>14.7518382</v>
      </c>
      <c r="AL832" s="212">
        <v>68.628610899999998</v>
      </c>
      <c r="AM832" s="212">
        <v>-0.50113499999999078</v>
      </c>
      <c r="AN832" s="4">
        <v>76571</v>
      </c>
      <c r="AO832" s="212">
        <v>0.39440520000000001</v>
      </c>
    </row>
    <row r="833" spans="1:41" x14ac:dyDescent="0.2">
      <c r="A833" s="2" t="s">
        <v>370</v>
      </c>
      <c r="B833" s="2" t="s">
        <v>1291</v>
      </c>
      <c r="C833" s="2" t="s">
        <v>1629</v>
      </c>
      <c r="D833" s="2" t="s">
        <v>1440</v>
      </c>
      <c r="E833" s="2" t="s">
        <v>399</v>
      </c>
      <c r="F833" s="2" t="s">
        <v>2091</v>
      </c>
      <c r="G833" s="201" t="s">
        <v>2093</v>
      </c>
      <c r="H833" s="2" t="s">
        <v>910</v>
      </c>
      <c r="I833" s="2" t="s">
        <v>1574</v>
      </c>
      <c r="J833" s="4">
        <v>0</v>
      </c>
      <c r="K833" s="4">
        <v>36064</v>
      </c>
      <c r="L833" s="4">
        <v>932</v>
      </c>
      <c r="M833" s="4">
        <v>36996</v>
      </c>
      <c r="N833" s="4">
        <v>0</v>
      </c>
      <c r="O833" s="4">
        <v>0</v>
      </c>
      <c r="P833" s="4">
        <v>24969</v>
      </c>
      <c r="Q833" s="4">
        <v>235</v>
      </c>
      <c r="R833" s="4">
        <v>25204</v>
      </c>
      <c r="S833" s="4">
        <v>0</v>
      </c>
      <c r="T833" s="4">
        <v>0</v>
      </c>
      <c r="U833" s="4">
        <v>0</v>
      </c>
      <c r="V833" s="4">
        <v>0</v>
      </c>
      <c r="W833" s="212">
        <v>69.235248400000003</v>
      </c>
      <c r="X833" s="212">
        <v>25.2145923</v>
      </c>
      <c r="Y833" s="212">
        <v>68.12628389999999</v>
      </c>
      <c r="Z833" s="212">
        <v>69.700011200000006</v>
      </c>
      <c r="AA833" s="212">
        <v>14.7058824</v>
      </c>
      <c r="AB833" s="212">
        <v>68.626646999999991</v>
      </c>
      <c r="AC833" s="212">
        <v>-0.50036310000000128</v>
      </c>
      <c r="AD833" s="4">
        <v>25105</v>
      </c>
      <c r="AE833" s="212">
        <v>0.39434379999999997</v>
      </c>
      <c r="AF833" s="212">
        <v>69.235248400000003</v>
      </c>
      <c r="AG833" s="212">
        <v>25.2145923</v>
      </c>
      <c r="AH833" s="212">
        <v>68.12628389999999</v>
      </c>
      <c r="AI833" s="4">
        <v>25204</v>
      </c>
      <c r="AJ833" s="212">
        <v>69.700011200000006</v>
      </c>
      <c r="AK833" s="212">
        <v>14.7058824</v>
      </c>
      <c r="AL833" s="212">
        <v>68.626646999999991</v>
      </c>
      <c r="AM833" s="212">
        <v>-0.50036310000000128</v>
      </c>
      <c r="AN833" s="4">
        <v>25105</v>
      </c>
      <c r="AO833" s="212">
        <v>0.39434379999999997</v>
      </c>
    </row>
    <row r="834" spans="1:41" x14ac:dyDescent="0.2">
      <c r="A834" s="2" t="s">
        <v>371</v>
      </c>
      <c r="B834" s="2" t="s">
        <v>1291</v>
      </c>
      <c r="C834" s="2" t="s">
        <v>1629</v>
      </c>
      <c r="D834" s="2" t="s">
        <v>1440</v>
      </c>
      <c r="E834" s="2" t="s">
        <v>399</v>
      </c>
      <c r="F834" s="2" t="s">
        <v>2091</v>
      </c>
      <c r="G834" s="201" t="s">
        <v>2093</v>
      </c>
      <c r="H834" s="2" t="s">
        <v>910</v>
      </c>
      <c r="I834" s="2" t="s">
        <v>1575</v>
      </c>
      <c r="J834" s="4">
        <v>0</v>
      </c>
      <c r="K834" s="4">
        <v>8662</v>
      </c>
      <c r="L834" s="4">
        <v>0</v>
      </c>
      <c r="M834" s="4">
        <v>8662</v>
      </c>
      <c r="N834" s="4">
        <v>0</v>
      </c>
      <c r="O834" s="4">
        <v>0</v>
      </c>
      <c r="P834" s="4">
        <v>8662</v>
      </c>
      <c r="Q834" s="4">
        <v>0</v>
      </c>
      <c r="R834" s="4">
        <v>8662</v>
      </c>
      <c r="S834" s="4">
        <v>0</v>
      </c>
      <c r="T834" s="4">
        <v>0</v>
      </c>
      <c r="U834" s="4">
        <v>0</v>
      </c>
      <c r="V834" s="4">
        <v>0</v>
      </c>
      <c r="W834" s="212">
        <v>100</v>
      </c>
      <c r="X834" s="212">
        <v>0</v>
      </c>
      <c r="Y834" s="212">
        <v>100</v>
      </c>
      <c r="Z834" s="212">
        <v>100</v>
      </c>
      <c r="AA834" s="212">
        <v>0</v>
      </c>
      <c r="AB834" s="212">
        <v>100</v>
      </c>
      <c r="AC834" s="212">
        <v>0</v>
      </c>
      <c r="AD834" s="4">
        <v>8797</v>
      </c>
      <c r="AE834" s="212">
        <v>-1.5346141</v>
      </c>
      <c r="AF834" s="212">
        <v>100</v>
      </c>
      <c r="AG834" s="212">
        <v>0</v>
      </c>
      <c r="AH834" s="212">
        <v>100</v>
      </c>
      <c r="AI834" s="4">
        <v>8662</v>
      </c>
      <c r="AJ834" s="212">
        <v>100</v>
      </c>
      <c r="AK834" s="212">
        <v>0</v>
      </c>
      <c r="AL834" s="212">
        <v>100</v>
      </c>
      <c r="AM834" s="212">
        <v>0</v>
      </c>
      <c r="AN834" s="4">
        <v>8797</v>
      </c>
      <c r="AO834" s="212">
        <v>-1.5346141</v>
      </c>
    </row>
    <row r="835" spans="1:41" x14ac:dyDescent="0.2">
      <c r="A835" s="2" t="s">
        <v>372</v>
      </c>
      <c r="B835" s="2" t="s">
        <v>1291</v>
      </c>
      <c r="C835" s="2" t="s">
        <v>1629</v>
      </c>
      <c r="D835" s="2" t="s">
        <v>1440</v>
      </c>
      <c r="E835" s="2" t="s">
        <v>399</v>
      </c>
      <c r="F835" s="2" t="s">
        <v>2091</v>
      </c>
      <c r="G835" s="201" t="s">
        <v>2093</v>
      </c>
      <c r="H835" s="2" t="s">
        <v>910</v>
      </c>
      <c r="I835" s="2" t="s">
        <v>1576</v>
      </c>
      <c r="J835" s="4">
        <v>0</v>
      </c>
      <c r="K835" s="4">
        <v>25597</v>
      </c>
      <c r="L835" s="4">
        <v>87</v>
      </c>
      <c r="M835" s="4">
        <v>25684</v>
      </c>
      <c r="N835" s="4">
        <v>0</v>
      </c>
      <c r="O835" s="4">
        <v>0</v>
      </c>
      <c r="P835" s="4">
        <v>25425</v>
      </c>
      <c r="Q835" s="4">
        <v>31</v>
      </c>
      <c r="R835" s="4">
        <v>25456</v>
      </c>
      <c r="S835" s="4">
        <v>0</v>
      </c>
      <c r="T835" s="4">
        <v>0</v>
      </c>
      <c r="U835" s="4">
        <v>0</v>
      </c>
      <c r="V835" s="4">
        <v>0</v>
      </c>
      <c r="W835" s="212">
        <v>99.328046299999997</v>
      </c>
      <c r="X835" s="212">
        <v>35.632183899999994</v>
      </c>
      <c r="Y835" s="212">
        <v>99.112287800000004</v>
      </c>
      <c r="Z835" s="212">
        <v>99.192005899999998</v>
      </c>
      <c r="AA835" s="212">
        <v>24.7058824</v>
      </c>
      <c r="AB835" s="212">
        <v>98.945689400000006</v>
      </c>
      <c r="AC835" s="212">
        <v>0.16659839999999804</v>
      </c>
      <c r="AD835" s="4">
        <v>25433</v>
      </c>
      <c r="AE835" s="212">
        <v>9.0433699999999992E-2</v>
      </c>
      <c r="AF835" s="212">
        <v>99.328046299999997</v>
      </c>
      <c r="AG835" s="212">
        <v>35.632183899999994</v>
      </c>
      <c r="AH835" s="212">
        <v>99.112287800000004</v>
      </c>
      <c r="AI835" s="4">
        <v>25456</v>
      </c>
      <c r="AJ835" s="212">
        <v>99.192005899999998</v>
      </c>
      <c r="AK835" s="212">
        <v>24.7058824</v>
      </c>
      <c r="AL835" s="212">
        <v>98.945689400000006</v>
      </c>
      <c r="AM835" s="212">
        <v>0.16659839999999804</v>
      </c>
      <c r="AN835" s="4">
        <v>25433</v>
      </c>
      <c r="AO835" s="212">
        <v>9.0433699999999992E-2</v>
      </c>
    </row>
    <row r="836" spans="1:41" x14ac:dyDescent="0.2">
      <c r="A836" s="2" t="s">
        <v>373</v>
      </c>
      <c r="B836" s="2" t="s">
        <v>1291</v>
      </c>
      <c r="C836" s="2" t="s">
        <v>1629</v>
      </c>
      <c r="D836" s="2" t="s">
        <v>1440</v>
      </c>
      <c r="E836" s="2" t="s">
        <v>399</v>
      </c>
      <c r="F836" s="2" t="s">
        <v>2091</v>
      </c>
      <c r="G836" s="201" t="s">
        <v>2093</v>
      </c>
      <c r="H836" s="2" t="s">
        <v>910</v>
      </c>
      <c r="I836" s="2" t="s">
        <v>1999</v>
      </c>
      <c r="J836" s="4">
        <v>0</v>
      </c>
      <c r="K836" s="4">
        <v>553</v>
      </c>
      <c r="L836" s="4">
        <v>0</v>
      </c>
      <c r="M836" s="4">
        <v>553</v>
      </c>
      <c r="N836" s="4">
        <v>0</v>
      </c>
      <c r="O836" s="4">
        <v>0</v>
      </c>
      <c r="P836" s="4">
        <v>489</v>
      </c>
      <c r="Q836" s="4">
        <v>0</v>
      </c>
      <c r="R836" s="4">
        <v>489</v>
      </c>
      <c r="S836" s="4">
        <v>0</v>
      </c>
      <c r="T836" s="4">
        <v>0</v>
      </c>
      <c r="U836" s="4">
        <v>0</v>
      </c>
      <c r="V836" s="4">
        <v>0</v>
      </c>
      <c r="W836" s="212">
        <v>88.426763100000002</v>
      </c>
      <c r="X836" s="212">
        <v>0</v>
      </c>
      <c r="Y836" s="212">
        <v>88.426763100000002</v>
      </c>
      <c r="Z836" s="212">
        <v>76.892430300000001</v>
      </c>
      <c r="AA836" s="212">
        <v>0</v>
      </c>
      <c r="AB836" s="212">
        <v>76.892430300000001</v>
      </c>
      <c r="AC836" s="212">
        <v>11.534332800000001</v>
      </c>
      <c r="AD836" s="4">
        <v>386</v>
      </c>
      <c r="AE836" s="212">
        <v>26.683937800000002</v>
      </c>
      <c r="AF836" s="212">
        <v>88.426763100000002</v>
      </c>
      <c r="AG836" s="212">
        <v>0</v>
      </c>
      <c r="AH836" s="212">
        <v>88.426763100000002</v>
      </c>
      <c r="AI836" s="4">
        <v>489</v>
      </c>
      <c r="AJ836" s="212">
        <v>76.892430300000001</v>
      </c>
      <c r="AK836" s="212">
        <v>0</v>
      </c>
      <c r="AL836" s="212">
        <v>76.892430300000001</v>
      </c>
      <c r="AM836" s="212">
        <v>11.534332800000001</v>
      </c>
      <c r="AN836" s="4">
        <v>386</v>
      </c>
      <c r="AO836" s="212">
        <v>26.683937800000002</v>
      </c>
    </row>
    <row r="837" spans="1:41" x14ac:dyDescent="0.2">
      <c r="A837" s="2" t="s">
        <v>374</v>
      </c>
      <c r="B837" s="2" t="s">
        <v>1291</v>
      </c>
      <c r="C837" s="2" t="s">
        <v>1629</v>
      </c>
      <c r="D837" s="2" t="s">
        <v>1440</v>
      </c>
      <c r="E837" s="2" t="s">
        <v>399</v>
      </c>
      <c r="F837" s="2" t="s">
        <v>2091</v>
      </c>
      <c r="G837" s="201" t="s">
        <v>2093</v>
      </c>
      <c r="H837" s="2" t="s">
        <v>910</v>
      </c>
      <c r="I837" s="2" t="s">
        <v>2000</v>
      </c>
      <c r="J837" s="4">
        <v>0</v>
      </c>
      <c r="K837" s="4">
        <v>25044</v>
      </c>
      <c r="L837" s="4">
        <v>87</v>
      </c>
      <c r="M837" s="4">
        <v>25131</v>
      </c>
      <c r="N837" s="4">
        <v>0</v>
      </c>
      <c r="O837" s="4">
        <v>0</v>
      </c>
      <c r="P837" s="4">
        <v>24936</v>
      </c>
      <c r="Q837" s="4">
        <v>31</v>
      </c>
      <c r="R837" s="4">
        <v>24967</v>
      </c>
      <c r="S837" s="4">
        <v>0</v>
      </c>
      <c r="T837" s="4">
        <v>0</v>
      </c>
      <c r="U837" s="4">
        <v>0</v>
      </c>
      <c r="V837" s="4">
        <v>0</v>
      </c>
      <c r="W837" s="212">
        <v>99.568759</v>
      </c>
      <c r="X837" s="212">
        <v>35.632183899999994</v>
      </c>
      <c r="Y837" s="212">
        <v>99.347419500000001</v>
      </c>
      <c r="Z837" s="212">
        <v>99.637695600000001</v>
      </c>
      <c r="AA837" s="212">
        <v>24.7058824</v>
      </c>
      <c r="AB837" s="212">
        <v>99.384969400000003</v>
      </c>
      <c r="AC837" s="212">
        <v>-3.7549900000001912E-2</v>
      </c>
      <c r="AD837" s="4">
        <v>25047</v>
      </c>
      <c r="AE837" s="212">
        <v>-0.3193995</v>
      </c>
      <c r="AF837" s="212">
        <v>99.568759</v>
      </c>
      <c r="AG837" s="212">
        <v>35.632183899999994</v>
      </c>
      <c r="AH837" s="212">
        <v>99.347419500000001</v>
      </c>
      <c r="AI837" s="4">
        <v>24967</v>
      </c>
      <c r="AJ837" s="212">
        <v>99.637695600000001</v>
      </c>
      <c r="AK837" s="212">
        <v>24.7058824</v>
      </c>
      <c r="AL837" s="212">
        <v>99.384969400000003</v>
      </c>
      <c r="AM837" s="212">
        <v>-3.7549900000001912E-2</v>
      </c>
      <c r="AN837" s="4">
        <v>25047</v>
      </c>
      <c r="AO837" s="212">
        <v>-0.3193995</v>
      </c>
    </row>
    <row r="838" spans="1:41" x14ac:dyDescent="0.2">
      <c r="A838" s="2" t="s">
        <v>375</v>
      </c>
      <c r="B838" s="2" t="s">
        <v>1291</v>
      </c>
      <c r="C838" s="2" t="s">
        <v>1629</v>
      </c>
      <c r="D838" s="2" t="s">
        <v>1440</v>
      </c>
      <c r="E838" s="2" t="s">
        <v>399</v>
      </c>
      <c r="F838" s="2" t="s">
        <v>2091</v>
      </c>
      <c r="G838" s="201" t="s">
        <v>2093</v>
      </c>
      <c r="H838" s="2" t="s">
        <v>910</v>
      </c>
      <c r="I838" s="2" t="s">
        <v>1961</v>
      </c>
      <c r="J838" s="4">
        <v>0</v>
      </c>
      <c r="K838" s="4">
        <v>12562</v>
      </c>
      <c r="L838" s="4">
        <v>0</v>
      </c>
      <c r="M838" s="4">
        <v>12562</v>
      </c>
      <c r="N838" s="4">
        <v>0</v>
      </c>
      <c r="O838" s="4">
        <v>0</v>
      </c>
      <c r="P838" s="4">
        <v>10812</v>
      </c>
      <c r="Q838" s="4">
        <v>0</v>
      </c>
      <c r="R838" s="4">
        <v>10812</v>
      </c>
      <c r="S838" s="4">
        <v>0</v>
      </c>
      <c r="T838" s="4">
        <v>0</v>
      </c>
      <c r="U838" s="4">
        <v>0</v>
      </c>
      <c r="V838" s="4">
        <v>0</v>
      </c>
      <c r="W838" s="212">
        <v>86.069097299999996</v>
      </c>
      <c r="X838" s="212">
        <v>0</v>
      </c>
      <c r="Y838" s="212">
        <v>86.069097299999996</v>
      </c>
      <c r="Z838" s="212">
        <v>87.186386999999996</v>
      </c>
      <c r="AA838" s="212">
        <v>0</v>
      </c>
      <c r="AB838" s="212">
        <v>87.186386999999996</v>
      </c>
      <c r="AC838" s="212">
        <v>-1.1172897000000006</v>
      </c>
      <c r="AD838" s="4">
        <v>11016</v>
      </c>
      <c r="AE838" s="212">
        <v>-1.8518519</v>
      </c>
      <c r="AF838" s="212">
        <v>86.069097299999996</v>
      </c>
      <c r="AG838" s="212">
        <v>0</v>
      </c>
      <c r="AH838" s="212">
        <v>86.069097299999996</v>
      </c>
      <c r="AI838" s="4">
        <v>10812</v>
      </c>
      <c r="AJ838" s="212">
        <v>87.186386999999996</v>
      </c>
      <c r="AK838" s="212">
        <v>0</v>
      </c>
      <c r="AL838" s="212">
        <v>87.186386999999996</v>
      </c>
      <c r="AM838" s="212">
        <v>-1.1172897000000006</v>
      </c>
      <c r="AN838" s="4">
        <v>11016</v>
      </c>
      <c r="AO838" s="212">
        <v>-1.8518519</v>
      </c>
    </row>
    <row r="839" spans="1:41" x14ac:dyDescent="0.2">
      <c r="A839" s="2" t="s">
        <v>376</v>
      </c>
      <c r="B839" s="2" t="s">
        <v>1291</v>
      </c>
      <c r="C839" s="2" t="s">
        <v>1629</v>
      </c>
      <c r="D839" s="2" t="s">
        <v>1440</v>
      </c>
      <c r="E839" s="2" t="s">
        <v>399</v>
      </c>
      <c r="F839" s="2" t="s">
        <v>2091</v>
      </c>
      <c r="G839" s="201" t="s">
        <v>2093</v>
      </c>
      <c r="H839" s="2" t="s">
        <v>910</v>
      </c>
      <c r="I839" s="2" t="s">
        <v>1962</v>
      </c>
      <c r="J839" s="4">
        <v>0</v>
      </c>
      <c r="K839" s="4">
        <v>116</v>
      </c>
      <c r="L839" s="4">
        <v>0</v>
      </c>
      <c r="M839" s="4">
        <v>116</v>
      </c>
      <c r="N839" s="4">
        <v>0</v>
      </c>
      <c r="O839" s="4">
        <v>0</v>
      </c>
      <c r="P839" s="4">
        <v>116</v>
      </c>
      <c r="Q839" s="4">
        <v>0</v>
      </c>
      <c r="R839" s="4">
        <v>116</v>
      </c>
      <c r="S839" s="4">
        <v>0</v>
      </c>
      <c r="T839" s="4">
        <v>0</v>
      </c>
      <c r="U839" s="4">
        <v>0</v>
      </c>
      <c r="V839" s="4">
        <v>0</v>
      </c>
      <c r="W839" s="212">
        <v>100</v>
      </c>
      <c r="X839" s="212">
        <v>0</v>
      </c>
      <c r="Y839" s="212">
        <v>100</v>
      </c>
      <c r="Z839" s="212">
        <v>100</v>
      </c>
      <c r="AA839" s="212">
        <v>0</v>
      </c>
      <c r="AB839" s="212">
        <v>100</v>
      </c>
      <c r="AC839" s="212">
        <v>0</v>
      </c>
      <c r="AD839" s="4">
        <v>78</v>
      </c>
      <c r="AE839" s="212">
        <v>48.717948700000001</v>
      </c>
      <c r="AF839" s="212">
        <v>100</v>
      </c>
      <c r="AG839" s="212">
        <v>0</v>
      </c>
      <c r="AH839" s="212">
        <v>100</v>
      </c>
      <c r="AI839" s="4">
        <v>116</v>
      </c>
      <c r="AJ839" s="212">
        <v>100</v>
      </c>
      <c r="AK839" s="212">
        <v>0</v>
      </c>
      <c r="AL839" s="212">
        <v>100</v>
      </c>
      <c r="AM839" s="212">
        <v>0</v>
      </c>
      <c r="AN839" s="4">
        <v>78</v>
      </c>
      <c r="AO839" s="212">
        <v>48.717948700000001</v>
      </c>
    </row>
    <row r="840" spans="1:41" x14ac:dyDescent="0.2">
      <c r="A840" s="2" t="s">
        <v>911</v>
      </c>
      <c r="B840" s="2" t="s">
        <v>1291</v>
      </c>
      <c r="C840" s="2" t="s">
        <v>1629</v>
      </c>
      <c r="D840" s="2" t="s">
        <v>1440</v>
      </c>
      <c r="E840" s="2" t="s">
        <v>399</v>
      </c>
      <c r="F840" s="2" t="s">
        <v>2091</v>
      </c>
      <c r="G840" s="201" t="s">
        <v>2093</v>
      </c>
      <c r="H840" s="2" t="s">
        <v>910</v>
      </c>
      <c r="I840" s="2" t="s">
        <v>1963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212">
        <v>0</v>
      </c>
      <c r="X840" s="212">
        <v>0</v>
      </c>
      <c r="Y840" s="212">
        <v>0</v>
      </c>
      <c r="Z840" s="212">
        <v>0</v>
      </c>
      <c r="AA840" s="212">
        <v>0</v>
      </c>
      <c r="AB840" s="212">
        <v>0</v>
      </c>
      <c r="AC840" s="212">
        <v>0</v>
      </c>
      <c r="AD840" s="4">
        <v>0</v>
      </c>
      <c r="AE840" s="212">
        <v>0</v>
      </c>
      <c r="AF840" s="212">
        <v>0</v>
      </c>
      <c r="AG840" s="212">
        <v>0</v>
      </c>
      <c r="AH840" s="212">
        <v>0</v>
      </c>
      <c r="AI840" s="4">
        <v>0</v>
      </c>
      <c r="AJ840" s="212">
        <v>0</v>
      </c>
      <c r="AK840" s="212">
        <v>0</v>
      </c>
      <c r="AL840" s="212">
        <v>0</v>
      </c>
      <c r="AM840" s="212">
        <v>0</v>
      </c>
      <c r="AN840" s="4">
        <v>0</v>
      </c>
      <c r="AO840" s="212">
        <v>0</v>
      </c>
    </row>
    <row r="841" spans="1:41" x14ac:dyDescent="0.2">
      <c r="A841" s="2" t="s">
        <v>912</v>
      </c>
      <c r="B841" s="2" t="s">
        <v>1291</v>
      </c>
      <c r="C841" s="2" t="s">
        <v>1629</v>
      </c>
      <c r="D841" s="2" t="s">
        <v>1440</v>
      </c>
      <c r="E841" s="2" t="s">
        <v>399</v>
      </c>
      <c r="F841" s="2" t="s">
        <v>2091</v>
      </c>
      <c r="G841" s="201" t="s">
        <v>2093</v>
      </c>
      <c r="H841" s="2" t="s">
        <v>910</v>
      </c>
      <c r="I841" s="2" t="s">
        <v>1964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212">
        <v>0</v>
      </c>
      <c r="X841" s="212">
        <v>0</v>
      </c>
      <c r="Y841" s="212">
        <v>0</v>
      </c>
      <c r="Z841" s="212">
        <v>0</v>
      </c>
      <c r="AA841" s="212">
        <v>0</v>
      </c>
      <c r="AB841" s="212">
        <v>0</v>
      </c>
      <c r="AC841" s="212">
        <v>0</v>
      </c>
      <c r="AD841" s="4">
        <v>0</v>
      </c>
      <c r="AE841" s="212">
        <v>0</v>
      </c>
      <c r="AF841" s="212">
        <v>0</v>
      </c>
      <c r="AG841" s="212">
        <v>0</v>
      </c>
      <c r="AH841" s="212">
        <v>0</v>
      </c>
      <c r="AI841" s="4">
        <v>0</v>
      </c>
      <c r="AJ841" s="212">
        <v>0</v>
      </c>
      <c r="AK841" s="212">
        <v>0</v>
      </c>
      <c r="AL841" s="212">
        <v>0</v>
      </c>
      <c r="AM841" s="212">
        <v>0</v>
      </c>
      <c r="AN841" s="4">
        <v>0</v>
      </c>
      <c r="AO841" s="212">
        <v>0</v>
      </c>
    </row>
    <row r="842" spans="1:41" x14ac:dyDescent="0.2">
      <c r="A842" s="2" t="s">
        <v>913</v>
      </c>
      <c r="B842" s="2" t="s">
        <v>1291</v>
      </c>
      <c r="C842" s="2" t="s">
        <v>1629</v>
      </c>
      <c r="D842" s="2" t="s">
        <v>1440</v>
      </c>
      <c r="E842" s="2" t="s">
        <v>399</v>
      </c>
      <c r="F842" s="2" t="s">
        <v>2091</v>
      </c>
      <c r="G842" s="201" t="s">
        <v>2093</v>
      </c>
      <c r="H842" s="2" t="s">
        <v>910</v>
      </c>
      <c r="I842" s="2" t="s">
        <v>1965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212">
        <v>0</v>
      </c>
      <c r="X842" s="212">
        <v>0</v>
      </c>
      <c r="Y842" s="212">
        <v>0</v>
      </c>
      <c r="Z842" s="212">
        <v>0</v>
      </c>
      <c r="AA842" s="212">
        <v>0</v>
      </c>
      <c r="AB842" s="212">
        <v>0</v>
      </c>
      <c r="AC842" s="212">
        <v>0</v>
      </c>
      <c r="AD842" s="4">
        <v>0</v>
      </c>
      <c r="AE842" s="212">
        <v>0</v>
      </c>
      <c r="AF842" s="212">
        <v>0</v>
      </c>
      <c r="AG842" s="212">
        <v>0</v>
      </c>
      <c r="AH842" s="212">
        <v>0</v>
      </c>
      <c r="AI842" s="4">
        <v>0</v>
      </c>
      <c r="AJ842" s="212">
        <v>0</v>
      </c>
      <c r="AK842" s="212">
        <v>0</v>
      </c>
      <c r="AL842" s="212">
        <v>0</v>
      </c>
      <c r="AM842" s="212">
        <v>0</v>
      </c>
      <c r="AN842" s="4">
        <v>0</v>
      </c>
      <c r="AO842" s="212">
        <v>0</v>
      </c>
    </row>
    <row r="843" spans="1:41" x14ac:dyDescent="0.2">
      <c r="A843" s="2" t="s">
        <v>914</v>
      </c>
      <c r="B843" s="2" t="s">
        <v>1291</v>
      </c>
      <c r="C843" s="2" t="s">
        <v>1629</v>
      </c>
      <c r="D843" s="2" t="s">
        <v>1440</v>
      </c>
      <c r="E843" s="2" t="s">
        <v>399</v>
      </c>
      <c r="F843" s="2" t="s">
        <v>2091</v>
      </c>
      <c r="G843" s="201" t="s">
        <v>2093</v>
      </c>
      <c r="H843" s="2" t="s">
        <v>910</v>
      </c>
      <c r="I843" s="2" t="s">
        <v>1966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212">
        <v>0</v>
      </c>
      <c r="X843" s="212">
        <v>0</v>
      </c>
      <c r="Y843" s="212">
        <v>0</v>
      </c>
      <c r="Z843" s="212">
        <v>0</v>
      </c>
      <c r="AA843" s="212">
        <v>0</v>
      </c>
      <c r="AB843" s="212">
        <v>0</v>
      </c>
      <c r="AC843" s="212">
        <v>0</v>
      </c>
      <c r="AD843" s="4">
        <v>0</v>
      </c>
      <c r="AE843" s="212">
        <v>0</v>
      </c>
      <c r="AF843" s="212">
        <v>0</v>
      </c>
      <c r="AG843" s="212">
        <v>0</v>
      </c>
      <c r="AH843" s="212">
        <v>0</v>
      </c>
      <c r="AI843" s="4">
        <v>0</v>
      </c>
      <c r="AJ843" s="212">
        <v>0</v>
      </c>
      <c r="AK843" s="212">
        <v>0</v>
      </c>
      <c r="AL843" s="212">
        <v>0</v>
      </c>
      <c r="AM843" s="212">
        <v>0</v>
      </c>
      <c r="AN843" s="4">
        <v>0</v>
      </c>
      <c r="AO843" s="212">
        <v>0</v>
      </c>
    </row>
    <row r="844" spans="1:41" ht="13" x14ac:dyDescent="0.2">
      <c r="A844" s="2" t="s">
        <v>915</v>
      </c>
      <c r="B844" s="2" t="s">
        <v>1291</v>
      </c>
      <c r="C844" s="2" t="s">
        <v>1629</v>
      </c>
      <c r="D844" s="2" t="s">
        <v>1440</v>
      </c>
      <c r="E844" s="2" t="s">
        <v>399</v>
      </c>
      <c r="F844" s="2" t="s">
        <v>2091</v>
      </c>
      <c r="G844" s="201" t="s">
        <v>2093</v>
      </c>
      <c r="H844" s="2" t="s">
        <v>910</v>
      </c>
      <c r="I844" s="2" t="s">
        <v>2001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212">
        <v>0</v>
      </c>
      <c r="X844" s="212">
        <v>0</v>
      </c>
      <c r="Y844" s="212">
        <v>0</v>
      </c>
      <c r="Z844" s="212">
        <v>0</v>
      </c>
      <c r="AA844" s="212">
        <v>0</v>
      </c>
      <c r="AB844" s="212">
        <v>0</v>
      </c>
      <c r="AC844" s="212">
        <v>0</v>
      </c>
      <c r="AD844" s="4">
        <v>0</v>
      </c>
      <c r="AE844" s="212">
        <v>0</v>
      </c>
      <c r="AF844" s="212">
        <v>0</v>
      </c>
      <c r="AG844" s="212">
        <v>0</v>
      </c>
      <c r="AH844" s="212">
        <v>0</v>
      </c>
      <c r="AI844" s="4">
        <v>0</v>
      </c>
      <c r="AJ844" s="212">
        <v>0</v>
      </c>
      <c r="AK844" s="212">
        <v>0</v>
      </c>
      <c r="AL844" s="212">
        <v>0</v>
      </c>
      <c r="AM844" s="212">
        <v>0</v>
      </c>
      <c r="AN844" s="4">
        <v>0</v>
      </c>
      <c r="AO844" s="212">
        <v>0</v>
      </c>
    </row>
    <row r="845" spans="1:41" x14ac:dyDescent="0.2">
      <c r="A845" s="2" t="s">
        <v>916</v>
      </c>
      <c r="B845" s="2" t="s">
        <v>1291</v>
      </c>
      <c r="C845" s="2" t="s">
        <v>1629</v>
      </c>
      <c r="D845" s="2" t="s">
        <v>1440</v>
      </c>
      <c r="E845" s="2" t="s">
        <v>399</v>
      </c>
      <c r="F845" s="2" t="s">
        <v>2091</v>
      </c>
      <c r="G845" s="201" t="s">
        <v>2093</v>
      </c>
      <c r="H845" s="2" t="s">
        <v>910</v>
      </c>
      <c r="I845" s="2" t="s">
        <v>1967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212">
        <v>0</v>
      </c>
      <c r="X845" s="212">
        <v>0</v>
      </c>
      <c r="Y845" s="212">
        <v>0</v>
      </c>
      <c r="Z845" s="212">
        <v>0</v>
      </c>
      <c r="AA845" s="212">
        <v>0</v>
      </c>
      <c r="AB845" s="212">
        <v>0</v>
      </c>
      <c r="AC845" s="212">
        <v>0</v>
      </c>
      <c r="AD845" s="4">
        <v>0</v>
      </c>
      <c r="AE845" s="212">
        <v>0</v>
      </c>
      <c r="AF845" s="212">
        <v>0</v>
      </c>
      <c r="AG845" s="212">
        <v>0</v>
      </c>
      <c r="AH845" s="212">
        <v>0</v>
      </c>
      <c r="AI845" s="4">
        <v>0</v>
      </c>
      <c r="AJ845" s="212">
        <v>0</v>
      </c>
      <c r="AK845" s="212">
        <v>0</v>
      </c>
      <c r="AL845" s="212">
        <v>0</v>
      </c>
      <c r="AM845" s="212">
        <v>0</v>
      </c>
      <c r="AN845" s="4">
        <v>0</v>
      </c>
      <c r="AO845" s="212">
        <v>0</v>
      </c>
    </row>
    <row r="846" spans="1:41" x14ac:dyDescent="0.2">
      <c r="A846" s="2" t="s">
        <v>917</v>
      </c>
      <c r="B846" s="2" t="s">
        <v>1291</v>
      </c>
      <c r="C846" s="2" t="s">
        <v>1629</v>
      </c>
      <c r="D846" s="2" t="s">
        <v>1440</v>
      </c>
      <c r="E846" s="2" t="s">
        <v>399</v>
      </c>
      <c r="F846" s="2" t="s">
        <v>2091</v>
      </c>
      <c r="G846" s="201" t="s">
        <v>2093</v>
      </c>
      <c r="H846" s="2" t="s">
        <v>910</v>
      </c>
      <c r="I846" s="2" t="s">
        <v>1968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212">
        <v>0</v>
      </c>
      <c r="X846" s="212">
        <v>0</v>
      </c>
      <c r="Y846" s="212">
        <v>0</v>
      </c>
      <c r="Z846" s="212">
        <v>0</v>
      </c>
      <c r="AA846" s="212">
        <v>0</v>
      </c>
      <c r="AB846" s="212">
        <v>0</v>
      </c>
      <c r="AC846" s="212">
        <v>0</v>
      </c>
      <c r="AD846" s="4">
        <v>0</v>
      </c>
      <c r="AE846" s="212">
        <v>0</v>
      </c>
      <c r="AF846" s="212">
        <v>0</v>
      </c>
      <c r="AG846" s="212">
        <v>0</v>
      </c>
      <c r="AH846" s="212">
        <v>0</v>
      </c>
      <c r="AI846" s="4">
        <v>0</v>
      </c>
      <c r="AJ846" s="212">
        <v>0</v>
      </c>
      <c r="AK846" s="212">
        <v>0</v>
      </c>
      <c r="AL846" s="212">
        <v>0</v>
      </c>
      <c r="AM846" s="212">
        <v>0</v>
      </c>
      <c r="AN846" s="4">
        <v>0</v>
      </c>
      <c r="AO846" s="212">
        <v>0</v>
      </c>
    </row>
    <row r="847" spans="1:41" x14ac:dyDescent="0.2">
      <c r="A847" s="2" t="s">
        <v>918</v>
      </c>
      <c r="B847" s="2" t="s">
        <v>1291</v>
      </c>
      <c r="C847" s="2" t="s">
        <v>1629</v>
      </c>
      <c r="D847" s="2" t="s">
        <v>1440</v>
      </c>
      <c r="E847" s="2" t="s">
        <v>399</v>
      </c>
      <c r="F847" s="2" t="s">
        <v>2091</v>
      </c>
      <c r="G847" s="201" t="s">
        <v>2093</v>
      </c>
      <c r="H847" s="2" t="s">
        <v>910</v>
      </c>
      <c r="I847" s="2" t="s">
        <v>1969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212">
        <v>0</v>
      </c>
      <c r="X847" s="212">
        <v>0</v>
      </c>
      <c r="Y847" s="212">
        <v>0</v>
      </c>
      <c r="Z847" s="212">
        <v>0</v>
      </c>
      <c r="AA847" s="212">
        <v>0</v>
      </c>
      <c r="AB847" s="212">
        <v>0</v>
      </c>
      <c r="AC847" s="212">
        <v>0</v>
      </c>
      <c r="AD847" s="4">
        <v>0</v>
      </c>
      <c r="AE847" s="212">
        <v>0</v>
      </c>
      <c r="AF847" s="212">
        <v>0</v>
      </c>
      <c r="AG847" s="212">
        <v>0</v>
      </c>
      <c r="AH847" s="212">
        <v>0</v>
      </c>
      <c r="AI847" s="4">
        <v>0</v>
      </c>
      <c r="AJ847" s="212">
        <v>0</v>
      </c>
      <c r="AK847" s="212">
        <v>0</v>
      </c>
      <c r="AL847" s="212">
        <v>0</v>
      </c>
      <c r="AM847" s="212">
        <v>0</v>
      </c>
      <c r="AN847" s="4">
        <v>0</v>
      </c>
      <c r="AO847" s="212">
        <v>0</v>
      </c>
    </row>
    <row r="848" spans="1:41" x14ac:dyDescent="0.2">
      <c r="A848" s="2" t="s">
        <v>919</v>
      </c>
      <c r="B848" s="2" t="s">
        <v>1291</v>
      </c>
      <c r="C848" s="2" t="s">
        <v>1629</v>
      </c>
      <c r="D848" s="2" t="s">
        <v>1440</v>
      </c>
      <c r="E848" s="2" t="s">
        <v>399</v>
      </c>
      <c r="F848" s="2" t="s">
        <v>2091</v>
      </c>
      <c r="G848" s="201" t="s">
        <v>2093</v>
      </c>
      <c r="H848" s="2" t="s">
        <v>910</v>
      </c>
      <c r="I848" s="2" t="s">
        <v>1970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212">
        <v>0</v>
      </c>
      <c r="X848" s="212">
        <v>0</v>
      </c>
      <c r="Y848" s="212">
        <v>0</v>
      </c>
      <c r="Z848" s="212">
        <v>0</v>
      </c>
      <c r="AA848" s="212">
        <v>0</v>
      </c>
      <c r="AB848" s="212">
        <v>0</v>
      </c>
      <c r="AC848" s="212">
        <v>0</v>
      </c>
      <c r="AD848" s="4">
        <v>0</v>
      </c>
      <c r="AE848" s="212">
        <v>0</v>
      </c>
      <c r="AF848" s="212">
        <v>0</v>
      </c>
      <c r="AG848" s="212">
        <v>0</v>
      </c>
      <c r="AH848" s="212">
        <v>0</v>
      </c>
      <c r="AI848" s="4">
        <v>0</v>
      </c>
      <c r="AJ848" s="212">
        <v>0</v>
      </c>
      <c r="AK848" s="212">
        <v>0</v>
      </c>
      <c r="AL848" s="212">
        <v>0</v>
      </c>
      <c r="AM848" s="212">
        <v>0</v>
      </c>
      <c r="AN848" s="4">
        <v>0</v>
      </c>
      <c r="AO848" s="212">
        <v>0</v>
      </c>
    </row>
    <row r="849" spans="1:41" x14ac:dyDescent="0.2">
      <c r="A849" s="2" t="s">
        <v>920</v>
      </c>
      <c r="B849" s="2" t="s">
        <v>1291</v>
      </c>
      <c r="C849" s="2" t="s">
        <v>1629</v>
      </c>
      <c r="D849" s="2" t="s">
        <v>1440</v>
      </c>
      <c r="E849" s="2" t="s">
        <v>399</v>
      </c>
      <c r="F849" s="2" t="s">
        <v>2091</v>
      </c>
      <c r="G849" s="201" t="s">
        <v>2093</v>
      </c>
      <c r="H849" s="2" t="s">
        <v>910</v>
      </c>
      <c r="I849" s="2" t="s">
        <v>1971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212">
        <v>0</v>
      </c>
      <c r="X849" s="212">
        <v>0</v>
      </c>
      <c r="Y849" s="212">
        <v>0</v>
      </c>
      <c r="Z849" s="212">
        <v>0</v>
      </c>
      <c r="AA849" s="212">
        <v>0</v>
      </c>
      <c r="AB849" s="212">
        <v>0</v>
      </c>
      <c r="AC849" s="212">
        <v>0</v>
      </c>
      <c r="AD849" s="4">
        <v>0</v>
      </c>
      <c r="AE849" s="212">
        <v>0</v>
      </c>
      <c r="AF849" s="212">
        <v>0</v>
      </c>
      <c r="AG849" s="212">
        <v>0</v>
      </c>
      <c r="AH849" s="212">
        <v>0</v>
      </c>
      <c r="AI849" s="4">
        <v>0</v>
      </c>
      <c r="AJ849" s="212">
        <v>0</v>
      </c>
      <c r="AK849" s="212">
        <v>0</v>
      </c>
      <c r="AL849" s="212">
        <v>0</v>
      </c>
      <c r="AM849" s="212">
        <v>0</v>
      </c>
      <c r="AN849" s="4">
        <v>0</v>
      </c>
      <c r="AO849" s="212">
        <v>0</v>
      </c>
    </row>
    <row r="850" spans="1:41" x14ac:dyDescent="0.2">
      <c r="A850" s="2" t="s">
        <v>921</v>
      </c>
      <c r="B850" s="2" t="s">
        <v>1291</v>
      </c>
      <c r="C850" s="2" t="s">
        <v>1629</v>
      </c>
      <c r="D850" s="2" t="s">
        <v>1440</v>
      </c>
      <c r="E850" s="2" t="s">
        <v>399</v>
      </c>
      <c r="F850" s="2" t="s">
        <v>2091</v>
      </c>
      <c r="G850" s="201" t="s">
        <v>2093</v>
      </c>
      <c r="H850" s="2" t="s">
        <v>910</v>
      </c>
      <c r="I850" s="2" t="s">
        <v>1972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212">
        <v>0</v>
      </c>
      <c r="X850" s="212">
        <v>0</v>
      </c>
      <c r="Y850" s="212">
        <v>0</v>
      </c>
      <c r="Z850" s="212">
        <v>0</v>
      </c>
      <c r="AA850" s="212">
        <v>0</v>
      </c>
      <c r="AB850" s="212">
        <v>0</v>
      </c>
      <c r="AC850" s="212">
        <v>0</v>
      </c>
      <c r="AD850" s="4">
        <v>0</v>
      </c>
      <c r="AE850" s="212">
        <v>0</v>
      </c>
      <c r="AF850" s="212">
        <v>0</v>
      </c>
      <c r="AG850" s="212">
        <v>0</v>
      </c>
      <c r="AH850" s="212">
        <v>0</v>
      </c>
      <c r="AI850" s="4">
        <v>0</v>
      </c>
      <c r="AJ850" s="212">
        <v>0</v>
      </c>
      <c r="AK850" s="212">
        <v>0</v>
      </c>
      <c r="AL850" s="212">
        <v>0</v>
      </c>
      <c r="AM850" s="212">
        <v>0</v>
      </c>
      <c r="AN850" s="4">
        <v>0</v>
      </c>
      <c r="AO850" s="212">
        <v>0</v>
      </c>
    </row>
    <row r="851" spans="1:41" x14ac:dyDescent="0.2">
      <c r="A851" s="2" t="s">
        <v>922</v>
      </c>
      <c r="B851" s="2" t="s">
        <v>1291</v>
      </c>
      <c r="C851" s="2" t="s">
        <v>1629</v>
      </c>
      <c r="D851" s="2" t="s">
        <v>1440</v>
      </c>
      <c r="E851" s="2" t="s">
        <v>399</v>
      </c>
      <c r="F851" s="2" t="s">
        <v>2091</v>
      </c>
      <c r="G851" s="201" t="s">
        <v>2093</v>
      </c>
      <c r="H851" s="2" t="s">
        <v>910</v>
      </c>
      <c r="I851" s="2" t="s">
        <v>1973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212">
        <v>0</v>
      </c>
      <c r="X851" s="212">
        <v>0</v>
      </c>
      <c r="Y851" s="212">
        <v>0</v>
      </c>
      <c r="Z851" s="212">
        <v>0</v>
      </c>
      <c r="AA851" s="212">
        <v>0</v>
      </c>
      <c r="AB851" s="212">
        <v>0</v>
      </c>
      <c r="AC851" s="212">
        <v>0</v>
      </c>
      <c r="AD851" s="4">
        <v>0</v>
      </c>
      <c r="AE851" s="212">
        <v>0</v>
      </c>
      <c r="AF851" s="212">
        <v>0</v>
      </c>
      <c r="AG851" s="212">
        <v>0</v>
      </c>
      <c r="AH851" s="212">
        <v>0</v>
      </c>
      <c r="AI851" s="4">
        <v>0</v>
      </c>
      <c r="AJ851" s="212">
        <v>0</v>
      </c>
      <c r="AK851" s="212">
        <v>0</v>
      </c>
      <c r="AL851" s="212">
        <v>0</v>
      </c>
      <c r="AM851" s="212">
        <v>0</v>
      </c>
      <c r="AN851" s="4">
        <v>0</v>
      </c>
      <c r="AO851" s="212">
        <v>0</v>
      </c>
    </row>
    <row r="852" spans="1:41" x14ac:dyDescent="0.2">
      <c r="A852" s="2" t="s">
        <v>923</v>
      </c>
      <c r="B852" s="2" t="s">
        <v>1291</v>
      </c>
      <c r="C852" s="2" t="s">
        <v>1629</v>
      </c>
      <c r="D852" s="2" t="s">
        <v>1440</v>
      </c>
      <c r="E852" s="2" t="s">
        <v>399</v>
      </c>
      <c r="F852" s="2" t="s">
        <v>2091</v>
      </c>
      <c r="G852" s="201" t="s">
        <v>2093</v>
      </c>
      <c r="H852" s="2" t="s">
        <v>910</v>
      </c>
      <c r="I852" s="2" t="s">
        <v>1974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212">
        <v>0</v>
      </c>
      <c r="X852" s="212">
        <v>0</v>
      </c>
      <c r="Y852" s="212">
        <v>0</v>
      </c>
      <c r="Z852" s="212">
        <v>0</v>
      </c>
      <c r="AA852" s="212">
        <v>0</v>
      </c>
      <c r="AB852" s="212">
        <v>0</v>
      </c>
      <c r="AC852" s="212">
        <v>0</v>
      </c>
      <c r="AD852" s="4">
        <v>0</v>
      </c>
      <c r="AE852" s="212">
        <v>0</v>
      </c>
      <c r="AF852" s="212">
        <v>0</v>
      </c>
      <c r="AG852" s="212">
        <v>0</v>
      </c>
      <c r="AH852" s="212">
        <v>0</v>
      </c>
      <c r="AI852" s="4">
        <v>0</v>
      </c>
      <c r="AJ852" s="212">
        <v>0</v>
      </c>
      <c r="AK852" s="212">
        <v>0</v>
      </c>
      <c r="AL852" s="212">
        <v>0</v>
      </c>
      <c r="AM852" s="212">
        <v>0</v>
      </c>
      <c r="AN852" s="4">
        <v>0</v>
      </c>
      <c r="AO852" s="212">
        <v>0</v>
      </c>
    </row>
    <row r="853" spans="1:41" x14ac:dyDescent="0.2">
      <c r="A853" s="2" t="s">
        <v>924</v>
      </c>
      <c r="B853" s="2" t="s">
        <v>1291</v>
      </c>
      <c r="C853" s="2" t="s">
        <v>1629</v>
      </c>
      <c r="D853" s="2" t="s">
        <v>1440</v>
      </c>
      <c r="E853" s="2" t="s">
        <v>399</v>
      </c>
      <c r="F853" s="2" t="s">
        <v>2091</v>
      </c>
      <c r="G853" s="201" t="s">
        <v>2093</v>
      </c>
      <c r="H853" s="2" t="s">
        <v>910</v>
      </c>
      <c r="I853" s="2" t="s">
        <v>1975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212">
        <v>0</v>
      </c>
      <c r="X853" s="212">
        <v>0</v>
      </c>
      <c r="Y853" s="212">
        <v>0</v>
      </c>
      <c r="Z853" s="212">
        <v>0</v>
      </c>
      <c r="AA853" s="212">
        <v>0</v>
      </c>
      <c r="AB853" s="212">
        <v>0</v>
      </c>
      <c r="AC853" s="212">
        <v>0</v>
      </c>
      <c r="AD853" s="4">
        <v>0</v>
      </c>
      <c r="AE853" s="212">
        <v>0</v>
      </c>
      <c r="AF853" s="212">
        <v>0</v>
      </c>
      <c r="AG853" s="212">
        <v>0</v>
      </c>
      <c r="AH853" s="212">
        <v>0</v>
      </c>
      <c r="AI853" s="4">
        <v>0</v>
      </c>
      <c r="AJ853" s="212">
        <v>0</v>
      </c>
      <c r="AK853" s="212">
        <v>0</v>
      </c>
      <c r="AL853" s="212">
        <v>0</v>
      </c>
      <c r="AM853" s="212">
        <v>0</v>
      </c>
      <c r="AN853" s="4">
        <v>0</v>
      </c>
      <c r="AO853" s="212">
        <v>0</v>
      </c>
    </row>
    <row r="854" spans="1:41" x14ac:dyDescent="0.2">
      <c r="A854" s="2" t="s">
        <v>925</v>
      </c>
      <c r="B854" s="2" t="s">
        <v>1291</v>
      </c>
      <c r="C854" s="2" t="s">
        <v>1629</v>
      </c>
      <c r="D854" s="2" t="s">
        <v>1440</v>
      </c>
      <c r="E854" s="2" t="s">
        <v>399</v>
      </c>
      <c r="F854" s="2" t="s">
        <v>2091</v>
      </c>
      <c r="G854" s="201" t="s">
        <v>2093</v>
      </c>
      <c r="H854" s="2" t="s">
        <v>910</v>
      </c>
      <c r="I854" s="2" t="s">
        <v>1976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212">
        <v>0</v>
      </c>
      <c r="X854" s="212">
        <v>0</v>
      </c>
      <c r="Y854" s="212">
        <v>0</v>
      </c>
      <c r="Z854" s="212">
        <v>0</v>
      </c>
      <c r="AA854" s="212">
        <v>0</v>
      </c>
      <c r="AB854" s="212">
        <v>0</v>
      </c>
      <c r="AC854" s="212">
        <v>0</v>
      </c>
      <c r="AD854" s="4">
        <v>0</v>
      </c>
      <c r="AE854" s="212">
        <v>0</v>
      </c>
      <c r="AF854" s="212">
        <v>0</v>
      </c>
      <c r="AG854" s="212">
        <v>0</v>
      </c>
      <c r="AH854" s="212">
        <v>0</v>
      </c>
      <c r="AI854" s="4">
        <v>0</v>
      </c>
      <c r="AJ854" s="212">
        <v>0</v>
      </c>
      <c r="AK854" s="212">
        <v>0</v>
      </c>
      <c r="AL854" s="212">
        <v>0</v>
      </c>
      <c r="AM854" s="212">
        <v>0</v>
      </c>
      <c r="AN854" s="4">
        <v>0</v>
      </c>
      <c r="AO854" s="212">
        <v>0</v>
      </c>
    </row>
    <row r="855" spans="1:41" x14ac:dyDescent="0.2">
      <c r="A855" s="2" t="s">
        <v>926</v>
      </c>
      <c r="B855" s="2" t="s">
        <v>1291</v>
      </c>
      <c r="C855" s="2" t="s">
        <v>1629</v>
      </c>
      <c r="D855" s="2" t="s">
        <v>1440</v>
      </c>
      <c r="E855" s="2" t="s">
        <v>399</v>
      </c>
      <c r="F855" s="2" t="s">
        <v>2091</v>
      </c>
      <c r="G855" s="201" t="s">
        <v>2093</v>
      </c>
      <c r="H855" s="2" t="s">
        <v>910</v>
      </c>
      <c r="I855" s="2" t="s">
        <v>1977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212">
        <v>0</v>
      </c>
      <c r="X855" s="212">
        <v>0</v>
      </c>
      <c r="Y855" s="212">
        <v>0</v>
      </c>
      <c r="Z855" s="212">
        <v>0</v>
      </c>
      <c r="AA855" s="212">
        <v>0</v>
      </c>
      <c r="AB855" s="212">
        <v>0</v>
      </c>
      <c r="AC855" s="212">
        <v>0</v>
      </c>
      <c r="AD855" s="4">
        <v>0</v>
      </c>
      <c r="AE855" s="212">
        <v>0</v>
      </c>
      <c r="AF855" s="212">
        <v>0</v>
      </c>
      <c r="AG855" s="212">
        <v>0</v>
      </c>
      <c r="AH855" s="212">
        <v>0</v>
      </c>
      <c r="AI855" s="4">
        <v>0</v>
      </c>
      <c r="AJ855" s="212">
        <v>0</v>
      </c>
      <c r="AK855" s="212">
        <v>0</v>
      </c>
      <c r="AL855" s="212">
        <v>0</v>
      </c>
      <c r="AM855" s="212">
        <v>0</v>
      </c>
      <c r="AN855" s="4">
        <v>0</v>
      </c>
      <c r="AO855" s="212">
        <v>0</v>
      </c>
    </row>
    <row r="856" spans="1:41" x14ac:dyDescent="0.2">
      <c r="A856" s="2" t="s">
        <v>927</v>
      </c>
      <c r="B856" s="2" t="s">
        <v>1291</v>
      </c>
      <c r="C856" s="2" t="s">
        <v>1629</v>
      </c>
      <c r="D856" s="2" t="s">
        <v>1440</v>
      </c>
      <c r="E856" s="2" t="s">
        <v>399</v>
      </c>
      <c r="F856" s="2" t="s">
        <v>2091</v>
      </c>
      <c r="G856" s="201" t="s">
        <v>2093</v>
      </c>
      <c r="H856" s="2" t="s">
        <v>910</v>
      </c>
      <c r="I856" s="2" t="s">
        <v>1978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212">
        <v>0</v>
      </c>
      <c r="X856" s="212">
        <v>0</v>
      </c>
      <c r="Y856" s="212">
        <v>0</v>
      </c>
      <c r="Z856" s="212">
        <v>0</v>
      </c>
      <c r="AA856" s="212">
        <v>0</v>
      </c>
      <c r="AB856" s="212">
        <v>0</v>
      </c>
      <c r="AC856" s="212">
        <v>0</v>
      </c>
      <c r="AD856" s="4">
        <v>0</v>
      </c>
      <c r="AE856" s="212">
        <v>0</v>
      </c>
      <c r="AF856" s="212">
        <v>0</v>
      </c>
      <c r="AG856" s="212">
        <v>0</v>
      </c>
      <c r="AH856" s="212">
        <v>0</v>
      </c>
      <c r="AI856" s="4">
        <v>0</v>
      </c>
      <c r="AJ856" s="212">
        <v>0</v>
      </c>
      <c r="AK856" s="212">
        <v>0</v>
      </c>
      <c r="AL856" s="212">
        <v>0</v>
      </c>
      <c r="AM856" s="212">
        <v>0</v>
      </c>
      <c r="AN856" s="4">
        <v>0</v>
      </c>
      <c r="AO856" s="212">
        <v>0</v>
      </c>
    </row>
    <row r="857" spans="1:41" x14ac:dyDescent="0.2">
      <c r="A857" s="2" t="s">
        <v>928</v>
      </c>
      <c r="B857" s="2" t="s">
        <v>1291</v>
      </c>
      <c r="C857" s="2" t="s">
        <v>1629</v>
      </c>
      <c r="D857" s="2" t="s">
        <v>1440</v>
      </c>
      <c r="E857" s="2" t="s">
        <v>399</v>
      </c>
      <c r="F857" s="2" t="s">
        <v>2091</v>
      </c>
      <c r="G857" s="201" t="s">
        <v>2093</v>
      </c>
      <c r="H857" s="2" t="s">
        <v>910</v>
      </c>
      <c r="I857" s="2" t="s">
        <v>1979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212">
        <v>0</v>
      </c>
      <c r="X857" s="212">
        <v>0</v>
      </c>
      <c r="Y857" s="212">
        <v>0</v>
      </c>
      <c r="Z857" s="212">
        <v>0</v>
      </c>
      <c r="AA857" s="212">
        <v>0</v>
      </c>
      <c r="AB857" s="212">
        <v>0</v>
      </c>
      <c r="AC857" s="212">
        <v>0</v>
      </c>
      <c r="AD857" s="4">
        <v>0</v>
      </c>
      <c r="AE857" s="212">
        <v>0</v>
      </c>
      <c r="AF857" s="212">
        <v>0</v>
      </c>
      <c r="AG857" s="212">
        <v>0</v>
      </c>
      <c r="AH857" s="212">
        <v>0</v>
      </c>
      <c r="AI857" s="4">
        <v>0</v>
      </c>
      <c r="AJ857" s="212">
        <v>0</v>
      </c>
      <c r="AK857" s="212">
        <v>0</v>
      </c>
      <c r="AL857" s="212">
        <v>0</v>
      </c>
      <c r="AM857" s="212">
        <v>0</v>
      </c>
      <c r="AN857" s="4">
        <v>0</v>
      </c>
      <c r="AO857" s="212">
        <v>0</v>
      </c>
    </row>
    <row r="858" spans="1:41" x14ac:dyDescent="0.2">
      <c r="A858" s="2" t="s">
        <v>929</v>
      </c>
      <c r="B858" s="2" t="s">
        <v>1291</v>
      </c>
      <c r="C858" s="2" t="s">
        <v>1629</v>
      </c>
      <c r="D858" s="2" t="s">
        <v>1440</v>
      </c>
      <c r="E858" s="2" t="s">
        <v>399</v>
      </c>
      <c r="F858" s="2" t="s">
        <v>2091</v>
      </c>
      <c r="G858" s="201" t="s">
        <v>2093</v>
      </c>
      <c r="H858" s="2" t="s">
        <v>910</v>
      </c>
      <c r="I858" s="2" t="s">
        <v>1980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212">
        <v>0</v>
      </c>
      <c r="X858" s="212">
        <v>0</v>
      </c>
      <c r="Y858" s="212">
        <v>0</v>
      </c>
      <c r="Z858" s="212">
        <v>0</v>
      </c>
      <c r="AA858" s="212">
        <v>0</v>
      </c>
      <c r="AB858" s="212">
        <v>0</v>
      </c>
      <c r="AC858" s="212">
        <v>0</v>
      </c>
      <c r="AD858" s="4">
        <v>0</v>
      </c>
      <c r="AE858" s="212">
        <v>0</v>
      </c>
      <c r="AF858" s="212">
        <v>0</v>
      </c>
      <c r="AG858" s="212">
        <v>0</v>
      </c>
      <c r="AH858" s="212">
        <v>0</v>
      </c>
      <c r="AI858" s="4">
        <v>0</v>
      </c>
      <c r="AJ858" s="212">
        <v>0</v>
      </c>
      <c r="AK858" s="212">
        <v>0</v>
      </c>
      <c r="AL858" s="212">
        <v>0</v>
      </c>
      <c r="AM858" s="212">
        <v>0</v>
      </c>
      <c r="AN858" s="4">
        <v>0</v>
      </c>
      <c r="AO858" s="212">
        <v>0</v>
      </c>
    </row>
    <row r="859" spans="1:41" x14ac:dyDescent="0.2">
      <c r="A859" s="2" t="s">
        <v>930</v>
      </c>
      <c r="B859" s="2" t="s">
        <v>1291</v>
      </c>
      <c r="C859" s="2" t="s">
        <v>1629</v>
      </c>
      <c r="D859" s="2" t="s">
        <v>1440</v>
      </c>
      <c r="E859" s="2" t="s">
        <v>399</v>
      </c>
      <c r="F859" s="2" t="s">
        <v>2091</v>
      </c>
      <c r="G859" s="201" t="s">
        <v>2093</v>
      </c>
      <c r="H859" s="2" t="s">
        <v>910</v>
      </c>
      <c r="I859" s="2" t="s">
        <v>1981</v>
      </c>
      <c r="J859" s="4">
        <v>0</v>
      </c>
      <c r="K859" s="4">
        <v>363284</v>
      </c>
      <c r="L859" s="4">
        <v>6071</v>
      </c>
      <c r="M859" s="4">
        <v>369355</v>
      </c>
      <c r="N859" s="4">
        <v>0</v>
      </c>
      <c r="O859" s="4">
        <v>0</v>
      </c>
      <c r="P859" s="4">
        <v>262420</v>
      </c>
      <c r="Q859" s="4">
        <v>1576</v>
      </c>
      <c r="R859" s="4">
        <v>263996</v>
      </c>
      <c r="S859" s="4">
        <v>0</v>
      </c>
      <c r="T859" s="4">
        <v>0</v>
      </c>
      <c r="U859" s="4">
        <v>0</v>
      </c>
      <c r="V859" s="4">
        <v>0</v>
      </c>
      <c r="W859" s="212">
        <v>72.2354962</v>
      </c>
      <c r="X859" s="212">
        <v>25.9594795</v>
      </c>
      <c r="Y859" s="212">
        <v>71.474868400000005</v>
      </c>
      <c r="Z859" s="212">
        <v>70.5400542</v>
      </c>
      <c r="AA859" s="212">
        <v>15.887666899999999</v>
      </c>
      <c r="AB859" s="212">
        <v>69.746581399999997</v>
      </c>
      <c r="AC859" s="212">
        <v>1.7282870000000088</v>
      </c>
      <c r="AD859" s="4">
        <v>244618</v>
      </c>
      <c r="AE859" s="212">
        <v>7.9217391999999993</v>
      </c>
      <c r="AF859" s="212">
        <v>72.2354962</v>
      </c>
      <c r="AG859" s="212">
        <v>25.9594795</v>
      </c>
      <c r="AH859" s="212">
        <v>71.474868400000005</v>
      </c>
      <c r="AI859" s="4">
        <v>263996</v>
      </c>
      <c r="AJ859" s="212">
        <v>70.5400542</v>
      </c>
      <c r="AK859" s="212">
        <v>15.887666899999999</v>
      </c>
      <c r="AL859" s="212">
        <v>69.746581399999997</v>
      </c>
      <c r="AM859" s="212">
        <v>1.7282870000000088</v>
      </c>
      <c r="AN859" s="4">
        <v>244618</v>
      </c>
      <c r="AO859" s="212">
        <v>7.9217391999999993</v>
      </c>
    </row>
    <row r="860" spans="1:41" x14ac:dyDescent="0.2">
      <c r="A860" s="2" t="s">
        <v>1722</v>
      </c>
      <c r="B860" s="2" t="s">
        <v>1291</v>
      </c>
      <c r="C860" s="2" t="s">
        <v>1629</v>
      </c>
      <c r="D860" s="2" t="s">
        <v>1440</v>
      </c>
      <c r="E860" s="2" t="s">
        <v>399</v>
      </c>
      <c r="F860" s="2" t="s">
        <v>2091</v>
      </c>
      <c r="G860" s="201" t="s">
        <v>2093</v>
      </c>
      <c r="H860" s="2" t="s">
        <v>910</v>
      </c>
      <c r="I860" s="2" t="s">
        <v>1982</v>
      </c>
      <c r="J860" s="4">
        <v>0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212">
        <v>0</v>
      </c>
      <c r="X860" s="212">
        <v>0</v>
      </c>
      <c r="Y860" s="212">
        <v>0</v>
      </c>
      <c r="Z860" s="212">
        <v>0</v>
      </c>
      <c r="AA860" s="212">
        <v>0</v>
      </c>
      <c r="AB860" s="212">
        <v>0</v>
      </c>
      <c r="AC860" s="212">
        <v>0</v>
      </c>
      <c r="AD860" s="4">
        <v>0</v>
      </c>
      <c r="AE860" s="212">
        <v>0</v>
      </c>
      <c r="AF860" s="212">
        <v>0</v>
      </c>
      <c r="AG860" s="212">
        <v>0</v>
      </c>
      <c r="AH860" s="212">
        <v>0</v>
      </c>
      <c r="AI860" s="4">
        <v>0</v>
      </c>
      <c r="AJ860" s="212">
        <v>0</v>
      </c>
      <c r="AK860" s="212">
        <v>0</v>
      </c>
      <c r="AL860" s="212">
        <v>0</v>
      </c>
      <c r="AM860" s="212">
        <v>0</v>
      </c>
      <c r="AN860" s="4">
        <v>0</v>
      </c>
      <c r="AO860" s="212">
        <v>0</v>
      </c>
    </row>
    <row r="861" spans="1:41" x14ac:dyDescent="0.2">
      <c r="A861" s="2" t="s">
        <v>1723</v>
      </c>
      <c r="B861" s="2" t="s">
        <v>1291</v>
      </c>
      <c r="C861" s="2" t="s">
        <v>1629</v>
      </c>
      <c r="D861" s="2" t="s">
        <v>1440</v>
      </c>
      <c r="E861" s="2" t="s">
        <v>399</v>
      </c>
      <c r="F861" s="2" t="s">
        <v>2091</v>
      </c>
      <c r="G861" s="201" t="s">
        <v>2093</v>
      </c>
      <c r="H861" s="2" t="s">
        <v>910</v>
      </c>
      <c r="I861" s="2" t="s">
        <v>1983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212">
        <v>0</v>
      </c>
      <c r="X861" s="212">
        <v>0</v>
      </c>
      <c r="Y861" s="212">
        <v>0</v>
      </c>
      <c r="Z861" s="212">
        <v>0</v>
      </c>
      <c r="AA861" s="212">
        <v>0</v>
      </c>
      <c r="AB861" s="212">
        <v>0</v>
      </c>
      <c r="AC861" s="212">
        <v>0</v>
      </c>
      <c r="AD861" s="4">
        <v>0</v>
      </c>
      <c r="AE861" s="212">
        <v>0</v>
      </c>
      <c r="AF861" s="212">
        <v>0</v>
      </c>
      <c r="AG861" s="212">
        <v>0</v>
      </c>
      <c r="AH861" s="212">
        <v>0</v>
      </c>
      <c r="AI861" s="4">
        <v>0</v>
      </c>
      <c r="AJ861" s="212">
        <v>0</v>
      </c>
      <c r="AK861" s="212">
        <v>0</v>
      </c>
      <c r="AL861" s="212">
        <v>0</v>
      </c>
      <c r="AM861" s="212">
        <v>0</v>
      </c>
      <c r="AN861" s="4">
        <v>0</v>
      </c>
      <c r="AO861" s="212">
        <v>0</v>
      </c>
    </row>
    <row r="862" spans="1:41" x14ac:dyDescent="0.2">
      <c r="A862" s="2" t="s">
        <v>377</v>
      </c>
      <c r="B862" s="2" t="s">
        <v>1291</v>
      </c>
      <c r="C862" s="2" t="s">
        <v>1629</v>
      </c>
      <c r="D862" s="2" t="s">
        <v>1440</v>
      </c>
      <c r="E862" s="2" t="s">
        <v>398</v>
      </c>
      <c r="F862" s="2" t="s">
        <v>2091</v>
      </c>
      <c r="G862" s="201" t="s">
        <v>2093</v>
      </c>
      <c r="H862" s="2" t="s">
        <v>931</v>
      </c>
      <c r="I862" s="2" t="s">
        <v>1988</v>
      </c>
      <c r="J862" s="4">
        <v>0</v>
      </c>
      <c r="K862" s="4">
        <v>5437188</v>
      </c>
      <c r="L862" s="4">
        <v>151532</v>
      </c>
      <c r="M862" s="4">
        <v>5588720</v>
      </c>
      <c r="N862" s="4">
        <v>0</v>
      </c>
      <c r="O862" s="4">
        <v>0</v>
      </c>
      <c r="P862" s="4">
        <v>3567164</v>
      </c>
      <c r="Q862" s="4">
        <v>45167</v>
      </c>
      <c r="R862" s="4">
        <v>3612331</v>
      </c>
      <c r="S862" s="4">
        <v>0</v>
      </c>
      <c r="T862" s="4">
        <v>0</v>
      </c>
      <c r="U862" s="4">
        <v>0</v>
      </c>
      <c r="V862" s="4">
        <v>0</v>
      </c>
      <c r="W862" s="212">
        <v>65.606780600000008</v>
      </c>
      <c r="X862" s="212">
        <v>29.806905500000003</v>
      </c>
      <c r="Y862" s="212">
        <v>64.636106299999994</v>
      </c>
      <c r="Z862" s="212">
        <v>65.660539999999997</v>
      </c>
      <c r="AA862" s="212">
        <v>25.607365700000003</v>
      </c>
      <c r="AB862" s="212">
        <v>64.525284900000003</v>
      </c>
      <c r="AC862" s="212">
        <v>0.11082139999999185</v>
      </c>
      <c r="AD862" s="4">
        <v>3298419</v>
      </c>
      <c r="AE862" s="212">
        <v>9.5170444000000014</v>
      </c>
      <c r="AF862" s="212">
        <v>65.606780600000008</v>
      </c>
      <c r="AG862" s="212">
        <v>29.806905500000003</v>
      </c>
      <c r="AH862" s="212">
        <v>64.636106299999994</v>
      </c>
      <c r="AI862" s="4">
        <v>3612331</v>
      </c>
      <c r="AJ862" s="212">
        <v>65.660539999999997</v>
      </c>
      <c r="AK862" s="212">
        <v>25.607365700000003</v>
      </c>
      <c r="AL862" s="212">
        <v>64.525284900000003</v>
      </c>
      <c r="AM862" s="212">
        <v>0.11082139999999185</v>
      </c>
      <c r="AN862" s="4">
        <v>3298419</v>
      </c>
      <c r="AO862" s="212">
        <v>9.5170444000000014</v>
      </c>
    </row>
    <row r="863" spans="1:41" x14ac:dyDescent="0.2">
      <c r="A863" s="2" t="s">
        <v>378</v>
      </c>
      <c r="B863" s="2" t="s">
        <v>1291</v>
      </c>
      <c r="C863" s="2" t="s">
        <v>1629</v>
      </c>
      <c r="D863" s="2" t="s">
        <v>1440</v>
      </c>
      <c r="E863" s="2" t="s">
        <v>398</v>
      </c>
      <c r="F863" s="2" t="s">
        <v>2091</v>
      </c>
      <c r="G863" s="201" t="s">
        <v>2093</v>
      </c>
      <c r="H863" s="2" t="s">
        <v>931</v>
      </c>
      <c r="I863" s="2" t="s">
        <v>1989</v>
      </c>
      <c r="J863" s="4">
        <v>0</v>
      </c>
      <c r="K863" s="4">
        <v>5437188</v>
      </c>
      <c r="L863" s="4">
        <v>151532</v>
      </c>
      <c r="M863" s="4">
        <v>5588720</v>
      </c>
      <c r="N863" s="4">
        <v>0</v>
      </c>
      <c r="O863" s="4">
        <v>0</v>
      </c>
      <c r="P863" s="4">
        <v>3567164</v>
      </c>
      <c r="Q863" s="4">
        <v>45167</v>
      </c>
      <c r="R863" s="4">
        <v>3612331</v>
      </c>
      <c r="S863" s="4">
        <v>0</v>
      </c>
      <c r="T863" s="4">
        <v>0</v>
      </c>
      <c r="U863" s="4">
        <v>0</v>
      </c>
      <c r="V863" s="4">
        <v>0</v>
      </c>
      <c r="W863" s="212">
        <v>65.606780600000008</v>
      </c>
      <c r="X863" s="212">
        <v>29.806905500000003</v>
      </c>
      <c r="Y863" s="212">
        <v>64.636106299999994</v>
      </c>
      <c r="Z863" s="212">
        <v>65.660539999999997</v>
      </c>
      <c r="AA863" s="212">
        <v>25.607365700000003</v>
      </c>
      <c r="AB863" s="212">
        <v>64.525284900000003</v>
      </c>
      <c r="AC863" s="212">
        <v>0.11082139999999185</v>
      </c>
      <c r="AD863" s="4">
        <v>3298419</v>
      </c>
      <c r="AE863" s="212">
        <v>9.5170444000000014</v>
      </c>
      <c r="AF863" s="212">
        <v>65.606780600000008</v>
      </c>
      <c r="AG863" s="212">
        <v>29.806905500000003</v>
      </c>
      <c r="AH863" s="212">
        <v>64.636106299999994</v>
      </c>
      <c r="AI863" s="4">
        <v>3612331</v>
      </c>
      <c r="AJ863" s="212">
        <v>65.660539999999997</v>
      </c>
      <c r="AK863" s="212">
        <v>25.607365700000003</v>
      </c>
      <c r="AL863" s="212">
        <v>64.525284900000003</v>
      </c>
      <c r="AM863" s="212">
        <v>0.11082139999999185</v>
      </c>
      <c r="AN863" s="4">
        <v>3298419</v>
      </c>
      <c r="AO863" s="212">
        <v>9.5170444000000014</v>
      </c>
    </row>
    <row r="864" spans="1:41" x14ac:dyDescent="0.2">
      <c r="A864" s="2" t="s">
        <v>379</v>
      </c>
      <c r="B864" s="2" t="s">
        <v>1291</v>
      </c>
      <c r="C864" s="2" t="s">
        <v>1629</v>
      </c>
      <c r="D864" s="2" t="s">
        <v>1440</v>
      </c>
      <c r="E864" s="2" t="s">
        <v>398</v>
      </c>
      <c r="F864" s="2" t="s">
        <v>2091</v>
      </c>
      <c r="G864" s="201" t="s">
        <v>2093</v>
      </c>
      <c r="H864" s="2" t="s">
        <v>931</v>
      </c>
      <c r="I864" s="2" t="s">
        <v>1990</v>
      </c>
      <c r="J864" s="4">
        <v>0</v>
      </c>
      <c r="K864" s="4">
        <v>2055309</v>
      </c>
      <c r="L864" s="4">
        <v>70590</v>
      </c>
      <c r="M864" s="4">
        <v>2125899</v>
      </c>
      <c r="N864" s="4">
        <v>0</v>
      </c>
      <c r="O864" s="4">
        <v>0</v>
      </c>
      <c r="P864" s="4">
        <v>1192203</v>
      </c>
      <c r="Q864" s="4">
        <v>16091</v>
      </c>
      <c r="R864" s="4">
        <v>1208294</v>
      </c>
      <c r="S864" s="4">
        <v>0</v>
      </c>
      <c r="T864" s="4">
        <v>0</v>
      </c>
      <c r="U864" s="4">
        <v>0</v>
      </c>
      <c r="V864" s="4">
        <v>0</v>
      </c>
      <c r="W864" s="212">
        <v>58.0060225</v>
      </c>
      <c r="X864" s="212">
        <v>22.7950135</v>
      </c>
      <c r="Y864" s="212">
        <v>56.836848799999999</v>
      </c>
      <c r="Z864" s="212">
        <v>55.881712200000003</v>
      </c>
      <c r="AA864" s="212">
        <v>22.799343199999999</v>
      </c>
      <c r="AB864" s="212">
        <v>54.553633199999993</v>
      </c>
      <c r="AC864" s="212">
        <v>2.2832156000000055</v>
      </c>
      <c r="AD864" s="4">
        <v>1009629</v>
      </c>
      <c r="AE864" s="212">
        <v>19.677029900000001</v>
      </c>
      <c r="AF864" s="212">
        <v>58.0060225</v>
      </c>
      <c r="AG864" s="212">
        <v>22.7950135</v>
      </c>
      <c r="AH864" s="212">
        <v>56.836848799999999</v>
      </c>
      <c r="AI864" s="4">
        <v>1208294</v>
      </c>
      <c r="AJ864" s="212">
        <v>55.881712200000003</v>
      </c>
      <c r="AK864" s="212">
        <v>22.799343199999999</v>
      </c>
      <c r="AL864" s="212">
        <v>54.553633199999993</v>
      </c>
      <c r="AM864" s="212">
        <v>2.2832156000000055</v>
      </c>
      <c r="AN864" s="4">
        <v>1009629</v>
      </c>
      <c r="AO864" s="212">
        <v>19.677029900000001</v>
      </c>
    </row>
    <row r="865" spans="1:41" x14ac:dyDescent="0.2">
      <c r="A865" s="2" t="s">
        <v>380</v>
      </c>
      <c r="B865" s="2" t="s">
        <v>1291</v>
      </c>
      <c r="C865" s="2" t="s">
        <v>1629</v>
      </c>
      <c r="D865" s="2" t="s">
        <v>1440</v>
      </c>
      <c r="E865" s="2" t="s">
        <v>398</v>
      </c>
      <c r="F865" s="2" t="s">
        <v>2091</v>
      </c>
      <c r="G865" s="201" t="s">
        <v>2093</v>
      </c>
      <c r="H865" s="2" t="s">
        <v>931</v>
      </c>
      <c r="I865" s="2" t="s">
        <v>1991</v>
      </c>
      <c r="J865" s="4">
        <v>0</v>
      </c>
      <c r="K865" s="4">
        <v>1942325</v>
      </c>
      <c r="L865" s="4">
        <v>66671</v>
      </c>
      <c r="M865" s="4">
        <v>2008996</v>
      </c>
      <c r="N865" s="4">
        <v>0</v>
      </c>
      <c r="O865" s="4">
        <v>0</v>
      </c>
      <c r="P865" s="4">
        <v>1087609</v>
      </c>
      <c r="Q865" s="4">
        <v>15946</v>
      </c>
      <c r="R865" s="4">
        <v>1103555</v>
      </c>
      <c r="S865" s="4">
        <v>0</v>
      </c>
      <c r="T865" s="4">
        <v>0</v>
      </c>
      <c r="U865" s="4">
        <v>0</v>
      </c>
      <c r="V865" s="4">
        <v>0</v>
      </c>
      <c r="W865" s="212">
        <v>55.995211899999994</v>
      </c>
      <c r="X865" s="212">
        <v>23.917445400000002</v>
      </c>
      <c r="Y865" s="212">
        <v>54.930671799999999</v>
      </c>
      <c r="Z865" s="212">
        <v>53.5913155</v>
      </c>
      <c r="AA865" s="212">
        <v>22.7734533</v>
      </c>
      <c r="AB865" s="212">
        <v>52.326751600000001</v>
      </c>
      <c r="AC865" s="212">
        <v>2.6039201999999975</v>
      </c>
      <c r="AD865" s="4">
        <v>912510</v>
      </c>
      <c r="AE865" s="212">
        <v>20.9362089</v>
      </c>
      <c r="AF865" s="212">
        <v>55.995211899999994</v>
      </c>
      <c r="AG865" s="212">
        <v>23.917445400000002</v>
      </c>
      <c r="AH865" s="212">
        <v>54.930671799999999</v>
      </c>
      <c r="AI865" s="4">
        <v>1103555</v>
      </c>
      <c r="AJ865" s="212">
        <v>53.5913155</v>
      </c>
      <c r="AK865" s="212">
        <v>22.7734533</v>
      </c>
      <c r="AL865" s="212">
        <v>52.326751600000001</v>
      </c>
      <c r="AM865" s="212">
        <v>2.6039201999999975</v>
      </c>
      <c r="AN865" s="4">
        <v>912510</v>
      </c>
      <c r="AO865" s="212">
        <v>20.9362089</v>
      </c>
    </row>
    <row r="866" spans="1:41" x14ac:dyDescent="0.2">
      <c r="A866" s="2" t="s">
        <v>381</v>
      </c>
      <c r="B866" s="2" t="s">
        <v>1291</v>
      </c>
      <c r="C866" s="2" t="s">
        <v>1629</v>
      </c>
      <c r="D866" s="2" t="s">
        <v>1440</v>
      </c>
      <c r="E866" s="2" t="s">
        <v>398</v>
      </c>
      <c r="F866" s="2" t="s">
        <v>2091</v>
      </c>
      <c r="G866" s="201" t="s">
        <v>2093</v>
      </c>
      <c r="H866" s="2" t="s">
        <v>931</v>
      </c>
      <c r="I866" s="2" t="s">
        <v>1992</v>
      </c>
      <c r="J866" s="4">
        <v>0</v>
      </c>
      <c r="K866" s="4">
        <v>60155</v>
      </c>
      <c r="L866" s="4">
        <v>2065</v>
      </c>
      <c r="M866" s="4">
        <v>62220</v>
      </c>
      <c r="N866" s="4">
        <v>0</v>
      </c>
      <c r="O866" s="4">
        <v>0</v>
      </c>
      <c r="P866" s="4">
        <v>33684</v>
      </c>
      <c r="Q866" s="4">
        <v>494</v>
      </c>
      <c r="R866" s="4">
        <v>34178</v>
      </c>
      <c r="S866" s="4">
        <v>0</v>
      </c>
      <c r="T866" s="4">
        <v>0</v>
      </c>
      <c r="U866" s="4">
        <v>0</v>
      </c>
      <c r="V866" s="4">
        <v>0</v>
      </c>
      <c r="W866" s="212">
        <v>55.995345399999998</v>
      </c>
      <c r="X866" s="212">
        <v>23.922518200000003</v>
      </c>
      <c r="Y866" s="212">
        <v>54.930890399999996</v>
      </c>
      <c r="Z866" s="212">
        <v>53.591998100000005</v>
      </c>
      <c r="AA866" s="212">
        <v>22.779768999999998</v>
      </c>
      <c r="AB866" s="212">
        <v>52.327728500000006</v>
      </c>
      <c r="AC866" s="212">
        <v>2.6031618999999893</v>
      </c>
      <c r="AD866" s="4">
        <v>32023</v>
      </c>
      <c r="AE866" s="212">
        <v>6.7295381000000001</v>
      </c>
      <c r="AF866" s="212">
        <v>55.995345399999998</v>
      </c>
      <c r="AG866" s="212">
        <v>23.922518200000003</v>
      </c>
      <c r="AH866" s="212">
        <v>54.930890399999996</v>
      </c>
      <c r="AI866" s="4">
        <v>34178</v>
      </c>
      <c r="AJ866" s="212">
        <v>53.591998100000005</v>
      </c>
      <c r="AK866" s="212">
        <v>22.779768999999998</v>
      </c>
      <c r="AL866" s="212">
        <v>52.327728500000006</v>
      </c>
      <c r="AM866" s="212">
        <v>2.6031618999999893</v>
      </c>
      <c r="AN866" s="4">
        <v>32023</v>
      </c>
      <c r="AO866" s="212">
        <v>6.7295381000000001</v>
      </c>
    </row>
    <row r="867" spans="1:41" x14ac:dyDescent="0.2">
      <c r="A867" s="2" t="s">
        <v>382</v>
      </c>
      <c r="B867" s="2" t="s">
        <v>1291</v>
      </c>
      <c r="C867" s="2" t="s">
        <v>1629</v>
      </c>
      <c r="D867" s="2" t="s">
        <v>1440</v>
      </c>
      <c r="E867" s="2" t="s">
        <v>398</v>
      </c>
      <c r="F867" s="2" t="s">
        <v>2091</v>
      </c>
      <c r="G867" s="201" t="s">
        <v>2093</v>
      </c>
      <c r="H867" s="2" t="s">
        <v>931</v>
      </c>
      <c r="I867" s="203" t="s">
        <v>1993</v>
      </c>
      <c r="J867" s="4">
        <v>0</v>
      </c>
      <c r="K867" s="4">
        <v>1882170</v>
      </c>
      <c r="L867" s="4">
        <v>64606</v>
      </c>
      <c r="M867" s="4">
        <v>1946776</v>
      </c>
      <c r="N867" s="4">
        <v>0</v>
      </c>
      <c r="O867" s="4">
        <v>0</v>
      </c>
      <c r="P867" s="4">
        <v>1053925</v>
      </c>
      <c r="Q867" s="4">
        <v>15452</v>
      </c>
      <c r="R867" s="4">
        <v>1069377</v>
      </c>
      <c r="S867" s="4">
        <v>0</v>
      </c>
      <c r="T867" s="4">
        <v>0</v>
      </c>
      <c r="U867" s="4">
        <v>0</v>
      </c>
      <c r="V867" s="4">
        <v>0</v>
      </c>
      <c r="W867" s="212">
        <v>55.995207700000002</v>
      </c>
      <c r="X867" s="212">
        <v>23.9172832</v>
      </c>
      <c r="Y867" s="212">
        <v>54.930664900000004</v>
      </c>
      <c r="Z867" s="212">
        <v>53.591290700000002</v>
      </c>
      <c r="AA867" s="212">
        <v>22.773223600000001</v>
      </c>
      <c r="AB867" s="212">
        <v>52.326716100000006</v>
      </c>
      <c r="AC867" s="212">
        <v>2.6039487999999977</v>
      </c>
      <c r="AD867" s="4">
        <v>880487</v>
      </c>
      <c r="AE867" s="212">
        <v>21.452900499999998</v>
      </c>
      <c r="AF867" s="212">
        <v>55.995207700000002</v>
      </c>
      <c r="AG867" s="212">
        <v>23.9172832</v>
      </c>
      <c r="AH867" s="212">
        <v>54.930664900000004</v>
      </c>
      <c r="AI867" s="4">
        <v>1069377</v>
      </c>
      <c r="AJ867" s="212">
        <v>53.591290700000002</v>
      </c>
      <c r="AK867" s="212">
        <v>22.773223600000001</v>
      </c>
      <c r="AL867" s="212">
        <v>52.326716100000006</v>
      </c>
      <c r="AM867" s="212">
        <v>2.6039487999999977</v>
      </c>
      <c r="AN867" s="4">
        <v>880487</v>
      </c>
      <c r="AO867" s="212">
        <v>21.452900499999998</v>
      </c>
    </row>
    <row r="868" spans="1:41" x14ac:dyDescent="0.2">
      <c r="A868" s="2" t="s">
        <v>383</v>
      </c>
      <c r="B868" s="2" t="s">
        <v>1291</v>
      </c>
      <c r="C868" s="2" t="s">
        <v>1629</v>
      </c>
      <c r="D868" s="2" t="s">
        <v>1440</v>
      </c>
      <c r="E868" s="2" t="s">
        <v>398</v>
      </c>
      <c r="F868" s="2" t="s">
        <v>2091</v>
      </c>
      <c r="G868" s="201" t="s">
        <v>2093</v>
      </c>
      <c r="H868" s="2" t="s">
        <v>931</v>
      </c>
      <c r="I868" s="2" t="s">
        <v>1994</v>
      </c>
      <c r="J868" s="4">
        <v>0</v>
      </c>
      <c r="K868" s="4">
        <v>6696</v>
      </c>
      <c r="L868" s="4">
        <v>0</v>
      </c>
      <c r="M868" s="4">
        <v>6696</v>
      </c>
      <c r="N868" s="4">
        <v>0</v>
      </c>
      <c r="O868" s="4">
        <v>0</v>
      </c>
      <c r="P868" s="4">
        <v>6696</v>
      </c>
      <c r="Q868" s="4">
        <v>0</v>
      </c>
      <c r="R868" s="4">
        <v>6696</v>
      </c>
      <c r="S868" s="4">
        <v>0</v>
      </c>
      <c r="T868" s="4">
        <v>0</v>
      </c>
      <c r="U868" s="4">
        <v>0</v>
      </c>
      <c r="V868" s="4">
        <v>0</v>
      </c>
      <c r="W868" s="212">
        <v>100</v>
      </c>
      <c r="X868" s="212">
        <v>0</v>
      </c>
      <c r="Y868" s="212">
        <v>100</v>
      </c>
      <c r="Z868" s="212">
        <v>100</v>
      </c>
      <c r="AA868" s="212">
        <v>0</v>
      </c>
      <c r="AB868" s="212">
        <v>100</v>
      </c>
      <c r="AC868" s="212">
        <v>0</v>
      </c>
      <c r="AD868" s="4">
        <v>5572</v>
      </c>
      <c r="AE868" s="212">
        <v>20.17229</v>
      </c>
      <c r="AF868" s="212">
        <v>100</v>
      </c>
      <c r="AG868" s="212">
        <v>0</v>
      </c>
      <c r="AH868" s="212">
        <v>100</v>
      </c>
      <c r="AI868" s="4">
        <v>6696</v>
      </c>
      <c r="AJ868" s="212">
        <v>100</v>
      </c>
      <c r="AK868" s="212">
        <v>0</v>
      </c>
      <c r="AL868" s="212">
        <v>100</v>
      </c>
      <c r="AM868" s="212">
        <v>0</v>
      </c>
      <c r="AN868" s="4">
        <v>5572</v>
      </c>
      <c r="AO868" s="212">
        <v>20.17229</v>
      </c>
    </row>
    <row r="869" spans="1:41" x14ac:dyDescent="0.2">
      <c r="A869" s="2" t="s">
        <v>384</v>
      </c>
      <c r="B869" s="2" t="s">
        <v>1291</v>
      </c>
      <c r="C869" s="2" t="s">
        <v>1629</v>
      </c>
      <c r="D869" s="2" t="s">
        <v>1440</v>
      </c>
      <c r="E869" s="2" t="s">
        <v>398</v>
      </c>
      <c r="F869" s="2" t="s">
        <v>2091</v>
      </c>
      <c r="G869" s="201" t="s">
        <v>2093</v>
      </c>
      <c r="H869" s="2" t="s">
        <v>931</v>
      </c>
      <c r="I869" s="2" t="s">
        <v>1995</v>
      </c>
      <c r="J869" s="4">
        <v>0</v>
      </c>
      <c r="K869" s="4">
        <v>112984</v>
      </c>
      <c r="L869" s="4">
        <v>3919</v>
      </c>
      <c r="M869" s="4">
        <v>116903</v>
      </c>
      <c r="N869" s="4">
        <v>0</v>
      </c>
      <c r="O869" s="4">
        <v>0</v>
      </c>
      <c r="P869" s="4">
        <v>104594</v>
      </c>
      <c r="Q869" s="4">
        <v>145</v>
      </c>
      <c r="R869" s="4">
        <v>104739</v>
      </c>
      <c r="S869" s="4">
        <v>0</v>
      </c>
      <c r="T869" s="4">
        <v>0</v>
      </c>
      <c r="U869" s="4">
        <v>0</v>
      </c>
      <c r="V869" s="4">
        <v>0</v>
      </c>
      <c r="W869" s="212">
        <v>92.574169799999993</v>
      </c>
      <c r="X869" s="212">
        <v>3.6999233999999999</v>
      </c>
      <c r="Y869" s="212">
        <v>89.594792300000009</v>
      </c>
      <c r="Z869" s="212">
        <v>92.675382600000006</v>
      </c>
      <c r="AA869" s="212">
        <v>23.475721099999998</v>
      </c>
      <c r="AB869" s="212">
        <v>90.901347799999996</v>
      </c>
      <c r="AC869" s="212">
        <v>-1.3065554999999875</v>
      </c>
      <c r="AD869" s="4">
        <v>97119</v>
      </c>
      <c r="AE869" s="212">
        <v>7.8460445000000005</v>
      </c>
      <c r="AF869" s="212">
        <v>92.574169799999993</v>
      </c>
      <c r="AG869" s="212">
        <v>3.6999233999999999</v>
      </c>
      <c r="AH869" s="212">
        <v>89.594792300000009</v>
      </c>
      <c r="AI869" s="4">
        <v>104739</v>
      </c>
      <c r="AJ869" s="212">
        <v>92.675382600000006</v>
      </c>
      <c r="AK869" s="212">
        <v>23.475721099999998</v>
      </c>
      <c r="AL869" s="212">
        <v>90.901347799999996</v>
      </c>
      <c r="AM869" s="212">
        <v>-1.3065554999999875</v>
      </c>
      <c r="AN869" s="4">
        <v>97119</v>
      </c>
      <c r="AO869" s="212">
        <v>7.8460445000000005</v>
      </c>
    </row>
    <row r="870" spans="1:41" x14ac:dyDescent="0.2">
      <c r="A870" s="2" t="s">
        <v>385</v>
      </c>
      <c r="B870" s="2" t="s">
        <v>1291</v>
      </c>
      <c r="C870" s="2" t="s">
        <v>1629</v>
      </c>
      <c r="D870" s="2" t="s">
        <v>1440</v>
      </c>
      <c r="E870" s="2" t="s">
        <v>398</v>
      </c>
      <c r="F870" s="2" t="s">
        <v>2091</v>
      </c>
      <c r="G870" s="201" t="s">
        <v>2093</v>
      </c>
      <c r="H870" s="2" t="s">
        <v>931</v>
      </c>
      <c r="I870" s="2" t="s">
        <v>1996</v>
      </c>
      <c r="J870" s="4">
        <v>0</v>
      </c>
      <c r="K870" s="4">
        <v>56421</v>
      </c>
      <c r="L870" s="4">
        <v>2141</v>
      </c>
      <c r="M870" s="4">
        <v>58562</v>
      </c>
      <c r="N870" s="4">
        <v>0</v>
      </c>
      <c r="O870" s="4">
        <v>0</v>
      </c>
      <c r="P870" s="4">
        <v>52597</v>
      </c>
      <c r="Q870" s="4">
        <v>145</v>
      </c>
      <c r="R870" s="4">
        <v>52742</v>
      </c>
      <c r="S870" s="4">
        <v>0</v>
      </c>
      <c r="T870" s="4">
        <v>0</v>
      </c>
      <c r="U870" s="4">
        <v>0</v>
      </c>
      <c r="V870" s="4">
        <v>0</v>
      </c>
      <c r="W870" s="212">
        <v>93.2223817</v>
      </c>
      <c r="X870" s="212">
        <v>6.7725361999999993</v>
      </c>
      <c r="Y870" s="212">
        <v>90.061814799999993</v>
      </c>
      <c r="Z870" s="212">
        <v>91.568780500000003</v>
      </c>
      <c r="AA870" s="212">
        <v>24.871531300000001</v>
      </c>
      <c r="AB870" s="212">
        <v>89.292791100000002</v>
      </c>
      <c r="AC870" s="212">
        <v>0.76902369999999109</v>
      </c>
      <c r="AD870" s="4">
        <v>50921</v>
      </c>
      <c r="AE870" s="212">
        <v>3.5761277000000002</v>
      </c>
      <c r="AF870" s="212">
        <v>93.2223817</v>
      </c>
      <c r="AG870" s="212">
        <v>6.7725361999999993</v>
      </c>
      <c r="AH870" s="212">
        <v>90.061814799999993</v>
      </c>
      <c r="AI870" s="4">
        <v>52742</v>
      </c>
      <c r="AJ870" s="212">
        <v>91.568780500000003</v>
      </c>
      <c r="AK870" s="212">
        <v>24.871531300000001</v>
      </c>
      <c r="AL870" s="212">
        <v>89.292791100000002</v>
      </c>
      <c r="AM870" s="212">
        <v>0.76902369999999109</v>
      </c>
      <c r="AN870" s="4">
        <v>50921</v>
      </c>
      <c r="AO870" s="212">
        <v>3.5761277000000002</v>
      </c>
    </row>
    <row r="871" spans="1:41" x14ac:dyDescent="0.2">
      <c r="A871" s="2" t="s">
        <v>386</v>
      </c>
      <c r="B871" s="2" t="s">
        <v>1291</v>
      </c>
      <c r="C871" s="2" t="s">
        <v>1629</v>
      </c>
      <c r="D871" s="2" t="s">
        <v>1440</v>
      </c>
      <c r="E871" s="2" t="s">
        <v>398</v>
      </c>
      <c r="F871" s="2" t="s">
        <v>2091</v>
      </c>
      <c r="G871" s="201" t="s">
        <v>2093</v>
      </c>
      <c r="H871" s="2" t="s">
        <v>931</v>
      </c>
      <c r="I871" s="2" t="s">
        <v>1997</v>
      </c>
      <c r="J871" s="4">
        <v>0</v>
      </c>
      <c r="K871" s="4">
        <v>56563</v>
      </c>
      <c r="L871" s="4">
        <v>1778</v>
      </c>
      <c r="M871" s="4">
        <v>58341</v>
      </c>
      <c r="N871" s="4">
        <v>0</v>
      </c>
      <c r="O871" s="4">
        <v>0</v>
      </c>
      <c r="P871" s="4">
        <v>51997</v>
      </c>
      <c r="Q871" s="4">
        <v>0</v>
      </c>
      <c r="R871" s="4">
        <v>51997</v>
      </c>
      <c r="S871" s="4">
        <v>0</v>
      </c>
      <c r="T871" s="4">
        <v>0</v>
      </c>
      <c r="U871" s="4">
        <v>0</v>
      </c>
      <c r="V871" s="4">
        <v>0</v>
      </c>
      <c r="W871" s="212">
        <v>91.927585199999996</v>
      </c>
      <c r="X871" s="212">
        <v>0</v>
      </c>
      <c r="Y871" s="212">
        <v>89.126000599999998</v>
      </c>
      <c r="Z871" s="212">
        <v>93.918808600000006</v>
      </c>
      <c r="AA871" s="212">
        <v>20.0504414</v>
      </c>
      <c r="AB871" s="212">
        <v>92.742858299999995</v>
      </c>
      <c r="AC871" s="212">
        <v>-3.6168576999999971</v>
      </c>
      <c r="AD871" s="4">
        <v>46198</v>
      </c>
      <c r="AE871" s="212">
        <v>12.552491399999999</v>
      </c>
      <c r="AF871" s="212">
        <v>91.927585199999996</v>
      </c>
      <c r="AG871" s="212">
        <v>0</v>
      </c>
      <c r="AH871" s="212">
        <v>89.126000599999998</v>
      </c>
      <c r="AI871" s="4">
        <v>51997</v>
      </c>
      <c r="AJ871" s="212">
        <v>93.918808600000006</v>
      </c>
      <c r="AK871" s="212">
        <v>20.0504414</v>
      </c>
      <c r="AL871" s="212">
        <v>92.742858299999995</v>
      </c>
      <c r="AM871" s="212">
        <v>-3.6168576999999971</v>
      </c>
      <c r="AN871" s="4">
        <v>46198</v>
      </c>
      <c r="AO871" s="212">
        <v>12.552491399999999</v>
      </c>
    </row>
    <row r="872" spans="1:41" x14ac:dyDescent="0.2">
      <c r="A872" s="2" t="s">
        <v>387</v>
      </c>
      <c r="B872" s="2" t="s">
        <v>1291</v>
      </c>
      <c r="C872" s="2" t="s">
        <v>1629</v>
      </c>
      <c r="D872" s="2" t="s">
        <v>1440</v>
      </c>
      <c r="E872" s="2" t="s">
        <v>398</v>
      </c>
      <c r="F872" s="2" t="s">
        <v>2091</v>
      </c>
      <c r="G872" s="201" t="s">
        <v>2093</v>
      </c>
      <c r="H872" s="2" t="s">
        <v>931</v>
      </c>
      <c r="I872" s="2" t="s">
        <v>1998</v>
      </c>
      <c r="J872" s="4">
        <v>0</v>
      </c>
      <c r="K872" s="4">
        <v>3088944</v>
      </c>
      <c r="L872" s="4">
        <v>74704</v>
      </c>
      <c r="M872" s="4">
        <v>3163648</v>
      </c>
      <c r="N872" s="4">
        <v>0</v>
      </c>
      <c r="O872" s="4">
        <v>0</v>
      </c>
      <c r="P872" s="4">
        <v>2102902</v>
      </c>
      <c r="Q872" s="4">
        <v>27920</v>
      </c>
      <c r="R872" s="4">
        <v>2130822</v>
      </c>
      <c r="S872" s="4">
        <v>0</v>
      </c>
      <c r="T872" s="4">
        <v>0</v>
      </c>
      <c r="U872" s="4">
        <v>0</v>
      </c>
      <c r="V872" s="4">
        <v>0</v>
      </c>
      <c r="W872" s="212">
        <v>68.078346499999995</v>
      </c>
      <c r="X872" s="212">
        <v>37.374170100000001</v>
      </c>
      <c r="Y872" s="212">
        <v>67.353321200000011</v>
      </c>
      <c r="Z872" s="212">
        <v>68.59319579999999</v>
      </c>
      <c r="AA872" s="212">
        <v>29.359002099999998</v>
      </c>
      <c r="AB872" s="212">
        <v>67.739648399999993</v>
      </c>
      <c r="AC872" s="212">
        <v>-0.38632719999998244</v>
      </c>
      <c r="AD872" s="4">
        <v>2016883</v>
      </c>
      <c r="AE872" s="212">
        <v>5.6492618000000006</v>
      </c>
      <c r="AF872" s="212">
        <v>68.078346499999995</v>
      </c>
      <c r="AG872" s="212">
        <v>37.374170100000001</v>
      </c>
      <c r="AH872" s="212">
        <v>67.353321200000011</v>
      </c>
      <c r="AI872" s="4">
        <v>2130822</v>
      </c>
      <c r="AJ872" s="212">
        <v>68.59319579999999</v>
      </c>
      <c r="AK872" s="212">
        <v>29.359002099999998</v>
      </c>
      <c r="AL872" s="212">
        <v>67.739648399999993</v>
      </c>
      <c r="AM872" s="212">
        <v>-0.38632719999998244</v>
      </c>
      <c r="AN872" s="4">
        <v>2016883</v>
      </c>
      <c r="AO872" s="212">
        <v>5.6492618000000006</v>
      </c>
    </row>
    <row r="873" spans="1:41" x14ac:dyDescent="0.2">
      <c r="A873" s="2" t="s">
        <v>388</v>
      </c>
      <c r="B873" s="2" t="s">
        <v>1291</v>
      </c>
      <c r="C873" s="2" t="s">
        <v>1629</v>
      </c>
      <c r="D873" s="2" t="s">
        <v>1440</v>
      </c>
      <c r="E873" s="2" t="s">
        <v>398</v>
      </c>
      <c r="F873" s="2" t="s">
        <v>2091</v>
      </c>
      <c r="G873" s="201" t="s">
        <v>2093</v>
      </c>
      <c r="H873" s="2" t="s">
        <v>931</v>
      </c>
      <c r="I873" s="2" t="s">
        <v>1571</v>
      </c>
      <c r="J873" s="4">
        <v>0</v>
      </c>
      <c r="K873" s="4">
        <v>3080987</v>
      </c>
      <c r="L873" s="4">
        <v>74704</v>
      </c>
      <c r="M873" s="4">
        <v>3155691</v>
      </c>
      <c r="N873" s="4">
        <v>0</v>
      </c>
      <c r="O873" s="4">
        <v>0</v>
      </c>
      <c r="P873" s="4">
        <v>2094945</v>
      </c>
      <c r="Q873" s="4">
        <v>27920</v>
      </c>
      <c r="R873" s="4">
        <v>2122865</v>
      </c>
      <c r="S873" s="4">
        <v>0</v>
      </c>
      <c r="T873" s="4">
        <v>0</v>
      </c>
      <c r="U873" s="4">
        <v>0</v>
      </c>
      <c r="V873" s="4">
        <v>0</v>
      </c>
      <c r="W873" s="212">
        <v>67.995905199999996</v>
      </c>
      <c r="X873" s="212">
        <v>37.374170100000001</v>
      </c>
      <c r="Y873" s="212">
        <v>67.271003399999998</v>
      </c>
      <c r="Z873" s="212">
        <v>68.507442600000005</v>
      </c>
      <c r="AA873" s="212">
        <v>29.359002099999998</v>
      </c>
      <c r="AB873" s="212">
        <v>67.653486000000001</v>
      </c>
      <c r="AC873" s="212">
        <v>-0.382482600000003</v>
      </c>
      <c r="AD873" s="4">
        <v>2008952</v>
      </c>
      <c r="AE873" s="212">
        <v>5.6702699000000001</v>
      </c>
      <c r="AF873" s="212">
        <v>67.995905199999996</v>
      </c>
      <c r="AG873" s="212">
        <v>37.374170100000001</v>
      </c>
      <c r="AH873" s="212">
        <v>67.271003399999998</v>
      </c>
      <c r="AI873" s="4">
        <v>2122865</v>
      </c>
      <c r="AJ873" s="212">
        <v>68.507442600000005</v>
      </c>
      <c r="AK873" s="212">
        <v>29.359002099999998</v>
      </c>
      <c r="AL873" s="212">
        <v>67.653486000000001</v>
      </c>
      <c r="AM873" s="212">
        <v>-0.382482600000003</v>
      </c>
      <c r="AN873" s="4">
        <v>2008952</v>
      </c>
      <c r="AO873" s="212">
        <v>5.6702699000000001</v>
      </c>
    </row>
    <row r="874" spans="1:41" x14ac:dyDescent="0.2">
      <c r="A874" s="2" t="s">
        <v>389</v>
      </c>
      <c r="B874" s="2" t="s">
        <v>1291</v>
      </c>
      <c r="C874" s="2" t="s">
        <v>1629</v>
      </c>
      <c r="D874" s="2" t="s">
        <v>1440</v>
      </c>
      <c r="E874" s="2" t="s">
        <v>398</v>
      </c>
      <c r="F874" s="2" t="s">
        <v>2091</v>
      </c>
      <c r="G874" s="201" t="s">
        <v>2093</v>
      </c>
      <c r="H874" s="2" t="s">
        <v>931</v>
      </c>
      <c r="I874" s="2" t="s">
        <v>1572</v>
      </c>
      <c r="J874" s="4">
        <v>0</v>
      </c>
      <c r="K874" s="4">
        <v>1410734</v>
      </c>
      <c r="L874" s="4">
        <v>34206</v>
      </c>
      <c r="M874" s="4">
        <v>1444940</v>
      </c>
      <c r="N874" s="4">
        <v>0</v>
      </c>
      <c r="O874" s="4">
        <v>0</v>
      </c>
      <c r="P874" s="4">
        <v>959242</v>
      </c>
      <c r="Q874" s="4">
        <v>12784</v>
      </c>
      <c r="R874" s="4">
        <v>972026</v>
      </c>
      <c r="S874" s="4">
        <v>0</v>
      </c>
      <c r="T874" s="4">
        <v>0</v>
      </c>
      <c r="U874" s="4">
        <v>0</v>
      </c>
      <c r="V874" s="4">
        <v>0</v>
      </c>
      <c r="W874" s="212">
        <v>67.995951000000005</v>
      </c>
      <c r="X874" s="212">
        <v>37.3735602</v>
      </c>
      <c r="Y874" s="212">
        <v>67.271028600000008</v>
      </c>
      <c r="Z874" s="212">
        <v>68.507430499999998</v>
      </c>
      <c r="AA874" s="212">
        <v>29.358703800000001</v>
      </c>
      <c r="AB874" s="212">
        <v>67.653461899999996</v>
      </c>
      <c r="AC874" s="212">
        <v>-0.38243329999998821</v>
      </c>
      <c r="AD874" s="4">
        <v>911146</v>
      </c>
      <c r="AE874" s="212">
        <v>6.6816953999999997</v>
      </c>
      <c r="AF874" s="212">
        <v>67.995951000000005</v>
      </c>
      <c r="AG874" s="212">
        <v>37.3735602</v>
      </c>
      <c r="AH874" s="212">
        <v>67.271028600000008</v>
      </c>
      <c r="AI874" s="4">
        <v>972026</v>
      </c>
      <c r="AJ874" s="212">
        <v>68.507430499999998</v>
      </c>
      <c r="AK874" s="212">
        <v>29.358703800000001</v>
      </c>
      <c r="AL874" s="212">
        <v>67.653461899999996</v>
      </c>
      <c r="AM874" s="212">
        <v>-0.38243329999998821</v>
      </c>
      <c r="AN874" s="4">
        <v>911146</v>
      </c>
      <c r="AO874" s="212">
        <v>6.6816953999999997</v>
      </c>
    </row>
    <row r="875" spans="1:41" x14ac:dyDescent="0.2">
      <c r="A875" s="2" t="s">
        <v>390</v>
      </c>
      <c r="B875" s="2" t="s">
        <v>1291</v>
      </c>
      <c r="C875" s="2" t="s">
        <v>1629</v>
      </c>
      <c r="D875" s="2" t="s">
        <v>1440</v>
      </c>
      <c r="E875" s="2" t="s">
        <v>398</v>
      </c>
      <c r="F875" s="2" t="s">
        <v>2091</v>
      </c>
      <c r="G875" s="201" t="s">
        <v>2093</v>
      </c>
      <c r="H875" s="2" t="s">
        <v>931</v>
      </c>
      <c r="I875" s="2" t="s">
        <v>1573</v>
      </c>
      <c r="J875" s="4">
        <v>0</v>
      </c>
      <c r="K875" s="4">
        <v>1468285</v>
      </c>
      <c r="L875" s="4">
        <v>35601</v>
      </c>
      <c r="M875" s="4">
        <v>1503886</v>
      </c>
      <c r="N875" s="4">
        <v>0</v>
      </c>
      <c r="O875" s="4">
        <v>0</v>
      </c>
      <c r="P875" s="4">
        <v>998373</v>
      </c>
      <c r="Q875" s="4">
        <v>13306</v>
      </c>
      <c r="R875" s="4">
        <v>1011679</v>
      </c>
      <c r="S875" s="4">
        <v>0</v>
      </c>
      <c r="T875" s="4">
        <v>0</v>
      </c>
      <c r="U875" s="4">
        <v>0</v>
      </c>
      <c r="V875" s="4">
        <v>0</v>
      </c>
      <c r="W875" s="212">
        <v>67.995859100000004</v>
      </c>
      <c r="X875" s="212">
        <v>37.375354600000001</v>
      </c>
      <c r="Y875" s="212">
        <v>67.270989999999998</v>
      </c>
      <c r="Z875" s="212">
        <v>68.507423599999996</v>
      </c>
      <c r="AA875" s="212">
        <v>29.359268500000002</v>
      </c>
      <c r="AB875" s="212">
        <v>67.653483899999998</v>
      </c>
      <c r="AC875" s="212">
        <v>-0.38249390000000005</v>
      </c>
      <c r="AD875" s="4">
        <v>986996</v>
      </c>
      <c r="AE875" s="212">
        <v>2.5008207000000002</v>
      </c>
      <c r="AF875" s="212">
        <v>67.995859100000004</v>
      </c>
      <c r="AG875" s="212">
        <v>37.375354600000001</v>
      </c>
      <c r="AH875" s="212">
        <v>67.270989999999998</v>
      </c>
      <c r="AI875" s="4">
        <v>1011679</v>
      </c>
      <c r="AJ875" s="212">
        <v>68.507423599999996</v>
      </c>
      <c r="AK875" s="212">
        <v>29.359268500000002</v>
      </c>
      <c r="AL875" s="212">
        <v>67.653483899999998</v>
      </c>
      <c r="AM875" s="212">
        <v>-0.38249390000000005</v>
      </c>
      <c r="AN875" s="4">
        <v>986996</v>
      </c>
      <c r="AO875" s="212">
        <v>2.5008207000000002</v>
      </c>
    </row>
    <row r="876" spans="1:41" x14ac:dyDescent="0.2">
      <c r="A876" s="2" t="s">
        <v>391</v>
      </c>
      <c r="B876" s="2" t="s">
        <v>1291</v>
      </c>
      <c r="C876" s="2" t="s">
        <v>1629</v>
      </c>
      <c r="D876" s="2" t="s">
        <v>1440</v>
      </c>
      <c r="E876" s="2" t="s">
        <v>398</v>
      </c>
      <c r="F876" s="2" t="s">
        <v>2091</v>
      </c>
      <c r="G876" s="201" t="s">
        <v>2093</v>
      </c>
      <c r="H876" s="2" t="s">
        <v>931</v>
      </c>
      <c r="I876" s="2" t="s">
        <v>1574</v>
      </c>
      <c r="J876" s="4">
        <v>0</v>
      </c>
      <c r="K876" s="4">
        <v>201968</v>
      </c>
      <c r="L876" s="4">
        <v>4897</v>
      </c>
      <c r="M876" s="4">
        <v>206865</v>
      </c>
      <c r="N876" s="4">
        <v>0</v>
      </c>
      <c r="O876" s="4">
        <v>0</v>
      </c>
      <c r="P876" s="4">
        <v>137330</v>
      </c>
      <c r="Q876" s="4">
        <v>1830</v>
      </c>
      <c r="R876" s="4">
        <v>139160</v>
      </c>
      <c r="S876" s="4">
        <v>0</v>
      </c>
      <c r="T876" s="4">
        <v>0</v>
      </c>
      <c r="U876" s="4">
        <v>0</v>
      </c>
      <c r="V876" s="4">
        <v>0</v>
      </c>
      <c r="W876" s="212">
        <v>67.995920099999992</v>
      </c>
      <c r="X876" s="212">
        <v>37.369818299999999</v>
      </c>
      <c r="Y876" s="212">
        <v>67.270925500000004</v>
      </c>
      <c r="Z876" s="212">
        <v>68.507711400000005</v>
      </c>
      <c r="AA876" s="212">
        <v>29.359081999999997</v>
      </c>
      <c r="AB876" s="212">
        <v>67.653702899999999</v>
      </c>
      <c r="AC876" s="212">
        <v>-0.38277739999999483</v>
      </c>
      <c r="AD876" s="4">
        <v>110810</v>
      </c>
      <c r="AE876" s="212">
        <v>25.5843335</v>
      </c>
      <c r="AF876" s="212">
        <v>67.995920099999992</v>
      </c>
      <c r="AG876" s="212">
        <v>37.369818299999999</v>
      </c>
      <c r="AH876" s="212">
        <v>67.270925500000004</v>
      </c>
      <c r="AI876" s="4">
        <v>139160</v>
      </c>
      <c r="AJ876" s="212">
        <v>68.507711400000005</v>
      </c>
      <c r="AK876" s="212">
        <v>29.359081999999997</v>
      </c>
      <c r="AL876" s="212">
        <v>67.653702899999999</v>
      </c>
      <c r="AM876" s="212">
        <v>-0.38277739999999483</v>
      </c>
      <c r="AN876" s="4">
        <v>110810</v>
      </c>
      <c r="AO876" s="212">
        <v>25.5843335</v>
      </c>
    </row>
    <row r="877" spans="1:41" x14ac:dyDescent="0.2">
      <c r="A877" s="2" t="s">
        <v>392</v>
      </c>
      <c r="B877" s="2" t="s">
        <v>1291</v>
      </c>
      <c r="C877" s="2" t="s">
        <v>1629</v>
      </c>
      <c r="D877" s="2" t="s">
        <v>1440</v>
      </c>
      <c r="E877" s="2" t="s">
        <v>398</v>
      </c>
      <c r="F877" s="2" t="s">
        <v>2091</v>
      </c>
      <c r="G877" s="201" t="s">
        <v>2093</v>
      </c>
      <c r="H877" s="2" t="s">
        <v>931</v>
      </c>
      <c r="I877" s="2" t="s">
        <v>1575</v>
      </c>
      <c r="J877" s="4">
        <v>0</v>
      </c>
      <c r="K877" s="4">
        <v>7957</v>
      </c>
      <c r="L877" s="4">
        <v>0</v>
      </c>
      <c r="M877" s="4">
        <v>7957</v>
      </c>
      <c r="N877" s="4">
        <v>0</v>
      </c>
      <c r="O877" s="4">
        <v>0</v>
      </c>
      <c r="P877" s="4">
        <v>7957</v>
      </c>
      <c r="Q877" s="4">
        <v>0</v>
      </c>
      <c r="R877" s="4">
        <v>7957</v>
      </c>
      <c r="S877" s="4">
        <v>0</v>
      </c>
      <c r="T877" s="4">
        <v>0</v>
      </c>
      <c r="U877" s="4">
        <v>0</v>
      </c>
      <c r="V877" s="4">
        <v>0</v>
      </c>
      <c r="W877" s="212">
        <v>100</v>
      </c>
      <c r="X877" s="212">
        <v>0</v>
      </c>
      <c r="Y877" s="212">
        <v>100</v>
      </c>
      <c r="Z877" s="212">
        <v>100</v>
      </c>
      <c r="AA877" s="212">
        <v>0</v>
      </c>
      <c r="AB877" s="212">
        <v>100</v>
      </c>
      <c r="AC877" s="212">
        <v>0</v>
      </c>
      <c r="AD877" s="4">
        <v>7931</v>
      </c>
      <c r="AE877" s="212">
        <v>0.32782749999999999</v>
      </c>
      <c r="AF877" s="212">
        <v>100</v>
      </c>
      <c r="AG877" s="212">
        <v>0</v>
      </c>
      <c r="AH877" s="212">
        <v>100</v>
      </c>
      <c r="AI877" s="4">
        <v>7957</v>
      </c>
      <c r="AJ877" s="212">
        <v>100</v>
      </c>
      <c r="AK877" s="212">
        <v>0</v>
      </c>
      <c r="AL877" s="212">
        <v>100</v>
      </c>
      <c r="AM877" s="212">
        <v>0</v>
      </c>
      <c r="AN877" s="4">
        <v>7931</v>
      </c>
      <c r="AO877" s="212">
        <v>0.32782749999999999</v>
      </c>
    </row>
    <row r="878" spans="1:41" x14ac:dyDescent="0.2">
      <c r="A878" s="2" t="s">
        <v>393</v>
      </c>
      <c r="B878" s="2" t="s">
        <v>1291</v>
      </c>
      <c r="C878" s="2" t="s">
        <v>1629</v>
      </c>
      <c r="D878" s="2" t="s">
        <v>1440</v>
      </c>
      <c r="E878" s="2" t="s">
        <v>398</v>
      </c>
      <c r="F878" s="2" t="s">
        <v>2091</v>
      </c>
      <c r="G878" s="201" t="s">
        <v>2093</v>
      </c>
      <c r="H878" s="2" t="s">
        <v>931</v>
      </c>
      <c r="I878" s="2" t="s">
        <v>1576</v>
      </c>
      <c r="J878" s="4">
        <v>0</v>
      </c>
      <c r="K878" s="4">
        <v>181030</v>
      </c>
      <c r="L878" s="4">
        <v>6238</v>
      </c>
      <c r="M878" s="4">
        <v>187268</v>
      </c>
      <c r="N878" s="4">
        <v>0</v>
      </c>
      <c r="O878" s="4">
        <v>0</v>
      </c>
      <c r="P878" s="4">
        <v>175136</v>
      </c>
      <c r="Q878" s="4">
        <v>1156</v>
      </c>
      <c r="R878" s="4">
        <v>176292</v>
      </c>
      <c r="S878" s="4">
        <v>0</v>
      </c>
      <c r="T878" s="4">
        <v>0</v>
      </c>
      <c r="U878" s="4">
        <v>0</v>
      </c>
      <c r="V878" s="4">
        <v>0</v>
      </c>
      <c r="W878" s="212">
        <v>96.744185999999999</v>
      </c>
      <c r="X878" s="212">
        <v>18.531580600000002</v>
      </c>
      <c r="Y878" s="212">
        <v>94.1388812</v>
      </c>
      <c r="Z878" s="212">
        <v>96.411793500000002</v>
      </c>
      <c r="AA878" s="212">
        <v>19.697490500000001</v>
      </c>
      <c r="AB878" s="212">
        <v>93.954658600000002</v>
      </c>
      <c r="AC878" s="212">
        <v>0.18422259999999824</v>
      </c>
      <c r="AD878" s="4">
        <v>170663</v>
      </c>
      <c r="AE878" s="212">
        <v>3.2983129999999998</v>
      </c>
      <c r="AF878" s="212">
        <v>96.744185999999999</v>
      </c>
      <c r="AG878" s="212">
        <v>18.531580600000002</v>
      </c>
      <c r="AH878" s="212">
        <v>94.1388812</v>
      </c>
      <c r="AI878" s="4">
        <v>176292</v>
      </c>
      <c r="AJ878" s="212">
        <v>96.411793500000002</v>
      </c>
      <c r="AK878" s="212">
        <v>19.697490500000001</v>
      </c>
      <c r="AL878" s="212">
        <v>93.954658600000002</v>
      </c>
      <c r="AM878" s="212">
        <v>0.18422259999999824</v>
      </c>
      <c r="AN878" s="4">
        <v>170663</v>
      </c>
      <c r="AO878" s="212">
        <v>3.2983129999999998</v>
      </c>
    </row>
    <row r="879" spans="1:41" x14ac:dyDescent="0.2">
      <c r="A879" s="2" t="s">
        <v>394</v>
      </c>
      <c r="B879" s="2" t="s">
        <v>1291</v>
      </c>
      <c r="C879" s="2" t="s">
        <v>1629</v>
      </c>
      <c r="D879" s="2" t="s">
        <v>1440</v>
      </c>
      <c r="E879" s="2" t="s">
        <v>398</v>
      </c>
      <c r="F879" s="2" t="s">
        <v>2091</v>
      </c>
      <c r="G879" s="201" t="s">
        <v>2093</v>
      </c>
      <c r="H879" s="2" t="s">
        <v>931</v>
      </c>
      <c r="I879" s="2" t="s">
        <v>1999</v>
      </c>
      <c r="J879" s="4">
        <v>0</v>
      </c>
      <c r="K879" s="4">
        <v>4420</v>
      </c>
      <c r="L879" s="4">
        <v>0</v>
      </c>
      <c r="M879" s="4">
        <v>4420</v>
      </c>
      <c r="N879" s="4">
        <v>0</v>
      </c>
      <c r="O879" s="4">
        <v>0</v>
      </c>
      <c r="P879" s="4">
        <v>4420</v>
      </c>
      <c r="Q879" s="4">
        <v>0</v>
      </c>
      <c r="R879" s="4">
        <v>4420</v>
      </c>
      <c r="S879" s="4">
        <v>0</v>
      </c>
      <c r="T879" s="4">
        <v>0</v>
      </c>
      <c r="U879" s="4">
        <v>0</v>
      </c>
      <c r="V879" s="4">
        <v>0</v>
      </c>
      <c r="W879" s="212">
        <v>100</v>
      </c>
      <c r="X879" s="212">
        <v>0</v>
      </c>
      <c r="Y879" s="212">
        <v>100</v>
      </c>
      <c r="Z879" s="212">
        <v>87.472943700000002</v>
      </c>
      <c r="AA879" s="212">
        <v>0</v>
      </c>
      <c r="AB879" s="212">
        <v>87.472943700000002</v>
      </c>
      <c r="AC879" s="212">
        <v>12.527056299999998</v>
      </c>
      <c r="AD879" s="4">
        <v>3233</v>
      </c>
      <c r="AE879" s="212">
        <v>36.715125300000004</v>
      </c>
      <c r="AF879" s="212">
        <v>100</v>
      </c>
      <c r="AG879" s="212">
        <v>0</v>
      </c>
      <c r="AH879" s="212">
        <v>100</v>
      </c>
      <c r="AI879" s="4">
        <v>4420</v>
      </c>
      <c r="AJ879" s="212">
        <v>87.472943700000002</v>
      </c>
      <c r="AK879" s="212">
        <v>0</v>
      </c>
      <c r="AL879" s="212">
        <v>87.472943700000002</v>
      </c>
      <c r="AM879" s="212">
        <v>12.527056299999998</v>
      </c>
      <c r="AN879" s="4">
        <v>3233</v>
      </c>
      <c r="AO879" s="212">
        <v>36.715125300000004</v>
      </c>
    </row>
    <row r="880" spans="1:41" x14ac:dyDescent="0.2">
      <c r="A880" s="2" t="s">
        <v>395</v>
      </c>
      <c r="B880" s="2" t="s">
        <v>1291</v>
      </c>
      <c r="C880" s="2" t="s">
        <v>1629</v>
      </c>
      <c r="D880" s="2" t="s">
        <v>1440</v>
      </c>
      <c r="E880" s="2" t="s">
        <v>398</v>
      </c>
      <c r="F880" s="2" t="s">
        <v>2091</v>
      </c>
      <c r="G880" s="201" t="s">
        <v>2093</v>
      </c>
      <c r="H880" s="2" t="s">
        <v>931</v>
      </c>
      <c r="I880" s="2" t="s">
        <v>2000</v>
      </c>
      <c r="J880" s="4">
        <v>0</v>
      </c>
      <c r="K880" s="4">
        <v>176610</v>
      </c>
      <c r="L880" s="4">
        <v>6238</v>
      </c>
      <c r="M880" s="4">
        <v>182848</v>
      </c>
      <c r="N880" s="4">
        <v>0</v>
      </c>
      <c r="O880" s="4">
        <v>0</v>
      </c>
      <c r="P880" s="4">
        <v>170716</v>
      </c>
      <c r="Q880" s="4">
        <v>1156</v>
      </c>
      <c r="R880" s="4">
        <v>171872</v>
      </c>
      <c r="S880" s="4">
        <v>0</v>
      </c>
      <c r="T880" s="4">
        <v>0</v>
      </c>
      <c r="U880" s="4">
        <v>0</v>
      </c>
      <c r="V880" s="4">
        <v>0</v>
      </c>
      <c r="W880" s="212">
        <v>96.662703100000002</v>
      </c>
      <c r="X880" s="212">
        <v>18.531580600000002</v>
      </c>
      <c r="Y880" s="212">
        <v>93.997199899999998</v>
      </c>
      <c r="Z880" s="212">
        <v>96.603729700000002</v>
      </c>
      <c r="AA880" s="212">
        <v>19.697490500000001</v>
      </c>
      <c r="AB880" s="212">
        <v>94.089284500000005</v>
      </c>
      <c r="AC880" s="212">
        <v>-9.2084600000006844E-2</v>
      </c>
      <c r="AD880" s="4">
        <v>167430</v>
      </c>
      <c r="AE880" s="212">
        <v>2.6530490000000002</v>
      </c>
      <c r="AF880" s="212">
        <v>96.662703100000002</v>
      </c>
      <c r="AG880" s="212">
        <v>18.531580600000002</v>
      </c>
      <c r="AH880" s="212">
        <v>93.997199899999998</v>
      </c>
      <c r="AI880" s="4">
        <v>171872</v>
      </c>
      <c r="AJ880" s="212">
        <v>96.603729700000002</v>
      </c>
      <c r="AK880" s="212">
        <v>19.697490500000001</v>
      </c>
      <c r="AL880" s="212">
        <v>94.089284500000005</v>
      </c>
      <c r="AM880" s="212">
        <v>-9.2084600000006844E-2</v>
      </c>
      <c r="AN880" s="4">
        <v>167430</v>
      </c>
      <c r="AO880" s="212">
        <v>2.6530490000000002</v>
      </c>
    </row>
    <row r="881" spans="1:41" x14ac:dyDescent="0.2">
      <c r="A881" s="2" t="s">
        <v>421</v>
      </c>
      <c r="B881" s="2" t="s">
        <v>1291</v>
      </c>
      <c r="C881" s="2" t="s">
        <v>1629</v>
      </c>
      <c r="D881" s="2" t="s">
        <v>1440</v>
      </c>
      <c r="E881" s="2" t="s">
        <v>398</v>
      </c>
      <c r="F881" s="2" t="s">
        <v>2091</v>
      </c>
      <c r="G881" s="201" t="s">
        <v>2093</v>
      </c>
      <c r="H881" s="2" t="s">
        <v>931</v>
      </c>
      <c r="I881" s="2" t="s">
        <v>1961</v>
      </c>
      <c r="J881" s="4">
        <v>0</v>
      </c>
      <c r="K881" s="4">
        <v>111905</v>
      </c>
      <c r="L881" s="4">
        <v>0</v>
      </c>
      <c r="M881" s="4">
        <v>111905</v>
      </c>
      <c r="N881" s="4">
        <v>0</v>
      </c>
      <c r="O881" s="4">
        <v>0</v>
      </c>
      <c r="P881" s="4">
        <v>96923</v>
      </c>
      <c r="Q881" s="4">
        <v>0</v>
      </c>
      <c r="R881" s="4">
        <v>96923</v>
      </c>
      <c r="S881" s="4">
        <v>0</v>
      </c>
      <c r="T881" s="4">
        <v>0</v>
      </c>
      <c r="U881" s="4">
        <v>0</v>
      </c>
      <c r="V881" s="4">
        <v>0</v>
      </c>
      <c r="W881" s="212">
        <v>86.611858299999994</v>
      </c>
      <c r="X881" s="212">
        <v>0</v>
      </c>
      <c r="Y881" s="212">
        <v>86.611858299999994</v>
      </c>
      <c r="Z881" s="212">
        <v>99.193666899999997</v>
      </c>
      <c r="AA881" s="212">
        <v>0</v>
      </c>
      <c r="AB881" s="212">
        <v>99.193666899999997</v>
      </c>
      <c r="AC881" s="212">
        <v>-12.581808600000002</v>
      </c>
      <c r="AD881" s="4">
        <v>101244</v>
      </c>
      <c r="AE881" s="212">
        <v>-4.2679071999999998</v>
      </c>
      <c r="AF881" s="212">
        <v>86.611858299999994</v>
      </c>
      <c r="AG881" s="212">
        <v>0</v>
      </c>
      <c r="AH881" s="212">
        <v>86.611858299999994</v>
      </c>
      <c r="AI881" s="4">
        <v>96923</v>
      </c>
      <c r="AJ881" s="212">
        <v>99.193666899999997</v>
      </c>
      <c r="AK881" s="212">
        <v>0</v>
      </c>
      <c r="AL881" s="212">
        <v>99.193666899999997</v>
      </c>
      <c r="AM881" s="212">
        <v>-12.581808600000002</v>
      </c>
      <c r="AN881" s="4">
        <v>101244</v>
      </c>
      <c r="AO881" s="212">
        <v>-4.2679071999999998</v>
      </c>
    </row>
    <row r="882" spans="1:41" x14ac:dyDescent="0.2">
      <c r="A882" s="2" t="s">
        <v>422</v>
      </c>
      <c r="B882" s="2" t="s">
        <v>1291</v>
      </c>
      <c r="C882" s="2" t="s">
        <v>1629</v>
      </c>
      <c r="D882" s="2" t="s">
        <v>1440</v>
      </c>
      <c r="E882" s="2" t="s">
        <v>398</v>
      </c>
      <c r="F882" s="2" t="s">
        <v>2091</v>
      </c>
      <c r="G882" s="201" t="s">
        <v>2093</v>
      </c>
      <c r="H882" s="2" t="s">
        <v>931</v>
      </c>
      <c r="I882" s="2" t="s">
        <v>1962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212">
        <v>0</v>
      </c>
      <c r="X882" s="212">
        <v>0</v>
      </c>
      <c r="Y882" s="212">
        <v>0</v>
      </c>
      <c r="Z882" s="212">
        <v>0</v>
      </c>
      <c r="AA882" s="212">
        <v>0</v>
      </c>
      <c r="AB882" s="212">
        <v>0</v>
      </c>
      <c r="AC882" s="212">
        <v>0</v>
      </c>
      <c r="AD882" s="4">
        <v>0</v>
      </c>
      <c r="AE882" s="212">
        <v>0</v>
      </c>
      <c r="AF882" s="212">
        <v>0</v>
      </c>
      <c r="AG882" s="212">
        <v>0</v>
      </c>
      <c r="AH882" s="212">
        <v>0</v>
      </c>
      <c r="AI882" s="4">
        <v>0</v>
      </c>
      <c r="AJ882" s="212">
        <v>0</v>
      </c>
      <c r="AK882" s="212">
        <v>0</v>
      </c>
      <c r="AL882" s="212">
        <v>0</v>
      </c>
      <c r="AM882" s="212">
        <v>0</v>
      </c>
      <c r="AN882" s="4">
        <v>0</v>
      </c>
      <c r="AO882" s="212">
        <v>0</v>
      </c>
    </row>
    <row r="883" spans="1:41" x14ac:dyDescent="0.2">
      <c r="A883" s="2" t="s">
        <v>932</v>
      </c>
      <c r="B883" s="2" t="s">
        <v>1291</v>
      </c>
      <c r="C883" s="2" t="s">
        <v>1629</v>
      </c>
      <c r="D883" s="2" t="s">
        <v>1440</v>
      </c>
      <c r="E883" s="2" t="s">
        <v>398</v>
      </c>
      <c r="F883" s="2" t="s">
        <v>2091</v>
      </c>
      <c r="G883" s="201" t="s">
        <v>2093</v>
      </c>
      <c r="H883" s="2" t="s">
        <v>931</v>
      </c>
      <c r="I883" s="2" t="s">
        <v>1963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212">
        <v>0</v>
      </c>
      <c r="X883" s="212">
        <v>0</v>
      </c>
      <c r="Y883" s="212">
        <v>0</v>
      </c>
      <c r="Z883" s="212">
        <v>0</v>
      </c>
      <c r="AA883" s="212">
        <v>0</v>
      </c>
      <c r="AB883" s="212">
        <v>0</v>
      </c>
      <c r="AC883" s="212">
        <v>0</v>
      </c>
      <c r="AD883" s="4">
        <v>0</v>
      </c>
      <c r="AE883" s="212">
        <v>0</v>
      </c>
      <c r="AF883" s="212">
        <v>0</v>
      </c>
      <c r="AG883" s="212">
        <v>0</v>
      </c>
      <c r="AH883" s="212">
        <v>0</v>
      </c>
      <c r="AI883" s="4">
        <v>0</v>
      </c>
      <c r="AJ883" s="212">
        <v>0</v>
      </c>
      <c r="AK883" s="212">
        <v>0</v>
      </c>
      <c r="AL883" s="212">
        <v>0</v>
      </c>
      <c r="AM883" s="212">
        <v>0</v>
      </c>
      <c r="AN883" s="4">
        <v>0</v>
      </c>
      <c r="AO883" s="212">
        <v>0</v>
      </c>
    </row>
    <row r="884" spans="1:41" x14ac:dyDescent="0.2">
      <c r="A884" s="2" t="s">
        <v>933</v>
      </c>
      <c r="B884" s="2" t="s">
        <v>1291</v>
      </c>
      <c r="C884" s="2" t="s">
        <v>1629</v>
      </c>
      <c r="D884" s="2" t="s">
        <v>1440</v>
      </c>
      <c r="E884" s="2" t="s">
        <v>398</v>
      </c>
      <c r="F884" s="2" t="s">
        <v>2091</v>
      </c>
      <c r="G884" s="201" t="s">
        <v>2093</v>
      </c>
      <c r="H884" s="2" t="s">
        <v>931</v>
      </c>
      <c r="I884" s="2" t="s">
        <v>1964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212">
        <v>0</v>
      </c>
      <c r="X884" s="212">
        <v>0</v>
      </c>
      <c r="Y884" s="212">
        <v>0</v>
      </c>
      <c r="Z884" s="212">
        <v>0</v>
      </c>
      <c r="AA884" s="212">
        <v>0</v>
      </c>
      <c r="AB884" s="212">
        <v>0</v>
      </c>
      <c r="AC884" s="212">
        <v>0</v>
      </c>
      <c r="AD884" s="4">
        <v>0</v>
      </c>
      <c r="AE884" s="212">
        <v>0</v>
      </c>
      <c r="AF884" s="212">
        <v>0</v>
      </c>
      <c r="AG884" s="212">
        <v>0</v>
      </c>
      <c r="AH884" s="212">
        <v>0</v>
      </c>
      <c r="AI884" s="4">
        <v>0</v>
      </c>
      <c r="AJ884" s="212">
        <v>0</v>
      </c>
      <c r="AK884" s="212">
        <v>0</v>
      </c>
      <c r="AL884" s="212">
        <v>0</v>
      </c>
      <c r="AM884" s="212">
        <v>0</v>
      </c>
      <c r="AN884" s="4">
        <v>0</v>
      </c>
      <c r="AO884" s="212">
        <v>0</v>
      </c>
    </row>
    <row r="885" spans="1:41" x14ac:dyDescent="0.2">
      <c r="A885" s="2" t="s">
        <v>934</v>
      </c>
      <c r="B885" s="2" t="s">
        <v>1291</v>
      </c>
      <c r="C885" s="2" t="s">
        <v>1629</v>
      </c>
      <c r="D885" s="2" t="s">
        <v>1440</v>
      </c>
      <c r="E885" s="2" t="s">
        <v>398</v>
      </c>
      <c r="F885" s="2" t="s">
        <v>2091</v>
      </c>
      <c r="G885" s="201" t="s">
        <v>2093</v>
      </c>
      <c r="H885" s="2" t="s">
        <v>931</v>
      </c>
      <c r="I885" s="2" t="s">
        <v>1965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212">
        <v>0</v>
      </c>
      <c r="X885" s="212">
        <v>0</v>
      </c>
      <c r="Y885" s="212">
        <v>0</v>
      </c>
      <c r="Z885" s="212">
        <v>0</v>
      </c>
      <c r="AA885" s="212">
        <v>0</v>
      </c>
      <c r="AB885" s="212">
        <v>0</v>
      </c>
      <c r="AC885" s="212">
        <v>0</v>
      </c>
      <c r="AD885" s="4">
        <v>0</v>
      </c>
      <c r="AE885" s="212">
        <v>0</v>
      </c>
      <c r="AF885" s="212">
        <v>0</v>
      </c>
      <c r="AG885" s="212">
        <v>0</v>
      </c>
      <c r="AH885" s="212">
        <v>0</v>
      </c>
      <c r="AI885" s="4">
        <v>0</v>
      </c>
      <c r="AJ885" s="212">
        <v>0</v>
      </c>
      <c r="AK885" s="212">
        <v>0</v>
      </c>
      <c r="AL885" s="212">
        <v>0</v>
      </c>
      <c r="AM885" s="212">
        <v>0</v>
      </c>
      <c r="AN885" s="4">
        <v>0</v>
      </c>
      <c r="AO885" s="212">
        <v>0</v>
      </c>
    </row>
    <row r="886" spans="1:41" x14ac:dyDescent="0.2">
      <c r="A886" s="2" t="s">
        <v>935</v>
      </c>
      <c r="B886" s="2" t="s">
        <v>1291</v>
      </c>
      <c r="C886" s="2" t="s">
        <v>1629</v>
      </c>
      <c r="D886" s="2" t="s">
        <v>1440</v>
      </c>
      <c r="E886" s="2" t="s">
        <v>398</v>
      </c>
      <c r="F886" s="2" t="s">
        <v>2091</v>
      </c>
      <c r="G886" s="201" t="s">
        <v>2093</v>
      </c>
      <c r="H886" s="2" t="s">
        <v>931</v>
      </c>
      <c r="I886" s="2" t="s">
        <v>1966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212">
        <v>0</v>
      </c>
      <c r="X886" s="212">
        <v>0</v>
      </c>
      <c r="Y886" s="212">
        <v>0</v>
      </c>
      <c r="Z886" s="212">
        <v>0</v>
      </c>
      <c r="AA886" s="212">
        <v>0</v>
      </c>
      <c r="AB886" s="212">
        <v>0</v>
      </c>
      <c r="AC886" s="212">
        <v>0</v>
      </c>
      <c r="AD886" s="4">
        <v>0</v>
      </c>
      <c r="AE886" s="212">
        <v>0</v>
      </c>
      <c r="AF886" s="212">
        <v>0</v>
      </c>
      <c r="AG886" s="212">
        <v>0</v>
      </c>
      <c r="AH886" s="212">
        <v>0</v>
      </c>
      <c r="AI886" s="4">
        <v>0</v>
      </c>
      <c r="AJ886" s="212">
        <v>0</v>
      </c>
      <c r="AK886" s="212">
        <v>0</v>
      </c>
      <c r="AL886" s="212">
        <v>0</v>
      </c>
      <c r="AM886" s="212">
        <v>0</v>
      </c>
      <c r="AN886" s="4">
        <v>0</v>
      </c>
      <c r="AO886" s="212">
        <v>0</v>
      </c>
    </row>
    <row r="887" spans="1:41" ht="13" x14ac:dyDescent="0.2">
      <c r="A887" s="2" t="s">
        <v>936</v>
      </c>
      <c r="B887" s="2" t="s">
        <v>1291</v>
      </c>
      <c r="C887" s="2" t="s">
        <v>1629</v>
      </c>
      <c r="D887" s="2" t="s">
        <v>1440</v>
      </c>
      <c r="E887" s="2" t="s">
        <v>398</v>
      </c>
      <c r="F887" s="2" t="s">
        <v>2091</v>
      </c>
      <c r="G887" s="201" t="s">
        <v>2093</v>
      </c>
      <c r="H887" s="2" t="s">
        <v>931</v>
      </c>
      <c r="I887" s="2" t="s">
        <v>2001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212">
        <v>0</v>
      </c>
      <c r="X887" s="212">
        <v>0</v>
      </c>
      <c r="Y887" s="212">
        <v>0</v>
      </c>
      <c r="Z887" s="212">
        <v>0</v>
      </c>
      <c r="AA887" s="212">
        <v>0</v>
      </c>
      <c r="AB887" s="212">
        <v>0</v>
      </c>
      <c r="AC887" s="212">
        <v>0</v>
      </c>
      <c r="AD887" s="4">
        <v>0</v>
      </c>
      <c r="AE887" s="212">
        <v>0</v>
      </c>
      <c r="AF887" s="212">
        <v>0</v>
      </c>
      <c r="AG887" s="212">
        <v>0</v>
      </c>
      <c r="AH887" s="212">
        <v>0</v>
      </c>
      <c r="AI887" s="4">
        <v>0</v>
      </c>
      <c r="AJ887" s="212">
        <v>0</v>
      </c>
      <c r="AK887" s="212">
        <v>0</v>
      </c>
      <c r="AL887" s="212">
        <v>0</v>
      </c>
      <c r="AM887" s="212">
        <v>0</v>
      </c>
      <c r="AN887" s="4">
        <v>0</v>
      </c>
      <c r="AO887" s="212">
        <v>0</v>
      </c>
    </row>
    <row r="888" spans="1:41" x14ac:dyDescent="0.2">
      <c r="A888" s="2" t="s">
        <v>937</v>
      </c>
      <c r="B888" s="2" t="s">
        <v>1291</v>
      </c>
      <c r="C888" s="2" t="s">
        <v>1629</v>
      </c>
      <c r="D888" s="2" t="s">
        <v>1440</v>
      </c>
      <c r="E888" s="2" t="s">
        <v>398</v>
      </c>
      <c r="F888" s="2" t="s">
        <v>2091</v>
      </c>
      <c r="G888" s="201" t="s">
        <v>2093</v>
      </c>
      <c r="H888" s="2" t="s">
        <v>931</v>
      </c>
      <c r="I888" s="2" t="s">
        <v>1967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212">
        <v>0</v>
      </c>
      <c r="X888" s="212">
        <v>0</v>
      </c>
      <c r="Y888" s="212">
        <v>0</v>
      </c>
      <c r="Z888" s="212">
        <v>0</v>
      </c>
      <c r="AA888" s="212">
        <v>0</v>
      </c>
      <c r="AB888" s="212">
        <v>0</v>
      </c>
      <c r="AC888" s="212">
        <v>0</v>
      </c>
      <c r="AD888" s="4">
        <v>0</v>
      </c>
      <c r="AE888" s="212">
        <v>0</v>
      </c>
      <c r="AF888" s="212">
        <v>0</v>
      </c>
      <c r="AG888" s="212">
        <v>0</v>
      </c>
      <c r="AH888" s="212">
        <v>0</v>
      </c>
      <c r="AI888" s="4">
        <v>0</v>
      </c>
      <c r="AJ888" s="212">
        <v>0</v>
      </c>
      <c r="AK888" s="212">
        <v>0</v>
      </c>
      <c r="AL888" s="212">
        <v>0</v>
      </c>
      <c r="AM888" s="212">
        <v>0</v>
      </c>
      <c r="AN888" s="4">
        <v>0</v>
      </c>
      <c r="AO888" s="212">
        <v>0</v>
      </c>
    </row>
    <row r="889" spans="1:41" x14ac:dyDescent="0.2">
      <c r="A889" s="2" t="s">
        <v>938</v>
      </c>
      <c r="B889" s="2" t="s">
        <v>1291</v>
      </c>
      <c r="C889" s="2" t="s">
        <v>1629</v>
      </c>
      <c r="D889" s="2" t="s">
        <v>1440</v>
      </c>
      <c r="E889" s="2" t="s">
        <v>398</v>
      </c>
      <c r="F889" s="2" t="s">
        <v>2091</v>
      </c>
      <c r="G889" s="201" t="s">
        <v>2093</v>
      </c>
      <c r="H889" s="2" t="s">
        <v>931</v>
      </c>
      <c r="I889" s="2" t="s">
        <v>1968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212">
        <v>0</v>
      </c>
      <c r="X889" s="212">
        <v>0</v>
      </c>
      <c r="Y889" s="212">
        <v>0</v>
      </c>
      <c r="Z889" s="212">
        <v>0</v>
      </c>
      <c r="AA889" s="212">
        <v>0</v>
      </c>
      <c r="AB889" s="212">
        <v>0</v>
      </c>
      <c r="AC889" s="212">
        <v>0</v>
      </c>
      <c r="AD889" s="4">
        <v>0</v>
      </c>
      <c r="AE889" s="212">
        <v>0</v>
      </c>
      <c r="AF889" s="212">
        <v>0</v>
      </c>
      <c r="AG889" s="212">
        <v>0</v>
      </c>
      <c r="AH889" s="212">
        <v>0</v>
      </c>
      <c r="AI889" s="4">
        <v>0</v>
      </c>
      <c r="AJ889" s="212">
        <v>0</v>
      </c>
      <c r="AK889" s="212">
        <v>0</v>
      </c>
      <c r="AL889" s="212">
        <v>0</v>
      </c>
      <c r="AM889" s="212">
        <v>0</v>
      </c>
      <c r="AN889" s="4">
        <v>0</v>
      </c>
      <c r="AO889" s="212">
        <v>0</v>
      </c>
    </row>
    <row r="890" spans="1:41" x14ac:dyDescent="0.2">
      <c r="A890" s="2" t="s">
        <v>939</v>
      </c>
      <c r="B890" s="2" t="s">
        <v>1291</v>
      </c>
      <c r="C890" s="2" t="s">
        <v>1629</v>
      </c>
      <c r="D890" s="2" t="s">
        <v>1440</v>
      </c>
      <c r="E890" s="2" t="s">
        <v>398</v>
      </c>
      <c r="F890" s="2" t="s">
        <v>2091</v>
      </c>
      <c r="G890" s="201" t="s">
        <v>2093</v>
      </c>
      <c r="H890" s="2" t="s">
        <v>931</v>
      </c>
      <c r="I890" s="2" t="s">
        <v>1969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212">
        <v>0</v>
      </c>
      <c r="X890" s="212">
        <v>0</v>
      </c>
      <c r="Y890" s="212">
        <v>0</v>
      </c>
      <c r="Z890" s="212">
        <v>0</v>
      </c>
      <c r="AA890" s="212">
        <v>0</v>
      </c>
      <c r="AB890" s="212">
        <v>0</v>
      </c>
      <c r="AC890" s="212">
        <v>0</v>
      </c>
      <c r="AD890" s="4">
        <v>0</v>
      </c>
      <c r="AE890" s="212">
        <v>0</v>
      </c>
      <c r="AF890" s="212">
        <v>0</v>
      </c>
      <c r="AG890" s="212">
        <v>0</v>
      </c>
      <c r="AH890" s="212">
        <v>0</v>
      </c>
      <c r="AI890" s="4">
        <v>0</v>
      </c>
      <c r="AJ890" s="212">
        <v>0</v>
      </c>
      <c r="AK890" s="212">
        <v>0</v>
      </c>
      <c r="AL890" s="212">
        <v>0</v>
      </c>
      <c r="AM890" s="212">
        <v>0</v>
      </c>
      <c r="AN890" s="4">
        <v>0</v>
      </c>
      <c r="AO890" s="212">
        <v>0</v>
      </c>
    </row>
    <row r="891" spans="1:41" x14ac:dyDescent="0.2">
      <c r="A891" s="2" t="s">
        <v>940</v>
      </c>
      <c r="B891" s="2" t="s">
        <v>1291</v>
      </c>
      <c r="C891" s="2" t="s">
        <v>1629</v>
      </c>
      <c r="D891" s="2" t="s">
        <v>1440</v>
      </c>
      <c r="E891" s="2" t="s">
        <v>398</v>
      </c>
      <c r="F891" s="2" t="s">
        <v>2091</v>
      </c>
      <c r="G891" s="201" t="s">
        <v>2093</v>
      </c>
      <c r="H891" s="2" t="s">
        <v>931</v>
      </c>
      <c r="I891" s="2" t="s">
        <v>1970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212">
        <v>0</v>
      </c>
      <c r="X891" s="212">
        <v>0</v>
      </c>
      <c r="Y891" s="212">
        <v>0</v>
      </c>
      <c r="Z891" s="212">
        <v>0</v>
      </c>
      <c r="AA891" s="212">
        <v>0</v>
      </c>
      <c r="AB891" s="212">
        <v>0</v>
      </c>
      <c r="AC891" s="212">
        <v>0</v>
      </c>
      <c r="AD891" s="4">
        <v>0</v>
      </c>
      <c r="AE891" s="212">
        <v>0</v>
      </c>
      <c r="AF891" s="212">
        <v>0</v>
      </c>
      <c r="AG891" s="212">
        <v>0</v>
      </c>
      <c r="AH891" s="212">
        <v>0</v>
      </c>
      <c r="AI891" s="4">
        <v>0</v>
      </c>
      <c r="AJ891" s="212">
        <v>0</v>
      </c>
      <c r="AK891" s="212">
        <v>0</v>
      </c>
      <c r="AL891" s="212">
        <v>0</v>
      </c>
      <c r="AM891" s="212">
        <v>0</v>
      </c>
      <c r="AN891" s="4">
        <v>0</v>
      </c>
      <c r="AO891" s="212">
        <v>0</v>
      </c>
    </row>
    <row r="892" spans="1:41" x14ac:dyDescent="0.2">
      <c r="A892" s="2" t="s">
        <v>941</v>
      </c>
      <c r="B892" s="2" t="s">
        <v>1291</v>
      </c>
      <c r="C892" s="2" t="s">
        <v>1629</v>
      </c>
      <c r="D892" s="2" t="s">
        <v>1440</v>
      </c>
      <c r="E892" s="2" t="s">
        <v>398</v>
      </c>
      <c r="F892" s="2" t="s">
        <v>2091</v>
      </c>
      <c r="G892" s="201" t="s">
        <v>2093</v>
      </c>
      <c r="H892" s="2" t="s">
        <v>931</v>
      </c>
      <c r="I892" s="2" t="s">
        <v>1971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212">
        <v>0</v>
      </c>
      <c r="X892" s="212">
        <v>0</v>
      </c>
      <c r="Y892" s="212">
        <v>0</v>
      </c>
      <c r="Z892" s="212">
        <v>0</v>
      </c>
      <c r="AA892" s="212">
        <v>0</v>
      </c>
      <c r="AB892" s="212">
        <v>0</v>
      </c>
      <c r="AC892" s="212">
        <v>0</v>
      </c>
      <c r="AD892" s="4">
        <v>0</v>
      </c>
      <c r="AE892" s="212">
        <v>0</v>
      </c>
      <c r="AF892" s="212">
        <v>0</v>
      </c>
      <c r="AG892" s="212">
        <v>0</v>
      </c>
      <c r="AH892" s="212">
        <v>0</v>
      </c>
      <c r="AI892" s="4">
        <v>0</v>
      </c>
      <c r="AJ892" s="212">
        <v>0</v>
      </c>
      <c r="AK892" s="212">
        <v>0</v>
      </c>
      <c r="AL892" s="212">
        <v>0</v>
      </c>
      <c r="AM892" s="212">
        <v>0</v>
      </c>
      <c r="AN892" s="4">
        <v>0</v>
      </c>
      <c r="AO892" s="212">
        <v>0</v>
      </c>
    </row>
    <row r="893" spans="1:41" x14ac:dyDescent="0.2">
      <c r="A893" s="2" t="s">
        <v>942</v>
      </c>
      <c r="B893" s="2" t="s">
        <v>1291</v>
      </c>
      <c r="C893" s="2" t="s">
        <v>1629</v>
      </c>
      <c r="D893" s="2" t="s">
        <v>1440</v>
      </c>
      <c r="E893" s="2" t="s">
        <v>398</v>
      </c>
      <c r="F893" s="2" t="s">
        <v>2091</v>
      </c>
      <c r="G893" s="201" t="s">
        <v>2093</v>
      </c>
      <c r="H893" s="2" t="s">
        <v>931</v>
      </c>
      <c r="I893" s="2" t="s">
        <v>1972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212">
        <v>0</v>
      </c>
      <c r="X893" s="212">
        <v>0</v>
      </c>
      <c r="Y893" s="212">
        <v>0</v>
      </c>
      <c r="Z893" s="212">
        <v>0</v>
      </c>
      <c r="AA893" s="212">
        <v>0</v>
      </c>
      <c r="AB893" s="212">
        <v>0</v>
      </c>
      <c r="AC893" s="212">
        <v>0</v>
      </c>
      <c r="AD893" s="4">
        <v>0</v>
      </c>
      <c r="AE893" s="212">
        <v>0</v>
      </c>
      <c r="AF893" s="212">
        <v>0</v>
      </c>
      <c r="AG893" s="212">
        <v>0</v>
      </c>
      <c r="AH893" s="212">
        <v>0</v>
      </c>
      <c r="AI893" s="4">
        <v>0</v>
      </c>
      <c r="AJ893" s="212">
        <v>0</v>
      </c>
      <c r="AK893" s="212">
        <v>0</v>
      </c>
      <c r="AL893" s="212">
        <v>0</v>
      </c>
      <c r="AM893" s="212">
        <v>0</v>
      </c>
      <c r="AN893" s="4">
        <v>0</v>
      </c>
      <c r="AO893" s="212">
        <v>0</v>
      </c>
    </row>
    <row r="894" spans="1:41" x14ac:dyDescent="0.2">
      <c r="A894" s="2" t="s">
        <v>943</v>
      </c>
      <c r="B894" s="2" t="s">
        <v>1291</v>
      </c>
      <c r="C894" s="2" t="s">
        <v>1629</v>
      </c>
      <c r="D894" s="2" t="s">
        <v>1440</v>
      </c>
      <c r="E894" s="2" t="s">
        <v>398</v>
      </c>
      <c r="F894" s="2" t="s">
        <v>2091</v>
      </c>
      <c r="G894" s="201" t="s">
        <v>2093</v>
      </c>
      <c r="H894" s="2" t="s">
        <v>931</v>
      </c>
      <c r="I894" s="2" t="s">
        <v>1973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212">
        <v>0</v>
      </c>
      <c r="X894" s="212">
        <v>0</v>
      </c>
      <c r="Y894" s="212">
        <v>0</v>
      </c>
      <c r="Z894" s="212">
        <v>0</v>
      </c>
      <c r="AA894" s="212">
        <v>0</v>
      </c>
      <c r="AB894" s="212">
        <v>0</v>
      </c>
      <c r="AC894" s="212">
        <v>0</v>
      </c>
      <c r="AD894" s="4">
        <v>0</v>
      </c>
      <c r="AE894" s="212">
        <v>0</v>
      </c>
      <c r="AF894" s="212">
        <v>0</v>
      </c>
      <c r="AG894" s="212">
        <v>0</v>
      </c>
      <c r="AH894" s="212">
        <v>0</v>
      </c>
      <c r="AI894" s="4">
        <v>0</v>
      </c>
      <c r="AJ894" s="212">
        <v>0</v>
      </c>
      <c r="AK894" s="212">
        <v>0</v>
      </c>
      <c r="AL894" s="212">
        <v>0</v>
      </c>
      <c r="AM894" s="212">
        <v>0</v>
      </c>
      <c r="AN894" s="4">
        <v>0</v>
      </c>
      <c r="AO894" s="212">
        <v>0</v>
      </c>
    </row>
    <row r="895" spans="1:41" x14ac:dyDescent="0.2">
      <c r="A895" s="2" t="s">
        <v>944</v>
      </c>
      <c r="B895" s="2" t="s">
        <v>1291</v>
      </c>
      <c r="C895" s="2" t="s">
        <v>1629</v>
      </c>
      <c r="D895" s="2" t="s">
        <v>1440</v>
      </c>
      <c r="E895" s="2" t="s">
        <v>398</v>
      </c>
      <c r="F895" s="2" t="s">
        <v>2091</v>
      </c>
      <c r="G895" s="201" t="s">
        <v>2093</v>
      </c>
      <c r="H895" s="2" t="s">
        <v>931</v>
      </c>
      <c r="I895" s="2" t="s">
        <v>1974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212">
        <v>0</v>
      </c>
      <c r="X895" s="212">
        <v>0</v>
      </c>
      <c r="Y895" s="212">
        <v>0</v>
      </c>
      <c r="Z895" s="212">
        <v>0</v>
      </c>
      <c r="AA895" s="212">
        <v>0</v>
      </c>
      <c r="AB895" s="212">
        <v>0</v>
      </c>
      <c r="AC895" s="212">
        <v>0</v>
      </c>
      <c r="AD895" s="4">
        <v>0</v>
      </c>
      <c r="AE895" s="212">
        <v>0</v>
      </c>
      <c r="AF895" s="212">
        <v>0</v>
      </c>
      <c r="AG895" s="212">
        <v>0</v>
      </c>
      <c r="AH895" s="212">
        <v>0</v>
      </c>
      <c r="AI895" s="4">
        <v>0</v>
      </c>
      <c r="AJ895" s="212">
        <v>0</v>
      </c>
      <c r="AK895" s="212">
        <v>0</v>
      </c>
      <c r="AL895" s="212">
        <v>0</v>
      </c>
      <c r="AM895" s="212">
        <v>0</v>
      </c>
      <c r="AN895" s="4">
        <v>0</v>
      </c>
      <c r="AO895" s="212">
        <v>0</v>
      </c>
    </row>
    <row r="896" spans="1:41" x14ac:dyDescent="0.2">
      <c r="A896" s="2" t="s">
        <v>945</v>
      </c>
      <c r="B896" s="2" t="s">
        <v>1291</v>
      </c>
      <c r="C896" s="2" t="s">
        <v>1629</v>
      </c>
      <c r="D896" s="2" t="s">
        <v>1440</v>
      </c>
      <c r="E896" s="2" t="s">
        <v>398</v>
      </c>
      <c r="F896" s="2" t="s">
        <v>2091</v>
      </c>
      <c r="G896" s="201" t="s">
        <v>2093</v>
      </c>
      <c r="H896" s="2" t="s">
        <v>931</v>
      </c>
      <c r="I896" s="2" t="s">
        <v>1975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212">
        <v>0</v>
      </c>
      <c r="X896" s="212">
        <v>0</v>
      </c>
      <c r="Y896" s="212">
        <v>0</v>
      </c>
      <c r="Z896" s="212">
        <v>0</v>
      </c>
      <c r="AA896" s="212">
        <v>0</v>
      </c>
      <c r="AB896" s="212">
        <v>0</v>
      </c>
      <c r="AC896" s="212">
        <v>0</v>
      </c>
      <c r="AD896" s="4">
        <v>0</v>
      </c>
      <c r="AE896" s="212">
        <v>0</v>
      </c>
      <c r="AF896" s="212">
        <v>0</v>
      </c>
      <c r="AG896" s="212">
        <v>0</v>
      </c>
      <c r="AH896" s="212">
        <v>0</v>
      </c>
      <c r="AI896" s="4">
        <v>0</v>
      </c>
      <c r="AJ896" s="212">
        <v>0</v>
      </c>
      <c r="AK896" s="212">
        <v>0</v>
      </c>
      <c r="AL896" s="212">
        <v>0</v>
      </c>
      <c r="AM896" s="212">
        <v>0</v>
      </c>
      <c r="AN896" s="4">
        <v>0</v>
      </c>
      <c r="AO896" s="212">
        <v>0</v>
      </c>
    </row>
    <row r="897" spans="1:41" x14ac:dyDescent="0.2">
      <c r="A897" s="2" t="s">
        <v>946</v>
      </c>
      <c r="B897" s="2" t="s">
        <v>1291</v>
      </c>
      <c r="C897" s="2" t="s">
        <v>1629</v>
      </c>
      <c r="D897" s="2" t="s">
        <v>1440</v>
      </c>
      <c r="E897" s="2" t="s">
        <v>398</v>
      </c>
      <c r="F897" s="2" t="s">
        <v>2091</v>
      </c>
      <c r="G897" s="201" t="s">
        <v>2093</v>
      </c>
      <c r="H897" s="2" t="s">
        <v>931</v>
      </c>
      <c r="I897" s="2" t="s">
        <v>1976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212">
        <v>0</v>
      </c>
      <c r="X897" s="212">
        <v>0</v>
      </c>
      <c r="Y897" s="212">
        <v>0</v>
      </c>
      <c r="Z897" s="212">
        <v>0</v>
      </c>
      <c r="AA897" s="212">
        <v>0</v>
      </c>
      <c r="AB897" s="212">
        <v>0</v>
      </c>
      <c r="AC897" s="212">
        <v>0</v>
      </c>
      <c r="AD897" s="4">
        <v>0</v>
      </c>
      <c r="AE897" s="212">
        <v>0</v>
      </c>
      <c r="AF897" s="212">
        <v>0</v>
      </c>
      <c r="AG897" s="212">
        <v>0</v>
      </c>
      <c r="AH897" s="212">
        <v>0</v>
      </c>
      <c r="AI897" s="4">
        <v>0</v>
      </c>
      <c r="AJ897" s="212">
        <v>0</v>
      </c>
      <c r="AK897" s="212">
        <v>0</v>
      </c>
      <c r="AL897" s="212">
        <v>0</v>
      </c>
      <c r="AM897" s="212">
        <v>0</v>
      </c>
      <c r="AN897" s="4">
        <v>0</v>
      </c>
      <c r="AO897" s="212">
        <v>0</v>
      </c>
    </row>
    <row r="898" spans="1:41" x14ac:dyDescent="0.2">
      <c r="A898" s="2" t="s">
        <v>947</v>
      </c>
      <c r="B898" s="2" t="s">
        <v>1291</v>
      </c>
      <c r="C898" s="2" t="s">
        <v>1629</v>
      </c>
      <c r="D898" s="2" t="s">
        <v>1440</v>
      </c>
      <c r="E898" s="2" t="s">
        <v>398</v>
      </c>
      <c r="F898" s="2" t="s">
        <v>2091</v>
      </c>
      <c r="G898" s="201" t="s">
        <v>2093</v>
      </c>
      <c r="H898" s="2" t="s">
        <v>931</v>
      </c>
      <c r="I898" s="2" t="s">
        <v>1977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212">
        <v>0</v>
      </c>
      <c r="X898" s="212">
        <v>0</v>
      </c>
      <c r="Y898" s="212">
        <v>0</v>
      </c>
      <c r="Z898" s="212">
        <v>0</v>
      </c>
      <c r="AA898" s="212">
        <v>0</v>
      </c>
      <c r="AB898" s="212">
        <v>0</v>
      </c>
      <c r="AC898" s="212">
        <v>0</v>
      </c>
      <c r="AD898" s="4">
        <v>0</v>
      </c>
      <c r="AE898" s="212">
        <v>0</v>
      </c>
      <c r="AF898" s="212">
        <v>0</v>
      </c>
      <c r="AG898" s="212">
        <v>0</v>
      </c>
      <c r="AH898" s="212">
        <v>0</v>
      </c>
      <c r="AI898" s="4">
        <v>0</v>
      </c>
      <c r="AJ898" s="212">
        <v>0</v>
      </c>
      <c r="AK898" s="212">
        <v>0</v>
      </c>
      <c r="AL898" s="212">
        <v>0</v>
      </c>
      <c r="AM898" s="212">
        <v>0</v>
      </c>
      <c r="AN898" s="4">
        <v>0</v>
      </c>
      <c r="AO898" s="212">
        <v>0</v>
      </c>
    </row>
    <row r="899" spans="1:41" x14ac:dyDescent="0.2">
      <c r="A899" s="2" t="s">
        <v>948</v>
      </c>
      <c r="B899" s="2" t="s">
        <v>1291</v>
      </c>
      <c r="C899" s="2" t="s">
        <v>1629</v>
      </c>
      <c r="D899" s="2" t="s">
        <v>1440</v>
      </c>
      <c r="E899" s="2" t="s">
        <v>398</v>
      </c>
      <c r="F899" s="2" t="s">
        <v>2091</v>
      </c>
      <c r="G899" s="201" t="s">
        <v>2093</v>
      </c>
      <c r="H899" s="2" t="s">
        <v>931</v>
      </c>
      <c r="I899" s="2" t="s">
        <v>1978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212">
        <v>0</v>
      </c>
      <c r="X899" s="212">
        <v>0</v>
      </c>
      <c r="Y899" s="212">
        <v>0</v>
      </c>
      <c r="Z899" s="212">
        <v>0</v>
      </c>
      <c r="AA899" s="212">
        <v>0</v>
      </c>
      <c r="AB899" s="212">
        <v>0</v>
      </c>
      <c r="AC899" s="212">
        <v>0</v>
      </c>
      <c r="AD899" s="4">
        <v>0</v>
      </c>
      <c r="AE899" s="212">
        <v>0</v>
      </c>
      <c r="AF899" s="212">
        <v>0</v>
      </c>
      <c r="AG899" s="212">
        <v>0</v>
      </c>
      <c r="AH899" s="212">
        <v>0</v>
      </c>
      <c r="AI899" s="4">
        <v>0</v>
      </c>
      <c r="AJ899" s="212">
        <v>0</v>
      </c>
      <c r="AK899" s="212">
        <v>0</v>
      </c>
      <c r="AL899" s="212">
        <v>0</v>
      </c>
      <c r="AM899" s="212">
        <v>0</v>
      </c>
      <c r="AN899" s="4">
        <v>0</v>
      </c>
      <c r="AO899" s="212">
        <v>0</v>
      </c>
    </row>
    <row r="900" spans="1:41" x14ac:dyDescent="0.2">
      <c r="A900" s="2" t="s">
        <v>949</v>
      </c>
      <c r="B900" s="2" t="s">
        <v>1291</v>
      </c>
      <c r="C900" s="2" t="s">
        <v>1629</v>
      </c>
      <c r="D900" s="2" t="s">
        <v>1440</v>
      </c>
      <c r="E900" s="2" t="s">
        <v>398</v>
      </c>
      <c r="F900" s="2" t="s">
        <v>2091</v>
      </c>
      <c r="G900" s="201" t="s">
        <v>2093</v>
      </c>
      <c r="H900" s="2" t="s">
        <v>931</v>
      </c>
      <c r="I900" s="2" t="s">
        <v>1979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212">
        <v>0</v>
      </c>
      <c r="X900" s="212">
        <v>0</v>
      </c>
      <c r="Y900" s="212">
        <v>0</v>
      </c>
      <c r="Z900" s="212">
        <v>0</v>
      </c>
      <c r="AA900" s="212">
        <v>0</v>
      </c>
      <c r="AB900" s="212">
        <v>0</v>
      </c>
      <c r="AC900" s="212">
        <v>0</v>
      </c>
      <c r="AD900" s="4">
        <v>0</v>
      </c>
      <c r="AE900" s="212">
        <v>0</v>
      </c>
      <c r="AF900" s="212">
        <v>0</v>
      </c>
      <c r="AG900" s="212">
        <v>0</v>
      </c>
      <c r="AH900" s="212">
        <v>0</v>
      </c>
      <c r="AI900" s="4">
        <v>0</v>
      </c>
      <c r="AJ900" s="212">
        <v>0</v>
      </c>
      <c r="AK900" s="212">
        <v>0</v>
      </c>
      <c r="AL900" s="212">
        <v>0</v>
      </c>
      <c r="AM900" s="212">
        <v>0</v>
      </c>
      <c r="AN900" s="4">
        <v>0</v>
      </c>
      <c r="AO900" s="212">
        <v>0</v>
      </c>
    </row>
    <row r="901" spans="1:41" x14ac:dyDescent="0.2">
      <c r="A901" s="2" t="s">
        <v>950</v>
      </c>
      <c r="B901" s="2" t="s">
        <v>1291</v>
      </c>
      <c r="C901" s="2" t="s">
        <v>1629</v>
      </c>
      <c r="D901" s="2" t="s">
        <v>1440</v>
      </c>
      <c r="E901" s="2" t="s">
        <v>398</v>
      </c>
      <c r="F901" s="2" t="s">
        <v>2091</v>
      </c>
      <c r="G901" s="201" t="s">
        <v>2093</v>
      </c>
      <c r="H901" s="2" t="s">
        <v>931</v>
      </c>
      <c r="I901" s="2" t="s">
        <v>1980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212">
        <v>0</v>
      </c>
      <c r="X901" s="212">
        <v>0</v>
      </c>
      <c r="Y901" s="212">
        <v>0</v>
      </c>
      <c r="Z901" s="212">
        <v>0</v>
      </c>
      <c r="AA901" s="212">
        <v>0</v>
      </c>
      <c r="AB901" s="212">
        <v>0</v>
      </c>
      <c r="AC901" s="212">
        <v>0</v>
      </c>
      <c r="AD901" s="4">
        <v>0</v>
      </c>
      <c r="AE901" s="212">
        <v>0</v>
      </c>
      <c r="AF901" s="212">
        <v>0</v>
      </c>
      <c r="AG901" s="212">
        <v>0</v>
      </c>
      <c r="AH901" s="212">
        <v>0</v>
      </c>
      <c r="AI901" s="4">
        <v>0</v>
      </c>
      <c r="AJ901" s="212">
        <v>0</v>
      </c>
      <c r="AK901" s="212">
        <v>0</v>
      </c>
      <c r="AL901" s="212">
        <v>0</v>
      </c>
      <c r="AM901" s="212">
        <v>0</v>
      </c>
      <c r="AN901" s="4">
        <v>0</v>
      </c>
      <c r="AO901" s="212">
        <v>0</v>
      </c>
    </row>
    <row r="902" spans="1:41" x14ac:dyDescent="0.2">
      <c r="A902" s="2" t="s">
        <v>951</v>
      </c>
      <c r="B902" s="2" t="s">
        <v>1291</v>
      </c>
      <c r="C902" s="2" t="s">
        <v>1629</v>
      </c>
      <c r="D902" s="2" t="s">
        <v>1440</v>
      </c>
      <c r="E902" s="2" t="s">
        <v>398</v>
      </c>
      <c r="F902" s="2" t="s">
        <v>2091</v>
      </c>
      <c r="G902" s="201" t="s">
        <v>2093</v>
      </c>
      <c r="H902" s="2" t="s">
        <v>931</v>
      </c>
      <c r="I902" s="2" t="s">
        <v>1981</v>
      </c>
      <c r="J902" s="4">
        <v>0</v>
      </c>
      <c r="K902" s="4">
        <v>5437188</v>
      </c>
      <c r="L902" s="4">
        <v>151532</v>
      </c>
      <c r="M902" s="4">
        <v>5588720</v>
      </c>
      <c r="N902" s="4">
        <v>0</v>
      </c>
      <c r="O902" s="4">
        <v>0</v>
      </c>
      <c r="P902" s="4">
        <v>3567164</v>
      </c>
      <c r="Q902" s="4">
        <v>45167</v>
      </c>
      <c r="R902" s="4">
        <v>3612331</v>
      </c>
      <c r="S902" s="4">
        <v>0</v>
      </c>
      <c r="T902" s="4">
        <v>0</v>
      </c>
      <c r="U902" s="4">
        <v>0</v>
      </c>
      <c r="V902" s="4">
        <v>0</v>
      </c>
      <c r="W902" s="212">
        <v>65.606780600000008</v>
      </c>
      <c r="X902" s="212">
        <v>29.806905500000003</v>
      </c>
      <c r="Y902" s="212">
        <v>64.636106299999994</v>
      </c>
      <c r="Z902" s="212">
        <v>65.660539999999997</v>
      </c>
      <c r="AA902" s="212">
        <v>25.607365700000003</v>
      </c>
      <c r="AB902" s="212">
        <v>64.525284900000003</v>
      </c>
      <c r="AC902" s="212">
        <v>0.11082139999999185</v>
      </c>
      <c r="AD902" s="4">
        <v>3298419</v>
      </c>
      <c r="AE902" s="212">
        <v>9.5170444000000014</v>
      </c>
      <c r="AF902" s="212">
        <v>65.606780600000008</v>
      </c>
      <c r="AG902" s="212">
        <v>29.806905500000003</v>
      </c>
      <c r="AH902" s="212">
        <v>64.636106299999994</v>
      </c>
      <c r="AI902" s="4">
        <v>3612331</v>
      </c>
      <c r="AJ902" s="212">
        <v>65.660539999999997</v>
      </c>
      <c r="AK902" s="212">
        <v>25.607365700000003</v>
      </c>
      <c r="AL902" s="212">
        <v>64.525284900000003</v>
      </c>
      <c r="AM902" s="212">
        <v>0.11082139999999185</v>
      </c>
      <c r="AN902" s="4">
        <v>3298419</v>
      </c>
      <c r="AO902" s="212">
        <v>9.5170444000000014</v>
      </c>
    </row>
    <row r="903" spans="1:41" x14ac:dyDescent="0.2">
      <c r="A903" s="2" t="s">
        <v>1724</v>
      </c>
      <c r="B903" s="2" t="s">
        <v>1291</v>
      </c>
      <c r="C903" s="2" t="s">
        <v>1629</v>
      </c>
      <c r="D903" s="2" t="s">
        <v>1440</v>
      </c>
      <c r="E903" s="2" t="s">
        <v>398</v>
      </c>
      <c r="F903" s="2" t="s">
        <v>2091</v>
      </c>
      <c r="G903" s="201" t="s">
        <v>2093</v>
      </c>
      <c r="H903" s="2" t="s">
        <v>931</v>
      </c>
      <c r="I903" s="2" t="s">
        <v>1982</v>
      </c>
      <c r="J903" s="4">
        <v>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212">
        <v>0</v>
      </c>
      <c r="X903" s="212">
        <v>0</v>
      </c>
      <c r="Y903" s="212">
        <v>0</v>
      </c>
      <c r="Z903" s="212">
        <v>0</v>
      </c>
      <c r="AA903" s="212">
        <v>0</v>
      </c>
      <c r="AB903" s="212">
        <v>0</v>
      </c>
      <c r="AC903" s="212">
        <v>0</v>
      </c>
      <c r="AD903" s="4">
        <v>0</v>
      </c>
      <c r="AE903" s="212">
        <v>0</v>
      </c>
      <c r="AF903" s="212">
        <v>0</v>
      </c>
      <c r="AG903" s="212">
        <v>0</v>
      </c>
      <c r="AH903" s="212">
        <v>0</v>
      </c>
      <c r="AI903" s="4">
        <v>0</v>
      </c>
      <c r="AJ903" s="212">
        <v>0</v>
      </c>
      <c r="AK903" s="212">
        <v>0</v>
      </c>
      <c r="AL903" s="212">
        <v>0</v>
      </c>
      <c r="AM903" s="212">
        <v>0</v>
      </c>
      <c r="AN903" s="4">
        <v>0</v>
      </c>
      <c r="AO903" s="212">
        <v>0</v>
      </c>
    </row>
    <row r="904" spans="1:41" x14ac:dyDescent="0.2">
      <c r="A904" s="2" t="s">
        <v>1725</v>
      </c>
      <c r="B904" s="2" t="s">
        <v>1291</v>
      </c>
      <c r="C904" s="2" t="s">
        <v>1629</v>
      </c>
      <c r="D904" s="2" t="s">
        <v>1440</v>
      </c>
      <c r="E904" s="2" t="s">
        <v>398</v>
      </c>
      <c r="F904" s="2" t="s">
        <v>2091</v>
      </c>
      <c r="G904" s="201" t="s">
        <v>2093</v>
      </c>
      <c r="H904" s="2" t="s">
        <v>931</v>
      </c>
      <c r="I904" s="2" t="s">
        <v>1983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212">
        <v>0</v>
      </c>
      <c r="X904" s="212">
        <v>0</v>
      </c>
      <c r="Y904" s="212">
        <v>0</v>
      </c>
      <c r="Z904" s="212">
        <v>0</v>
      </c>
      <c r="AA904" s="212">
        <v>0</v>
      </c>
      <c r="AB904" s="212">
        <v>0</v>
      </c>
      <c r="AC904" s="212">
        <v>0</v>
      </c>
      <c r="AD904" s="4">
        <v>0</v>
      </c>
      <c r="AE904" s="212">
        <v>0</v>
      </c>
      <c r="AF904" s="212">
        <v>0</v>
      </c>
      <c r="AG904" s="212">
        <v>0</v>
      </c>
      <c r="AH904" s="212">
        <v>0</v>
      </c>
      <c r="AI904" s="4">
        <v>0</v>
      </c>
      <c r="AJ904" s="212">
        <v>0</v>
      </c>
      <c r="AK904" s="212">
        <v>0</v>
      </c>
      <c r="AL904" s="212">
        <v>0</v>
      </c>
      <c r="AM904" s="212">
        <v>0</v>
      </c>
      <c r="AN904" s="4">
        <v>0</v>
      </c>
      <c r="AO904" s="212">
        <v>0</v>
      </c>
    </row>
    <row r="905" spans="1:41" x14ac:dyDescent="0.2">
      <c r="A905" s="2" t="s">
        <v>423</v>
      </c>
      <c r="B905" s="2" t="s">
        <v>844</v>
      </c>
      <c r="C905" s="2" t="s">
        <v>1629</v>
      </c>
      <c r="D905" s="2" t="s">
        <v>1440</v>
      </c>
      <c r="E905" s="2" t="s">
        <v>398</v>
      </c>
      <c r="F905" s="2" t="s">
        <v>2091</v>
      </c>
      <c r="G905" s="201" t="s">
        <v>2093</v>
      </c>
      <c r="H905" s="2" t="s">
        <v>952</v>
      </c>
      <c r="I905" s="2" t="s">
        <v>1988</v>
      </c>
      <c r="J905" s="4">
        <v>0</v>
      </c>
      <c r="K905" s="4">
        <v>2943991</v>
      </c>
      <c r="L905" s="4">
        <v>39212</v>
      </c>
      <c r="M905" s="4">
        <v>2983203</v>
      </c>
      <c r="N905" s="4">
        <v>0</v>
      </c>
      <c r="O905" s="4">
        <v>0</v>
      </c>
      <c r="P905" s="4">
        <v>2243987</v>
      </c>
      <c r="Q905" s="4">
        <v>14370</v>
      </c>
      <c r="R905" s="4">
        <v>2258357</v>
      </c>
      <c r="S905" s="4">
        <v>0</v>
      </c>
      <c r="T905" s="4">
        <v>0</v>
      </c>
      <c r="U905" s="4">
        <v>0</v>
      </c>
      <c r="V905" s="4">
        <v>0</v>
      </c>
      <c r="W905" s="212">
        <v>76.222617499999998</v>
      </c>
      <c r="X905" s="212">
        <v>36.6469448</v>
      </c>
      <c r="Y905" s="212">
        <v>75.702424499999992</v>
      </c>
      <c r="Z905" s="212">
        <v>76.347316700000007</v>
      </c>
      <c r="AA905" s="212">
        <v>43.6148825</v>
      </c>
      <c r="AB905" s="212">
        <v>75.893717999999993</v>
      </c>
      <c r="AC905" s="212">
        <v>-0.19129350000000045</v>
      </c>
      <c r="AD905" s="4">
        <v>2206474</v>
      </c>
      <c r="AE905" s="212">
        <v>2.3513986999999998</v>
      </c>
      <c r="AF905" s="212">
        <v>76.222617499999998</v>
      </c>
      <c r="AG905" s="212">
        <v>36.6469448</v>
      </c>
      <c r="AH905" s="212">
        <v>75.702424499999992</v>
      </c>
      <c r="AI905" s="4">
        <v>2258357</v>
      </c>
      <c r="AJ905" s="212">
        <v>76.347316700000007</v>
      </c>
      <c r="AK905" s="212">
        <v>43.6148825</v>
      </c>
      <c r="AL905" s="212">
        <v>75.893717999999993</v>
      </c>
      <c r="AM905" s="212">
        <v>-0.19129350000000045</v>
      </c>
      <c r="AN905" s="4">
        <v>2206474</v>
      </c>
      <c r="AO905" s="212">
        <v>2.3513986999999998</v>
      </c>
    </row>
    <row r="906" spans="1:41" x14ac:dyDescent="0.2">
      <c r="A906" s="2" t="s">
        <v>424</v>
      </c>
      <c r="B906" s="2" t="s">
        <v>844</v>
      </c>
      <c r="C906" s="2" t="s">
        <v>1629</v>
      </c>
      <c r="D906" s="2" t="s">
        <v>1440</v>
      </c>
      <c r="E906" s="2" t="s">
        <v>398</v>
      </c>
      <c r="F906" s="2" t="s">
        <v>2091</v>
      </c>
      <c r="G906" s="201" t="s">
        <v>2093</v>
      </c>
      <c r="H906" s="2" t="s">
        <v>952</v>
      </c>
      <c r="I906" s="2" t="s">
        <v>1989</v>
      </c>
      <c r="J906" s="4">
        <v>0</v>
      </c>
      <c r="K906" s="4">
        <v>2943991</v>
      </c>
      <c r="L906" s="4">
        <v>39212</v>
      </c>
      <c r="M906" s="4">
        <v>2983203</v>
      </c>
      <c r="N906" s="4">
        <v>0</v>
      </c>
      <c r="O906" s="4">
        <v>0</v>
      </c>
      <c r="P906" s="4">
        <v>2243987</v>
      </c>
      <c r="Q906" s="4">
        <v>14370</v>
      </c>
      <c r="R906" s="4">
        <v>2258357</v>
      </c>
      <c r="S906" s="4">
        <v>0</v>
      </c>
      <c r="T906" s="4">
        <v>0</v>
      </c>
      <c r="U906" s="4">
        <v>0</v>
      </c>
      <c r="V906" s="4">
        <v>0</v>
      </c>
      <c r="W906" s="212">
        <v>76.222617499999998</v>
      </c>
      <c r="X906" s="212">
        <v>36.6469448</v>
      </c>
      <c r="Y906" s="212">
        <v>75.702424499999992</v>
      </c>
      <c r="Z906" s="212">
        <v>76.347316700000007</v>
      </c>
      <c r="AA906" s="212">
        <v>43.6148825</v>
      </c>
      <c r="AB906" s="212">
        <v>75.893717999999993</v>
      </c>
      <c r="AC906" s="212">
        <v>-0.19129350000000045</v>
      </c>
      <c r="AD906" s="4">
        <v>2206474</v>
      </c>
      <c r="AE906" s="212">
        <v>2.3513986999999998</v>
      </c>
      <c r="AF906" s="212">
        <v>76.222617499999998</v>
      </c>
      <c r="AG906" s="212">
        <v>36.6469448</v>
      </c>
      <c r="AH906" s="212">
        <v>75.702424499999992</v>
      </c>
      <c r="AI906" s="4">
        <v>2258357</v>
      </c>
      <c r="AJ906" s="212">
        <v>76.347316700000007</v>
      </c>
      <c r="AK906" s="212">
        <v>43.6148825</v>
      </c>
      <c r="AL906" s="212">
        <v>75.893717999999993</v>
      </c>
      <c r="AM906" s="212">
        <v>-0.19129350000000045</v>
      </c>
      <c r="AN906" s="4">
        <v>2206474</v>
      </c>
      <c r="AO906" s="212">
        <v>2.3513986999999998</v>
      </c>
    </row>
    <row r="907" spans="1:41" x14ac:dyDescent="0.2">
      <c r="A907" s="2" t="s">
        <v>425</v>
      </c>
      <c r="B907" s="2" t="s">
        <v>844</v>
      </c>
      <c r="C907" s="2" t="s">
        <v>1629</v>
      </c>
      <c r="D907" s="2" t="s">
        <v>1440</v>
      </c>
      <c r="E907" s="2" t="s">
        <v>398</v>
      </c>
      <c r="F907" s="2" t="s">
        <v>2091</v>
      </c>
      <c r="G907" s="201" t="s">
        <v>2093</v>
      </c>
      <c r="H907" s="2" t="s">
        <v>952</v>
      </c>
      <c r="I907" s="2" t="s">
        <v>1990</v>
      </c>
      <c r="J907" s="4">
        <v>0</v>
      </c>
      <c r="K907" s="4">
        <v>799529</v>
      </c>
      <c r="L907" s="4">
        <v>15314</v>
      </c>
      <c r="M907" s="4">
        <v>814843</v>
      </c>
      <c r="N907" s="4">
        <v>0</v>
      </c>
      <c r="O907" s="4">
        <v>0</v>
      </c>
      <c r="P907" s="4">
        <v>586975</v>
      </c>
      <c r="Q907" s="4">
        <v>4390</v>
      </c>
      <c r="R907" s="4">
        <v>591365</v>
      </c>
      <c r="S907" s="4">
        <v>0</v>
      </c>
      <c r="T907" s="4">
        <v>0</v>
      </c>
      <c r="U907" s="4">
        <v>0</v>
      </c>
      <c r="V907" s="4">
        <v>0</v>
      </c>
      <c r="W907" s="212">
        <v>73.415098099999994</v>
      </c>
      <c r="X907" s="212">
        <v>28.666579599999999</v>
      </c>
      <c r="Y907" s="212">
        <v>72.574103199999996</v>
      </c>
      <c r="Z907" s="212">
        <v>72.996308900000002</v>
      </c>
      <c r="AA907" s="212">
        <v>34.388875900000002</v>
      </c>
      <c r="AB907" s="212">
        <v>72.135710000000003</v>
      </c>
      <c r="AC907" s="212">
        <v>0.43839319999999304</v>
      </c>
      <c r="AD907" s="4">
        <v>553889</v>
      </c>
      <c r="AE907" s="212">
        <v>6.7659765999999992</v>
      </c>
      <c r="AF907" s="212">
        <v>73.415098099999994</v>
      </c>
      <c r="AG907" s="212">
        <v>28.666579599999999</v>
      </c>
      <c r="AH907" s="212">
        <v>72.574103199999996</v>
      </c>
      <c r="AI907" s="4">
        <v>591365</v>
      </c>
      <c r="AJ907" s="212">
        <v>72.996308900000002</v>
      </c>
      <c r="AK907" s="212">
        <v>34.388875900000002</v>
      </c>
      <c r="AL907" s="212">
        <v>72.135710000000003</v>
      </c>
      <c r="AM907" s="212">
        <v>0.43839319999999304</v>
      </c>
      <c r="AN907" s="4">
        <v>553889</v>
      </c>
      <c r="AO907" s="212">
        <v>6.7659765999999992</v>
      </c>
    </row>
    <row r="908" spans="1:41" x14ac:dyDescent="0.2">
      <c r="A908" s="2" t="s">
        <v>426</v>
      </c>
      <c r="B908" s="2" t="s">
        <v>844</v>
      </c>
      <c r="C908" s="2" t="s">
        <v>1629</v>
      </c>
      <c r="D908" s="2" t="s">
        <v>1440</v>
      </c>
      <c r="E908" s="2" t="s">
        <v>398</v>
      </c>
      <c r="F908" s="2" t="s">
        <v>2091</v>
      </c>
      <c r="G908" s="201" t="s">
        <v>2093</v>
      </c>
      <c r="H908" s="2" t="s">
        <v>952</v>
      </c>
      <c r="I908" s="203" t="s">
        <v>1991</v>
      </c>
      <c r="J908" s="4">
        <v>0</v>
      </c>
      <c r="K908" s="4">
        <v>743170</v>
      </c>
      <c r="L908" s="4">
        <v>15172</v>
      </c>
      <c r="M908" s="4">
        <v>758342</v>
      </c>
      <c r="N908" s="4">
        <v>0</v>
      </c>
      <c r="O908" s="4">
        <v>0</v>
      </c>
      <c r="P908" s="4">
        <v>534567</v>
      </c>
      <c r="Q908" s="4">
        <v>4390</v>
      </c>
      <c r="R908" s="4">
        <v>538957</v>
      </c>
      <c r="S908" s="4">
        <v>0</v>
      </c>
      <c r="T908" s="4">
        <v>0</v>
      </c>
      <c r="U908" s="4">
        <v>0</v>
      </c>
      <c r="V908" s="4">
        <v>0</v>
      </c>
      <c r="W908" s="212">
        <v>71.930648399999995</v>
      </c>
      <c r="X908" s="212">
        <v>28.934880000000003</v>
      </c>
      <c r="Y908" s="212">
        <v>71.070440500000004</v>
      </c>
      <c r="Z908" s="212">
        <v>71.155220200000002</v>
      </c>
      <c r="AA908" s="212">
        <v>33.875564000000004</v>
      </c>
      <c r="AB908" s="212">
        <v>70.266859600000004</v>
      </c>
      <c r="AC908" s="212">
        <v>0.80358090000000004</v>
      </c>
      <c r="AD908" s="4">
        <v>496682</v>
      </c>
      <c r="AE908" s="212">
        <v>8.5114822000000014</v>
      </c>
      <c r="AF908" s="212">
        <v>71.930648399999995</v>
      </c>
      <c r="AG908" s="212">
        <v>28.934880000000003</v>
      </c>
      <c r="AH908" s="212">
        <v>71.070440500000004</v>
      </c>
      <c r="AI908" s="4">
        <v>538957</v>
      </c>
      <c r="AJ908" s="212">
        <v>71.155220200000002</v>
      </c>
      <c r="AK908" s="212">
        <v>33.875564000000004</v>
      </c>
      <c r="AL908" s="212">
        <v>70.266859600000004</v>
      </c>
      <c r="AM908" s="212">
        <v>0.80358090000000004</v>
      </c>
      <c r="AN908" s="4">
        <v>496682</v>
      </c>
      <c r="AO908" s="212">
        <v>8.5114822000000014</v>
      </c>
    </row>
    <row r="909" spans="1:41" x14ac:dyDescent="0.2">
      <c r="A909" s="2" t="s">
        <v>427</v>
      </c>
      <c r="B909" s="2" t="s">
        <v>844</v>
      </c>
      <c r="C909" s="2" t="s">
        <v>1629</v>
      </c>
      <c r="D909" s="2" t="s">
        <v>1440</v>
      </c>
      <c r="E909" s="2" t="s">
        <v>398</v>
      </c>
      <c r="F909" s="2" t="s">
        <v>2091</v>
      </c>
      <c r="G909" s="201" t="s">
        <v>2093</v>
      </c>
      <c r="H909" s="2" t="s">
        <v>952</v>
      </c>
      <c r="I909" s="2" t="s">
        <v>1992</v>
      </c>
      <c r="J909" s="4">
        <v>0</v>
      </c>
      <c r="K909" s="4">
        <v>17884</v>
      </c>
      <c r="L909" s="4">
        <v>365</v>
      </c>
      <c r="M909" s="4">
        <v>18249</v>
      </c>
      <c r="N909" s="4">
        <v>0</v>
      </c>
      <c r="O909" s="4">
        <v>0</v>
      </c>
      <c r="P909" s="4">
        <v>12864</v>
      </c>
      <c r="Q909" s="4">
        <v>106</v>
      </c>
      <c r="R909" s="4">
        <v>12970</v>
      </c>
      <c r="S909" s="4">
        <v>0</v>
      </c>
      <c r="T909" s="4">
        <v>0</v>
      </c>
      <c r="U909" s="4">
        <v>0</v>
      </c>
      <c r="V909" s="4">
        <v>0</v>
      </c>
      <c r="W909" s="212">
        <v>71.930216999999999</v>
      </c>
      <c r="X909" s="212">
        <v>29.041095900000002</v>
      </c>
      <c r="Y909" s="212">
        <v>71.072387500000005</v>
      </c>
      <c r="Z909" s="212">
        <v>71.155891400000002</v>
      </c>
      <c r="AA909" s="212">
        <v>33.944954100000004</v>
      </c>
      <c r="AB909" s="212">
        <v>70.26938419999999</v>
      </c>
      <c r="AC909" s="212">
        <v>0.80300330000001452</v>
      </c>
      <c r="AD909" s="4">
        <v>12860</v>
      </c>
      <c r="AE909" s="212">
        <v>0.8553655</v>
      </c>
      <c r="AF909" s="212">
        <v>71.930216999999999</v>
      </c>
      <c r="AG909" s="212">
        <v>29.041095900000002</v>
      </c>
      <c r="AH909" s="212">
        <v>71.072387500000005</v>
      </c>
      <c r="AI909" s="4">
        <v>12970</v>
      </c>
      <c r="AJ909" s="212">
        <v>71.155891400000002</v>
      </c>
      <c r="AK909" s="212">
        <v>33.944954100000004</v>
      </c>
      <c r="AL909" s="212">
        <v>70.26938419999999</v>
      </c>
      <c r="AM909" s="212">
        <v>0.80300330000001452</v>
      </c>
      <c r="AN909" s="4">
        <v>12860</v>
      </c>
      <c r="AO909" s="212">
        <v>0.8553655</v>
      </c>
    </row>
    <row r="910" spans="1:41" x14ac:dyDescent="0.2">
      <c r="A910" s="2" t="s">
        <v>428</v>
      </c>
      <c r="B910" s="2" t="s">
        <v>844</v>
      </c>
      <c r="C910" s="2" t="s">
        <v>1629</v>
      </c>
      <c r="D910" s="2" t="s">
        <v>1440</v>
      </c>
      <c r="E910" s="2" t="s">
        <v>398</v>
      </c>
      <c r="F910" s="2" t="s">
        <v>2091</v>
      </c>
      <c r="G910" s="201" t="s">
        <v>2093</v>
      </c>
      <c r="H910" s="2" t="s">
        <v>952</v>
      </c>
      <c r="I910" s="2" t="s">
        <v>1993</v>
      </c>
      <c r="J910" s="4">
        <v>0</v>
      </c>
      <c r="K910" s="4">
        <v>725286</v>
      </c>
      <c r="L910" s="4">
        <v>14807</v>
      </c>
      <c r="M910" s="4">
        <v>740093</v>
      </c>
      <c r="N910" s="4">
        <v>0</v>
      </c>
      <c r="O910" s="4">
        <v>0</v>
      </c>
      <c r="P910" s="4">
        <v>521703</v>
      </c>
      <c r="Q910" s="4">
        <v>4284</v>
      </c>
      <c r="R910" s="4">
        <v>525987</v>
      </c>
      <c r="S910" s="4">
        <v>0</v>
      </c>
      <c r="T910" s="4">
        <v>0</v>
      </c>
      <c r="U910" s="4">
        <v>0</v>
      </c>
      <c r="V910" s="4">
        <v>0</v>
      </c>
      <c r="W910" s="212">
        <v>71.9306591</v>
      </c>
      <c r="X910" s="212">
        <v>28.932261799999999</v>
      </c>
      <c r="Y910" s="212">
        <v>71.070392499999997</v>
      </c>
      <c r="Z910" s="212">
        <v>71.155202299999999</v>
      </c>
      <c r="AA910" s="212">
        <v>33.8737201</v>
      </c>
      <c r="AB910" s="212">
        <v>70.266792499999994</v>
      </c>
      <c r="AC910" s="212">
        <v>0.80360000000000298</v>
      </c>
      <c r="AD910" s="4">
        <v>483822</v>
      </c>
      <c r="AE910" s="212">
        <v>8.7149820000000009</v>
      </c>
      <c r="AF910" s="212">
        <v>71.9306591</v>
      </c>
      <c r="AG910" s="212">
        <v>28.932261799999999</v>
      </c>
      <c r="AH910" s="212">
        <v>71.070392499999997</v>
      </c>
      <c r="AI910" s="4">
        <v>525987</v>
      </c>
      <c r="AJ910" s="212">
        <v>71.155202299999999</v>
      </c>
      <c r="AK910" s="212">
        <v>33.8737201</v>
      </c>
      <c r="AL910" s="212">
        <v>70.266792499999994</v>
      </c>
      <c r="AM910" s="212">
        <v>0.80360000000000298</v>
      </c>
      <c r="AN910" s="4">
        <v>483822</v>
      </c>
      <c r="AO910" s="212">
        <v>8.7149820000000009</v>
      </c>
    </row>
    <row r="911" spans="1:41" x14ac:dyDescent="0.2">
      <c r="A911" s="2" t="s">
        <v>429</v>
      </c>
      <c r="B911" s="2" t="s">
        <v>844</v>
      </c>
      <c r="C911" s="2" t="s">
        <v>1629</v>
      </c>
      <c r="D911" s="2" t="s">
        <v>1440</v>
      </c>
      <c r="E911" s="2" t="s">
        <v>398</v>
      </c>
      <c r="F911" s="2" t="s">
        <v>2091</v>
      </c>
      <c r="G911" s="201" t="s">
        <v>2093</v>
      </c>
      <c r="H911" s="2" t="s">
        <v>952</v>
      </c>
      <c r="I911" s="2" t="s">
        <v>1994</v>
      </c>
      <c r="J911" s="4">
        <v>0</v>
      </c>
      <c r="K911" s="4">
        <v>8528</v>
      </c>
      <c r="L911" s="4">
        <v>0</v>
      </c>
      <c r="M911" s="4">
        <v>8528</v>
      </c>
      <c r="N911" s="4">
        <v>0</v>
      </c>
      <c r="O911" s="4">
        <v>0</v>
      </c>
      <c r="P911" s="4">
        <v>8528</v>
      </c>
      <c r="Q911" s="4">
        <v>0</v>
      </c>
      <c r="R911" s="4">
        <v>8528</v>
      </c>
      <c r="S911" s="4">
        <v>0</v>
      </c>
      <c r="T911" s="4">
        <v>0</v>
      </c>
      <c r="U911" s="4">
        <v>0</v>
      </c>
      <c r="V911" s="4">
        <v>0</v>
      </c>
      <c r="W911" s="212">
        <v>100</v>
      </c>
      <c r="X911" s="212">
        <v>0</v>
      </c>
      <c r="Y911" s="212">
        <v>100</v>
      </c>
      <c r="Z911" s="212">
        <v>100</v>
      </c>
      <c r="AA911" s="212">
        <v>0</v>
      </c>
      <c r="AB911" s="212">
        <v>100</v>
      </c>
      <c r="AC911" s="212">
        <v>0</v>
      </c>
      <c r="AD911" s="4">
        <v>817</v>
      </c>
      <c r="AE911" s="212">
        <v>943.81884939999998</v>
      </c>
      <c r="AF911" s="212">
        <v>100</v>
      </c>
      <c r="AG911" s="212">
        <v>0</v>
      </c>
      <c r="AH911" s="212">
        <v>100</v>
      </c>
      <c r="AI911" s="4">
        <v>8528</v>
      </c>
      <c r="AJ911" s="212">
        <v>100</v>
      </c>
      <c r="AK911" s="212">
        <v>0</v>
      </c>
      <c r="AL911" s="212">
        <v>100</v>
      </c>
      <c r="AM911" s="212">
        <v>0</v>
      </c>
      <c r="AN911" s="4">
        <v>817</v>
      </c>
      <c r="AO911" s="212">
        <v>943.81884939999998</v>
      </c>
    </row>
    <row r="912" spans="1:41" x14ac:dyDescent="0.2">
      <c r="A912" s="2" t="s">
        <v>430</v>
      </c>
      <c r="B912" s="2" t="s">
        <v>844</v>
      </c>
      <c r="C912" s="2" t="s">
        <v>1629</v>
      </c>
      <c r="D912" s="2" t="s">
        <v>1440</v>
      </c>
      <c r="E912" s="2" t="s">
        <v>398</v>
      </c>
      <c r="F912" s="2" t="s">
        <v>2091</v>
      </c>
      <c r="G912" s="201" t="s">
        <v>2093</v>
      </c>
      <c r="H912" s="2" t="s">
        <v>952</v>
      </c>
      <c r="I912" s="2" t="s">
        <v>1995</v>
      </c>
      <c r="J912" s="4">
        <v>0</v>
      </c>
      <c r="K912" s="4">
        <v>56359</v>
      </c>
      <c r="L912" s="4">
        <v>142</v>
      </c>
      <c r="M912" s="4">
        <v>56501</v>
      </c>
      <c r="N912" s="4">
        <v>0</v>
      </c>
      <c r="O912" s="4">
        <v>0</v>
      </c>
      <c r="P912" s="4">
        <v>52408</v>
      </c>
      <c r="Q912" s="4">
        <v>0</v>
      </c>
      <c r="R912" s="4">
        <v>52408</v>
      </c>
      <c r="S912" s="4">
        <v>0</v>
      </c>
      <c r="T912" s="4">
        <v>0</v>
      </c>
      <c r="U912" s="4">
        <v>0</v>
      </c>
      <c r="V912" s="4">
        <v>0</v>
      </c>
      <c r="W912" s="212">
        <v>92.989584600000001</v>
      </c>
      <c r="X912" s="212">
        <v>0</v>
      </c>
      <c r="Y912" s="212">
        <v>92.755880399999995</v>
      </c>
      <c r="Z912" s="212">
        <v>93.917984200000006</v>
      </c>
      <c r="AA912" s="212">
        <v>66.176470600000002</v>
      </c>
      <c r="AB912" s="212">
        <v>93.794268099999996</v>
      </c>
      <c r="AC912" s="212">
        <v>-1.0383877000000012</v>
      </c>
      <c r="AD912" s="4">
        <v>57207</v>
      </c>
      <c r="AE912" s="212">
        <v>-8.3888334999999987</v>
      </c>
      <c r="AF912" s="212">
        <v>92.989584600000001</v>
      </c>
      <c r="AG912" s="212">
        <v>0</v>
      </c>
      <c r="AH912" s="212">
        <v>92.755880399999995</v>
      </c>
      <c r="AI912" s="4">
        <v>52408</v>
      </c>
      <c r="AJ912" s="212">
        <v>93.917984200000006</v>
      </c>
      <c r="AK912" s="212">
        <v>66.176470600000002</v>
      </c>
      <c r="AL912" s="212">
        <v>93.794268099999996</v>
      </c>
      <c r="AM912" s="212">
        <v>-1.0383877000000012</v>
      </c>
      <c r="AN912" s="4">
        <v>57207</v>
      </c>
      <c r="AO912" s="212">
        <v>-8.3888334999999987</v>
      </c>
    </row>
    <row r="913" spans="1:41" x14ac:dyDescent="0.2">
      <c r="A913" s="2" t="s">
        <v>431</v>
      </c>
      <c r="B913" s="2" t="s">
        <v>844</v>
      </c>
      <c r="C913" s="2" t="s">
        <v>1629</v>
      </c>
      <c r="D913" s="2" t="s">
        <v>1440</v>
      </c>
      <c r="E913" s="2" t="s">
        <v>398</v>
      </c>
      <c r="F913" s="2" t="s">
        <v>2091</v>
      </c>
      <c r="G913" s="201" t="s">
        <v>2093</v>
      </c>
      <c r="H913" s="2" t="s">
        <v>952</v>
      </c>
      <c r="I913" s="2" t="s">
        <v>1996</v>
      </c>
      <c r="J913" s="4">
        <v>0</v>
      </c>
      <c r="K913" s="4">
        <v>24708</v>
      </c>
      <c r="L913" s="4">
        <v>142</v>
      </c>
      <c r="M913" s="4">
        <v>24850</v>
      </c>
      <c r="N913" s="4">
        <v>0</v>
      </c>
      <c r="O913" s="4">
        <v>0</v>
      </c>
      <c r="P913" s="4">
        <v>22175</v>
      </c>
      <c r="Q913" s="4">
        <v>0</v>
      </c>
      <c r="R913" s="4">
        <v>22175</v>
      </c>
      <c r="S913" s="4">
        <v>0</v>
      </c>
      <c r="T913" s="4">
        <v>0</v>
      </c>
      <c r="U913" s="4">
        <v>0</v>
      </c>
      <c r="V913" s="4">
        <v>0</v>
      </c>
      <c r="W913" s="212">
        <v>89.748259700000006</v>
      </c>
      <c r="X913" s="212">
        <v>0</v>
      </c>
      <c r="Y913" s="212">
        <v>89.235412499999995</v>
      </c>
      <c r="Z913" s="212">
        <v>91.03048729999999</v>
      </c>
      <c r="AA913" s="212">
        <v>65.151515200000006</v>
      </c>
      <c r="AB913" s="212">
        <v>90.752784300000002</v>
      </c>
      <c r="AC913" s="212">
        <v>-1.5173718000000065</v>
      </c>
      <c r="AD913" s="4">
        <v>22327</v>
      </c>
      <c r="AE913" s="212">
        <v>-0.68079009999999995</v>
      </c>
      <c r="AF913" s="212">
        <v>89.748259700000006</v>
      </c>
      <c r="AG913" s="212">
        <v>0</v>
      </c>
      <c r="AH913" s="212">
        <v>89.235412499999995</v>
      </c>
      <c r="AI913" s="4">
        <v>22175</v>
      </c>
      <c r="AJ913" s="212">
        <v>91.03048729999999</v>
      </c>
      <c r="AK913" s="212">
        <v>65.151515200000006</v>
      </c>
      <c r="AL913" s="212">
        <v>90.752784300000002</v>
      </c>
      <c r="AM913" s="212">
        <v>-1.5173718000000065</v>
      </c>
      <c r="AN913" s="4">
        <v>22327</v>
      </c>
      <c r="AO913" s="212">
        <v>-0.68079009999999995</v>
      </c>
    </row>
    <row r="914" spans="1:41" x14ac:dyDescent="0.2">
      <c r="A914" s="2" t="s">
        <v>432</v>
      </c>
      <c r="B914" s="2" t="s">
        <v>844</v>
      </c>
      <c r="C914" s="2" t="s">
        <v>1629</v>
      </c>
      <c r="D914" s="2" t="s">
        <v>1440</v>
      </c>
      <c r="E914" s="2" t="s">
        <v>398</v>
      </c>
      <c r="F914" s="2" t="s">
        <v>2091</v>
      </c>
      <c r="G914" s="201" t="s">
        <v>2093</v>
      </c>
      <c r="H914" s="2" t="s">
        <v>952</v>
      </c>
      <c r="I914" s="2" t="s">
        <v>1997</v>
      </c>
      <c r="J914" s="4">
        <v>0</v>
      </c>
      <c r="K914" s="4">
        <v>31651</v>
      </c>
      <c r="L914" s="4">
        <v>0</v>
      </c>
      <c r="M914" s="4">
        <v>31651</v>
      </c>
      <c r="N914" s="4">
        <v>0</v>
      </c>
      <c r="O914" s="4">
        <v>0</v>
      </c>
      <c r="P914" s="4">
        <v>30233</v>
      </c>
      <c r="Q914" s="4">
        <v>0</v>
      </c>
      <c r="R914" s="4">
        <v>30233</v>
      </c>
      <c r="S914" s="4">
        <v>0</v>
      </c>
      <c r="T914" s="4">
        <v>0</v>
      </c>
      <c r="U914" s="4">
        <v>0</v>
      </c>
      <c r="V914" s="4">
        <v>0</v>
      </c>
      <c r="W914" s="212">
        <v>95.51988879999999</v>
      </c>
      <c r="X914" s="212">
        <v>0</v>
      </c>
      <c r="Y914" s="212">
        <v>95.51988879999999</v>
      </c>
      <c r="Z914" s="212">
        <v>95.849596000000005</v>
      </c>
      <c r="AA914" s="212">
        <v>100</v>
      </c>
      <c r="AB914" s="212">
        <v>95.850508399999995</v>
      </c>
      <c r="AC914" s="212">
        <v>-0.33061960000000568</v>
      </c>
      <c r="AD914" s="4">
        <v>34880</v>
      </c>
      <c r="AE914" s="212">
        <v>-13.322821100000001</v>
      </c>
      <c r="AF914" s="212">
        <v>95.51988879999999</v>
      </c>
      <c r="AG914" s="212">
        <v>0</v>
      </c>
      <c r="AH914" s="212">
        <v>95.51988879999999</v>
      </c>
      <c r="AI914" s="4">
        <v>30233</v>
      </c>
      <c r="AJ914" s="212">
        <v>95.849596000000005</v>
      </c>
      <c r="AK914" s="212">
        <v>100</v>
      </c>
      <c r="AL914" s="212">
        <v>95.850508399999995</v>
      </c>
      <c r="AM914" s="212">
        <v>-0.33061960000000568</v>
      </c>
      <c r="AN914" s="4">
        <v>34880</v>
      </c>
      <c r="AO914" s="212">
        <v>-13.322821100000001</v>
      </c>
    </row>
    <row r="915" spans="1:41" x14ac:dyDescent="0.2">
      <c r="A915" s="2" t="s">
        <v>433</v>
      </c>
      <c r="B915" s="2" t="s">
        <v>844</v>
      </c>
      <c r="C915" s="2" t="s">
        <v>1629</v>
      </c>
      <c r="D915" s="2" t="s">
        <v>1440</v>
      </c>
      <c r="E915" s="2" t="s">
        <v>398</v>
      </c>
      <c r="F915" s="2" t="s">
        <v>2091</v>
      </c>
      <c r="G915" s="201" t="s">
        <v>2093</v>
      </c>
      <c r="H915" s="2" t="s">
        <v>952</v>
      </c>
      <c r="I915" s="2" t="s">
        <v>1998</v>
      </c>
      <c r="J915" s="4">
        <v>0</v>
      </c>
      <c r="K915" s="4">
        <v>2046648</v>
      </c>
      <c r="L915" s="4">
        <v>22332</v>
      </c>
      <c r="M915" s="4">
        <v>2068980</v>
      </c>
      <c r="N915" s="4">
        <v>0</v>
      </c>
      <c r="O915" s="4">
        <v>0</v>
      </c>
      <c r="P915" s="4">
        <v>1567145</v>
      </c>
      <c r="Q915" s="4">
        <v>9588</v>
      </c>
      <c r="R915" s="4">
        <v>1576733</v>
      </c>
      <c r="S915" s="4">
        <v>0</v>
      </c>
      <c r="T915" s="4">
        <v>0</v>
      </c>
      <c r="U915" s="4">
        <v>0</v>
      </c>
      <c r="V915" s="4">
        <v>0</v>
      </c>
      <c r="W915" s="212">
        <v>76.571301000000005</v>
      </c>
      <c r="X915" s="212">
        <v>42.933906499999999</v>
      </c>
      <c r="Y915" s="212">
        <v>76.208228200000008</v>
      </c>
      <c r="Z915" s="212">
        <v>76.815024899999997</v>
      </c>
      <c r="AA915" s="212">
        <v>51.3935909</v>
      </c>
      <c r="AB915" s="212">
        <v>76.546369499999997</v>
      </c>
      <c r="AC915" s="212">
        <v>-0.33814129999998954</v>
      </c>
      <c r="AD915" s="4">
        <v>1561846</v>
      </c>
      <c r="AE915" s="212">
        <v>0.9531670000000001</v>
      </c>
      <c r="AF915" s="212">
        <v>76.571301000000005</v>
      </c>
      <c r="AG915" s="212">
        <v>42.933906499999999</v>
      </c>
      <c r="AH915" s="212">
        <v>76.208228200000008</v>
      </c>
      <c r="AI915" s="4">
        <v>1576733</v>
      </c>
      <c r="AJ915" s="212">
        <v>76.815024899999997</v>
      </c>
      <c r="AK915" s="212">
        <v>51.3935909</v>
      </c>
      <c r="AL915" s="212">
        <v>76.546369499999997</v>
      </c>
      <c r="AM915" s="212">
        <v>-0.33814129999998954</v>
      </c>
      <c r="AN915" s="4">
        <v>1561846</v>
      </c>
      <c r="AO915" s="212">
        <v>0.9531670000000001</v>
      </c>
    </row>
    <row r="916" spans="1:41" x14ac:dyDescent="0.2">
      <c r="A916" s="2" t="s">
        <v>434</v>
      </c>
      <c r="B916" s="2" t="s">
        <v>844</v>
      </c>
      <c r="C916" s="2" t="s">
        <v>1629</v>
      </c>
      <c r="D916" s="2" t="s">
        <v>1440</v>
      </c>
      <c r="E916" s="2" t="s">
        <v>398</v>
      </c>
      <c r="F916" s="2" t="s">
        <v>2091</v>
      </c>
      <c r="G916" s="201" t="s">
        <v>2093</v>
      </c>
      <c r="H916" s="2" t="s">
        <v>952</v>
      </c>
      <c r="I916" s="2" t="s">
        <v>1571</v>
      </c>
      <c r="J916" s="4">
        <v>0</v>
      </c>
      <c r="K916" s="4">
        <v>2039512</v>
      </c>
      <c r="L916" s="4">
        <v>22332</v>
      </c>
      <c r="M916" s="4">
        <v>2061844</v>
      </c>
      <c r="N916" s="4">
        <v>0</v>
      </c>
      <c r="O916" s="4">
        <v>0</v>
      </c>
      <c r="P916" s="4">
        <v>1560009</v>
      </c>
      <c r="Q916" s="4">
        <v>9588</v>
      </c>
      <c r="R916" s="4">
        <v>1569597</v>
      </c>
      <c r="S916" s="4">
        <v>0</v>
      </c>
      <c r="T916" s="4">
        <v>0</v>
      </c>
      <c r="U916" s="4">
        <v>0</v>
      </c>
      <c r="V916" s="4">
        <v>0</v>
      </c>
      <c r="W916" s="212">
        <v>76.489326899999995</v>
      </c>
      <c r="X916" s="212">
        <v>42.933906499999999</v>
      </c>
      <c r="Y916" s="212">
        <v>76.125885400000001</v>
      </c>
      <c r="Z916" s="212">
        <v>76.735545700000003</v>
      </c>
      <c r="AA916" s="212">
        <v>51.3935909</v>
      </c>
      <c r="AB916" s="212">
        <v>76.466821899999999</v>
      </c>
      <c r="AC916" s="212">
        <v>-0.34093649999999798</v>
      </c>
      <c r="AD916" s="4">
        <v>1554949</v>
      </c>
      <c r="AE916" s="212">
        <v>0.94202450000000004</v>
      </c>
      <c r="AF916" s="212">
        <v>76.489326899999995</v>
      </c>
      <c r="AG916" s="212">
        <v>42.933906499999999</v>
      </c>
      <c r="AH916" s="212">
        <v>76.125885400000001</v>
      </c>
      <c r="AI916" s="4">
        <v>1569597</v>
      </c>
      <c r="AJ916" s="212">
        <v>76.735545700000003</v>
      </c>
      <c r="AK916" s="212">
        <v>51.3935909</v>
      </c>
      <c r="AL916" s="212">
        <v>76.466821899999999</v>
      </c>
      <c r="AM916" s="212">
        <v>-0.34093649999999798</v>
      </c>
      <c r="AN916" s="4">
        <v>1554949</v>
      </c>
      <c r="AO916" s="212">
        <v>0.94202450000000004</v>
      </c>
    </row>
    <row r="917" spans="1:41" x14ac:dyDescent="0.2">
      <c r="A917" s="2" t="s">
        <v>435</v>
      </c>
      <c r="B917" s="2" t="s">
        <v>844</v>
      </c>
      <c r="C917" s="2" t="s">
        <v>1629</v>
      </c>
      <c r="D917" s="2" t="s">
        <v>1440</v>
      </c>
      <c r="E917" s="2" t="s">
        <v>398</v>
      </c>
      <c r="F917" s="2" t="s">
        <v>2091</v>
      </c>
      <c r="G917" s="201" t="s">
        <v>2093</v>
      </c>
      <c r="H917" s="2" t="s">
        <v>952</v>
      </c>
      <c r="I917" s="2" t="s">
        <v>1572</v>
      </c>
      <c r="J917" s="4">
        <v>0</v>
      </c>
      <c r="K917" s="4">
        <v>1650009</v>
      </c>
      <c r="L917" s="4">
        <v>18067</v>
      </c>
      <c r="M917" s="4">
        <v>1668076</v>
      </c>
      <c r="N917" s="4">
        <v>0</v>
      </c>
      <c r="O917" s="4">
        <v>0</v>
      </c>
      <c r="P917" s="4">
        <v>1262081</v>
      </c>
      <c r="Q917" s="4">
        <v>7757</v>
      </c>
      <c r="R917" s="4">
        <v>1269838</v>
      </c>
      <c r="S917" s="4">
        <v>0</v>
      </c>
      <c r="T917" s="4">
        <v>0</v>
      </c>
      <c r="U917" s="4">
        <v>0</v>
      </c>
      <c r="V917" s="4">
        <v>0</v>
      </c>
      <c r="W917" s="212">
        <v>76.489340400000003</v>
      </c>
      <c r="X917" s="212">
        <v>42.934632200000003</v>
      </c>
      <c r="Y917" s="212">
        <v>76.125907900000001</v>
      </c>
      <c r="Z917" s="212">
        <v>76.7355211</v>
      </c>
      <c r="AA917" s="212">
        <v>51.390319300000002</v>
      </c>
      <c r="AB917" s="212">
        <v>76.466755200000009</v>
      </c>
      <c r="AC917" s="212">
        <v>-0.34084730000000718</v>
      </c>
      <c r="AD917" s="4">
        <v>1260335</v>
      </c>
      <c r="AE917" s="212">
        <v>0.75400590000000001</v>
      </c>
      <c r="AF917" s="212">
        <v>76.489340400000003</v>
      </c>
      <c r="AG917" s="212">
        <v>42.934632200000003</v>
      </c>
      <c r="AH917" s="212">
        <v>76.125907900000001</v>
      </c>
      <c r="AI917" s="4">
        <v>1269838</v>
      </c>
      <c r="AJ917" s="212">
        <v>76.7355211</v>
      </c>
      <c r="AK917" s="212">
        <v>51.390319300000002</v>
      </c>
      <c r="AL917" s="212">
        <v>76.466755200000009</v>
      </c>
      <c r="AM917" s="212">
        <v>-0.34084730000000718</v>
      </c>
      <c r="AN917" s="4">
        <v>1260335</v>
      </c>
      <c r="AO917" s="212">
        <v>0.75400590000000001</v>
      </c>
    </row>
    <row r="918" spans="1:41" x14ac:dyDescent="0.2">
      <c r="A918" s="2" t="s">
        <v>436</v>
      </c>
      <c r="B918" s="2" t="s">
        <v>844</v>
      </c>
      <c r="C918" s="2" t="s">
        <v>1629</v>
      </c>
      <c r="D918" s="2" t="s">
        <v>1440</v>
      </c>
      <c r="E918" s="2" t="s">
        <v>398</v>
      </c>
      <c r="F918" s="2" t="s">
        <v>2091</v>
      </c>
      <c r="G918" s="201" t="s">
        <v>2093</v>
      </c>
      <c r="H918" s="2" t="s">
        <v>952</v>
      </c>
      <c r="I918" s="2" t="s">
        <v>1573</v>
      </c>
      <c r="J918" s="4">
        <v>0</v>
      </c>
      <c r="K918" s="4">
        <v>349305</v>
      </c>
      <c r="L918" s="4">
        <v>3825</v>
      </c>
      <c r="M918" s="4">
        <v>353130</v>
      </c>
      <c r="N918" s="4">
        <v>0</v>
      </c>
      <c r="O918" s="4">
        <v>0</v>
      </c>
      <c r="P918" s="4">
        <v>267181</v>
      </c>
      <c r="Q918" s="4">
        <v>1642</v>
      </c>
      <c r="R918" s="4">
        <v>268823</v>
      </c>
      <c r="S918" s="4">
        <v>0</v>
      </c>
      <c r="T918" s="4">
        <v>0</v>
      </c>
      <c r="U918" s="4">
        <v>0</v>
      </c>
      <c r="V918" s="4">
        <v>0</v>
      </c>
      <c r="W918" s="212">
        <v>76.489314500000006</v>
      </c>
      <c r="X918" s="212">
        <v>42.928104599999998</v>
      </c>
      <c r="Y918" s="212">
        <v>76.125789400000002</v>
      </c>
      <c r="Z918" s="212">
        <v>76.735624000000001</v>
      </c>
      <c r="AA918" s="212">
        <v>51.407488399999998</v>
      </c>
      <c r="AB918" s="212">
        <v>76.467059599999999</v>
      </c>
      <c r="AC918" s="212">
        <v>-0.34127019999999675</v>
      </c>
      <c r="AD918" s="4">
        <v>263871</v>
      </c>
      <c r="AE918" s="212">
        <v>1.8766746000000001</v>
      </c>
      <c r="AF918" s="212">
        <v>76.489314500000006</v>
      </c>
      <c r="AG918" s="212">
        <v>42.928104599999998</v>
      </c>
      <c r="AH918" s="212">
        <v>76.125789400000002</v>
      </c>
      <c r="AI918" s="4">
        <v>268823</v>
      </c>
      <c r="AJ918" s="212">
        <v>76.735624000000001</v>
      </c>
      <c r="AK918" s="212">
        <v>51.407488399999998</v>
      </c>
      <c r="AL918" s="212">
        <v>76.467059599999999</v>
      </c>
      <c r="AM918" s="212">
        <v>-0.34127019999999675</v>
      </c>
      <c r="AN918" s="4">
        <v>263871</v>
      </c>
      <c r="AO918" s="212">
        <v>1.8766746000000001</v>
      </c>
    </row>
    <row r="919" spans="1:41" x14ac:dyDescent="0.2">
      <c r="A919" s="2" t="s">
        <v>437</v>
      </c>
      <c r="B919" s="2" t="s">
        <v>844</v>
      </c>
      <c r="C919" s="2" t="s">
        <v>1629</v>
      </c>
      <c r="D919" s="2" t="s">
        <v>1440</v>
      </c>
      <c r="E919" s="2" t="s">
        <v>398</v>
      </c>
      <c r="F919" s="2" t="s">
        <v>2091</v>
      </c>
      <c r="G919" s="201" t="s">
        <v>2093</v>
      </c>
      <c r="H919" s="2" t="s">
        <v>952</v>
      </c>
      <c r="I919" s="2" t="s">
        <v>1574</v>
      </c>
      <c r="J919" s="4">
        <v>0</v>
      </c>
      <c r="K919" s="4">
        <v>40198</v>
      </c>
      <c r="L919" s="4">
        <v>440</v>
      </c>
      <c r="M919" s="4">
        <v>40638</v>
      </c>
      <c r="N919" s="4">
        <v>0</v>
      </c>
      <c r="O919" s="4">
        <v>0</v>
      </c>
      <c r="P919" s="4">
        <v>30747</v>
      </c>
      <c r="Q919" s="4">
        <v>189</v>
      </c>
      <c r="R919" s="4">
        <v>30936</v>
      </c>
      <c r="S919" s="4">
        <v>0</v>
      </c>
      <c r="T919" s="4">
        <v>0</v>
      </c>
      <c r="U919" s="4">
        <v>0</v>
      </c>
      <c r="V919" s="4">
        <v>0</v>
      </c>
      <c r="W919" s="212">
        <v>76.488880000000009</v>
      </c>
      <c r="X919" s="212">
        <v>42.954545500000002</v>
      </c>
      <c r="Y919" s="212">
        <v>76.125793600000009</v>
      </c>
      <c r="Z919" s="212">
        <v>76.735884200000001</v>
      </c>
      <c r="AA919" s="212">
        <v>51.408450699999996</v>
      </c>
      <c r="AB919" s="212">
        <v>76.467515699999993</v>
      </c>
      <c r="AC919" s="212">
        <v>-0.34172209999998415</v>
      </c>
      <c r="AD919" s="4">
        <v>30743</v>
      </c>
      <c r="AE919" s="212">
        <v>0.62778520000000004</v>
      </c>
      <c r="AF919" s="212">
        <v>76.488880000000009</v>
      </c>
      <c r="AG919" s="212">
        <v>42.954545500000002</v>
      </c>
      <c r="AH919" s="212">
        <v>76.125793600000009</v>
      </c>
      <c r="AI919" s="4">
        <v>30936</v>
      </c>
      <c r="AJ919" s="212">
        <v>76.735884200000001</v>
      </c>
      <c r="AK919" s="212">
        <v>51.408450699999996</v>
      </c>
      <c r="AL919" s="212">
        <v>76.467515699999993</v>
      </c>
      <c r="AM919" s="212">
        <v>-0.34172209999998415</v>
      </c>
      <c r="AN919" s="4">
        <v>30743</v>
      </c>
      <c r="AO919" s="212">
        <v>0.62778520000000004</v>
      </c>
    </row>
    <row r="920" spans="1:41" x14ac:dyDescent="0.2">
      <c r="A920" s="2" t="s">
        <v>438</v>
      </c>
      <c r="B920" s="2" t="s">
        <v>844</v>
      </c>
      <c r="C920" s="2" t="s">
        <v>1629</v>
      </c>
      <c r="D920" s="2" t="s">
        <v>1440</v>
      </c>
      <c r="E920" s="2" t="s">
        <v>398</v>
      </c>
      <c r="F920" s="2" t="s">
        <v>2091</v>
      </c>
      <c r="G920" s="201" t="s">
        <v>2093</v>
      </c>
      <c r="H920" s="2" t="s">
        <v>952</v>
      </c>
      <c r="I920" s="2" t="s">
        <v>1575</v>
      </c>
      <c r="J920" s="4">
        <v>0</v>
      </c>
      <c r="K920" s="4">
        <v>7136</v>
      </c>
      <c r="L920" s="4">
        <v>0</v>
      </c>
      <c r="M920" s="4">
        <v>7136</v>
      </c>
      <c r="N920" s="4">
        <v>0</v>
      </c>
      <c r="O920" s="4">
        <v>0</v>
      </c>
      <c r="P920" s="4">
        <v>7136</v>
      </c>
      <c r="Q920" s="4">
        <v>0</v>
      </c>
      <c r="R920" s="4">
        <v>7136</v>
      </c>
      <c r="S920" s="4">
        <v>0</v>
      </c>
      <c r="T920" s="4">
        <v>0</v>
      </c>
      <c r="U920" s="4">
        <v>0</v>
      </c>
      <c r="V920" s="4">
        <v>0</v>
      </c>
      <c r="W920" s="212">
        <v>100</v>
      </c>
      <c r="X920" s="212">
        <v>0</v>
      </c>
      <c r="Y920" s="212">
        <v>100</v>
      </c>
      <c r="Z920" s="212">
        <v>100</v>
      </c>
      <c r="AA920" s="212">
        <v>0</v>
      </c>
      <c r="AB920" s="212">
        <v>100</v>
      </c>
      <c r="AC920" s="212">
        <v>0</v>
      </c>
      <c r="AD920" s="4">
        <v>6897</v>
      </c>
      <c r="AE920" s="212">
        <v>3.4652747999999995</v>
      </c>
      <c r="AF920" s="212">
        <v>100</v>
      </c>
      <c r="AG920" s="212">
        <v>0</v>
      </c>
      <c r="AH920" s="212">
        <v>100</v>
      </c>
      <c r="AI920" s="4">
        <v>7136</v>
      </c>
      <c r="AJ920" s="212">
        <v>100</v>
      </c>
      <c r="AK920" s="212">
        <v>0</v>
      </c>
      <c r="AL920" s="212">
        <v>100</v>
      </c>
      <c r="AM920" s="212">
        <v>0</v>
      </c>
      <c r="AN920" s="4">
        <v>6897</v>
      </c>
      <c r="AO920" s="212">
        <v>3.4652747999999995</v>
      </c>
    </row>
    <row r="921" spans="1:41" x14ac:dyDescent="0.2">
      <c r="A921" s="2" t="s">
        <v>439</v>
      </c>
      <c r="B921" s="2" t="s">
        <v>844</v>
      </c>
      <c r="C921" s="2" t="s">
        <v>1629</v>
      </c>
      <c r="D921" s="2" t="s">
        <v>1440</v>
      </c>
      <c r="E921" s="2" t="s">
        <v>398</v>
      </c>
      <c r="F921" s="2" t="s">
        <v>2091</v>
      </c>
      <c r="G921" s="201" t="s">
        <v>2093</v>
      </c>
      <c r="H921" s="2" t="s">
        <v>952</v>
      </c>
      <c r="I921" s="2" t="s">
        <v>1576</v>
      </c>
      <c r="J921" s="4">
        <v>0</v>
      </c>
      <c r="K921" s="4">
        <v>54454</v>
      </c>
      <c r="L921" s="4">
        <v>1566</v>
      </c>
      <c r="M921" s="4">
        <v>56020</v>
      </c>
      <c r="N921" s="4">
        <v>0</v>
      </c>
      <c r="O921" s="4">
        <v>0</v>
      </c>
      <c r="P921" s="4">
        <v>52253</v>
      </c>
      <c r="Q921" s="4">
        <v>392</v>
      </c>
      <c r="R921" s="4">
        <v>52645</v>
      </c>
      <c r="S921" s="4">
        <v>0</v>
      </c>
      <c r="T921" s="4">
        <v>0</v>
      </c>
      <c r="U921" s="4">
        <v>0</v>
      </c>
      <c r="V921" s="4">
        <v>0</v>
      </c>
      <c r="W921" s="212">
        <v>95.95805630000001</v>
      </c>
      <c r="X921" s="212">
        <v>25.031928499999999</v>
      </c>
      <c r="Y921" s="212">
        <v>93.9753659</v>
      </c>
      <c r="Z921" s="212">
        <v>96.985865900000007</v>
      </c>
      <c r="AA921" s="212">
        <v>37.515527999999996</v>
      </c>
      <c r="AB921" s="212">
        <v>95.227777700000004</v>
      </c>
      <c r="AC921" s="212">
        <v>-1.2524118000000044</v>
      </c>
      <c r="AD921" s="4">
        <v>51862</v>
      </c>
      <c r="AE921" s="212">
        <v>1.5097758999999999</v>
      </c>
      <c r="AF921" s="212">
        <v>95.95805630000001</v>
      </c>
      <c r="AG921" s="212">
        <v>25.031928499999999</v>
      </c>
      <c r="AH921" s="212">
        <v>93.9753659</v>
      </c>
      <c r="AI921" s="4">
        <v>52645</v>
      </c>
      <c r="AJ921" s="212">
        <v>96.985865900000007</v>
      </c>
      <c r="AK921" s="212">
        <v>37.515527999999996</v>
      </c>
      <c r="AL921" s="212">
        <v>95.227777700000004</v>
      </c>
      <c r="AM921" s="212">
        <v>-1.2524118000000044</v>
      </c>
      <c r="AN921" s="4">
        <v>51862</v>
      </c>
      <c r="AO921" s="212">
        <v>1.5097758999999999</v>
      </c>
    </row>
    <row r="922" spans="1:41" x14ac:dyDescent="0.2">
      <c r="A922" s="2" t="s">
        <v>440</v>
      </c>
      <c r="B922" s="2" t="s">
        <v>844</v>
      </c>
      <c r="C922" s="2" t="s">
        <v>1629</v>
      </c>
      <c r="D922" s="2" t="s">
        <v>1440</v>
      </c>
      <c r="E922" s="2" t="s">
        <v>398</v>
      </c>
      <c r="F922" s="2" t="s">
        <v>2091</v>
      </c>
      <c r="G922" s="201" t="s">
        <v>2093</v>
      </c>
      <c r="H922" s="2" t="s">
        <v>952</v>
      </c>
      <c r="I922" s="2" t="s">
        <v>1999</v>
      </c>
      <c r="J922" s="4">
        <v>0</v>
      </c>
      <c r="K922" s="4">
        <v>1601</v>
      </c>
      <c r="L922" s="4">
        <v>0</v>
      </c>
      <c r="M922" s="4">
        <v>1601</v>
      </c>
      <c r="N922" s="4">
        <v>0</v>
      </c>
      <c r="O922" s="4">
        <v>0</v>
      </c>
      <c r="P922" s="4">
        <v>1042</v>
      </c>
      <c r="Q922" s="4">
        <v>0</v>
      </c>
      <c r="R922" s="4">
        <v>1042</v>
      </c>
      <c r="S922" s="4">
        <v>0</v>
      </c>
      <c r="T922" s="4">
        <v>0</v>
      </c>
      <c r="U922" s="4">
        <v>0</v>
      </c>
      <c r="V922" s="4">
        <v>0</v>
      </c>
      <c r="W922" s="212">
        <v>65.084322299999997</v>
      </c>
      <c r="X922" s="212">
        <v>0</v>
      </c>
      <c r="Y922" s="212">
        <v>65.084322299999997</v>
      </c>
      <c r="Z922" s="212">
        <v>100</v>
      </c>
      <c r="AA922" s="212">
        <v>0</v>
      </c>
      <c r="AB922" s="212">
        <v>100</v>
      </c>
      <c r="AC922" s="212">
        <v>-34.915677700000003</v>
      </c>
      <c r="AD922" s="4">
        <v>1036</v>
      </c>
      <c r="AE922" s="212">
        <v>0.57915059999999996</v>
      </c>
      <c r="AF922" s="212">
        <v>65.084322299999997</v>
      </c>
      <c r="AG922" s="212">
        <v>0</v>
      </c>
      <c r="AH922" s="212">
        <v>65.084322299999997</v>
      </c>
      <c r="AI922" s="4">
        <v>1042</v>
      </c>
      <c r="AJ922" s="212">
        <v>100</v>
      </c>
      <c r="AK922" s="212">
        <v>0</v>
      </c>
      <c r="AL922" s="212">
        <v>100</v>
      </c>
      <c r="AM922" s="212">
        <v>-34.915677700000003</v>
      </c>
      <c r="AN922" s="4">
        <v>1036</v>
      </c>
      <c r="AO922" s="212">
        <v>0.57915059999999996</v>
      </c>
    </row>
    <row r="923" spans="1:41" x14ac:dyDescent="0.2">
      <c r="A923" s="2" t="s">
        <v>441</v>
      </c>
      <c r="B923" s="2" t="s">
        <v>844</v>
      </c>
      <c r="C923" s="2" t="s">
        <v>1629</v>
      </c>
      <c r="D923" s="2" t="s">
        <v>1440</v>
      </c>
      <c r="E923" s="2" t="s">
        <v>398</v>
      </c>
      <c r="F923" s="2" t="s">
        <v>2091</v>
      </c>
      <c r="G923" s="201" t="s">
        <v>2093</v>
      </c>
      <c r="H923" s="2" t="s">
        <v>952</v>
      </c>
      <c r="I923" s="2" t="s">
        <v>2000</v>
      </c>
      <c r="J923" s="4">
        <v>0</v>
      </c>
      <c r="K923" s="4">
        <v>52853</v>
      </c>
      <c r="L923" s="4">
        <v>1566</v>
      </c>
      <c r="M923" s="4">
        <v>54419</v>
      </c>
      <c r="N923" s="4">
        <v>0</v>
      </c>
      <c r="O923" s="4">
        <v>0</v>
      </c>
      <c r="P923" s="4">
        <v>51211</v>
      </c>
      <c r="Q923" s="4">
        <v>392</v>
      </c>
      <c r="R923" s="4">
        <v>51603</v>
      </c>
      <c r="S923" s="4">
        <v>0</v>
      </c>
      <c r="T923" s="4">
        <v>0</v>
      </c>
      <c r="U923" s="4">
        <v>0</v>
      </c>
      <c r="V923" s="4">
        <v>0</v>
      </c>
      <c r="W923" s="212">
        <v>96.893270000000001</v>
      </c>
      <c r="X923" s="212">
        <v>25.031928499999999</v>
      </c>
      <c r="Y923" s="212">
        <v>94.825336699999994</v>
      </c>
      <c r="Z923" s="212">
        <v>96.925600700000004</v>
      </c>
      <c r="AA923" s="212">
        <v>37.515527999999996</v>
      </c>
      <c r="AB923" s="212">
        <v>95.135236300000003</v>
      </c>
      <c r="AC923" s="212">
        <v>-0.30989960000000849</v>
      </c>
      <c r="AD923" s="4">
        <v>50826</v>
      </c>
      <c r="AE923" s="212">
        <v>1.5287451000000001</v>
      </c>
      <c r="AF923" s="212">
        <v>96.893270000000001</v>
      </c>
      <c r="AG923" s="212">
        <v>25.031928499999999</v>
      </c>
      <c r="AH923" s="212">
        <v>94.825336699999994</v>
      </c>
      <c r="AI923" s="4">
        <v>51603</v>
      </c>
      <c r="AJ923" s="212">
        <v>96.925600700000004</v>
      </c>
      <c r="AK923" s="212">
        <v>37.515527999999996</v>
      </c>
      <c r="AL923" s="212">
        <v>95.135236300000003</v>
      </c>
      <c r="AM923" s="212">
        <v>-0.30989960000000849</v>
      </c>
      <c r="AN923" s="4">
        <v>50826</v>
      </c>
      <c r="AO923" s="212">
        <v>1.5287451000000001</v>
      </c>
    </row>
    <row r="924" spans="1:41" x14ac:dyDescent="0.2">
      <c r="A924" s="2" t="s">
        <v>442</v>
      </c>
      <c r="B924" s="2" t="s">
        <v>844</v>
      </c>
      <c r="C924" s="2" t="s">
        <v>1629</v>
      </c>
      <c r="D924" s="2" t="s">
        <v>1440</v>
      </c>
      <c r="E924" s="2" t="s">
        <v>398</v>
      </c>
      <c r="F924" s="2" t="s">
        <v>2091</v>
      </c>
      <c r="G924" s="201" t="s">
        <v>2093</v>
      </c>
      <c r="H924" s="2" t="s">
        <v>952</v>
      </c>
      <c r="I924" s="2" t="s">
        <v>1961</v>
      </c>
      <c r="J924" s="4">
        <v>0</v>
      </c>
      <c r="K924" s="4">
        <v>43360</v>
      </c>
      <c r="L924" s="4">
        <v>0</v>
      </c>
      <c r="M924" s="4">
        <v>43360</v>
      </c>
      <c r="N924" s="4">
        <v>0</v>
      </c>
      <c r="O924" s="4">
        <v>0</v>
      </c>
      <c r="P924" s="4">
        <v>37614</v>
      </c>
      <c r="Q924" s="4">
        <v>0</v>
      </c>
      <c r="R924" s="4">
        <v>37614</v>
      </c>
      <c r="S924" s="4">
        <v>0</v>
      </c>
      <c r="T924" s="4">
        <v>0</v>
      </c>
      <c r="U924" s="4">
        <v>0</v>
      </c>
      <c r="V924" s="4">
        <v>0</v>
      </c>
      <c r="W924" s="212">
        <v>86.748155000000011</v>
      </c>
      <c r="X924" s="212">
        <v>0</v>
      </c>
      <c r="Y924" s="212">
        <v>86.748155000000011</v>
      </c>
      <c r="Z924" s="212">
        <v>87.119327699999999</v>
      </c>
      <c r="AA924" s="212">
        <v>0</v>
      </c>
      <c r="AB924" s="212">
        <v>87.119327699999999</v>
      </c>
      <c r="AC924" s="212">
        <v>-0.37117269999998825</v>
      </c>
      <c r="AD924" s="4">
        <v>38877</v>
      </c>
      <c r="AE924" s="212">
        <v>-3.2487074999999996</v>
      </c>
      <c r="AF924" s="212">
        <v>86.748155000000011</v>
      </c>
      <c r="AG924" s="212">
        <v>0</v>
      </c>
      <c r="AH924" s="212">
        <v>86.748155000000011</v>
      </c>
      <c r="AI924" s="4">
        <v>37614</v>
      </c>
      <c r="AJ924" s="212">
        <v>87.119327699999999</v>
      </c>
      <c r="AK924" s="212">
        <v>0</v>
      </c>
      <c r="AL924" s="212">
        <v>87.119327699999999</v>
      </c>
      <c r="AM924" s="212">
        <v>-0.37117269999998825</v>
      </c>
      <c r="AN924" s="4">
        <v>38877</v>
      </c>
      <c r="AO924" s="212">
        <v>-3.2487074999999996</v>
      </c>
    </row>
    <row r="925" spans="1:41" x14ac:dyDescent="0.2">
      <c r="A925" s="2" t="s">
        <v>443</v>
      </c>
      <c r="B925" s="2" t="s">
        <v>844</v>
      </c>
      <c r="C925" s="2" t="s">
        <v>1629</v>
      </c>
      <c r="D925" s="2" t="s">
        <v>1440</v>
      </c>
      <c r="E925" s="2" t="s">
        <v>398</v>
      </c>
      <c r="F925" s="2" t="s">
        <v>2091</v>
      </c>
      <c r="G925" s="201" t="s">
        <v>2093</v>
      </c>
      <c r="H925" s="2" t="s">
        <v>952</v>
      </c>
      <c r="I925" s="2" t="s">
        <v>1962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212">
        <v>0</v>
      </c>
      <c r="X925" s="212">
        <v>0</v>
      </c>
      <c r="Y925" s="212">
        <v>0</v>
      </c>
      <c r="Z925" s="212">
        <v>0</v>
      </c>
      <c r="AA925" s="212">
        <v>0</v>
      </c>
      <c r="AB925" s="212">
        <v>0</v>
      </c>
      <c r="AC925" s="212">
        <v>0</v>
      </c>
      <c r="AD925" s="4">
        <v>0</v>
      </c>
      <c r="AE925" s="212">
        <v>0</v>
      </c>
      <c r="AF925" s="212">
        <v>0</v>
      </c>
      <c r="AG925" s="212">
        <v>0</v>
      </c>
      <c r="AH925" s="212">
        <v>0</v>
      </c>
      <c r="AI925" s="4">
        <v>0</v>
      </c>
      <c r="AJ925" s="212">
        <v>0</v>
      </c>
      <c r="AK925" s="212">
        <v>0</v>
      </c>
      <c r="AL925" s="212">
        <v>0</v>
      </c>
      <c r="AM925" s="212">
        <v>0</v>
      </c>
      <c r="AN925" s="4">
        <v>0</v>
      </c>
      <c r="AO925" s="212">
        <v>0</v>
      </c>
    </row>
    <row r="926" spans="1:41" x14ac:dyDescent="0.2">
      <c r="A926" s="2" t="s">
        <v>953</v>
      </c>
      <c r="B926" s="2" t="s">
        <v>844</v>
      </c>
      <c r="C926" s="2" t="s">
        <v>1629</v>
      </c>
      <c r="D926" s="2" t="s">
        <v>1440</v>
      </c>
      <c r="E926" s="2" t="s">
        <v>398</v>
      </c>
      <c r="F926" s="2" t="s">
        <v>2091</v>
      </c>
      <c r="G926" s="201" t="s">
        <v>2093</v>
      </c>
      <c r="H926" s="2" t="s">
        <v>952</v>
      </c>
      <c r="I926" s="2" t="s">
        <v>1963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212">
        <v>0</v>
      </c>
      <c r="X926" s="212">
        <v>0</v>
      </c>
      <c r="Y926" s="212">
        <v>0</v>
      </c>
      <c r="Z926" s="212">
        <v>0</v>
      </c>
      <c r="AA926" s="212">
        <v>0</v>
      </c>
      <c r="AB926" s="212">
        <v>0</v>
      </c>
      <c r="AC926" s="212">
        <v>0</v>
      </c>
      <c r="AD926" s="4">
        <v>0</v>
      </c>
      <c r="AE926" s="212">
        <v>0</v>
      </c>
      <c r="AF926" s="212">
        <v>0</v>
      </c>
      <c r="AG926" s="212">
        <v>0</v>
      </c>
      <c r="AH926" s="212">
        <v>0</v>
      </c>
      <c r="AI926" s="4">
        <v>0</v>
      </c>
      <c r="AJ926" s="212">
        <v>0</v>
      </c>
      <c r="AK926" s="212">
        <v>0</v>
      </c>
      <c r="AL926" s="212">
        <v>0</v>
      </c>
      <c r="AM926" s="212">
        <v>0</v>
      </c>
      <c r="AN926" s="4">
        <v>0</v>
      </c>
      <c r="AO926" s="212">
        <v>0</v>
      </c>
    </row>
    <row r="927" spans="1:41" x14ac:dyDescent="0.2">
      <c r="A927" s="2" t="s">
        <v>954</v>
      </c>
      <c r="B927" s="2" t="s">
        <v>844</v>
      </c>
      <c r="C927" s="2" t="s">
        <v>1629</v>
      </c>
      <c r="D927" s="2" t="s">
        <v>1440</v>
      </c>
      <c r="E927" s="2" t="s">
        <v>398</v>
      </c>
      <c r="F927" s="2" t="s">
        <v>2091</v>
      </c>
      <c r="G927" s="201" t="s">
        <v>2093</v>
      </c>
      <c r="H927" s="2" t="s">
        <v>952</v>
      </c>
      <c r="I927" s="2" t="s">
        <v>1964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212">
        <v>0</v>
      </c>
      <c r="X927" s="212">
        <v>0</v>
      </c>
      <c r="Y927" s="212">
        <v>0</v>
      </c>
      <c r="Z927" s="212">
        <v>0</v>
      </c>
      <c r="AA927" s="212">
        <v>0</v>
      </c>
      <c r="AB927" s="212">
        <v>0</v>
      </c>
      <c r="AC927" s="212">
        <v>0</v>
      </c>
      <c r="AD927" s="4">
        <v>0</v>
      </c>
      <c r="AE927" s="212">
        <v>0</v>
      </c>
      <c r="AF927" s="212">
        <v>0</v>
      </c>
      <c r="AG927" s="212">
        <v>0</v>
      </c>
      <c r="AH927" s="212">
        <v>0</v>
      </c>
      <c r="AI927" s="4">
        <v>0</v>
      </c>
      <c r="AJ927" s="212">
        <v>0</v>
      </c>
      <c r="AK927" s="212">
        <v>0</v>
      </c>
      <c r="AL927" s="212">
        <v>0</v>
      </c>
      <c r="AM927" s="212">
        <v>0</v>
      </c>
      <c r="AN927" s="4">
        <v>0</v>
      </c>
      <c r="AO927" s="212">
        <v>0</v>
      </c>
    </row>
    <row r="928" spans="1:41" x14ac:dyDescent="0.2">
      <c r="A928" s="2" t="s">
        <v>955</v>
      </c>
      <c r="B928" s="2" t="s">
        <v>844</v>
      </c>
      <c r="C928" s="2" t="s">
        <v>1629</v>
      </c>
      <c r="D928" s="2" t="s">
        <v>1440</v>
      </c>
      <c r="E928" s="2" t="s">
        <v>398</v>
      </c>
      <c r="F928" s="2" t="s">
        <v>2091</v>
      </c>
      <c r="G928" s="201" t="s">
        <v>2093</v>
      </c>
      <c r="H928" s="2" t="s">
        <v>952</v>
      </c>
      <c r="I928" s="2" t="s">
        <v>1965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212">
        <v>0</v>
      </c>
      <c r="X928" s="212">
        <v>0</v>
      </c>
      <c r="Y928" s="212">
        <v>0</v>
      </c>
      <c r="Z928" s="212">
        <v>0</v>
      </c>
      <c r="AA928" s="212">
        <v>0</v>
      </c>
      <c r="AB928" s="212">
        <v>0</v>
      </c>
      <c r="AC928" s="212">
        <v>0</v>
      </c>
      <c r="AD928" s="4">
        <v>0</v>
      </c>
      <c r="AE928" s="212">
        <v>0</v>
      </c>
      <c r="AF928" s="212">
        <v>0</v>
      </c>
      <c r="AG928" s="212">
        <v>0</v>
      </c>
      <c r="AH928" s="212">
        <v>0</v>
      </c>
      <c r="AI928" s="4">
        <v>0</v>
      </c>
      <c r="AJ928" s="212">
        <v>0</v>
      </c>
      <c r="AK928" s="212">
        <v>0</v>
      </c>
      <c r="AL928" s="212">
        <v>0</v>
      </c>
      <c r="AM928" s="212">
        <v>0</v>
      </c>
      <c r="AN928" s="4">
        <v>0</v>
      </c>
      <c r="AO928" s="212">
        <v>0</v>
      </c>
    </row>
    <row r="929" spans="1:41" x14ac:dyDescent="0.2">
      <c r="A929" s="2" t="s">
        <v>956</v>
      </c>
      <c r="B929" s="2" t="s">
        <v>844</v>
      </c>
      <c r="C929" s="2" t="s">
        <v>1629</v>
      </c>
      <c r="D929" s="2" t="s">
        <v>1440</v>
      </c>
      <c r="E929" s="2" t="s">
        <v>398</v>
      </c>
      <c r="F929" s="2" t="s">
        <v>2091</v>
      </c>
      <c r="G929" s="201" t="s">
        <v>2093</v>
      </c>
      <c r="H929" s="2" t="s">
        <v>952</v>
      </c>
      <c r="I929" s="2" t="s">
        <v>1966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212">
        <v>0</v>
      </c>
      <c r="X929" s="212">
        <v>0</v>
      </c>
      <c r="Y929" s="212">
        <v>0</v>
      </c>
      <c r="Z929" s="212">
        <v>0</v>
      </c>
      <c r="AA929" s="212">
        <v>0</v>
      </c>
      <c r="AB929" s="212">
        <v>0</v>
      </c>
      <c r="AC929" s="212">
        <v>0</v>
      </c>
      <c r="AD929" s="4">
        <v>0</v>
      </c>
      <c r="AE929" s="212">
        <v>0</v>
      </c>
      <c r="AF929" s="212">
        <v>0</v>
      </c>
      <c r="AG929" s="212">
        <v>0</v>
      </c>
      <c r="AH929" s="212">
        <v>0</v>
      </c>
      <c r="AI929" s="4">
        <v>0</v>
      </c>
      <c r="AJ929" s="212">
        <v>0</v>
      </c>
      <c r="AK929" s="212">
        <v>0</v>
      </c>
      <c r="AL929" s="212">
        <v>0</v>
      </c>
      <c r="AM929" s="212">
        <v>0</v>
      </c>
      <c r="AN929" s="4">
        <v>0</v>
      </c>
      <c r="AO929" s="212">
        <v>0</v>
      </c>
    </row>
    <row r="930" spans="1:41" ht="13" x14ac:dyDescent="0.2">
      <c r="A930" s="2" t="s">
        <v>957</v>
      </c>
      <c r="B930" s="2" t="s">
        <v>844</v>
      </c>
      <c r="C930" s="2" t="s">
        <v>1629</v>
      </c>
      <c r="D930" s="2" t="s">
        <v>1440</v>
      </c>
      <c r="E930" s="2" t="s">
        <v>398</v>
      </c>
      <c r="F930" s="2" t="s">
        <v>2091</v>
      </c>
      <c r="G930" s="201" t="s">
        <v>2093</v>
      </c>
      <c r="H930" s="2" t="s">
        <v>952</v>
      </c>
      <c r="I930" s="2" t="s">
        <v>2001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212">
        <v>0</v>
      </c>
      <c r="X930" s="212">
        <v>0</v>
      </c>
      <c r="Y930" s="212">
        <v>0</v>
      </c>
      <c r="Z930" s="212">
        <v>0</v>
      </c>
      <c r="AA930" s="212">
        <v>0</v>
      </c>
      <c r="AB930" s="212">
        <v>0</v>
      </c>
      <c r="AC930" s="212">
        <v>0</v>
      </c>
      <c r="AD930" s="4">
        <v>0</v>
      </c>
      <c r="AE930" s="212">
        <v>0</v>
      </c>
      <c r="AF930" s="212">
        <v>0</v>
      </c>
      <c r="AG930" s="212">
        <v>0</v>
      </c>
      <c r="AH930" s="212">
        <v>0</v>
      </c>
      <c r="AI930" s="4">
        <v>0</v>
      </c>
      <c r="AJ930" s="212">
        <v>0</v>
      </c>
      <c r="AK930" s="212">
        <v>0</v>
      </c>
      <c r="AL930" s="212">
        <v>0</v>
      </c>
      <c r="AM930" s="212">
        <v>0</v>
      </c>
      <c r="AN930" s="4">
        <v>0</v>
      </c>
      <c r="AO930" s="212">
        <v>0</v>
      </c>
    </row>
    <row r="931" spans="1:41" x14ac:dyDescent="0.2">
      <c r="A931" s="2" t="s">
        <v>958</v>
      </c>
      <c r="B931" s="2" t="s">
        <v>844</v>
      </c>
      <c r="C931" s="2" t="s">
        <v>1629</v>
      </c>
      <c r="D931" s="2" t="s">
        <v>1440</v>
      </c>
      <c r="E931" s="2" t="s">
        <v>398</v>
      </c>
      <c r="F931" s="2" t="s">
        <v>2091</v>
      </c>
      <c r="G931" s="201" t="s">
        <v>2093</v>
      </c>
      <c r="H931" s="2" t="s">
        <v>952</v>
      </c>
      <c r="I931" s="2" t="s">
        <v>1967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212">
        <v>0</v>
      </c>
      <c r="X931" s="212">
        <v>0</v>
      </c>
      <c r="Y931" s="212">
        <v>0</v>
      </c>
      <c r="Z931" s="212">
        <v>0</v>
      </c>
      <c r="AA931" s="212">
        <v>0</v>
      </c>
      <c r="AB931" s="212">
        <v>0</v>
      </c>
      <c r="AC931" s="212">
        <v>0</v>
      </c>
      <c r="AD931" s="4">
        <v>0</v>
      </c>
      <c r="AE931" s="212">
        <v>0</v>
      </c>
      <c r="AF931" s="212">
        <v>0</v>
      </c>
      <c r="AG931" s="212">
        <v>0</v>
      </c>
      <c r="AH931" s="212">
        <v>0</v>
      </c>
      <c r="AI931" s="4">
        <v>0</v>
      </c>
      <c r="AJ931" s="212">
        <v>0</v>
      </c>
      <c r="AK931" s="212">
        <v>0</v>
      </c>
      <c r="AL931" s="212">
        <v>0</v>
      </c>
      <c r="AM931" s="212">
        <v>0</v>
      </c>
      <c r="AN931" s="4">
        <v>0</v>
      </c>
      <c r="AO931" s="212">
        <v>0</v>
      </c>
    </row>
    <row r="932" spans="1:41" x14ac:dyDescent="0.2">
      <c r="A932" s="2" t="s">
        <v>959</v>
      </c>
      <c r="B932" s="2" t="s">
        <v>844</v>
      </c>
      <c r="C932" s="2" t="s">
        <v>1629</v>
      </c>
      <c r="D932" s="2" t="s">
        <v>1440</v>
      </c>
      <c r="E932" s="2" t="s">
        <v>398</v>
      </c>
      <c r="F932" s="2" t="s">
        <v>2091</v>
      </c>
      <c r="G932" s="201" t="s">
        <v>2093</v>
      </c>
      <c r="H932" s="2" t="s">
        <v>952</v>
      </c>
      <c r="I932" s="2" t="s">
        <v>1968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212">
        <v>0</v>
      </c>
      <c r="X932" s="212">
        <v>0</v>
      </c>
      <c r="Y932" s="212">
        <v>0</v>
      </c>
      <c r="Z932" s="212">
        <v>0</v>
      </c>
      <c r="AA932" s="212">
        <v>0</v>
      </c>
      <c r="AB932" s="212">
        <v>0</v>
      </c>
      <c r="AC932" s="212">
        <v>0</v>
      </c>
      <c r="AD932" s="4">
        <v>0</v>
      </c>
      <c r="AE932" s="212">
        <v>0</v>
      </c>
      <c r="AF932" s="212">
        <v>0</v>
      </c>
      <c r="AG932" s="212">
        <v>0</v>
      </c>
      <c r="AH932" s="212">
        <v>0</v>
      </c>
      <c r="AI932" s="4">
        <v>0</v>
      </c>
      <c r="AJ932" s="212">
        <v>0</v>
      </c>
      <c r="AK932" s="212">
        <v>0</v>
      </c>
      <c r="AL932" s="212">
        <v>0</v>
      </c>
      <c r="AM932" s="212">
        <v>0</v>
      </c>
      <c r="AN932" s="4">
        <v>0</v>
      </c>
      <c r="AO932" s="212">
        <v>0</v>
      </c>
    </row>
    <row r="933" spans="1:41" x14ac:dyDescent="0.2">
      <c r="A933" s="2" t="s">
        <v>960</v>
      </c>
      <c r="B933" s="2" t="s">
        <v>844</v>
      </c>
      <c r="C933" s="2" t="s">
        <v>1629</v>
      </c>
      <c r="D933" s="2" t="s">
        <v>1440</v>
      </c>
      <c r="E933" s="2" t="s">
        <v>398</v>
      </c>
      <c r="F933" s="2" t="s">
        <v>2091</v>
      </c>
      <c r="G933" s="201" t="s">
        <v>2093</v>
      </c>
      <c r="H933" s="2" t="s">
        <v>952</v>
      </c>
      <c r="I933" s="2" t="s">
        <v>1969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212">
        <v>0</v>
      </c>
      <c r="X933" s="212">
        <v>0</v>
      </c>
      <c r="Y933" s="212">
        <v>0</v>
      </c>
      <c r="Z933" s="212">
        <v>0</v>
      </c>
      <c r="AA933" s="212">
        <v>0</v>
      </c>
      <c r="AB933" s="212">
        <v>0</v>
      </c>
      <c r="AC933" s="212">
        <v>0</v>
      </c>
      <c r="AD933" s="4">
        <v>0</v>
      </c>
      <c r="AE933" s="212">
        <v>0</v>
      </c>
      <c r="AF933" s="212">
        <v>0</v>
      </c>
      <c r="AG933" s="212">
        <v>0</v>
      </c>
      <c r="AH933" s="212">
        <v>0</v>
      </c>
      <c r="AI933" s="4">
        <v>0</v>
      </c>
      <c r="AJ933" s="212">
        <v>0</v>
      </c>
      <c r="AK933" s="212">
        <v>0</v>
      </c>
      <c r="AL933" s="212">
        <v>0</v>
      </c>
      <c r="AM933" s="212">
        <v>0</v>
      </c>
      <c r="AN933" s="4">
        <v>0</v>
      </c>
      <c r="AO933" s="212">
        <v>0</v>
      </c>
    </row>
    <row r="934" spans="1:41" x14ac:dyDescent="0.2">
      <c r="A934" s="2" t="s">
        <v>961</v>
      </c>
      <c r="B934" s="2" t="s">
        <v>844</v>
      </c>
      <c r="C934" s="2" t="s">
        <v>1629</v>
      </c>
      <c r="D934" s="2" t="s">
        <v>1440</v>
      </c>
      <c r="E934" s="2" t="s">
        <v>398</v>
      </c>
      <c r="F934" s="2" t="s">
        <v>2091</v>
      </c>
      <c r="G934" s="201" t="s">
        <v>2093</v>
      </c>
      <c r="H934" s="2" t="s">
        <v>952</v>
      </c>
      <c r="I934" s="2" t="s">
        <v>1970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212">
        <v>0</v>
      </c>
      <c r="X934" s="212">
        <v>0</v>
      </c>
      <c r="Y934" s="212">
        <v>0</v>
      </c>
      <c r="Z934" s="212">
        <v>0</v>
      </c>
      <c r="AA934" s="212">
        <v>0</v>
      </c>
      <c r="AB934" s="212">
        <v>0</v>
      </c>
      <c r="AC934" s="212">
        <v>0</v>
      </c>
      <c r="AD934" s="4">
        <v>0</v>
      </c>
      <c r="AE934" s="212">
        <v>0</v>
      </c>
      <c r="AF934" s="212">
        <v>0</v>
      </c>
      <c r="AG934" s="212">
        <v>0</v>
      </c>
      <c r="AH934" s="212">
        <v>0</v>
      </c>
      <c r="AI934" s="4">
        <v>0</v>
      </c>
      <c r="AJ934" s="212">
        <v>0</v>
      </c>
      <c r="AK934" s="212">
        <v>0</v>
      </c>
      <c r="AL934" s="212">
        <v>0</v>
      </c>
      <c r="AM934" s="212">
        <v>0</v>
      </c>
      <c r="AN934" s="4">
        <v>0</v>
      </c>
      <c r="AO934" s="212">
        <v>0</v>
      </c>
    </row>
    <row r="935" spans="1:41" x14ac:dyDescent="0.2">
      <c r="A935" s="2" t="s">
        <v>962</v>
      </c>
      <c r="B935" s="2" t="s">
        <v>844</v>
      </c>
      <c r="C935" s="2" t="s">
        <v>1629</v>
      </c>
      <c r="D935" s="2" t="s">
        <v>1440</v>
      </c>
      <c r="E935" s="2" t="s">
        <v>398</v>
      </c>
      <c r="F935" s="2" t="s">
        <v>2091</v>
      </c>
      <c r="G935" s="201" t="s">
        <v>2093</v>
      </c>
      <c r="H935" s="2" t="s">
        <v>952</v>
      </c>
      <c r="I935" s="2" t="s">
        <v>1971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212">
        <v>0</v>
      </c>
      <c r="X935" s="212">
        <v>0</v>
      </c>
      <c r="Y935" s="212">
        <v>0</v>
      </c>
      <c r="Z935" s="212">
        <v>0</v>
      </c>
      <c r="AA935" s="212">
        <v>0</v>
      </c>
      <c r="AB935" s="212">
        <v>0</v>
      </c>
      <c r="AC935" s="212">
        <v>0</v>
      </c>
      <c r="AD935" s="4">
        <v>0</v>
      </c>
      <c r="AE935" s="212">
        <v>0</v>
      </c>
      <c r="AF935" s="212">
        <v>0</v>
      </c>
      <c r="AG935" s="212">
        <v>0</v>
      </c>
      <c r="AH935" s="212">
        <v>0</v>
      </c>
      <c r="AI935" s="4">
        <v>0</v>
      </c>
      <c r="AJ935" s="212">
        <v>0</v>
      </c>
      <c r="AK935" s="212">
        <v>0</v>
      </c>
      <c r="AL935" s="212">
        <v>0</v>
      </c>
      <c r="AM935" s="212">
        <v>0</v>
      </c>
      <c r="AN935" s="4">
        <v>0</v>
      </c>
      <c r="AO935" s="212">
        <v>0</v>
      </c>
    </row>
    <row r="936" spans="1:41" x14ac:dyDescent="0.2">
      <c r="A936" s="2" t="s">
        <v>963</v>
      </c>
      <c r="B936" s="2" t="s">
        <v>844</v>
      </c>
      <c r="C936" s="2" t="s">
        <v>1629</v>
      </c>
      <c r="D936" s="2" t="s">
        <v>1440</v>
      </c>
      <c r="E936" s="2" t="s">
        <v>398</v>
      </c>
      <c r="F936" s="2" t="s">
        <v>2091</v>
      </c>
      <c r="G936" s="201" t="s">
        <v>2093</v>
      </c>
      <c r="H936" s="2" t="s">
        <v>952</v>
      </c>
      <c r="I936" s="2" t="s">
        <v>1972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212">
        <v>0</v>
      </c>
      <c r="X936" s="212">
        <v>0</v>
      </c>
      <c r="Y936" s="212">
        <v>0</v>
      </c>
      <c r="Z936" s="212">
        <v>0</v>
      </c>
      <c r="AA936" s="212">
        <v>0</v>
      </c>
      <c r="AB936" s="212">
        <v>0</v>
      </c>
      <c r="AC936" s="212">
        <v>0</v>
      </c>
      <c r="AD936" s="4">
        <v>0</v>
      </c>
      <c r="AE936" s="212">
        <v>0</v>
      </c>
      <c r="AF936" s="212">
        <v>0</v>
      </c>
      <c r="AG936" s="212">
        <v>0</v>
      </c>
      <c r="AH936" s="212">
        <v>0</v>
      </c>
      <c r="AI936" s="4">
        <v>0</v>
      </c>
      <c r="AJ936" s="212">
        <v>0</v>
      </c>
      <c r="AK936" s="212">
        <v>0</v>
      </c>
      <c r="AL936" s="212">
        <v>0</v>
      </c>
      <c r="AM936" s="212">
        <v>0</v>
      </c>
      <c r="AN936" s="4">
        <v>0</v>
      </c>
      <c r="AO936" s="212">
        <v>0</v>
      </c>
    </row>
    <row r="937" spans="1:41" x14ac:dyDescent="0.2">
      <c r="A937" s="2" t="s">
        <v>964</v>
      </c>
      <c r="B937" s="2" t="s">
        <v>844</v>
      </c>
      <c r="C937" s="2" t="s">
        <v>1629</v>
      </c>
      <c r="D937" s="2" t="s">
        <v>1440</v>
      </c>
      <c r="E937" s="2" t="s">
        <v>398</v>
      </c>
      <c r="F937" s="2" t="s">
        <v>2091</v>
      </c>
      <c r="G937" s="201" t="s">
        <v>2093</v>
      </c>
      <c r="H937" s="2" t="s">
        <v>952</v>
      </c>
      <c r="I937" s="2" t="s">
        <v>1973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212">
        <v>0</v>
      </c>
      <c r="X937" s="212">
        <v>0</v>
      </c>
      <c r="Y937" s="212">
        <v>0</v>
      </c>
      <c r="Z937" s="212">
        <v>0</v>
      </c>
      <c r="AA937" s="212">
        <v>0</v>
      </c>
      <c r="AB937" s="212">
        <v>0</v>
      </c>
      <c r="AC937" s="212">
        <v>0</v>
      </c>
      <c r="AD937" s="4">
        <v>0</v>
      </c>
      <c r="AE937" s="212">
        <v>0</v>
      </c>
      <c r="AF937" s="212">
        <v>0</v>
      </c>
      <c r="AG937" s="212">
        <v>0</v>
      </c>
      <c r="AH937" s="212">
        <v>0</v>
      </c>
      <c r="AI937" s="4">
        <v>0</v>
      </c>
      <c r="AJ937" s="212">
        <v>0</v>
      </c>
      <c r="AK937" s="212">
        <v>0</v>
      </c>
      <c r="AL937" s="212">
        <v>0</v>
      </c>
      <c r="AM937" s="212">
        <v>0</v>
      </c>
      <c r="AN937" s="4">
        <v>0</v>
      </c>
      <c r="AO937" s="212">
        <v>0</v>
      </c>
    </row>
    <row r="938" spans="1:41" x14ac:dyDescent="0.2">
      <c r="A938" s="2" t="s">
        <v>965</v>
      </c>
      <c r="B938" s="2" t="s">
        <v>844</v>
      </c>
      <c r="C938" s="2" t="s">
        <v>1629</v>
      </c>
      <c r="D938" s="2" t="s">
        <v>1440</v>
      </c>
      <c r="E938" s="2" t="s">
        <v>398</v>
      </c>
      <c r="F938" s="2" t="s">
        <v>2091</v>
      </c>
      <c r="G938" s="201" t="s">
        <v>2093</v>
      </c>
      <c r="H938" s="2" t="s">
        <v>952</v>
      </c>
      <c r="I938" s="2" t="s">
        <v>1974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212">
        <v>0</v>
      </c>
      <c r="X938" s="212">
        <v>0</v>
      </c>
      <c r="Y938" s="212">
        <v>0</v>
      </c>
      <c r="Z938" s="212">
        <v>0</v>
      </c>
      <c r="AA938" s="212">
        <v>0</v>
      </c>
      <c r="AB938" s="212">
        <v>0</v>
      </c>
      <c r="AC938" s="212">
        <v>0</v>
      </c>
      <c r="AD938" s="4">
        <v>0</v>
      </c>
      <c r="AE938" s="212">
        <v>0</v>
      </c>
      <c r="AF938" s="212">
        <v>0</v>
      </c>
      <c r="AG938" s="212">
        <v>0</v>
      </c>
      <c r="AH938" s="212">
        <v>0</v>
      </c>
      <c r="AI938" s="4">
        <v>0</v>
      </c>
      <c r="AJ938" s="212">
        <v>0</v>
      </c>
      <c r="AK938" s="212">
        <v>0</v>
      </c>
      <c r="AL938" s="212">
        <v>0</v>
      </c>
      <c r="AM938" s="212">
        <v>0</v>
      </c>
      <c r="AN938" s="4">
        <v>0</v>
      </c>
      <c r="AO938" s="212">
        <v>0</v>
      </c>
    </row>
    <row r="939" spans="1:41" x14ac:dyDescent="0.2">
      <c r="A939" s="2" t="s">
        <v>966</v>
      </c>
      <c r="B939" s="2" t="s">
        <v>844</v>
      </c>
      <c r="C939" s="2" t="s">
        <v>1629</v>
      </c>
      <c r="D939" s="2" t="s">
        <v>1440</v>
      </c>
      <c r="E939" s="2" t="s">
        <v>398</v>
      </c>
      <c r="F939" s="2" t="s">
        <v>2091</v>
      </c>
      <c r="G939" s="201" t="s">
        <v>2093</v>
      </c>
      <c r="H939" s="2" t="s">
        <v>952</v>
      </c>
      <c r="I939" s="2" t="s">
        <v>1975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212">
        <v>0</v>
      </c>
      <c r="X939" s="212">
        <v>0</v>
      </c>
      <c r="Y939" s="212">
        <v>0</v>
      </c>
      <c r="Z939" s="212">
        <v>0</v>
      </c>
      <c r="AA939" s="212">
        <v>0</v>
      </c>
      <c r="AB939" s="212">
        <v>0</v>
      </c>
      <c r="AC939" s="212">
        <v>0</v>
      </c>
      <c r="AD939" s="4">
        <v>0</v>
      </c>
      <c r="AE939" s="212">
        <v>0</v>
      </c>
      <c r="AF939" s="212">
        <v>0</v>
      </c>
      <c r="AG939" s="212">
        <v>0</v>
      </c>
      <c r="AH939" s="212">
        <v>0</v>
      </c>
      <c r="AI939" s="4">
        <v>0</v>
      </c>
      <c r="AJ939" s="212">
        <v>0</v>
      </c>
      <c r="AK939" s="212">
        <v>0</v>
      </c>
      <c r="AL939" s="212">
        <v>0</v>
      </c>
      <c r="AM939" s="212">
        <v>0</v>
      </c>
      <c r="AN939" s="4">
        <v>0</v>
      </c>
      <c r="AO939" s="212">
        <v>0</v>
      </c>
    </row>
    <row r="940" spans="1:41" x14ac:dyDescent="0.2">
      <c r="A940" s="2" t="s">
        <v>967</v>
      </c>
      <c r="B940" s="2" t="s">
        <v>844</v>
      </c>
      <c r="C940" s="2" t="s">
        <v>1629</v>
      </c>
      <c r="D940" s="2" t="s">
        <v>1440</v>
      </c>
      <c r="E940" s="2" t="s">
        <v>398</v>
      </c>
      <c r="F940" s="2" t="s">
        <v>2091</v>
      </c>
      <c r="G940" s="201" t="s">
        <v>2093</v>
      </c>
      <c r="H940" s="2" t="s">
        <v>952</v>
      </c>
      <c r="I940" s="2" t="s">
        <v>1976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212">
        <v>0</v>
      </c>
      <c r="X940" s="212">
        <v>0</v>
      </c>
      <c r="Y940" s="212">
        <v>0</v>
      </c>
      <c r="Z940" s="212">
        <v>0</v>
      </c>
      <c r="AA940" s="212">
        <v>0</v>
      </c>
      <c r="AB940" s="212">
        <v>0</v>
      </c>
      <c r="AC940" s="212">
        <v>0</v>
      </c>
      <c r="AD940" s="4">
        <v>0</v>
      </c>
      <c r="AE940" s="212">
        <v>0</v>
      </c>
      <c r="AF940" s="212">
        <v>0</v>
      </c>
      <c r="AG940" s="212">
        <v>0</v>
      </c>
      <c r="AH940" s="212">
        <v>0</v>
      </c>
      <c r="AI940" s="4">
        <v>0</v>
      </c>
      <c r="AJ940" s="212">
        <v>0</v>
      </c>
      <c r="AK940" s="212">
        <v>0</v>
      </c>
      <c r="AL940" s="212">
        <v>0</v>
      </c>
      <c r="AM940" s="212">
        <v>0</v>
      </c>
      <c r="AN940" s="4">
        <v>0</v>
      </c>
      <c r="AO940" s="212">
        <v>0</v>
      </c>
    </row>
    <row r="941" spans="1:41" x14ac:dyDescent="0.2">
      <c r="A941" s="2" t="s">
        <v>968</v>
      </c>
      <c r="B941" s="2" t="s">
        <v>844</v>
      </c>
      <c r="C941" s="2" t="s">
        <v>1629</v>
      </c>
      <c r="D941" s="2" t="s">
        <v>1440</v>
      </c>
      <c r="E941" s="2" t="s">
        <v>398</v>
      </c>
      <c r="F941" s="2" t="s">
        <v>2091</v>
      </c>
      <c r="G941" s="201" t="s">
        <v>2093</v>
      </c>
      <c r="H941" s="2" t="s">
        <v>952</v>
      </c>
      <c r="I941" s="2" t="s">
        <v>1977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212">
        <v>0</v>
      </c>
      <c r="X941" s="212">
        <v>0</v>
      </c>
      <c r="Y941" s="212">
        <v>0</v>
      </c>
      <c r="Z941" s="212">
        <v>0</v>
      </c>
      <c r="AA941" s="212">
        <v>0</v>
      </c>
      <c r="AB941" s="212">
        <v>0</v>
      </c>
      <c r="AC941" s="212">
        <v>0</v>
      </c>
      <c r="AD941" s="4">
        <v>0</v>
      </c>
      <c r="AE941" s="212">
        <v>0</v>
      </c>
      <c r="AF941" s="212">
        <v>0</v>
      </c>
      <c r="AG941" s="212">
        <v>0</v>
      </c>
      <c r="AH941" s="212">
        <v>0</v>
      </c>
      <c r="AI941" s="4">
        <v>0</v>
      </c>
      <c r="AJ941" s="212">
        <v>0</v>
      </c>
      <c r="AK941" s="212">
        <v>0</v>
      </c>
      <c r="AL941" s="212">
        <v>0</v>
      </c>
      <c r="AM941" s="212">
        <v>0</v>
      </c>
      <c r="AN941" s="4">
        <v>0</v>
      </c>
      <c r="AO941" s="212">
        <v>0</v>
      </c>
    </row>
    <row r="942" spans="1:41" x14ac:dyDescent="0.2">
      <c r="A942" s="2" t="s">
        <v>969</v>
      </c>
      <c r="B942" s="2" t="s">
        <v>844</v>
      </c>
      <c r="C942" s="2" t="s">
        <v>1629</v>
      </c>
      <c r="D942" s="2" t="s">
        <v>1440</v>
      </c>
      <c r="E942" s="2" t="s">
        <v>398</v>
      </c>
      <c r="F942" s="2" t="s">
        <v>2091</v>
      </c>
      <c r="G942" s="201" t="s">
        <v>2093</v>
      </c>
      <c r="H942" s="2" t="s">
        <v>952</v>
      </c>
      <c r="I942" s="2" t="s">
        <v>1978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212">
        <v>0</v>
      </c>
      <c r="X942" s="212">
        <v>0</v>
      </c>
      <c r="Y942" s="212">
        <v>0</v>
      </c>
      <c r="Z942" s="212">
        <v>0</v>
      </c>
      <c r="AA942" s="212">
        <v>0</v>
      </c>
      <c r="AB942" s="212">
        <v>0</v>
      </c>
      <c r="AC942" s="212">
        <v>0</v>
      </c>
      <c r="AD942" s="4">
        <v>0</v>
      </c>
      <c r="AE942" s="212">
        <v>0</v>
      </c>
      <c r="AF942" s="212">
        <v>0</v>
      </c>
      <c r="AG942" s="212">
        <v>0</v>
      </c>
      <c r="AH942" s="212">
        <v>0</v>
      </c>
      <c r="AI942" s="4">
        <v>0</v>
      </c>
      <c r="AJ942" s="212">
        <v>0</v>
      </c>
      <c r="AK942" s="212">
        <v>0</v>
      </c>
      <c r="AL942" s="212">
        <v>0</v>
      </c>
      <c r="AM942" s="212">
        <v>0</v>
      </c>
      <c r="AN942" s="4">
        <v>0</v>
      </c>
      <c r="AO942" s="212">
        <v>0</v>
      </c>
    </row>
    <row r="943" spans="1:41" x14ac:dyDescent="0.2">
      <c r="A943" s="2" t="s">
        <v>970</v>
      </c>
      <c r="B943" s="2" t="s">
        <v>844</v>
      </c>
      <c r="C943" s="2" t="s">
        <v>1629</v>
      </c>
      <c r="D943" s="2" t="s">
        <v>1440</v>
      </c>
      <c r="E943" s="2" t="s">
        <v>398</v>
      </c>
      <c r="F943" s="2" t="s">
        <v>2091</v>
      </c>
      <c r="G943" s="201" t="s">
        <v>2093</v>
      </c>
      <c r="H943" s="2" t="s">
        <v>952</v>
      </c>
      <c r="I943" s="2" t="s">
        <v>1979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212">
        <v>0</v>
      </c>
      <c r="X943" s="212">
        <v>0</v>
      </c>
      <c r="Y943" s="212">
        <v>0</v>
      </c>
      <c r="Z943" s="212">
        <v>0</v>
      </c>
      <c r="AA943" s="212">
        <v>0</v>
      </c>
      <c r="AB943" s="212">
        <v>0</v>
      </c>
      <c r="AC943" s="212">
        <v>0</v>
      </c>
      <c r="AD943" s="4">
        <v>0</v>
      </c>
      <c r="AE943" s="212">
        <v>0</v>
      </c>
      <c r="AF943" s="212">
        <v>0</v>
      </c>
      <c r="AG943" s="212">
        <v>0</v>
      </c>
      <c r="AH943" s="212">
        <v>0</v>
      </c>
      <c r="AI943" s="4">
        <v>0</v>
      </c>
      <c r="AJ943" s="212">
        <v>0</v>
      </c>
      <c r="AK943" s="212">
        <v>0</v>
      </c>
      <c r="AL943" s="212">
        <v>0</v>
      </c>
      <c r="AM943" s="212">
        <v>0</v>
      </c>
      <c r="AN943" s="4">
        <v>0</v>
      </c>
      <c r="AO943" s="212">
        <v>0</v>
      </c>
    </row>
    <row r="944" spans="1:41" x14ac:dyDescent="0.2">
      <c r="A944" s="2" t="s">
        <v>971</v>
      </c>
      <c r="B944" s="2" t="s">
        <v>844</v>
      </c>
      <c r="C944" s="2" t="s">
        <v>1629</v>
      </c>
      <c r="D944" s="2" t="s">
        <v>1440</v>
      </c>
      <c r="E944" s="2" t="s">
        <v>398</v>
      </c>
      <c r="F944" s="2" t="s">
        <v>2091</v>
      </c>
      <c r="G944" s="201" t="s">
        <v>2093</v>
      </c>
      <c r="H944" s="2" t="s">
        <v>952</v>
      </c>
      <c r="I944" s="2" t="s">
        <v>1980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212">
        <v>0</v>
      </c>
      <c r="X944" s="212">
        <v>0</v>
      </c>
      <c r="Y944" s="212">
        <v>0</v>
      </c>
      <c r="Z944" s="212">
        <v>0</v>
      </c>
      <c r="AA944" s="212">
        <v>0</v>
      </c>
      <c r="AB944" s="212">
        <v>0</v>
      </c>
      <c r="AC944" s="212">
        <v>0</v>
      </c>
      <c r="AD944" s="4">
        <v>0</v>
      </c>
      <c r="AE944" s="212">
        <v>0</v>
      </c>
      <c r="AF944" s="212">
        <v>0</v>
      </c>
      <c r="AG944" s="212">
        <v>0</v>
      </c>
      <c r="AH944" s="212">
        <v>0</v>
      </c>
      <c r="AI944" s="4">
        <v>0</v>
      </c>
      <c r="AJ944" s="212">
        <v>0</v>
      </c>
      <c r="AK944" s="212">
        <v>0</v>
      </c>
      <c r="AL944" s="212">
        <v>0</v>
      </c>
      <c r="AM944" s="212">
        <v>0</v>
      </c>
      <c r="AN944" s="4">
        <v>0</v>
      </c>
      <c r="AO944" s="212">
        <v>0</v>
      </c>
    </row>
    <row r="945" spans="1:41" x14ac:dyDescent="0.2">
      <c r="A945" s="2" t="s">
        <v>972</v>
      </c>
      <c r="B945" s="2" t="s">
        <v>844</v>
      </c>
      <c r="C945" s="2" t="s">
        <v>1629</v>
      </c>
      <c r="D945" s="2" t="s">
        <v>1440</v>
      </c>
      <c r="E945" s="2" t="s">
        <v>398</v>
      </c>
      <c r="F945" s="2" t="s">
        <v>2091</v>
      </c>
      <c r="G945" s="201" t="s">
        <v>2093</v>
      </c>
      <c r="H945" s="2" t="s">
        <v>952</v>
      </c>
      <c r="I945" s="2" t="s">
        <v>1981</v>
      </c>
      <c r="J945" s="4">
        <v>0</v>
      </c>
      <c r="K945" s="4">
        <v>2943991</v>
      </c>
      <c r="L945" s="4">
        <v>39212</v>
      </c>
      <c r="M945" s="4">
        <v>2983203</v>
      </c>
      <c r="N945" s="4">
        <v>0</v>
      </c>
      <c r="O945" s="4">
        <v>0</v>
      </c>
      <c r="P945" s="4">
        <v>2243987</v>
      </c>
      <c r="Q945" s="4">
        <v>14370</v>
      </c>
      <c r="R945" s="4">
        <v>2258357</v>
      </c>
      <c r="S945" s="4">
        <v>0</v>
      </c>
      <c r="T945" s="4">
        <v>0</v>
      </c>
      <c r="U945" s="4">
        <v>0</v>
      </c>
      <c r="V945" s="4">
        <v>0</v>
      </c>
      <c r="W945" s="212">
        <v>76.222617499999998</v>
      </c>
      <c r="X945" s="212">
        <v>36.6469448</v>
      </c>
      <c r="Y945" s="212">
        <v>75.702424499999992</v>
      </c>
      <c r="Z945" s="212">
        <v>76.347316700000007</v>
      </c>
      <c r="AA945" s="212">
        <v>43.6148825</v>
      </c>
      <c r="AB945" s="212">
        <v>75.893717999999993</v>
      </c>
      <c r="AC945" s="212">
        <v>-0.19129350000000045</v>
      </c>
      <c r="AD945" s="4">
        <v>2206474</v>
      </c>
      <c r="AE945" s="212">
        <v>2.3513986999999998</v>
      </c>
      <c r="AF945" s="212">
        <v>76.222617499999998</v>
      </c>
      <c r="AG945" s="212">
        <v>36.6469448</v>
      </c>
      <c r="AH945" s="212">
        <v>75.702424499999992</v>
      </c>
      <c r="AI945" s="4">
        <v>2258357</v>
      </c>
      <c r="AJ945" s="212">
        <v>76.347316700000007</v>
      </c>
      <c r="AK945" s="212">
        <v>43.6148825</v>
      </c>
      <c r="AL945" s="212">
        <v>75.893717999999993</v>
      </c>
      <c r="AM945" s="212">
        <v>-0.19129350000000045</v>
      </c>
      <c r="AN945" s="4">
        <v>2206474</v>
      </c>
      <c r="AO945" s="212">
        <v>2.3513986999999998</v>
      </c>
    </row>
    <row r="946" spans="1:41" x14ac:dyDescent="0.2">
      <c r="A946" s="2" t="s">
        <v>1726</v>
      </c>
      <c r="B946" s="2" t="s">
        <v>844</v>
      </c>
      <c r="C946" s="2" t="s">
        <v>1629</v>
      </c>
      <c r="D946" s="2" t="s">
        <v>1440</v>
      </c>
      <c r="E946" s="2" t="s">
        <v>398</v>
      </c>
      <c r="F946" s="2" t="s">
        <v>2091</v>
      </c>
      <c r="G946" s="201" t="s">
        <v>2093</v>
      </c>
      <c r="H946" s="2" t="s">
        <v>952</v>
      </c>
      <c r="I946" s="2" t="s">
        <v>1982</v>
      </c>
      <c r="J946" s="4">
        <v>0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212">
        <v>0</v>
      </c>
      <c r="X946" s="212">
        <v>0</v>
      </c>
      <c r="Y946" s="212">
        <v>0</v>
      </c>
      <c r="Z946" s="212">
        <v>0</v>
      </c>
      <c r="AA946" s="212">
        <v>0</v>
      </c>
      <c r="AB946" s="212">
        <v>0</v>
      </c>
      <c r="AC946" s="212">
        <v>0</v>
      </c>
      <c r="AD946" s="4">
        <v>0</v>
      </c>
      <c r="AE946" s="212">
        <v>0</v>
      </c>
      <c r="AF946" s="212">
        <v>0</v>
      </c>
      <c r="AG946" s="212">
        <v>0</v>
      </c>
      <c r="AH946" s="212">
        <v>0</v>
      </c>
      <c r="AI946" s="4">
        <v>0</v>
      </c>
      <c r="AJ946" s="212">
        <v>0</v>
      </c>
      <c r="AK946" s="212">
        <v>0</v>
      </c>
      <c r="AL946" s="212">
        <v>0</v>
      </c>
      <c r="AM946" s="212">
        <v>0</v>
      </c>
      <c r="AN946" s="4">
        <v>0</v>
      </c>
      <c r="AO946" s="212">
        <v>0</v>
      </c>
    </row>
    <row r="947" spans="1:41" x14ac:dyDescent="0.2">
      <c r="A947" s="2" t="s">
        <v>1727</v>
      </c>
      <c r="B947" s="2" t="s">
        <v>844</v>
      </c>
      <c r="C947" s="2" t="s">
        <v>1629</v>
      </c>
      <c r="D947" s="2" t="s">
        <v>1440</v>
      </c>
      <c r="E947" s="2" t="s">
        <v>398</v>
      </c>
      <c r="F947" s="2" t="s">
        <v>2091</v>
      </c>
      <c r="G947" s="201" t="s">
        <v>2093</v>
      </c>
      <c r="H947" s="2" t="s">
        <v>952</v>
      </c>
      <c r="I947" s="2" t="s">
        <v>1983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212">
        <v>0</v>
      </c>
      <c r="X947" s="212">
        <v>0</v>
      </c>
      <c r="Y947" s="212">
        <v>0</v>
      </c>
      <c r="Z947" s="212">
        <v>0</v>
      </c>
      <c r="AA947" s="212">
        <v>0</v>
      </c>
      <c r="AB947" s="212">
        <v>0</v>
      </c>
      <c r="AC947" s="212">
        <v>0</v>
      </c>
      <c r="AD947" s="4">
        <v>0</v>
      </c>
      <c r="AE947" s="212">
        <v>0</v>
      </c>
      <c r="AF947" s="212">
        <v>0</v>
      </c>
      <c r="AG947" s="212">
        <v>0</v>
      </c>
      <c r="AH947" s="212">
        <v>0</v>
      </c>
      <c r="AI947" s="4">
        <v>0</v>
      </c>
      <c r="AJ947" s="212">
        <v>0</v>
      </c>
      <c r="AK947" s="212">
        <v>0</v>
      </c>
      <c r="AL947" s="212">
        <v>0</v>
      </c>
      <c r="AM947" s="212">
        <v>0</v>
      </c>
      <c r="AN947" s="4">
        <v>0</v>
      </c>
      <c r="AO947" s="212">
        <v>0</v>
      </c>
    </row>
    <row r="948" spans="1:41" x14ac:dyDescent="0.2">
      <c r="A948" s="2" t="s">
        <v>973</v>
      </c>
      <c r="B948" s="2" t="s">
        <v>844</v>
      </c>
      <c r="C948" s="2" t="s">
        <v>1629</v>
      </c>
      <c r="D948" s="2" t="s">
        <v>1440</v>
      </c>
      <c r="E948" s="2" t="s">
        <v>398</v>
      </c>
      <c r="F948" s="2" t="s">
        <v>2091</v>
      </c>
      <c r="G948" s="201" t="s">
        <v>2093</v>
      </c>
      <c r="H948" s="2" t="s">
        <v>974</v>
      </c>
      <c r="I948" s="2" t="s">
        <v>1988</v>
      </c>
      <c r="J948" s="4">
        <v>0</v>
      </c>
      <c r="K948" s="4">
        <v>6508525</v>
      </c>
      <c r="L948" s="4">
        <v>159204</v>
      </c>
      <c r="M948" s="4">
        <v>6667729</v>
      </c>
      <c r="N948" s="4">
        <v>0</v>
      </c>
      <c r="O948" s="4">
        <v>0</v>
      </c>
      <c r="P948" s="4">
        <v>4594326</v>
      </c>
      <c r="Q948" s="4">
        <v>53098</v>
      </c>
      <c r="R948" s="4">
        <v>4647424</v>
      </c>
      <c r="S948" s="4">
        <v>0</v>
      </c>
      <c r="T948" s="4">
        <v>0</v>
      </c>
      <c r="U948" s="4">
        <v>0</v>
      </c>
      <c r="V948" s="4">
        <v>0</v>
      </c>
      <c r="W948" s="212">
        <v>70.589357800000002</v>
      </c>
      <c r="X948" s="212">
        <v>33.352177100000006</v>
      </c>
      <c r="Y948" s="212">
        <v>69.7002533</v>
      </c>
      <c r="Z948" s="212">
        <v>70.984974300000005</v>
      </c>
      <c r="AA948" s="212">
        <v>31.317107199999999</v>
      </c>
      <c r="AB948" s="212">
        <v>70.013188299999996</v>
      </c>
      <c r="AC948" s="212">
        <v>-0.31293499999999597</v>
      </c>
      <c r="AD948" s="4">
        <v>4429070</v>
      </c>
      <c r="AE948" s="212">
        <v>4.9300192000000003</v>
      </c>
      <c r="AF948" s="212">
        <v>70.589357800000002</v>
      </c>
      <c r="AG948" s="212">
        <v>33.352177100000006</v>
      </c>
      <c r="AH948" s="212">
        <v>69.7002533</v>
      </c>
      <c r="AI948" s="4">
        <v>4647424</v>
      </c>
      <c r="AJ948" s="212">
        <v>70.984974300000005</v>
      </c>
      <c r="AK948" s="212">
        <v>31.317107199999999</v>
      </c>
      <c r="AL948" s="212">
        <v>70.013188299999996</v>
      </c>
      <c r="AM948" s="212">
        <v>-0.31293499999999597</v>
      </c>
      <c r="AN948" s="4">
        <v>4429070</v>
      </c>
      <c r="AO948" s="212">
        <v>4.9300192000000003</v>
      </c>
    </row>
    <row r="949" spans="1:41" x14ac:dyDescent="0.2">
      <c r="A949" s="2" t="s">
        <v>444</v>
      </c>
      <c r="B949" s="2" t="s">
        <v>844</v>
      </c>
      <c r="C949" s="2" t="s">
        <v>1629</v>
      </c>
      <c r="D949" s="2" t="s">
        <v>1440</v>
      </c>
      <c r="E949" s="2" t="s">
        <v>398</v>
      </c>
      <c r="F949" s="2" t="s">
        <v>2091</v>
      </c>
      <c r="G949" s="201" t="s">
        <v>2093</v>
      </c>
      <c r="H949" s="2" t="s">
        <v>974</v>
      </c>
      <c r="I949" s="203" t="s">
        <v>1989</v>
      </c>
      <c r="J949" s="4">
        <v>0</v>
      </c>
      <c r="K949" s="4">
        <v>6508525</v>
      </c>
      <c r="L949" s="4">
        <v>159204</v>
      </c>
      <c r="M949" s="4">
        <v>6667729</v>
      </c>
      <c r="N949" s="4">
        <v>0</v>
      </c>
      <c r="O949" s="4">
        <v>0</v>
      </c>
      <c r="P949" s="4">
        <v>4594326</v>
      </c>
      <c r="Q949" s="4">
        <v>53098</v>
      </c>
      <c r="R949" s="4">
        <v>4647424</v>
      </c>
      <c r="S949" s="4">
        <v>0</v>
      </c>
      <c r="T949" s="4">
        <v>0</v>
      </c>
      <c r="U949" s="4">
        <v>0</v>
      </c>
      <c r="V949" s="4">
        <v>0</v>
      </c>
      <c r="W949" s="212">
        <v>70.589357800000002</v>
      </c>
      <c r="X949" s="212">
        <v>33.352177100000006</v>
      </c>
      <c r="Y949" s="212">
        <v>69.7002533</v>
      </c>
      <c r="Z949" s="212">
        <v>70.984974300000005</v>
      </c>
      <c r="AA949" s="212">
        <v>31.317107199999999</v>
      </c>
      <c r="AB949" s="212">
        <v>70.013188299999996</v>
      </c>
      <c r="AC949" s="212">
        <v>-0.31293499999999597</v>
      </c>
      <c r="AD949" s="4">
        <v>4429070</v>
      </c>
      <c r="AE949" s="212">
        <v>4.9300192000000003</v>
      </c>
      <c r="AF949" s="212">
        <v>70.589357800000002</v>
      </c>
      <c r="AG949" s="212">
        <v>33.352177100000006</v>
      </c>
      <c r="AH949" s="212">
        <v>69.7002533</v>
      </c>
      <c r="AI949" s="4">
        <v>4647424</v>
      </c>
      <c r="AJ949" s="212">
        <v>70.984974300000005</v>
      </c>
      <c r="AK949" s="212">
        <v>31.317107199999999</v>
      </c>
      <c r="AL949" s="212">
        <v>70.013188299999996</v>
      </c>
      <c r="AM949" s="212">
        <v>-0.31293499999999597</v>
      </c>
      <c r="AN949" s="4">
        <v>4429070</v>
      </c>
      <c r="AO949" s="212">
        <v>4.9300192000000003</v>
      </c>
    </row>
    <row r="950" spans="1:41" x14ac:dyDescent="0.2">
      <c r="A950" s="2" t="s">
        <v>445</v>
      </c>
      <c r="B950" s="2" t="s">
        <v>844</v>
      </c>
      <c r="C950" s="2" t="s">
        <v>1629</v>
      </c>
      <c r="D950" s="2" t="s">
        <v>1440</v>
      </c>
      <c r="E950" s="2" t="s">
        <v>398</v>
      </c>
      <c r="F950" s="2" t="s">
        <v>2091</v>
      </c>
      <c r="G950" s="201" t="s">
        <v>2093</v>
      </c>
      <c r="H950" s="2" t="s">
        <v>974</v>
      </c>
      <c r="I950" s="2" t="s">
        <v>1990</v>
      </c>
      <c r="J950" s="4">
        <v>0</v>
      </c>
      <c r="K950" s="4">
        <v>1981962</v>
      </c>
      <c r="L950" s="4">
        <v>83940</v>
      </c>
      <c r="M950" s="4">
        <v>2065902</v>
      </c>
      <c r="N950" s="4">
        <v>0</v>
      </c>
      <c r="O950" s="4">
        <v>0</v>
      </c>
      <c r="P950" s="4">
        <v>1419928</v>
      </c>
      <c r="Q950" s="4">
        <v>21864</v>
      </c>
      <c r="R950" s="4">
        <v>1441792</v>
      </c>
      <c r="S950" s="4">
        <v>0</v>
      </c>
      <c r="T950" s="4">
        <v>0</v>
      </c>
      <c r="U950" s="4">
        <v>0</v>
      </c>
      <c r="V950" s="4">
        <v>0</v>
      </c>
      <c r="W950" s="212">
        <v>71.642544100000009</v>
      </c>
      <c r="X950" s="212">
        <v>26.0471766</v>
      </c>
      <c r="Y950" s="212">
        <v>69.789951299999998</v>
      </c>
      <c r="Z950" s="212">
        <v>70.226931399999998</v>
      </c>
      <c r="AA950" s="212">
        <v>21.187761699999999</v>
      </c>
      <c r="AB950" s="212">
        <v>68.165751399999991</v>
      </c>
      <c r="AC950" s="212">
        <v>1.6241999000000078</v>
      </c>
      <c r="AD950" s="4">
        <v>1258911</v>
      </c>
      <c r="AE950" s="212">
        <v>14.526920500000001</v>
      </c>
      <c r="AF950" s="212">
        <v>71.642544100000009</v>
      </c>
      <c r="AG950" s="212">
        <v>26.0471766</v>
      </c>
      <c r="AH950" s="212">
        <v>69.789951299999998</v>
      </c>
      <c r="AI950" s="4">
        <v>1441792</v>
      </c>
      <c r="AJ950" s="212">
        <v>70.226931399999998</v>
      </c>
      <c r="AK950" s="212">
        <v>21.187761699999999</v>
      </c>
      <c r="AL950" s="212">
        <v>68.165751399999991</v>
      </c>
      <c r="AM950" s="212">
        <v>1.6241999000000078</v>
      </c>
      <c r="AN950" s="4">
        <v>1258911</v>
      </c>
      <c r="AO950" s="212">
        <v>14.526920500000001</v>
      </c>
    </row>
    <row r="951" spans="1:41" x14ac:dyDescent="0.2">
      <c r="A951" s="2" t="s">
        <v>446</v>
      </c>
      <c r="B951" s="2" t="s">
        <v>844</v>
      </c>
      <c r="C951" s="2" t="s">
        <v>1629</v>
      </c>
      <c r="D951" s="2" t="s">
        <v>1440</v>
      </c>
      <c r="E951" s="2" t="s">
        <v>398</v>
      </c>
      <c r="F951" s="2" t="s">
        <v>2091</v>
      </c>
      <c r="G951" s="201" t="s">
        <v>2093</v>
      </c>
      <c r="H951" s="2" t="s">
        <v>974</v>
      </c>
      <c r="I951" s="2" t="s">
        <v>1991</v>
      </c>
      <c r="J951" s="4">
        <v>0</v>
      </c>
      <c r="K951" s="4">
        <v>1782235</v>
      </c>
      <c r="L951" s="4">
        <v>79895</v>
      </c>
      <c r="M951" s="4">
        <v>1862130</v>
      </c>
      <c r="N951" s="4">
        <v>0</v>
      </c>
      <c r="O951" s="4">
        <v>0</v>
      </c>
      <c r="P951" s="4">
        <v>1209877</v>
      </c>
      <c r="Q951" s="4">
        <v>21244</v>
      </c>
      <c r="R951" s="4">
        <v>1231121</v>
      </c>
      <c r="S951" s="4">
        <v>0</v>
      </c>
      <c r="T951" s="4">
        <v>0</v>
      </c>
      <c r="U951" s="4">
        <v>0</v>
      </c>
      <c r="V951" s="4">
        <v>0</v>
      </c>
      <c r="W951" s="212">
        <v>67.885379900000004</v>
      </c>
      <c r="X951" s="212">
        <v>26.589899200000001</v>
      </c>
      <c r="Y951" s="212">
        <v>66.113590399999993</v>
      </c>
      <c r="Z951" s="212">
        <v>65.420299700000001</v>
      </c>
      <c r="AA951" s="212">
        <v>21.6861268</v>
      </c>
      <c r="AB951" s="212">
        <v>63.432382799999999</v>
      </c>
      <c r="AC951" s="212">
        <v>2.6812075999999934</v>
      </c>
      <c r="AD951" s="4">
        <v>1030251</v>
      </c>
      <c r="AE951" s="212">
        <v>19.497190499999999</v>
      </c>
      <c r="AF951" s="212">
        <v>67.885379900000004</v>
      </c>
      <c r="AG951" s="212">
        <v>26.589899200000001</v>
      </c>
      <c r="AH951" s="212">
        <v>66.113590399999993</v>
      </c>
      <c r="AI951" s="4">
        <v>1231121</v>
      </c>
      <c r="AJ951" s="212">
        <v>65.420299700000001</v>
      </c>
      <c r="AK951" s="212">
        <v>21.6861268</v>
      </c>
      <c r="AL951" s="212">
        <v>63.432382799999999</v>
      </c>
      <c r="AM951" s="212">
        <v>2.6812075999999934</v>
      </c>
      <c r="AN951" s="4">
        <v>1030251</v>
      </c>
      <c r="AO951" s="212">
        <v>19.497190499999999</v>
      </c>
    </row>
    <row r="952" spans="1:41" x14ac:dyDescent="0.2">
      <c r="A952" s="2" t="s">
        <v>447</v>
      </c>
      <c r="B952" s="2" t="s">
        <v>844</v>
      </c>
      <c r="C952" s="2" t="s">
        <v>1629</v>
      </c>
      <c r="D952" s="2" t="s">
        <v>1440</v>
      </c>
      <c r="E952" s="2" t="s">
        <v>398</v>
      </c>
      <c r="F952" s="2" t="s">
        <v>2091</v>
      </c>
      <c r="G952" s="201" t="s">
        <v>2093</v>
      </c>
      <c r="H952" s="2" t="s">
        <v>974</v>
      </c>
      <c r="I952" s="2" t="s">
        <v>1992</v>
      </c>
      <c r="J952" s="4">
        <v>0</v>
      </c>
      <c r="K952" s="4">
        <v>41465</v>
      </c>
      <c r="L952" s="4">
        <v>1859</v>
      </c>
      <c r="M952" s="4">
        <v>43324</v>
      </c>
      <c r="N952" s="4">
        <v>0</v>
      </c>
      <c r="O952" s="4">
        <v>0</v>
      </c>
      <c r="P952" s="4">
        <v>28149</v>
      </c>
      <c r="Q952" s="4">
        <v>494</v>
      </c>
      <c r="R952" s="4">
        <v>28643</v>
      </c>
      <c r="S952" s="4">
        <v>0</v>
      </c>
      <c r="T952" s="4">
        <v>0</v>
      </c>
      <c r="U952" s="4">
        <v>0</v>
      </c>
      <c r="V952" s="4">
        <v>0</v>
      </c>
      <c r="W952" s="212">
        <v>67.886169100000004</v>
      </c>
      <c r="X952" s="212">
        <v>26.573426600000001</v>
      </c>
      <c r="Y952" s="212">
        <v>66.113470599999999</v>
      </c>
      <c r="Z952" s="212">
        <v>65.419590800000009</v>
      </c>
      <c r="AA952" s="212">
        <v>21.691748799999999</v>
      </c>
      <c r="AB952" s="212">
        <v>63.432008500000002</v>
      </c>
      <c r="AC952" s="212">
        <v>2.6814620999999974</v>
      </c>
      <c r="AD952" s="4">
        <v>26892</v>
      </c>
      <c r="AE952" s="212">
        <v>6.5112300999999997</v>
      </c>
      <c r="AF952" s="212">
        <v>67.886169100000004</v>
      </c>
      <c r="AG952" s="212">
        <v>26.573426600000001</v>
      </c>
      <c r="AH952" s="212">
        <v>66.113470599999999</v>
      </c>
      <c r="AI952" s="4">
        <v>28643</v>
      </c>
      <c r="AJ952" s="212">
        <v>65.419590800000009</v>
      </c>
      <c r="AK952" s="212">
        <v>21.691748799999999</v>
      </c>
      <c r="AL952" s="212">
        <v>63.432008500000002</v>
      </c>
      <c r="AM952" s="212">
        <v>2.6814620999999974</v>
      </c>
      <c r="AN952" s="4">
        <v>26892</v>
      </c>
      <c r="AO952" s="212">
        <v>6.5112300999999997</v>
      </c>
    </row>
    <row r="953" spans="1:41" x14ac:dyDescent="0.2">
      <c r="A953" s="2" t="s">
        <v>448</v>
      </c>
      <c r="B953" s="2" t="s">
        <v>844</v>
      </c>
      <c r="C953" s="2" t="s">
        <v>1629</v>
      </c>
      <c r="D953" s="2" t="s">
        <v>1440</v>
      </c>
      <c r="E953" s="2" t="s">
        <v>398</v>
      </c>
      <c r="F953" s="2" t="s">
        <v>2091</v>
      </c>
      <c r="G953" s="201" t="s">
        <v>2093</v>
      </c>
      <c r="H953" s="2" t="s">
        <v>974</v>
      </c>
      <c r="I953" s="2" t="s">
        <v>1993</v>
      </c>
      <c r="J953" s="4">
        <v>0</v>
      </c>
      <c r="K953" s="4">
        <v>1740770</v>
      </c>
      <c r="L953" s="4">
        <v>78036</v>
      </c>
      <c r="M953" s="4">
        <v>1818806</v>
      </c>
      <c r="N953" s="4">
        <v>0</v>
      </c>
      <c r="O953" s="4">
        <v>0</v>
      </c>
      <c r="P953" s="4">
        <v>1181728</v>
      </c>
      <c r="Q953" s="4">
        <v>20750</v>
      </c>
      <c r="R953" s="4">
        <v>1202478</v>
      </c>
      <c r="S953" s="4">
        <v>0</v>
      </c>
      <c r="T953" s="4">
        <v>0</v>
      </c>
      <c r="U953" s="4">
        <v>0</v>
      </c>
      <c r="V953" s="4">
        <v>0</v>
      </c>
      <c r="W953" s="212">
        <v>67.885361099999997</v>
      </c>
      <c r="X953" s="212">
        <v>26.590291700000002</v>
      </c>
      <c r="Y953" s="212">
        <v>66.113593199999997</v>
      </c>
      <c r="Z953" s="212">
        <v>65.420318699999996</v>
      </c>
      <c r="AA953" s="212">
        <v>21.685976200000002</v>
      </c>
      <c r="AB953" s="212">
        <v>63.432392800000002</v>
      </c>
      <c r="AC953" s="212">
        <v>2.6812003999999945</v>
      </c>
      <c r="AD953" s="4">
        <v>1003359</v>
      </c>
      <c r="AE953" s="212">
        <v>19.845239800000002</v>
      </c>
      <c r="AF953" s="212">
        <v>67.885361099999997</v>
      </c>
      <c r="AG953" s="212">
        <v>26.590291700000002</v>
      </c>
      <c r="AH953" s="212">
        <v>66.113593199999997</v>
      </c>
      <c r="AI953" s="4">
        <v>1202478</v>
      </c>
      <c r="AJ953" s="212">
        <v>65.420318699999996</v>
      </c>
      <c r="AK953" s="212">
        <v>21.685976200000002</v>
      </c>
      <c r="AL953" s="212">
        <v>63.432392800000002</v>
      </c>
      <c r="AM953" s="212">
        <v>2.6812003999999945</v>
      </c>
      <c r="AN953" s="4">
        <v>1003359</v>
      </c>
      <c r="AO953" s="212">
        <v>19.845239800000002</v>
      </c>
    </row>
    <row r="954" spans="1:41" x14ac:dyDescent="0.2">
      <c r="A954" s="2" t="s">
        <v>449</v>
      </c>
      <c r="B954" s="2" t="s">
        <v>844</v>
      </c>
      <c r="C954" s="2" t="s">
        <v>1629</v>
      </c>
      <c r="D954" s="2" t="s">
        <v>1440</v>
      </c>
      <c r="E954" s="2" t="s">
        <v>398</v>
      </c>
      <c r="F954" s="2" t="s">
        <v>2091</v>
      </c>
      <c r="G954" s="201" t="s">
        <v>2093</v>
      </c>
      <c r="H954" s="2" t="s">
        <v>974</v>
      </c>
      <c r="I954" s="2" t="s">
        <v>1994</v>
      </c>
      <c r="J954" s="4">
        <v>0</v>
      </c>
      <c r="K954" s="4">
        <v>10410</v>
      </c>
      <c r="L954" s="4">
        <v>0</v>
      </c>
      <c r="M954" s="4">
        <v>10410</v>
      </c>
      <c r="N954" s="4">
        <v>0</v>
      </c>
      <c r="O954" s="4">
        <v>0</v>
      </c>
      <c r="P954" s="4">
        <v>10410</v>
      </c>
      <c r="Q954" s="4">
        <v>0</v>
      </c>
      <c r="R954" s="4">
        <v>10410</v>
      </c>
      <c r="S954" s="4">
        <v>0</v>
      </c>
      <c r="T954" s="4">
        <v>0</v>
      </c>
      <c r="U954" s="4">
        <v>0</v>
      </c>
      <c r="V954" s="4">
        <v>0</v>
      </c>
      <c r="W954" s="212">
        <v>100</v>
      </c>
      <c r="X954" s="212">
        <v>0</v>
      </c>
      <c r="Y954" s="212">
        <v>100</v>
      </c>
      <c r="Z954" s="212">
        <v>100</v>
      </c>
      <c r="AA954" s="212">
        <v>0</v>
      </c>
      <c r="AB954" s="212">
        <v>100</v>
      </c>
      <c r="AC954" s="212">
        <v>0</v>
      </c>
      <c r="AD954" s="4">
        <v>1805</v>
      </c>
      <c r="AE954" s="212">
        <v>476.73130190000006</v>
      </c>
      <c r="AF954" s="212">
        <v>100</v>
      </c>
      <c r="AG954" s="212">
        <v>0</v>
      </c>
      <c r="AH954" s="212">
        <v>100</v>
      </c>
      <c r="AI954" s="4">
        <v>10410</v>
      </c>
      <c r="AJ954" s="212">
        <v>100</v>
      </c>
      <c r="AK954" s="212">
        <v>0</v>
      </c>
      <c r="AL954" s="212">
        <v>100</v>
      </c>
      <c r="AM954" s="212">
        <v>0</v>
      </c>
      <c r="AN954" s="4">
        <v>1805</v>
      </c>
      <c r="AO954" s="212">
        <v>476.73130190000006</v>
      </c>
    </row>
    <row r="955" spans="1:41" x14ac:dyDescent="0.2">
      <c r="A955" s="2" t="s">
        <v>450</v>
      </c>
      <c r="B955" s="2" t="s">
        <v>844</v>
      </c>
      <c r="C955" s="2" t="s">
        <v>1629</v>
      </c>
      <c r="D955" s="2" t="s">
        <v>1440</v>
      </c>
      <c r="E955" s="2" t="s">
        <v>398</v>
      </c>
      <c r="F955" s="2" t="s">
        <v>2091</v>
      </c>
      <c r="G955" s="201" t="s">
        <v>2093</v>
      </c>
      <c r="H955" s="2" t="s">
        <v>974</v>
      </c>
      <c r="I955" s="2" t="s">
        <v>1995</v>
      </c>
      <c r="J955" s="4">
        <v>0</v>
      </c>
      <c r="K955" s="4">
        <v>199727</v>
      </c>
      <c r="L955" s="4">
        <v>4045</v>
      </c>
      <c r="M955" s="4">
        <v>203772</v>
      </c>
      <c r="N955" s="4">
        <v>0</v>
      </c>
      <c r="O955" s="4">
        <v>0</v>
      </c>
      <c r="P955" s="4">
        <v>210051</v>
      </c>
      <c r="Q955" s="4">
        <v>620</v>
      </c>
      <c r="R955" s="4">
        <v>210671</v>
      </c>
      <c r="S955" s="4">
        <v>0</v>
      </c>
      <c r="T955" s="4">
        <v>0</v>
      </c>
      <c r="U955" s="4">
        <v>0</v>
      </c>
      <c r="V955" s="4">
        <v>0</v>
      </c>
      <c r="W955" s="212">
        <v>105.1690558</v>
      </c>
      <c r="X955" s="212">
        <v>15.327564900000002</v>
      </c>
      <c r="Y955" s="212">
        <v>103.3856467</v>
      </c>
      <c r="Z955" s="212">
        <v>104.27474219999999</v>
      </c>
      <c r="AA955" s="212">
        <v>11.503027100000001</v>
      </c>
      <c r="AB955" s="212">
        <v>102.69192419999999</v>
      </c>
      <c r="AC955" s="212">
        <v>0.6937225000000069</v>
      </c>
      <c r="AD955" s="4">
        <v>228660</v>
      </c>
      <c r="AE955" s="212">
        <v>-7.867138999999999</v>
      </c>
      <c r="AF955" s="212">
        <v>105.1690558</v>
      </c>
      <c r="AG955" s="212">
        <v>15.327564900000002</v>
      </c>
      <c r="AH955" s="212">
        <v>103.3856467</v>
      </c>
      <c r="AI955" s="4">
        <v>210671</v>
      </c>
      <c r="AJ955" s="212">
        <v>104.27474219999999</v>
      </c>
      <c r="AK955" s="212">
        <v>11.503027100000001</v>
      </c>
      <c r="AL955" s="212">
        <v>102.69192419999999</v>
      </c>
      <c r="AM955" s="212">
        <v>0.6937225000000069</v>
      </c>
      <c r="AN955" s="4">
        <v>228660</v>
      </c>
      <c r="AO955" s="212">
        <v>-7.867138999999999</v>
      </c>
    </row>
    <row r="956" spans="1:41" x14ac:dyDescent="0.2">
      <c r="A956" s="2" t="s">
        <v>451</v>
      </c>
      <c r="B956" s="2" t="s">
        <v>844</v>
      </c>
      <c r="C956" s="2" t="s">
        <v>1629</v>
      </c>
      <c r="D956" s="2" t="s">
        <v>1440</v>
      </c>
      <c r="E956" s="2" t="s">
        <v>398</v>
      </c>
      <c r="F956" s="2" t="s">
        <v>2091</v>
      </c>
      <c r="G956" s="201" t="s">
        <v>2093</v>
      </c>
      <c r="H956" s="2" t="s">
        <v>974</v>
      </c>
      <c r="I956" s="2" t="s">
        <v>1996</v>
      </c>
      <c r="J956" s="4">
        <v>0</v>
      </c>
      <c r="K956" s="4">
        <v>85017</v>
      </c>
      <c r="L956" s="4">
        <v>1722</v>
      </c>
      <c r="M956" s="4">
        <v>86739</v>
      </c>
      <c r="N956" s="4">
        <v>0</v>
      </c>
      <c r="O956" s="4">
        <v>0</v>
      </c>
      <c r="P956" s="4">
        <v>88442</v>
      </c>
      <c r="Q956" s="4">
        <v>261</v>
      </c>
      <c r="R956" s="4">
        <v>88703</v>
      </c>
      <c r="S956" s="4">
        <v>0</v>
      </c>
      <c r="T956" s="4">
        <v>0</v>
      </c>
      <c r="U956" s="4">
        <v>0</v>
      </c>
      <c r="V956" s="4">
        <v>0</v>
      </c>
      <c r="W956" s="212">
        <v>104.028606</v>
      </c>
      <c r="X956" s="212">
        <v>15.156794400000001</v>
      </c>
      <c r="Y956" s="212">
        <v>102.26426410000001</v>
      </c>
      <c r="Z956" s="212">
        <v>102.2066275</v>
      </c>
      <c r="AA956" s="212">
        <v>11.2885463</v>
      </c>
      <c r="AB956" s="212">
        <v>100.6550136</v>
      </c>
      <c r="AC956" s="212">
        <v>1.6092505000000017</v>
      </c>
      <c r="AD956" s="4">
        <v>107107</v>
      </c>
      <c r="AE956" s="212">
        <v>-17.182817199999999</v>
      </c>
      <c r="AF956" s="212">
        <v>104.028606</v>
      </c>
      <c r="AG956" s="212">
        <v>15.156794400000001</v>
      </c>
      <c r="AH956" s="212">
        <v>102.26426410000001</v>
      </c>
      <c r="AI956" s="4">
        <v>88703</v>
      </c>
      <c r="AJ956" s="212">
        <v>102.2066275</v>
      </c>
      <c r="AK956" s="212">
        <v>11.2885463</v>
      </c>
      <c r="AL956" s="212">
        <v>100.6550136</v>
      </c>
      <c r="AM956" s="212">
        <v>1.6092505000000017</v>
      </c>
      <c r="AN956" s="4">
        <v>107107</v>
      </c>
      <c r="AO956" s="212">
        <v>-17.182817199999999</v>
      </c>
    </row>
    <row r="957" spans="1:41" x14ac:dyDescent="0.2">
      <c r="A957" s="2" t="s">
        <v>452</v>
      </c>
      <c r="B957" s="2" t="s">
        <v>844</v>
      </c>
      <c r="C957" s="2" t="s">
        <v>1629</v>
      </c>
      <c r="D957" s="2" t="s">
        <v>1440</v>
      </c>
      <c r="E957" s="2" t="s">
        <v>398</v>
      </c>
      <c r="F957" s="2" t="s">
        <v>2091</v>
      </c>
      <c r="G957" s="201" t="s">
        <v>2093</v>
      </c>
      <c r="H957" s="2" t="s">
        <v>974</v>
      </c>
      <c r="I957" s="2" t="s">
        <v>1997</v>
      </c>
      <c r="J957" s="4">
        <v>0</v>
      </c>
      <c r="K957" s="4">
        <v>114710</v>
      </c>
      <c r="L957" s="4">
        <v>2323</v>
      </c>
      <c r="M957" s="4">
        <v>117033</v>
      </c>
      <c r="N957" s="4">
        <v>0</v>
      </c>
      <c r="O957" s="4">
        <v>0</v>
      </c>
      <c r="P957" s="4">
        <v>121609</v>
      </c>
      <c r="Q957" s="4">
        <v>359</v>
      </c>
      <c r="R957" s="4">
        <v>121968</v>
      </c>
      <c r="S957" s="4">
        <v>0</v>
      </c>
      <c r="T957" s="4">
        <v>0</v>
      </c>
      <c r="U957" s="4">
        <v>0</v>
      </c>
      <c r="V957" s="4">
        <v>0</v>
      </c>
      <c r="W957" s="212">
        <v>106.01429689999999</v>
      </c>
      <c r="X957" s="212">
        <v>15.4541541</v>
      </c>
      <c r="Y957" s="212">
        <v>104.21675939999999</v>
      </c>
      <c r="Z957" s="212">
        <v>106.16768620000001</v>
      </c>
      <c r="AA957" s="212">
        <v>11.699445300000001</v>
      </c>
      <c r="AB957" s="212">
        <v>104.55632399999999</v>
      </c>
      <c r="AC957" s="212">
        <v>-0.33956460000000277</v>
      </c>
      <c r="AD957" s="4">
        <v>121553</v>
      </c>
      <c r="AE957" s="212">
        <v>0.34141490000000002</v>
      </c>
      <c r="AF957" s="212">
        <v>106.01429689999999</v>
      </c>
      <c r="AG957" s="212">
        <v>15.4541541</v>
      </c>
      <c r="AH957" s="212">
        <v>104.21675939999999</v>
      </c>
      <c r="AI957" s="4">
        <v>121968</v>
      </c>
      <c r="AJ957" s="212">
        <v>106.16768620000001</v>
      </c>
      <c r="AK957" s="212">
        <v>11.699445300000001</v>
      </c>
      <c r="AL957" s="212">
        <v>104.55632399999999</v>
      </c>
      <c r="AM957" s="212">
        <v>-0.33956460000000277</v>
      </c>
      <c r="AN957" s="4">
        <v>121553</v>
      </c>
      <c r="AO957" s="212">
        <v>0.34141490000000002</v>
      </c>
    </row>
    <row r="958" spans="1:41" x14ac:dyDescent="0.2">
      <c r="A958" s="2" t="s">
        <v>453</v>
      </c>
      <c r="B958" s="2" t="s">
        <v>844</v>
      </c>
      <c r="C958" s="2" t="s">
        <v>1629</v>
      </c>
      <c r="D958" s="2" t="s">
        <v>1440</v>
      </c>
      <c r="E958" s="2" t="s">
        <v>398</v>
      </c>
      <c r="F958" s="2" t="s">
        <v>2091</v>
      </c>
      <c r="G958" s="201" t="s">
        <v>2093</v>
      </c>
      <c r="H958" s="2" t="s">
        <v>974</v>
      </c>
      <c r="I958" s="2" t="s">
        <v>1998</v>
      </c>
      <c r="J958" s="4">
        <v>0</v>
      </c>
      <c r="K958" s="4">
        <v>4321547</v>
      </c>
      <c r="L958" s="4">
        <v>65561</v>
      </c>
      <c r="M958" s="4">
        <v>4387108</v>
      </c>
      <c r="N958" s="4">
        <v>0</v>
      </c>
      <c r="O958" s="4">
        <v>0</v>
      </c>
      <c r="P958" s="4">
        <v>2985105</v>
      </c>
      <c r="Q958" s="4">
        <v>29360</v>
      </c>
      <c r="R958" s="4">
        <v>3014465</v>
      </c>
      <c r="S958" s="4">
        <v>0</v>
      </c>
      <c r="T958" s="4">
        <v>0</v>
      </c>
      <c r="U958" s="4">
        <v>0</v>
      </c>
      <c r="V958" s="4">
        <v>0</v>
      </c>
      <c r="W958" s="212">
        <v>69.074916900000005</v>
      </c>
      <c r="X958" s="212">
        <v>44.7827214</v>
      </c>
      <c r="Y958" s="212">
        <v>68.711894000000001</v>
      </c>
      <c r="Z958" s="212">
        <v>70.0369685</v>
      </c>
      <c r="AA958" s="212">
        <v>44.7042784</v>
      </c>
      <c r="AB958" s="212">
        <v>69.636327800000004</v>
      </c>
      <c r="AC958" s="212">
        <v>-0.92443380000000275</v>
      </c>
      <c r="AD958" s="4">
        <v>2971192</v>
      </c>
      <c r="AE958" s="212">
        <v>1.4564188</v>
      </c>
      <c r="AF958" s="212">
        <v>69.074916900000005</v>
      </c>
      <c r="AG958" s="212">
        <v>44.7827214</v>
      </c>
      <c r="AH958" s="212">
        <v>68.711894000000001</v>
      </c>
      <c r="AI958" s="4">
        <v>3014465</v>
      </c>
      <c r="AJ958" s="212">
        <v>70.0369685</v>
      </c>
      <c r="AK958" s="212">
        <v>44.7042784</v>
      </c>
      <c r="AL958" s="212">
        <v>69.636327800000004</v>
      </c>
      <c r="AM958" s="212">
        <v>-0.92443380000000275</v>
      </c>
      <c r="AN958" s="4">
        <v>2971192</v>
      </c>
      <c r="AO958" s="212">
        <v>1.4564188</v>
      </c>
    </row>
    <row r="959" spans="1:41" x14ac:dyDescent="0.2">
      <c r="A959" s="2" t="s">
        <v>454</v>
      </c>
      <c r="B959" s="2" t="s">
        <v>844</v>
      </c>
      <c r="C959" s="2" t="s">
        <v>1629</v>
      </c>
      <c r="D959" s="2" t="s">
        <v>1440</v>
      </c>
      <c r="E959" s="2" t="s">
        <v>398</v>
      </c>
      <c r="F959" s="2" t="s">
        <v>2091</v>
      </c>
      <c r="G959" s="201" t="s">
        <v>2093</v>
      </c>
      <c r="H959" s="2" t="s">
        <v>974</v>
      </c>
      <c r="I959" s="2" t="s">
        <v>1571</v>
      </c>
      <c r="J959" s="4">
        <v>0</v>
      </c>
      <c r="K959" s="4">
        <v>4265629</v>
      </c>
      <c r="L959" s="4">
        <v>65561</v>
      </c>
      <c r="M959" s="4">
        <v>4331190</v>
      </c>
      <c r="N959" s="4">
        <v>0</v>
      </c>
      <c r="O959" s="4">
        <v>0</v>
      </c>
      <c r="P959" s="4">
        <v>2929187</v>
      </c>
      <c r="Q959" s="4">
        <v>29360</v>
      </c>
      <c r="R959" s="4">
        <v>2958547</v>
      </c>
      <c r="S959" s="4">
        <v>0</v>
      </c>
      <c r="T959" s="4">
        <v>0</v>
      </c>
      <c r="U959" s="4">
        <v>0</v>
      </c>
      <c r="V959" s="4">
        <v>0</v>
      </c>
      <c r="W959" s="212">
        <v>68.669521000000003</v>
      </c>
      <c r="X959" s="212">
        <v>44.7827214</v>
      </c>
      <c r="Y959" s="212">
        <v>68.3079477</v>
      </c>
      <c r="Z959" s="212">
        <v>69.647109799999996</v>
      </c>
      <c r="AA959" s="212">
        <v>44.7042784</v>
      </c>
      <c r="AB959" s="212">
        <v>69.2475843</v>
      </c>
      <c r="AC959" s="212">
        <v>-0.93963660000000004</v>
      </c>
      <c r="AD959" s="4">
        <v>2917256</v>
      </c>
      <c r="AE959" s="212">
        <v>1.4154054</v>
      </c>
      <c r="AF959" s="212">
        <v>68.669521000000003</v>
      </c>
      <c r="AG959" s="212">
        <v>44.7827214</v>
      </c>
      <c r="AH959" s="212">
        <v>68.3079477</v>
      </c>
      <c r="AI959" s="4">
        <v>2958547</v>
      </c>
      <c r="AJ959" s="212">
        <v>69.647109799999996</v>
      </c>
      <c r="AK959" s="212">
        <v>44.7042784</v>
      </c>
      <c r="AL959" s="212">
        <v>69.2475843</v>
      </c>
      <c r="AM959" s="212">
        <v>-0.93963660000000004</v>
      </c>
      <c r="AN959" s="4">
        <v>2917256</v>
      </c>
      <c r="AO959" s="212">
        <v>1.4154054</v>
      </c>
    </row>
    <row r="960" spans="1:41" x14ac:dyDescent="0.2">
      <c r="A960" s="2" t="s">
        <v>455</v>
      </c>
      <c r="B960" s="2" t="s">
        <v>844</v>
      </c>
      <c r="C960" s="2" t="s">
        <v>1629</v>
      </c>
      <c r="D960" s="2" t="s">
        <v>1440</v>
      </c>
      <c r="E960" s="2" t="s">
        <v>398</v>
      </c>
      <c r="F960" s="2" t="s">
        <v>2091</v>
      </c>
      <c r="G960" s="201" t="s">
        <v>2093</v>
      </c>
      <c r="H960" s="2" t="s">
        <v>974</v>
      </c>
      <c r="I960" s="2" t="s">
        <v>1572</v>
      </c>
      <c r="J960" s="4">
        <v>0</v>
      </c>
      <c r="K960" s="4">
        <v>2497510</v>
      </c>
      <c r="L960" s="4">
        <v>38386</v>
      </c>
      <c r="M960" s="4">
        <v>2535896</v>
      </c>
      <c r="N960" s="4">
        <v>0</v>
      </c>
      <c r="O960" s="4">
        <v>0</v>
      </c>
      <c r="P960" s="4">
        <v>1715028</v>
      </c>
      <c r="Q960" s="4">
        <v>17190</v>
      </c>
      <c r="R960" s="4">
        <v>1732218</v>
      </c>
      <c r="S960" s="4">
        <v>0</v>
      </c>
      <c r="T960" s="4">
        <v>0</v>
      </c>
      <c r="U960" s="4">
        <v>0</v>
      </c>
      <c r="V960" s="4">
        <v>0</v>
      </c>
      <c r="W960" s="212">
        <v>68.669514800000002</v>
      </c>
      <c r="X960" s="212">
        <v>44.781951800000002</v>
      </c>
      <c r="Y960" s="212">
        <v>68.307927500000005</v>
      </c>
      <c r="Z960" s="212">
        <v>69.647086700000003</v>
      </c>
      <c r="AA960" s="212">
        <v>44.703692400000001</v>
      </c>
      <c r="AB960" s="212">
        <v>69.247553199999999</v>
      </c>
      <c r="AC960" s="212">
        <v>-0.93962569999999346</v>
      </c>
      <c r="AD960" s="4">
        <v>1695392</v>
      </c>
      <c r="AE960" s="212">
        <v>2.172123</v>
      </c>
      <c r="AF960" s="212">
        <v>68.669514800000002</v>
      </c>
      <c r="AG960" s="212">
        <v>44.781951800000002</v>
      </c>
      <c r="AH960" s="212">
        <v>68.307927500000005</v>
      </c>
      <c r="AI960" s="4">
        <v>1732218</v>
      </c>
      <c r="AJ960" s="212">
        <v>69.647086700000003</v>
      </c>
      <c r="AK960" s="212">
        <v>44.703692400000001</v>
      </c>
      <c r="AL960" s="212">
        <v>69.247553199999999</v>
      </c>
      <c r="AM960" s="212">
        <v>-0.93962569999999346</v>
      </c>
      <c r="AN960" s="4">
        <v>1695392</v>
      </c>
      <c r="AO960" s="212">
        <v>2.172123</v>
      </c>
    </row>
    <row r="961" spans="1:41" x14ac:dyDescent="0.2">
      <c r="A961" s="2" t="s">
        <v>456</v>
      </c>
      <c r="B961" s="2" t="s">
        <v>844</v>
      </c>
      <c r="C961" s="2" t="s">
        <v>1629</v>
      </c>
      <c r="D961" s="2" t="s">
        <v>1440</v>
      </c>
      <c r="E961" s="2" t="s">
        <v>398</v>
      </c>
      <c r="F961" s="2" t="s">
        <v>2091</v>
      </c>
      <c r="G961" s="201" t="s">
        <v>2093</v>
      </c>
      <c r="H961" s="2" t="s">
        <v>974</v>
      </c>
      <c r="I961" s="2" t="s">
        <v>1573</v>
      </c>
      <c r="J961" s="4">
        <v>0</v>
      </c>
      <c r="K961" s="4">
        <v>1552092</v>
      </c>
      <c r="L961" s="4">
        <v>23855</v>
      </c>
      <c r="M961" s="4">
        <v>1575947</v>
      </c>
      <c r="N961" s="4">
        <v>0</v>
      </c>
      <c r="O961" s="4">
        <v>0</v>
      </c>
      <c r="P961" s="4">
        <v>1065814</v>
      </c>
      <c r="Q961" s="4">
        <v>10683</v>
      </c>
      <c r="R961" s="4">
        <v>1076497</v>
      </c>
      <c r="S961" s="4">
        <v>0</v>
      </c>
      <c r="T961" s="4">
        <v>0</v>
      </c>
      <c r="U961" s="4">
        <v>0</v>
      </c>
      <c r="V961" s="4">
        <v>0</v>
      </c>
      <c r="W961" s="212">
        <v>68.669511900000003</v>
      </c>
      <c r="X961" s="212">
        <v>44.783064299999999</v>
      </c>
      <c r="Y961" s="212">
        <v>68.307944399999997</v>
      </c>
      <c r="Z961" s="212">
        <v>69.647139199999998</v>
      </c>
      <c r="AA961" s="212">
        <v>44.7055024</v>
      </c>
      <c r="AB961" s="212">
        <v>69.247631400000003</v>
      </c>
      <c r="AC961" s="212">
        <v>-0.93968700000000638</v>
      </c>
      <c r="AD961" s="4">
        <v>1070898</v>
      </c>
      <c r="AE961" s="212">
        <v>0.52283219999999997</v>
      </c>
      <c r="AF961" s="212">
        <v>68.669511900000003</v>
      </c>
      <c r="AG961" s="212">
        <v>44.783064299999999</v>
      </c>
      <c r="AH961" s="212">
        <v>68.307944399999997</v>
      </c>
      <c r="AI961" s="4">
        <v>1076497</v>
      </c>
      <c r="AJ961" s="212">
        <v>69.647139199999998</v>
      </c>
      <c r="AK961" s="212">
        <v>44.7055024</v>
      </c>
      <c r="AL961" s="212">
        <v>69.247631400000003</v>
      </c>
      <c r="AM961" s="212">
        <v>-0.93968700000000638</v>
      </c>
      <c r="AN961" s="4">
        <v>1070898</v>
      </c>
      <c r="AO961" s="212">
        <v>0.52283219999999997</v>
      </c>
    </row>
    <row r="962" spans="1:41" x14ac:dyDescent="0.2">
      <c r="A962" s="2" t="s">
        <v>457</v>
      </c>
      <c r="B962" s="2" t="s">
        <v>844</v>
      </c>
      <c r="C962" s="2" t="s">
        <v>1629</v>
      </c>
      <c r="D962" s="2" t="s">
        <v>1440</v>
      </c>
      <c r="E962" s="2" t="s">
        <v>398</v>
      </c>
      <c r="F962" s="2" t="s">
        <v>2091</v>
      </c>
      <c r="G962" s="201" t="s">
        <v>2093</v>
      </c>
      <c r="H962" s="2" t="s">
        <v>974</v>
      </c>
      <c r="I962" s="2" t="s">
        <v>1574</v>
      </c>
      <c r="J962" s="4">
        <v>0</v>
      </c>
      <c r="K962" s="4">
        <v>216027</v>
      </c>
      <c r="L962" s="4">
        <v>3320</v>
      </c>
      <c r="M962" s="4">
        <v>219347</v>
      </c>
      <c r="N962" s="4">
        <v>0</v>
      </c>
      <c r="O962" s="4">
        <v>0</v>
      </c>
      <c r="P962" s="4">
        <v>148345</v>
      </c>
      <c r="Q962" s="4">
        <v>1487</v>
      </c>
      <c r="R962" s="4">
        <v>149832</v>
      </c>
      <c r="S962" s="4">
        <v>0</v>
      </c>
      <c r="T962" s="4">
        <v>0</v>
      </c>
      <c r="U962" s="4">
        <v>0</v>
      </c>
      <c r="V962" s="4">
        <v>0</v>
      </c>
      <c r="W962" s="212">
        <v>68.669657000000001</v>
      </c>
      <c r="X962" s="212">
        <v>44.789156599999998</v>
      </c>
      <c r="Y962" s="212">
        <v>68.308205700000002</v>
      </c>
      <c r="Z962" s="212">
        <v>69.647160799999995</v>
      </c>
      <c r="AA962" s="212">
        <v>44.702176399999999</v>
      </c>
      <c r="AB962" s="212">
        <v>69.247599899999997</v>
      </c>
      <c r="AC962" s="212">
        <v>-0.93939419999999529</v>
      </c>
      <c r="AD962" s="4">
        <v>150966</v>
      </c>
      <c r="AE962" s="212">
        <v>-0.75116249999999996</v>
      </c>
      <c r="AF962" s="212">
        <v>68.669657000000001</v>
      </c>
      <c r="AG962" s="212">
        <v>44.789156599999998</v>
      </c>
      <c r="AH962" s="212">
        <v>68.308205700000002</v>
      </c>
      <c r="AI962" s="4">
        <v>149832</v>
      </c>
      <c r="AJ962" s="212">
        <v>69.647160799999995</v>
      </c>
      <c r="AK962" s="212">
        <v>44.702176399999999</v>
      </c>
      <c r="AL962" s="212">
        <v>69.247599899999997</v>
      </c>
      <c r="AM962" s="212">
        <v>-0.93939419999999529</v>
      </c>
      <c r="AN962" s="4">
        <v>150966</v>
      </c>
      <c r="AO962" s="212">
        <v>-0.75116249999999996</v>
      </c>
    </row>
    <row r="963" spans="1:41" x14ac:dyDescent="0.2">
      <c r="A963" s="2" t="s">
        <v>458</v>
      </c>
      <c r="B963" s="2" t="s">
        <v>844</v>
      </c>
      <c r="C963" s="2" t="s">
        <v>1629</v>
      </c>
      <c r="D963" s="2" t="s">
        <v>1440</v>
      </c>
      <c r="E963" s="2" t="s">
        <v>398</v>
      </c>
      <c r="F963" s="2" t="s">
        <v>2091</v>
      </c>
      <c r="G963" s="201" t="s">
        <v>2093</v>
      </c>
      <c r="H963" s="2" t="s">
        <v>974</v>
      </c>
      <c r="I963" s="2" t="s">
        <v>1575</v>
      </c>
      <c r="J963" s="4">
        <v>0</v>
      </c>
      <c r="K963" s="4">
        <v>55918</v>
      </c>
      <c r="L963" s="4">
        <v>0</v>
      </c>
      <c r="M963" s="4">
        <v>55918</v>
      </c>
      <c r="N963" s="4">
        <v>0</v>
      </c>
      <c r="O963" s="4">
        <v>0</v>
      </c>
      <c r="P963" s="4">
        <v>55918</v>
      </c>
      <c r="Q963" s="4">
        <v>0</v>
      </c>
      <c r="R963" s="4">
        <v>55918</v>
      </c>
      <c r="S963" s="4">
        <v>0</v>
      </c>
      <c r="T963" s="4">
        <v>0</v>
      </c>
      <c r="U963" s="4">
        <v>0</v>
      </c>
      <c r="V963" s="4">
        <v>0</v>
      </c>
      <c r="W963" s="212">
        <v>100</v>
      </c>
      <c r="X963" s="212">
        <v>0</v>
      </c>
      <c r="Y963" s="212">
        <v>100</v>
      </c>
      <c r="Z963" s="212">
        <v>100</v>
      </c>
      <c r="AA963" s="212">
        <v>0</v>
      </c>
      <c r="AB963" s="212">
        <v>100</v>
      </c>
      <c r="AC963" s="212">
        <v>0</v>
      </c>
      <c r="AD963" s="4">
        <v>53936</v>
      </c>
      <c r="AE963" s="212">
        <v>3.6747255999999999</v>
      </c>
      <c r="AF963" s="212">
        <v>100</v>
      </c>
      <c r="AG963" s="212">
        <v>0</v>
      </c>
      <c r="AH963" s="212">
        <v>100</v>
      </c>
      <c r="AI963" s="4">
        <v>55918</v>
      </c>
      <c r="AJ963" s="212">
        <v>100</v>
      </c>
      <c r="AK963" s="212">
        <v>0</v>
      </c>
      <c r="AL963" s="212">
        <v>100</v>
      </c>
      <c r="AM963" s="212">
        <v>0</v>
      </c>
      <c r="AN963" s="4">
        <v>53936</v>
      </c>
      <c r="AO963" s="212">
        <v>3.6747255999999999</v>
      </c>
    </row>
    <row r="964" spans="1:41" x14ac:dyDescent="0.2">
      <c r="A964" s="2" t="s">
        <v>459</v>
      </c>
      <c r="B964" s="2" t="s">
        <v>844</v>
      </c>
      <c r="C964" s="2" t="s">
        <v>1629</v>
      </c>
      <c r="D964" s="2" t="s">
        <v>1440</v>
      </c>
      <c r="E964" s="2" t="s">
        <v>398</v>
      </c>
      <c r="F964" s="2" t="s">
        <v>2091</v>
      </c>
      <c r="G964" s="201" t="s">
        <v>2093</v>
      </c>
      <c r="H964" s="2" t="s">
        <v>974</v>
      </c>
      <c r="I964" s="2" t="s">
        <v>1576</v>
      </c>
      <c r="J964" s="4">
        <v>0</v>
      </c>
      <c r="K964" s="4">
        <v>127241</v>
      </c>
      <c r="L964" s="4">
        <v>9703</v>
      </c>
      <c r="M964" s="4">
        <v>136944</v>
      </c>
      <c r="N964" s="4">
        <v>0</v>
      </c>
      <c r="O964" s="4">
        <v>0</v>
      </c>
      <c r="P964" s="4">
        <v>121858</v>
      </c>
      <c r="Q964" s="4">
        <v>1874</v>
      </c>
      <c r="R964" s="4">
        <v>123732</v>
      </c>
      <c r="S964" s="4">
        <v>0</v>
      </c>
      <c r="T964" s="4">
        <v>0</v>
      </c>
      <c r="U964" s="4">
        <v>0</v>
      </c>
      <c r="V964" s="4">
        <v>0</v>
      </c>
      <c r="W964" s="212">
        <v>95.769445399999995</v>
      </c>
      <c r="X964" s="212">
        <v>19.313614300000001</v>
      </c>
      <c r="Y964" s="212">
        <v>90.352260799999996</v>
      </c>
      <c r="Z964" s="212">
        <v>95.521520899999999</v>
      </c>
      <c r="AA964" s="212">
        <v>19.459076199999998</v>
      </c>
      <c r="AB964" s="212">
        <v>89.909415699999997</v>
      </c>
      <c r="AC964" s="212">
        <v>0.44284509999999955</v>
      </c>
      <c r="AD964" s="4">
        <v>120297</v>
      </c>
      <c r="AE964" s="212">
        <v>2.8554328</v>
      </c>
      <c r="AF964" s="212">
        <v>95.769445399999995</v>
      </c>
      <c r="AG964" s="212">
        <v>19.313614300000001</v>
      </c>
      <c r="AH964" s="212">
        <v>90.352260799999996</v>
      </c>
      <c r="AI964" s="4">
        <v>123732</v>
      </c>
      <c r="AJ964" s="212">
        <v>95.521520899999999</v>
      </c>
      <c r="AK964" s="212">
        <v>19.459076199999998</v>
      </c>
      <c r="AL964" s="212">
        <v>89.909415699999997</v>
      </c>
      <c r="AM964" s="212">
        <v>0.44284509999999955</v>
      </c>
      <c r="AN964" s="4">
        <v>120297</v>
      </c>
      <c r="AO964" s="212">
        <v>2.8554328</v>
      </c>
    </row>
    <row r="965" spans="1:41" x14ac:dyDescent="0.2">
      <c r="A965" s="2" t="s">
        <v>460</v>
      </c>
      <c r="B965" s="2" t="s">
        <v>844</v>
      </c>
      <c r="C965" s="2" t="s">
        <v>1629</v>
      </c>
      <c r="D965" s="2" t="s">
        <v>1440</v>
      </c>
      <c r="E965" s="2" t="s">
        <v>398</v>
      </c>
      <c r="F965" s="2" t="s">
        <v>2091</v>
      </c>
      <c r="G965" s="201" t="s">
        <v>2093</v>
      </c>
      <c r="H965" s="2" t="s">
        <v>974</v>
      </c>
      <c r="I965" s="2" t="s">
        <v>1999</v>
      </c>
      <c r="J965" s="4">
        <v>0</v>
      </c>
      <c r="K965" s="4">
        <v>2607</v>
      </c>
      <c r="L965" s="4">
        <v>0</v>
      </c>
      <c r="M965" s="4">
        <v>2607</v>
      </c>
      <c r="N965" s="4">
        <v>0</v>
      </c>
      <c r="O965" s="4">
        <v>0</v>
      </c>
      <c r="P965" s="4">
        <v>2607</v>
      </c>
      <c r="Q965" s="4">
        <v>0</v>
      </c>
      <c r="R965" s="4">
        <v>2607</v>
      </c>
      <c r="S965" s="4">
        <v>0</v>
      </c>
      <c r="T965" s="4">
        <v>0</v>
      </c>
      <c r="U965" s="4">
        <v>0</v>
      </c>
      <c r="V965" s="4">
        <v>0</v>
      </c>
      <c r="W965" s="212">
        <v>100</v>
      </c>
      <c r="X965" s="212">
        <v>0</v>
      </c>
      <c r="Y965" s="212">
        <v>100</v>
      </c>
      <c r="Z965" s="212">
        <v>80.2850356</v>
      </c>
      <c r="AA965" s="212">
        <v>0</v>
      </c>
      <c r="AB965" s="212">
        <v>80.2850356</v>
      </c>
      <c r="AC965" s="212">
        <v>19.7149644</v>
      </c>
      <c r="AD965" s="4">
        <v>3042</v>
      </c>
      <c r="AE965" s="212">
        <v>-14.2998028</v>
      </c>
      <c r="AF965" s="212">
        <v>100</v>
      </c>
      <c r="AG965" s="212">
        <v>0</v>
      </c>
      <c r="AH965" s="212">
        <v>100</v>
      </c>
      <c r="AI965" s="4">
        <v>2607</v>
      </c>
      <c r="AJ965" s="212">
        <v>80.2850356</v>
      </c>
      <c r="AK965" s="212">
        <v>0</v>
      </c>
      <c r="AL965" s="212">
        <v>80.2850356</v>
      </c>
      <c r="AM965" s="212">
        <v>19.7149644</v>
      </c>
      <c r="AN965" s="4">
        <v>3042</v>
      </c>
      <c r="AO965" s="212">
        <v>-14.2998028</v>
      </c>
    </row>
    <row r="966" spans="1:41" x14ac:dyDescent="0.2">
      <c r="A966" s="2" t="s">
        <v>461</v>
      </c>
      <c r="B966" s="2" t="s">
        <v>844</v>
      </c>
      <c r="C966" s="2" t="s">
        <v>1629</v>
      </c>
      <c r="D966" s="2" t="s">
        <v>1440</v>
      </c>
      <c r="E966" s="2" t="s">
        <v>398</v>
      </c>
      <c r="F966" s="2" t="s">
        <v>2091</v>
      </c>
      <c r="G966" s="201" t="s">
        <v>2093</v>
      </c>
      <c r="H966" s="2" t="s">
        <v>974</v>
      </c>
      <c r="I966" s="2" t="s">
        <v>2000</v>
      </c>
      <c r="J966" s="4">
        <v>0</v>
      </c>
      <c r="K966" s="4">
        <v>124634</v>
      </c>
      <c r="L966" s="4">
        <v>9703</v>
      </c>
      <c r="M966" s="4">
        <v>134337</v>
      </c>
      <c r="N966" s="4">
        <v>0</v>
      </c>
      <c r="O966" s="4">
        <v>0</v>
      </c>
      <c r="P966" s="4">
        <v>119251</v>
      </c>
      <c r="Q966" s="4">
        <v>1874</v>
      </c>
      <c r="R966" s="4">
        <v>121125</v>
      </c>
      <c r="S966" s="4">
        <v>0</v>
      </c>
      <c r="T966" s="4">
        <v>0</v>
      </c>
      <c r="U966" s="4">
        <v>0</v>
      </c>
      <c r="V966" s="4">
        <v>0</v>
      </c>
      <c r="W966" s="212">
        <v>95.680953799999997</v>
      </c>
      <c r="X966" s="212">
        <v>19.313614300000001</v>
      </c>
      <c r="Y966" s="212">
        <v>90.165032699999998</v>
      </c>
      <c r="Z966" s="212">
        <v>96.002064300000001</v>
      </c>
      <c r="AA966" s="212">
        <v>19.459076199999998</v>
      </c>
      <c r="AB966" s="212">
        <v>90.189909900000004</v>
      </c>
      <c r="AC966" s="212">
        <v>-2.4877200000005928E-2</v>
      </c>
      <c r="AD966" s="4">
        <v>117255</v>
      </c>
      <c r="AE966" s="212">
        <v>3.3004989</v>
      </c>
      <c r="AF966" s="212">
        <v>95.680953799999997</v>
      </c>
      <c r="AG966" s="212">
        <v>19.313614300000001</v>
      </c>
      <c r="AH966" s="212">
        <v>90.165032699999998</v>
      </c>
      <c r="AI966" s="4">
        <v>121125</v>
      </c>
      <c r="AJ966" s="212">
        <v>96.002064300000001</v>
      </c>
      <c r="AK966" s="212">
        <v>19.459076199999998</v>
      </c>
      <c r="AL966" s="212">
        <v>90.189909900000004</v>
      </c>
      <c r="AM966" s="212">
        <v>-2.4877200000005928E-2</v>
      </c>
      <c r="AN966" s="4">
        <v>117255</v>
      </c>
      <c r="AO966" s="212">
        <v>3.3004989</v>
      </c>
    </row>
    <row r="967" spans="1:41" x14ac:dyDescent="0.2">
      <c r="A967" s="2" t="s">
        <v>462</v>
      </c>
      <c r="B967" s="2" t="s">
        <v>844</v>
      </c>
      <c r="C967" s="2" t="s">
        <v>1629</v>
      </c>
      <c r="D967" s="2" t="s">
        <v>1440</v>
      </c>
      <c r="E967" s="2" t="s">
        <v>398</v>
      </c>
      <c r="F967" s="2" t="s">
        <v>2091</v>
      </c>
      <c r="G967" s="201" t="s">
        <v>2093</v>
      </c>
      <c r="H967" s="2" t="s">
        <v>974</v>
      </c>
      <c r="I967" s="2" t="s">
        <v>1961</v>
      </c>
      <c r="J967" s="4">
        <v>0</v>
      </c>
      <c r="K967" s="4">
        <v>77775</v>
      </c>
      <c r="L967" s="4">
        <v>0</v>
      </c>
      <c r="M967" s="4">
        <v>77775</v>
      </c>
      <c r="N967" s="4">
        <v>0</v>
      </c>
      <c r="O967" s="4">
        <v>0</v>
      </c>
      <c r="P967" s="4">
        <v>67435</v>
      </c>
      <c r="Q967" s="4">
        <v>0</v>
      </c>
      <c r="R967" s="4">
        <v>67435</v>
      </c>
      <c r="S967" s="4">
        <v>0</v>
      </c>
      <c r="T967" s="4">
        <v>0</v>
      </c>
      <c r="U967" s="4">
        <v>0</v>
      </c>
      <c r="V967" s="4">
        <v>0</v>
      </c>
      <c r="W967" s="212">
        <v>86.705239500000005</v>
      </c>
      <c r="X967" s="212">
        <v>0</v>
      </c>
      <c r="Y967" s="212">
        <v>86.705239500000005</v>
      </c>
      <c r="Z967" s="212">
        <v>99.977124799999999</v>
      </c>
      <c r="AA967" s="212">
        <v>0</v>
      </c>
      <c r="AB967" s="212">
        <v>99.977124799999999</v>
      </c>
      <c r="AC967" s="212">
        <v>-13.271885299999994</v>
      </c>
      <c r="AD967" s="4">
        <v>78670</v>
      </c>
      <c r="AE967" s="212">
        <v>-14.281174499999999</v>
      </c>
      <c r="AF967" s="212">
        <v>86.705239500000005</v>
      </c>
      <c r="AG967" s="212">
        <v>0</v>
      </c>
      <c r="AH967" s="212">
        <v>86.705239500000005</v>
      </c>
      <c r="AI967" s="4">
        <v>67435</v>
      </c>
      <c r="AJ967" s="212">
        <v>99.977124799999999</v>
      </c>
      <c r="AK967" s="212">
        <v>0</v>
      </c>
      <c r="AL967" s="212">
        <v>99.977124799999999</v>
      </c>
      <c r="AM967" s="212">
        <v>-13.271885299999994</v>
      </c>
      <c r="AN967" s="4">
        <v>78670</v>
      </c>
      <c r="AO967" s="212">
        <v>-14.281174499999999</v>
      </c>
    </row>
    <row r="968" spans="1:41" x14ac:dyDescent="0.2">
      <c r="A968" s="2" t="s">
        <v>463</v>
      </c>
      <c r="B968" s="2" t="s">
        <v>844</v>
      </c>
      <c r="C968" s="2" t="s">
        <v>1629</v>
      </c>
      <c r="D968" s="2" t="s">
        <v>1440</v>
      </c>
      <c r="E968" s="2" t="s">
        <v>398</v>
      </c>
      <c r="F968" s="2" t="s">
        <v>2091</v>
      </c>
      <c r="G968" s="201" t="s">
        <v>2093</v>
      </c>
      <c r="H968" s="2" t="s">
        <v>974</v>
      </c>
      <c r="I968" s="2" t="s">
        <v>1962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212">
        <v>0</v>
      </c>
      <c r="X968" s="212">
        <v>0</v>
      </c>
      <c r="Y968" s="212">
        <v>0</v>
      </c>
      <c r="Z968" s="212">
        <v>0</v>
      </c>
      <c r="AA968" s="212">
        <v>0</v>
      </c>
      <c r="AB968" s="212">
        <v>0</v>
      </c>
      <c r="AC968" s="212">
        <v>0</v>
      </c>
      <c r="AD968" s="4">
        <v>0</v>
      </c>
      <c r="AE968" s="212">
        <v>0</v>
      </c>
      <c r="AF968" s="212">
        <v>0</v>
      </c>
      <c r="AG968" s="212">
        <v>0</v>
      </c>
      <c r="AH968" s="212">
        <v>0</v>
      </c>
      <c r="AI968" s="4">
        <v>0</v>
      </c>
      <c r="AJ968" s="212">
        <v>0</v>
      </c>
      <c r="AK968" s="212">
        <v>0</v>
      </c>
      <c r="AL968" s="212">
        <v>0</v>
      </c>
      <c r="AM968" s="212">
        <v>0</v>
      </c>
      <c r="AN968" s="4">
        <v>0</v>
      </c>
      <c r="AO968" s="212">
        <v>0</v>
      </c>
    </row>
    <row r="969" spans="1:41" x14ac:dyDescent="0.2">
      <c r="A969" s="2" t="s">
        <v>975</v>
      </c>
      <c r="B969" s="2" t="s">
        <v>844</v>
      </c>
      <c r="C969" s="2" t="s">
        <v>1629</v>
      </c>
      <c r="D969" s="2" t="s">
        <v>1440</v>
      </c>
      <c r="E969" s="2" t="s">
        <v>398</v>
      </c>
      <c r="F969" s="2" t="s">
        <v>2091</v>
      </c>
      <c r="G969" s="201" t="s">
        <v>2093</v>
      </c>
      <c r="H969" s="2" t="s">
        <v>974</v>
      </c>
      <c r="I969" s="2" t="s">
        <v>1963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212">
        <v>0</v>
      </c>
      <c r="X969" s="212">
        <v>0</v>
      </c>
      <c r="Y969" s="212">
        <v>0</v>
      </c>
      <c r="Z969" s="212">
        <v>0</v>
      </c>
      <c r="AA969" s="212">
        <v>0</v>
      </c>
      <c r="AB969" s="212">
        <v>0</v>
      </c>
      <c r="AC969" s="212">
        <v>0</v>
      </c>
      <c r="AD969" s="4">
        <v>0</v>
      </c>
      <c r="AE969" s="212">
        <v>0</v>
      </c>
      <c r="AF969" s="212">
        <v>0</v>
      </c>
      <c r="AG969" s="212">
        <v>0</v>
      </c>
      <c r="AH969" s="212">
        <v>0</v>
      </c>
      <c r="AI969" s="4">
        <v>0</v>
      </c>
      <c r="AJ969" s="212">
        <v>0</v>
      </c>
      <c r="AK969" s="212">
        <v>0</v>
      </c>
      <c r="AL969" s="212">
        <v>0</v>
      </c>
      <c r="AM969" s="212">
        <v>0</v>
      </c>
      <c r="AN969" s="4">
        <v>0</v>
      </c>
      <c r="AO969" s="212">
        <v>0</v>
      </c>
    </row>
    <row r="970" spans="1:41" x14ac:dyDescent="0.2">
      <c r="A970" s="2" t="s">
        <v>976</v>
      </c>
      <c r="B970" s="2" t="s">
        <v>844</v>
      </c>
      <c r="C970" s="2" t="s">
        <v>1629</v>
      </c>
      <c r="D970" s="2" t="s">
        <v>1440</v>
      </c>
      <c r="E970" s="2" t="s">
        <v>398</v>
      </c>
      <c r="F970" s="2" t="s">
        <v>2091</v>
      </c>
      <c r="G970" s="201" t="s">
        <v>2093</v>
      </c>
      <c r="H970" s="2" t="s">
        <v>974</v>
      </c>
      <c r="I970" s="2" t="s">
        <v>1964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212">
        <v>0</v>
      </c>
      <c r="X970" s="212">
        <v>0</v>
      </c>
      <c r="Y970" s="212">
        <v>0</v>
      </c>
      <c r="Z970" s="212">
        <v>0</v>
      </c>
      <c r="AA970" s="212">
        <v>0</v>
      </c>
      <c r="AB970" s="212">
        <v>0</v>
      </c>
      <c r="AC970" s="212">
        <v>0</v>
      </c>
      <c r="AD970" s="4">
        <v>0</v>
      </c>
      <c r="AE970" s="212">
        <v>0</v>
      </c>
      <c r="AF970" s="212">
        <v>0</v>
      </c>
      <c r="AG970" s="212">
        <v>0</v>
      </c>
      <c r="AH970" s="212">
        <v>0</v>
      </c>
      <c r="AI970" s="4">
        <v>0</v>
      </c>
      <c r="AJ970" s="212">
        <v>0</v>
      </c>
      <c r="AK970" s="212">
        <v>0</v>
      </c>
      <c r="AL970" s="212">
        <v>0</v>
      </c>
      <c r="AM970" s="212">
        <v>0</v>
      </c>
      <c r="AN970" s="4">
        <v>0</v>
      </c>
      <c r="AO970" s="212">
        <v>0</v>
      </c>
    </row>
    <row r="971" spans="1:41" x14ac:dyDescent="0.2">
      <c r="A971" s="2" t="s">
        <v>977</v>
      </c>
      <c r="B971" s="2" t="s">
        <v>844</v>
      </c>
      <c r="C971" s="2" t="s">
        <v>1629</v>
      </c>
      <c r="D971" s="2" t="s">
        <v>1440</v>
      </c>
      <c r="E971" s="2" t="s">
        <v>398</v>
      </c>
      <c r="F971" s="2" t="s">
        <v>2091</v>
      </c>
      <c r="G971" s="201" t="s">
        <v>2093</v>
      </c>
      <c r="H971" s="2" t="s">
        <v>974</v>
      </c>
      <c r="I971" s="2" t="s">
        <v>1965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212">
        <v>0</v>
      </c>
      <c r="X971" s="212">
        <v>0</v>
      </c>
      <c r="Y971" s="212">
        <v>0</v>
      </c>
      <c r="Z971" s="212">
        <v>0</v>
      </c>
      <c r="AA971" s="212">
        <v>0</v>
      </c>
      <c r="AB971" s="212">
        <v>0</v>
      </c>
      <c r="AC971" s="212">
        <v>0</v>
      </c>
      <c r="AD971" s="4">
        <v>0</v>
      </c>
      <c r="AE971" s="212">
        <v>0</v>
      </c>
      <c r="AF971" s="212">
        <v>0</v>
      </c>
      <c r="AG971" s="212">
        <v>0</v>
      </c>
      <c r="AH971" s="212">
        <v>0</v>
      </c>
      <c r="AI971" s="4">
        <v>0</v>
      </c>
      <c r="AJ971" s="212">
        <v>0</v>
      </c>
      <c r="AK971" s="212">
        <v>0</v>
      </c>
      <c r="AL971" s="212">
        <v>0</v>
      </c>
      <c r="AM971" s="212">
        <v>0</v>
      </c>
      <c r="AN971" s="4">
        <v>0</v>
      </c>
      <c r="AO971" s="212">
        <v>0</v>
      </c>
    </row>
    <row r="972" spans="1:41" x14ac:dyDescent="0.2">
      <c r="A972" s="2" t="s">
        <v>978</v>
      </c>
      <c r="B972" s="2" t="s">
        <v>844</v>
      </c>
      <c r="C972" s="2" t="s">
        <v>1629</v>
      </c>
      <c r="D972" s="2" t="s">
        <v>1440</v>
      </c>
      <c r="E972" s="2" t="s">
        <v>398</v>
      </c>
      <c r="F972" s="2" t="s">
        <v>2091</v>
      </c>
      <c r="G972" s="201" t="s">
        <v>2093</v>
      </c>
      <c r="H972" s="2" t="s">
        <v>974</v>
      </c>
      <c r="I972" s="2" t="s">
        <v>1966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212">
        <v>0</v>
      </c>
      <c r="X972" s="212">
        <v>0</v>
      </c>
      <c r="Y972" s="212">
        <v>0</v>
      </c>
      <c r="Z972" s="212">
        <v>0</v>
      </c>
      <c r="AA972" s="212">
        <v>0</v>
      </c>
      <c r="AB972" s="212">
        <v>0</v>
      </c>
      <c r="AC972" s="212">
        <v>0</v>
      </c>
      <c r="AD972" s="4">
        <v>0</v>
      </c>
      <c r="AE972" s="212">
        <v>0</v>
      </c>
      <c r="AF972" s="212">
        <v>0</v>
      </c>
      <c r="AG972" s="212">
        <v>0</v>
      </c>
      <c r="AH972" s="212">
        <v>0</v>
      </c>
      <c r="AI972" s="4">
        <v>0</v>
      </c>
      <c r="AJ972" s="212">
        <v>0</v>
      </c>
      <c r="AK972" s="212">
        <v>0</v>
      </c>
      <c r="AL972" s="212">
        <v>0</v>
      </c>
      <c r="AM972" s="212">
        <v>0</v>
      </c>
      <c r="AN972" s="4">
        <v>0</v>
      </c>
      <c r="AO972" s="212">
        <v>0</v>
      </c>
    </row>
    <row r="973" spans="1:41" ht="13" x14ac:dyDescent="0.2">
      <c r="A973" s="2" t="s">
        <v>979</v>
      </c>
      <c r="B973" s="2" t="s">
        <v>844</v>
      </c>
      <c r="C973" s="2" t="s">
        <v>1629</v>
      </c>
      <c r="D973" s="2" t="s">
        <v>1440</v>
      </c>
      <c r="E973" s="2" t="s">
        <v>398</v>
      </c>
      <c r="F973" s="2" t="s">
        <v>2091</v>
      </c>
      <c r="G973" s="201" t="s">
        <v>2093</v>
      </c>
      <c r="H973" s="2" t="s">
        <v>974</v>
      </c>
      <c r="I973" s="2" t="s">
        <v>2001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212">
        <v>0</v>
      </c>
      <c r="X973" s="212">
        <v>0</v>
      </c>
      <c r="Y973" s="212">
        <v>0</v>
      </c>
      <c r="Z973" s="212">
        <v>0</v>
      </c>
      <c r="AA973" s="212">
        <v>0</v>
      </c>
      <c r="AB973" s="212">
        <v>0</v>
      </c>
      <c r="AC973" s="212">
        <v>0</v>
      </c>
      <c r="AD973" s="4">
        <v>0</v>
      </c>
      <c r="AE973" s="212">
        <v>0</v>
      </c>
      <c r="AF973" s="212">
        <v>0</v>
      </c>
      <c r="AG973" s="212">
        <v>0</v>
      </c>
      <c r="AH973" s="212">
        <v>0</v>
      </c>
      <c r="AI973" s="4">
        <v>0</v>
      </c>
      <c r="AJ973" s="212">
        <v>0</v>
      </c>
      <c r="AK973" s="212">
        <v>0</v>
      </c>
      <c r="AL973" s="212">
        <v>0</v>
      </c>
      <c r="AM973" s="212">
        <v>0</v>
      </c>
      <c r="AN973" s="4">
        <v>0</v>
      </c>
      <c r="AO973" s="212">
        <v>0</v>
      </c>
    </row>
    <row r="974" spans="1:41" x14ac:dyDescent="0.2">
      <c r="A974" s="2" t="s">
        <v>980</v>
      </c>
      <c r="B974" s="2" t="s">
        <v>844</v>
      </c>
      <c r="C974" s="2" t="s">
        <v>1629</v>
      </c>
      <c r="D974" s="2" t="s">
        <v>1440</v>
      </c>
      <c r="E974" s="2" t="s">
        <v>398</v>
      </c>
      <c r="F974" s="2" t="s">
        <v>2091</v>
      </c>
      <c r="G974" s="201" t="s">
        <v>2093</v>
      </c>
      <c r="H974" s="2" t="s">
        <v>974</v>
      </c>
      <c r="I974" s="2" t="s">
        <v>1967</v>
      </c>
      <c r="J974" s="4">
        <v>0</v>
      </c>
      <c r="K974" s="4">
        <v>25478</v>
      </c>
      <c r="L974" s="4">
        <v>0</v>
      </c>
      <c r="M974" s="4">
        <v>25478</v>
      </c>
      <c r="N974" s="4">
        <v>0</v>
      </c>
      <c r="O974" s="4">
        <v>0</v>
      </c>
      <c r="P974" s="4">
        <v>25478</v>
      </c>
      <c r="Q974" s="4">
        <v>0</v>
      </c>
      <c r="R974" s="4">
        <v>25478</v>
      </c>
      <c r="S974" s="4">
        <v>0</v>
      </c>
      <c r="T974" s="4">
        <v>0</v>
      </c>
      <c r="U974" s="4">
        <v>0</v>
      </c>
      <c r="V974" s="4">
        <v>0</v>
      </c>
      <c r="W974" s="212">
        <v>100</v>
      </c>
      <c r="X974" s="212">
        <v>0</v>
      </c>
      <c r="Y974" s="212">
        <v>100</v>
      </c>
      <c r="Z974" s="212">
        <v>96.174339700000004</v>
      </c>
      <c r="AA974" s="212">
        <v>0</v>
      </c>
      <c r="AB974" s="212">
        <v>96.174339700000004</v>
      </c>
      <c r="AC974" s="212">
        <v>3.8256602999999956</v>
      </c>
      <c r="AD974" s="4">
        <v>25089</v>
      </c>
      <c r="AE974" s="212">
        <v>1.5504803</v>
      </c>
      <c r="AF974" s="212">
        <v>100</v>
      </c>
      <c r="AG974" s="212">
        <v>0</v>
      </c>
      <c r="AH974" s="212">
        <v>100</v>
      </c>
      <c r="AI974" s="4">
        <v>25478</v>
      </c>
      <c r="AJ974" s="212">
        <v>96.174339700000004</v>
      </c>
      <c r="AK974" s="212">
        <v>0</v>
      </c>
      <c r="AL974" s="212">
        <v>96.174339700000004</v>
      </c>
      <c r="AM974" s="212">
        <v>3.8256602999999956</v>
      </c>
      <c r="AN974" s="4">
        <v>25089</v>
      </c>
      <c r="AO974" s="212">
        <v>1.5504803</v>
      </c>
    </row>
    <row r="975" spans="1:41" x14ac:dyDescent="0.2">
      <c r="A975" s="2" t="s">
        <v>981</v>
      </c>
      <c r="B975" s="2" t="s">
        <v>844</v>
      </c>
      <c r="C975" s="2" t="s">
        <v>1629</v>
      </c>
      <c r="D975" s="2" t="s">
        <v>1440</v>
      </c>
      <c r="E975" s="2" t="s">
        <v>398</v>
      </c>
      <c r="F975" s="2" t="s">
        <v>2091</v>
      </c>
      <c r="G975" s="201" t="s">
        <v>2093</v>
      </c>
      <c r="H975" s="2" t="s">
        <v>974</v>
      </c>
      <c r="I975" s="2" t="s">
        <v>1968</v>
      </c>
      <c r="J975" s="4">
        <v>0</v>
      </c>
      <c r="K975" s="4">
        <v>25478</v>
      </c>
      <c r="L975" s="4">
        <v>0</v>
      </c>
      <c r="M975" s="4">
        <v>25478</v>
      </c>
      <c r="N975" s="4">
        <v>0</v>
      </c>
      <c r="O975" s="4">
        <v>0</v>
      </c>
      <c r="P975" s="4">
        <v>25478</v>
      </c>
      <c r="Q975" s="4">
        <v>0</v>
      </c>
      <c r="R975" s="4">
        <v>25478</v>
      </c>
      <c r="S975" s="4">
        <v>0</v>
      </c>
      <c r="T975" s="4">
        <v>0</v>
      </c>
      <c r="U975" s="4">
        <v>0</v>
      </c>
      <c r="V975" s="4">
        <v>0</v>
      </c>
      <c r="W975" s="212">
        <v>100</v>
      </c>
      <c r="X975" s="212">
        <v>0</v>
      </c>
      <c r="Y975" s="212">
        <v>100</v>
      </c>
      <c r="Z975" s="212">
        <v>96.174339700000004</v>
      </c>
      <c r="AA975" s="212">
        <v>0</v>
      </c>
      <c r="AB975" s="212">
        <v>96.174339700000004</v>
      </c>
      <c r="AC975" s="212">
        <v>3.8256602999999956</v>
      </c>
      <c r="AD975" s="4">
        <v>25089</v>
      </c>
      <c r="AE975" s="212">
        <v>1.5504803</v>
      </c>
      <c r="AF975" s="212">
        <v>100</v>
      </c>
      <c r="AG975" s="212">
        <v>0</v>
      </c>
      <c r="AH975" s="212">
        <v>100</v>
      </c>
      <c r="AI975" s="4">
        <v>25478</v>
      </c>
      <c r="AJ975" s="212">
        <v>96.174339700000004</v>
      </c>
      <c r="AK975" s="212">
        <v>0</v>
      </c>
      <c r="AL975" s="212">
        <v>96.174339700000004</v>
      </c>
      <c r="AM975" s="212">
        <v>3.8256602999999956</v>
      </c>
      <c r="AN975" s="4">
        <v>25089</v>
      </c>
      <c r="AO975" s="212">
        <v>1.5504803</v>
      </c>
    </row>
    <row r="976" spans="1:41" x14ac:dyDescent="0.2">
      <c r="A976" s="2" t="s">
        <v>982</v>
      </c>
      <c r="B976" s="2" t="s">
        <v>844</v>
      </c>
      <c r="C976" s="2" t="s">
        <v>1629</v>
      </c>
      <c r="D976" s="2" t="s">
        <v>1440</v>
      </c>
      <c r="E976" s="2" t="s">
        <v>398</v>
      </c>
      <c r="F976" s="2" t="s">
        <v>2091</v>
      </c>
      <c r="G976" s="201" t="s">
        <v>2093</v>
      </c>
      <c r="H976" s="2" t="s">
        <v>974</v>
      </c>
      <c r="I976" s="2" t="s">
        <v>1969</v>
      </c>
      <c r="J976" s="4">
        <v>0</v>
      </c>
      <c r="K976" s="4">
        <v>25478</v>
      </c>
      <c r="L976" s="4">
        <v>0</v>
      </c>
      <c r="M976" s="4">
        <v>25478</v>
      </c>
      <c r="N976" s="4">
        <v>0</v>
      </c>
      <c r="O976" s="4">
        <v>0</v>
      </c>
      <c r="P976" s="4">
        <v>25478</v>
      </c>
      <c r="Q976" s="4">
        <v>0</v>
      </c>
      <c r="R976" s="4">
        <v>25478</v>
      </c>
      <c r="S976" s="4">
        <v>0</v>
      </c>
      <c r="T976" s="4">
        <v>0</v>
      </c>
      <c r="U976" s="4">
        <v>0</v>
      </c>
      <c r="V976" s="4">
        <v>0</v>
      </c>
      <c r="W976" s="212">
        <v>100</v>
      </c>
      <c r="X976" s="212">
        <v>0</v>
      </c>
      <c r="Y976" s="212">
        <v>100</v>
      </c>
      <c r="Z976" s="212">
        <v>96.174339700000004</v>
      </c>
      <c r="AA976" s="212">
        <v>0</v>
      </c>
      <c r="AB976" s="212">
        <v>96.174339700000004</v>
      </c>
      <c r="AC976" s="212">
        <v>3.8256602999999956</v>
      </c>
      <c r="AD976" s="4">
        <v>25089</v>
      </c>
      <c r="AE976" s="212">
        <v>1.5504803</v>
      </c>
      <c r="AF976" s="212">
        <v>100</v>
      </c>
      <c r="AG976" s="212">
        <v>0</v>
      </c>
      <c r="AH976" s="212">
        <v>100</v>
      </c>
      <c r="AI976" s="4">
        <v>25478</v>
      </c>
      <c r="AJ976" s="212">
        <v>96.174339700000004</v>
      </c>
      <c r="AK976" s="212">
        <v>0</v>
      </c>
      <c r="AL976" s="212">
        <v>96.174339700000004</v>
      </c>
      <c r="AM976" s="212">
        <v>3.8256602999999956</v>
      </c>
      <c r="AN976" s="4">
        <v>25089</v>
      </c>
      <c r="AO976" s="212">
        <v>1.5504803</v>
      </c>
    </row>
    <row r="977" spans="1:41" x14ac:dyDescent="0.2">
      <c r="A977" s="2" t="s">
        <v>983</v>
      </c>
      <c r="B977" s="2" t="s">
        <v>844</v>
      </c>
      <c r="C977" s="2" t="s">
        <v>1629</v>
      </c>
      <c r="D977" s="2" t="s">
        <v>1440</v>
      </c>
      <c r="E977" s="2" t="s">
        <v>398</v>
      </c>
      <c r="F977" s="2" t="s">
        <v>2091</v>
      </c>
      <c r="G977" s="201" t="s">
        <v>2093</v>
      </c>
      <c r="H977" s="2" t="s">
        <v>974</v>
      </c>
      <c r="I977" s="2" t="s">
        <v>1970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212">
        <v>0</v>
      </c>
      <c r="X977" s="212">
        <v>0</v>
      </c>
      <c r="Y977" s="212">
        <v>0</v>
      </c>
      <c r="Z977" s="212">
        <v>0</v>
      </c>
      <c r="AA977" s="212">
        <v>0</v>
      </c>
      <c r="AB977" s="212">
        <v>0</v>
      </c>
      <c r="AC977" s="212">
        <v>0</v>
      </c>
      <c r="AD977" s="4">
        <v>0</v>
      </c>
      <c r="AE977" s="212">
        <v>0</v>
      </c>
      <c r="AF977" s="212">
        <v>0</v>
      </c>
      <c r="AG977" s="212">
        <v>0</v>
      </c>
      <c r="AH977" s="212">
        <v>0</v>
      </c>
      <c r="AI977" s="4">
        <v>0</v>
      </c>
      <c r="AJ977" s="212">
        <v>0</v>
      </c>
      <c r="AK977" s="212">
        <v>0</v>
      </c>
      <c r="AL977" s="212">
        <v>0</v>
      </c>
      <c r="AM977" s="212">
        <v>0</v>
      </c>
      <c r="AN977" s="4">
        <v>0</v>
      </c>
      <c r="AO977" s="212">
        <v>0</v>
      </c>
    </row>
    <row r="978" spans="1:41" x14ac:dyDescent="0.2">
      <c r="A978" s="2" t="s">
        <v>984</v>
      </c>
      <c r="B978" s="2" t="s">
        <v>844</v>
      </c>
      <c r="C978" s="2" t="s">
        <v>1629</v>
      </c>
      <c r="D978" s="2" t="s">
        <v>1440</v>
      </c>
      <c r="E978" s="2" t="s">
        <v>398</v>
      </c>
      <c r="F978" s="2" t="s">
        <v>2091</v>
      </c>
      <c r="G978" s="201" t="s">
        <v>2093</v>
      </c>
      <c r="H978" s="2" t="s">
        <v>974</v>
      </c>
      <c r="I978" s="2" t="s">
        <v>1971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212">
        <v>0</v>
      </c>
      <c r="X978" s="212">
        <v>0</v>
      </c>
      <c r="Y978" s="212">
        <v>0</v>
      </c>
      <c r="Z978" s="212">
        <v>0</v>
      </c>
      <c r="AA978" s="212">
        <v>0</v>
      </c>
      <c r="AB978" s="212">
        <v>0</v>
      </c>
      <c r="AC978" s="212">
        <v>0</v>
      </c>
      <c r="AD978" s="4">
        <v>0</v>
      </c>
      <c r="AE978" s="212">
        <v>0</v>
      </c>
      <c r="AF978" s="212">
        <v>0</v>
      </c>
      <c r="AG978" s="212">
        <v>0</v>
      </c>
      <c r="AH978" s="212">
        <v>0</v>
      </c>
      <c r="AI978" s="4">
        <v>0</v>
      </c>
      <c r="AJ978" s="212">
        <v>0</v>
      </c>
      <c r="AK978" s="212">
        <v>0</v>
      </c>
      <c r="AL978" s="212">
        <v>0</v>
      </c>
      <c r="AM978" s="212">
        <v>0</v>
      </c>
      <c r="AN978" s="4">
        <v>0</v>
      </c>
      <c r="AO978" s="212">
        <v>0</v>
      </c>
    </row>
    <row r="979" spans="1:41" x14ac:dyDescent="0.2">
      <c r="A979" s="2" t="s">
        <v>985</v>
      </c>
      <c r="B979" s="2" t="s">
        <v>844</v>
      </c>
      <c r="C979" s="2" t="s">
        <v>1629</v>
      </c>
      <c r="D979" s="2" t="s">
        <v>1440</v>
      </c>
      <c r="E979" s="2" t="s">
        <v>398</v>
      </c>
      <c r="F979" s="2" t="s">
        <v>2091</v>
      </c>
      <c r="G979" s="201" t="s">
        <v>2093</v>
      </c>
      <c r="H979" s="2" t="s">
        <v>974</v>
      </c>
      <c r="I979" s="2" t="s">
        <v>1972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212">
        <v>0</v>
      </c>
      <c r="X979" s="212">
        <v>0</v>
      </c>
      <c r="Y979" s="212">
        <v>0</v>
      </c>
      <c r="Z979" s="212">
        <v>0</v>
      </c>
      <c r="AA979" s="212">
        <v>0</v>
      </c>
      <c r="AB979" s="212">
        <v>0</v>
      </c>
      <c r="AC979" s="212">
        <v>0</v>
      </c>
      <c r="AD979" s="4">
        <v>0</v>
      </c>
      <c r="AE979" s="212">
        <v>0</v>
      </c>
      <c r="AF979" s="212">
        <v>0</v>
      </c>
      <c r="AG979" s="212">
        <v>0</v>
      </c>
      <c r="AH979" s="212">
        <v>0</v>
      </c>
      <c r="AI979" s="4">
        <v>0</v>
      </c>
      <c r="AJ979" s="212">
        <v>0</v>
      </c>
      <c r="AK979" s="212">
        <v>0</v>
      </c>
      <c r="AL979" s="212">
        <v>0</v>
      </c>
      <c r="AM979" s="212">
        <v>0</v>
      </c>
      <c r="AN979" s="4">
        <v>0</v>
      </c>
      <c r="AO979" s="212">
        <v>0</v>
      </c>
    </row>
    <row r="980" spans="1:41" x14ac:dyDescent="0.2">
      <c r="A980" s="2" t="s">
        <v>986</v>
      </c>
      <c r="B980" s="2" t="s">
        <v>844</v>
      </c>
      <c r="C980" s="2" t="s">
        <v>1629</v>
      </c>
      <c r="D980" s="2" t="s">
        <v>1440</v>
      </c>
      <c r="E980" s="2" t="s">
        <v>398</v>
      </c>
      <c r="F980" s="2" t="s">
        <v>2091</v>
      </c>
      <c r="G980" s="201" t="s">
        <v>2093</v>
      </c>
      <c r="H980" s="2" t="s">
        <v>974</v>
      </c>
      <c r="I980" s="2" t="s">
        <v>1973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212">
        <v>0</v>
      </c>
      <c r="X980" s="212">
        <v>0</v>
      </c>
      <c r="Y980" s="212">
        <v>0</v>
      </c>
      <c r="Z980" s="212">
        <v>0</v>
      </c>
      <c r="AA980" s="212">
        <v>0</v>
      </c>
      <c r="AB980" s="212">
        <v>0</v>
      </c>
      <c r="AC980" s="212">
        <v>0</v>
      </c>
      <c r="AD980" s="4">
        <v>0</v>
      </c>
      <c r="AE980" s="212">
        <v>0</v>
      </c>
      <c r="AF980" s="212">
        <v>0</v>
      </c>
      <c r="AG980" s="212">
        <v>0</v>
      </c>
      <c r="AH980" s="212">
        <v>0</v>
      </c>
      <c r="AI980" s="4">
        <v>0</v>
      </c>
      <c r="AJ980" s="212">
        <v>0</v>
      </c>
      <c r="AK980" s="212">
        <v>0</v>
      </c>
      <c r="AL980" s="212">
        <v>0</v>
      </c>
      <c r="AM980" s="212">
        <v>0</v>
      </c>
      <c r="AN980" s="4">
        <v>0</v>
      </c>
      <c r="AO980" s="212">
        <v>0</v>
      </c>
    </row>
    <row r="981" spans="1:41" x14ac:dyDescent="0.2">
      <c r="A981" s="2" t="s">
        <v>987</v>
      </c>
      <c r="B981" s="2" t="s">
        <v>844</v>
      </c>
      <c r="C981" s="2" t="s">
        <v>1629</v>
      </c>
      <c r="D981" s="2" t="s">
        <v>1440</v>
      </c>
      <c r="E981" s="2" t="s">
        <v>398</v>
      </c>
      <c r="F981" s="2" t="s">
        <v>2091</v>
      </c>
      <c r="G981" s="201" t="s">
        <v>2093</v>
      </c>
      <c r="H981" s="2" t="s">
        <v>974</v>
      </c>
      <c r="I981" s="2" t="s">
        <v>1974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212">
        <v>0</v>
      </c>
      <c r="X981" s="212">
        <v>0</v>
      </c>
      <c r="Y981" s="212">
        <v>0</v>
      </c>
      <c r="Z981" s="212">
        <v>0</v>
      </c>
      <c r="AA981" s="212">
        <v>0</v>
      </c>
      <c r="AB981" s="212">
        <v>0</v>
      </c>
      <c r="AC981" s="212">
        <v>0</v>
      </c>
      <c r="AD981" s="4">
        <v>0</v>
      </c>
      <c r="AE981" s="212">
        <v>0</v>
      </c>
      <c r="AF981" s="212">
        <v>0</v>
      </c>
      <c r="AG981" s="212">
        <v>0</v>
      </c>
      <c r="AH981" s="212">
        <v>0</v>
      </c>
      <c r="AI981" s="4">
        <v>0</v>
      </c>
      <c r="AJ981" s="212">
        <v>0</v>
      </c>
      <c r="AK981" s="212">
        <v>0</v>
      </c>
      <c r="AL981" s="212">
        <v>0</v>
      </c>
      <c r="AM981" s="212">
        <v>0</v>
      </c>
      <c r="AN981" s="4">
        <v>0</v>
      </c>
      <c r="AO981" s="212">
        <v>0</v>
      </c>
    </row>
    <row r="982" spans="1:41" x14ac:dyDescent="0.2">
      <c r="A982" s="2" t="s">
        <v>988</v>
      </c>
      <c r="B982" s="2" t="s">
        <v>844</v>
      </c>
      <c r="C982" s="2" t="s">
        <v>1629</v>
      </c>
      <c r="D982" s="2" t="s">
        <v>1440</v>
      </c>
      <c r="E982" s="2" t="s">
        <v>398</v>
      </c>
      <c r="F982" s="2" t="s">
        <v>2091</v>
      </c>
      <c r="G982" s="201" t="s">
        <v>2093</v>
      </c>
      <c r="H982" s="2" t="s">
        <v>974</v>
      </c>
      <c r="I982" s="2" t="s">
        <v>1975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212">
        <v>0</v>
      </c>
      <c r="X982" s="212">
        <v>0</v>
      </c>
      <c r="Y982" s="212">
        <v>0</v>
      </c>
      <c r="Z982" s="212">
        <v>0</v>
      </c>
      <c r="AA982" s="212">
        <v>0</v>
      </c>
      <c r="AB982" s="212">
        <v>0</v>
      </c>
      <c r="AC982" s="212">
        <v>0</v>
      </c>
      <c r="AD982" s="4">
        <v>0</v>
      </c>
      <c r="AE982" s="212">
        <v>0</v>
      </c>
      <c r="AF982" s="212">
        <v>0</v>
      </c>
      <c r="AG982" s="212">
        <v>0</v>
      </c>
      <c r="AH982" s="212">
        <v>0</v>
      </c>
      <c r="AI982" s="4">
        <v>0</v>
      </c>
      <c r="AJ982" s="212">
        <v>0</v>
      </c>
      <c r="AK982" s="212">
        <v>0</v>
      </c>
      <c r="AL982" s="212">
        <v>0</v>
      </c>
      <c r="AM982" s="212">
        <v>0</v>
      </c>
      <c r="AN982" s="4">
        <v>0</v>
      </c>
      <c r="AO982" s="212">
        <v>0</v>
      </c>
    </row>
    <row r="983" spans="1:41" x14ac:dyDescent="0.2">
      <c r="A983" s="2" t="s">
        <v>989</v>
      </c>
      <c r="B983" s="2" t="s">
        <v>844</v>
      </c>
      <c r="C983" s="2" t="s">
        <v>1629</v>
      </c>
      <c r="D983" s="2" t="s">
        <v>1440</v>
      </c>
      <c r="E983" s="2" t="s">
        <v>398</v>
      </c>
      <c r="F983" s="2" t="s">
        <v>2091</v>
      </c>
      <c r="G983" s="201" t="s">
        <v>2093</v>
      </c>
      <c r="H983" s="2" t="s">
        <v>974</v>
      </c>
      <c r="I983" s="2" t="s">
        <v>1976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212">
        <v>0</v>
      </c>
      <c r="X983" s="212">
        <v>0</v>
      </c>
      <c r="Y983" s="212">
        <v>0</v>
      </c>
      <c r="Z983" s="212">
        <v>0</v>
      </c>
      <c r="AA983" s="212">
        <v>0</v>
      </c>
      <c r="AB983" s="212">
        <v>0</v>
      </c>
      <c r="AC983" s="212">
        <v>0</v>
      </c>
      <c r="AD983" s="4">
        <v>0</v>
      </c>
      <c r="AE983" s="212">
        <v>0</v>
      </c>
      <c r="AF983" s="212">
        <v>0</v>
      </c>
      <c r="AG983" s="212">
        <v>0</v>
      </c>
      <c r="AH983" s="212">
        <v>0</v>
      </c>
      <c r="AI983" s="4">
        <v>0</v>
      </c>
      <c r="AJ983" s="212">
        <v>0</v>
      </c>
      <c r="AK983" s="212">
        <v>0</v>
      </c>
      <c r="AL983" s="212">
        <v>0</v>
      </c>
      <c r="AM983" s="212">
        <v>0</v>
      </c>
      <c r="AN983" s="4">
        <v>0</v>
      </c>
      <c r="AO983" s="212">
        <v>0</v>
      </c>
    </row>
    <row r="984" spans="1:41" x14ac:dyDescent="0.2">
      <c r="A984" s="2" t="s">
        <v>990</v>
      </c>
      <c r="B984" s="2" t="s">
        <v>844</v>
      </c>
      <c r="C984" s="2" t="s">
        <v>1629</v>
      </c>
      <c r="D984" s="2" t="s">
        <v>1440</v>
      </c>
      <c r="E984" s="2" t="s">
        <v>398</v>
      </c>
      <c r="F984" s="2" t="s">
        <v>2091</v>
      </c>
      <c r="G984" s="201" t="s">
        <v>2093</v>
      </c>
      <c r="H984" s="2" t="s">
        <v>974</v>
      </c>
      <c r="I984" s="2" t="s">
        <v>1977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212">
        <v>0</v>
      </c>
      <c r="X984" s="212">
        <v>0</v>
      </c>
      <c r="Y984" s="212">
        <v>0</v>
      </c>
      <c r="Z984" s="212">
        <v>0</v>
      </c>
      <c r="AA984" s="212">
        <v>0</v>
      </c>
      <c r="AB984" s="212">
        <v>0</v>
      </c>
      <c r="AC984" s="212">
        <v>0</v>
      </c>
      <c r="AD984" s="4">
        <v>0</v>
      </c>
      <c r="AE984" s="212">
        <v>0</v>
      </c>
      <c r="AF984" s="212">
        <v>0</v>
      </c>
      <c r="AG984" s="212">
        <v>0</v>
      </c>
      <c r="AH984" s="212">
        <v>0</v>
      </c>
      <c r="AI984" s="4">
        <v>0</v>
      </c>
      <c r="AJ984" s="212">
        <v>0</v>
      </c>
      <c r="AK984" s="212">
        <v>0</v>
      </c>
      <c r="AL984" s="212">
        <v>0</v>
      </c>
      <c r="AM984" s="212">
        <v>0</v>
      </c>
      <c r="AN984" s="4">
        <v>0</v>
      </c>
      <c r="AO984" s="212">
        <v>0</v>
      </c>
    </row>
    <row r="985" spans="1:41" x14ac:dyDescent="0.2">
      <c r="A985" s="2" t="s">
        <v>991</v>
      </c>
      <c r="B985" s="2" t="s">
        <v>844</v>
      </c>
      <c r="C985" s="2" t="s">
        <v>1629</v>
      </c>
      <c r="D985" s="2" t="s">
        <v>1440</v>
      </c>
      <c r="E985" s="2" t="s">
        <v>398</v>
      </c>
      <c r="F985" s="2" t="s">
        <v>2091</v>
      </c>
      <c r="G985" s="201" t="s">
        <v>2093</v>
      </c>
      <c r="H985" s="2" t="s">
        <v>974</v>
      </c>
      <c r="I985" s="2" t="s">
        <v>1978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212">
        <v>0</v>
      </c>
      <c r="X985" s="212">
        <v>0</v>
      </c>
      <c r="Y985" s="212">
        <v>0</v>
      </c>
      <c r="Z985" s="212">
        <v>0</v>
      </c>
      <c r="AA985" s="212">
        <v>0</v>
      </c>
      <c r="AB985" s="212">
        <v>0</v>
      </c>
      <c r="AC985" s="212">
        <v>0</v>
      </c>
      <c r="AD985" s="4">
        <v>0</v>
      </c>
      <c r="AE985" s="212">
        <v>0</v>
      </c>
      <c r="AF985" s="212">
        <v>0</v>
      </c>
      <c r="AG985" s="212">
        <v>0</v>
      </c>
      <c r="AH985" s="212">
        <v>0</v>
      </c>
      <c r="AI985" s="4">
        <v>0</v>
      </c>
      <c r="AJ985" s="212">
        <v>0</v>
      </c>
      <c r="AK985" s="212">
        <v>0</v>
      </c>
      <c r="AL985" s="212">
        <v>0</v>
      </c>
      <c r="AM985" s="212">
        <v>0</v>
      </c>
      <c r="AN985" s="4">
        <v>0</v>
      </c>
      <c r="AO985" s="212">
        <v>0</v>
      </c>
    </row>
    <row r="986" spans="1:41" x14ac:dyDescent="0.2">
      <c r="A986" s="2" t="s">
        <v>992</v>
      </c>
      <c r="B986" s="2" t="s">
        <v>844</v>
      </c>
      <c r="C986" s="2" t="s">
        <v>1629</v>
      </c>
      <c r="D986" s="2" t="s">
        <v>1440</v>
      </c>
      <c r="E986" s="2" t="s">
        <v>398</v>
      </c>
      <c r="F986" s="2" t="s">
        <v>2091</v>
      </c>
      <c r="G986" s="201" t="s">
        <v>2093</v>
      </c>
      <c r="H986" s="2" t="s">
        <v>974</v>
      </c>
      <c r="I986" s="2" t="s">
        <v>1979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212">
        <v>0</v>
      </c>
      <c r="X986" s="212">
        <v>0</v>
      </c>
      <c r="Y986" s="212">
        <v>0</v>
      </c>
      <c r="Z986" s="212">
        <v>0</v>
      </c>
      <c r="AA986" s="212">
        <v>0</v>
      </c>
      <c r="AB986" s="212">
        <v>0</v>
      </c>
      <c r="AC986" s="212">
        <v>0</v>
      </c>
      <c r="AD986" s="4">
        <v>0</v>
      </c>
      <c r="AE986" s="212">
        <v>0</v>
      </c>
      <c r="AF986" s="212">
        <v>0</v>
      </c>
      <c r="AG986" s="212">
        <v>0</v>
      </c>
      <c r="AH986" s="212">
        <v>0</v>
      </c>
      <c r="AI986" s="4">
        <v>0</v>
      </c>
      <c r="AJ986" s="212">
        <v>0</v>
      </c>
      <c r="AK986" s="212">
        <v>0</v>
      </c>
      <c r="AL986" s="212">
        <v>0</v>
      </c>
      <c r="AM986" s="212">
        <v>0</v>
      </c>
      <c r="AN986" s="4">
        <v>0</v>
      </c>
      <c r="AO986" s="212">
        <v>0</v>
      </c>
    </row>
    <row r="987" spans="1:41" x14ac:dyDescent="0.2">
      <c r="A987" s="2" t="s">
        <v>993</v>
      </c>
      <c r="B987" s="2" t="s">
        <v>844</v>
      </c>
      <c r="C987" s="2" t="s">
        <v>1629</v>
      </c>
      <c r="D987" s="2" t="s">
        <v>1440</v>
      </c>
      <c r="E987" s="2" t="s">
        <v>398</v>
      </c>
      <c r="F987" s="2" t="s">
        <v>2091</v>
      </c>
      <c r="G987" s="201" t="s">
        <v>2093</v>
      </c>
      <c r="H987" s="2" t="s">
        <v>974</v>
      </c>
      <c r="I987" s="2" t="s">
        <v>1980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212">
        <v>0</v>
      </c>
      <c r="X987" s="212">
        <v>0</v>
      </c>
      <c r="Y987" s="212">
        <v>0</v>
      </c>
      <c r="Z987" s="212">
        <v>0</v>
      </c>
      <c r="AA987" s="212">
        <v>0</v>
      </c>
      <c r="AB987" s="212">
        <v>0</v>
      </c>
      <c r="AC987" s="212">
        <v>0</v>
      </c>
      <c r="AD987" s="4">
        <v>0</v>
      </c>
      <c r="AE987" s="212">
        <v>0</v>
      </c>
      <c r="AF987" s="212">
        <v>0</v>
      </c>
      <c r="AG987" s="212">
        <v>0</v>
      </c>
      <c r="AH987" s="212">
        <v>0</v>
      </c>
      <c r="AI987" s="4">
        <v>0</v>
      </c>
      <c r="AJ987" s="212">
        <v>0</v>
      </c>
      <c r="AK987" s="212">
        <v>0</v>
      </c>
      <c r="AL987" s="212">
        <v>0</v>
      </c>
      <c r="AM987" s="212">
        <v>0</v>
      </c>
      <c r="AN987" s="4">
        <v>0</v>
      </c>
      <c r="AO987" s="212">
        <v>0</v>
      </c>
    </row>
    <row r="988" spans="1:41" x14ac:dyDescent="0.2">
      <c r="A988" s="2" t="s">
        <v>994</v>
      </c>
      <c r="B988" s="2" t="s">
        <v>844</v>
      </c>
      <c r="C988" s="2" t="s">
        <v>1629</v>
      </c>
      <c r="D988" s="2" t="s">
        <v>1440</v>
      </c>
      <c r="E988" s="2" t="s">
        <v>398</v>
      </c>
      <c r="F988" s="2" t="s">
        <v>2091</v>
      </c>
      <c r="G988" s="201" t="s">
        <v>2093</v>
      </c>
      <c r="H988" s="2" t="s">
        <v>974</v>
      </c>
      <c r="I988" s="2" t="s">
        <v>1981</v>
      </c>
      <c r="J988" s="4">
        <v>0</v>
      </c>
      <c r="K988" s="4">
        <v>6534003</v>
      </c>
      <c r="L988" s="4">
        <v>159204</v>
      </c>
      <c r="M988" s="4">
        <v>6693207</v>
      </c>
      <c r="N988" s="4">
        <v>0</v>
      </c>
      <c r="O988" s="4">
        <v>0</v>
      </c>
      <c r="P988" s="4">
        <v>4619804</v>
      </c>
      <c r="Q988" s="4">
        <v>53098</v>
      </c>
      <c r="R988" s="4">
        <v>4672902</v>
      </c>
      <c r="S988" s="4">
        <v>0</v>
      </c>
      <c r="T988" s="4">
        <v>0</v>
      </c>
      <c r="U988" s="4">
        <v>0</v>
      </c>
      <c r="V988" s="4">
        <v>0</v>
      </c>
      <c r="W988" s="212">
        <v>70.70403859999999</v>
      </c>
      <c r="X988" s="212">
        <v>33.352177100000006</v>
      </c>
      <c r="Y988" s="212">
        <v>69.815590599999993</v>
      </c>
      <c r="Z988" s="212">
        <v>71.091009100000008</v>
      </c>
      <c r="AA988" s="212">
        <v>31.317107199999999</v>
      </c>
      <c r="AB988" s="212">
        <v>70.120627099999993</v>
      </c>
      <c r="AC988" s="212">
        <v>-0.30503649999999993</v>
      </c>
      <c r="AD988" s="4">
        <v>4454159</v>
      </c>
      <c r="AE988" s="212">
        <v>4.9109831999999995</v>
      </c>
      <c r="AF988" s="212">
        <v>70.70403859999999</v>
      </c>
      <c r="AG988" s="212">
        <v>33.352177100000006</v>
      </c>
      <c r="AH988" s="212">
        <v>69.815590599999993</v>
      </c>
      <c r="AI988" s="4">
        <v>4672902</v>
      </c>
      <c r="AJ988" s="212">
        <v>71.091009100000008</v>
      </c>
      <c r="AK988" s="212">
        <v>31.317107199999999</v>
      </c>
      <c r="AL988" s="212">
        <v>70.120627099999993</v>
      </c>
      <c r="AM988" s="212">
        <v>-0.30503649999999993</v>
      </c>
      <c r="AN988" s="4">
        <v>4454159</v>
      </c>
      <c r="AO988" s="212">
        <v>4.9109831999999995</v>
      </c>
    </row>
    <row r="989" spans="1:41" x14ac:dyDescent="0.2">
      <c r="A989" s="2" t="s">
        <v>1728</v>
      </c>
      <c r="B989" s="2" t="s">
        <v>844</v>
      </c>
      <c r="C989" s="2" t="s">
        <v>1629</v>
      </c>
      <c r="D989" s="2" t="s">
        <v>1440</v>
      </c>
      <c r="E989" s="2" t="s">
        <v>398</v>
      </c>
      <c r="F989" s="2" t="s">
        <v>2091</v>
      </c>
      <c r="G989" s="201" t="s">
        <v>2093</v>
      </c>
      <c r="H989" s="2" t="s">
        <v>974</v>
      </c>
      <c r="I989" s="2" t="s">
        <v>1982</v>
      </c>
      <c r="J989" s="4">
        <v>0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212">
        <v>0</v>
      </c>
      <c r="X989" s="212">
        <v>0</v>
      </c>
      <c r="Y989" s="212">
        <v>0</v>
      </c>
      <c r="Z989" s="212">
        <v>0</v>
      </c>
      <c r="AA989" s="212">
        <v>0</v>
      </c>
      <c r="AB989" s="212">
        <v>0</v>
      </c>
      <c r="AC989" s="212">
        <v>0</v>
      </c>
      <c r="AD989" s="4">
        <v>0</v>
      </c>
      <c r="AE989" s="212">
        <v>0</v>
      </c>
      <c r="AF989" s="212">
        <v>0</v>
      </c>
      <c r="AG989" s="212">
        <v>0</v>
      </c>
      <c r="AH989" s="212">
        <v>0</v>
      </c>
      <c r="AI989" s="4">
        <v>0</v>
      </c>
      <c r="AJ989" s="212">
        <v>0</v>
      </c>
      <c r="AK989" s="212">
        <v>0</v>
      </c>
      <c r="AL989" s="212">
        <v>0</v>
      </c>
      <c r="AM989" s="212">
        <v>0</v>
      </c>
      <c r="AN989" s="4">
        <v>0</v>
      </c>
      <c r="AO989" s="212">
        <v>0</v>
      </c>
    </row>
    <row r="990" spans="1:41" x14ac:dyDescent="0.2">
      <c r="A990" s="2" t="s">
        <v>1729</v>
      </c>
      <c r="B990" s="2" t="s">
        <v>844</v>
      </c>
      <c r="C990" s="2" t="s">
        <v>1629</v>
      </c>
      <c r="D990" s="2" t="s">
        <v>1440</v>
      </c>
      <c r="E990" s="2" t="s">
        <v>398</v>
      </c>
      <c r="F990" s="2" t="s">
        <v>2091</v>
      </c>
      <c r="G990" s="201" t="s">
        <v>2093</v>
      </c>
      <c r="H990" s="2" t="s">
        <v>974</v>
      </c>
      <c r="I990" s="203" t="s">
        <v>1983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212">
        <v>0</v>
      </c>
      <c r="X990" s="212">
        <v>0</v>
      </c>
      <c r="Y990" s="212">
        <v>0</v>
      </c>
      <c r="Z990" s="212">
        <v>0</v>
      </c>
      <c r="AA990" s="212">
        <v>0</v>
      </c>
      <c r="AB990" s="212">
        <v>0</v>
      </c>
      <c r="AC990" s="212">
        <v>0</v>
      </c>
      <c r="AD990" s="4">
        <v>0</v>
      </c>
      <c r="AE990" s="212">
        <v>0</v>
      </c>
      <c r="AF990" s="212">
        <v>0</v>
      </c>
      <c r="AG990" s="212">
        <v>0</v>
      </c>
      <c r="AH990" s="212">
        <v>0</v>
      </c>
      <c r="AI990" s="4">
        <v>0</v>
      </c>
      <c r="AJ990" s="212">
        <v>0</v>
      </c>
      <c r="AK990" s="212">
        <v>0</v>
      </c>
      <c r="AL990" s="212">
        <v>0</v>
      </c>
      <c r="AM990" s="212">
        <v>0</v>
      </c>
      <c r="AN990" s="4">
        <v>0</v>
      </c>
      <c r="AO990" s="212">
        <v>0</v>
      </c>
    </row>
    <row r="991" spans="1:41" x14ac:dyDescent="0.2">
      <c r="A991" s="2" t="s">
        <v>464</v>
      </c>
      <c r="B991" s="2" t="s">
        <v>1291</v>
      </c>
      <c r="C991" s="2" t="s">
        <v>1629</v>
      </c>
      <c r="D991" s="2" t="s">
        <v>1440</v>
      </c>
      <c r="E991" s="2" t="s">
        <v>398</v>
      </c>
      <c r="F991" s="2" t="s">
        <v>2091</v>
      </c>
      <c r="G991" s="201" t="s">
        <v>2093</v>
      </c>
      <c r="H991" s="2" t="s">
        <v>995</v>
      </c>
      <c r="I991" s="2" t="s">
        <v>1988</v>
      </c>
      <c r="J991" s="4">
        <v>0</v>
      </c>
      <c r="K991" s="4">
        <v>2983738</v>
      </c>
      <c r="L991" s="4">
        <v>99560</v>
      </c>
      <c r="M991" s="4">
        <v>3083298</v>
      </c>
      <c r="N991" s="4">
        <v>0</v>
      </c>
      <c r="O991" s="4">
        <v>0</v>
      </c>
      <c r="P991" s="4">
        <v>2011801</v>
      </c>
      <c r="Q991" s="4">
        <v>24116</v>
      </c>
      <c r="R991" s="4">
        <v>2035917</v>
      </c>
      <c r="S991" s="4">
        <v>0</v>
      </c>
      <c r="T991" s="4">
        <v>0</v>
      </c>
      <c r="U991" s="4">
        <v>0</v>
      </c>
      <c r="V991" s="4">
        <v>0</v>
      </c>
      <c r="W991" s="212">
        <v>67.425524600000003</v>
      </c>
      <c r="X991" s="212">
        <v>24.2225793</v>
      </c>
      <c r="Y991" s="212">
        <v>66.030497199999999</v>
      </c>
      <c r="Z991" s="212">
        <v>67.514896199999995</v>
      </c>
      <c r="AA991" s="212">
        <v>25.930739200000001</v>
      </c>
      <c r="AB991" s="212">
        <v>66.181118999999995</v>
      </c>
      <c r="AC991" s="212">
        <v>-0.15062179999999614</v>
      </c>
      <c r="AD991" s="4">
        <v>1889373</v>
      </c>
      <c r="AE991" s="212">
        <v>7.7562239000000002</v>
      </c>
      <c r="AF991" s="212">
        <v>67.425524600000003</v>
      </c>
      <c r="AG991" s="212">
        <v>24.2225793</v>
      </c>
      <c r="AH991" s="212">
        <v>66.030497199999999</v>
      </c>
      <c r="AI991" s="4">
        <v>2035917</v>
      </c>
      <c r="AJ991" s="212">
        <v>67.514896199999995</v>
      </c>
      <c r="AK991" s="212">
        <v>25.930739200000001</v>
      </c>
      <c r="AL991" s="212">
        <v>66.181118999999995</v>
      </c>
      <c r="AM991" s="212">
        <v>-0.15062179999999614</v>
      </c>
      <c r="AN991" s="4">
        <v>1889373</v>
      </c>
      <c r="AO991" s="212">
        <v>7.7562239000000002</v>
      </c>
    </row>
    <row r="992" spans="1:41" x14ac:dyDescent="0.2">
      <c r="A992" s="2" t="s">
        <v>465</v>
      </c>
      <c r="B992" s="2" t="s">
        <v>1291</v>
      </c>
      <c r="C992" s="2" t="s">
        <v>1629</v>
      </c>
      <c r="D992" s="2" t="s">
        <v>1440</v>
      </c>
      <c r="E992" s="2" t="s">
        <v>398</v>
      </c>
      <c r="F992" s="2" t="s">
        <v>2091</v>
      </c>
      <c r="G992" s="201" t="s">
        <v>2093</v>
      </c>
      <c r="H992" s="2" t="s">
        <v>995</v>
      </c>
      <c r="I992" s="2" t="s">
        <v>1989</v>
      </c>
      <c r="J992" s="4">
        <v>0</v>
      </c>
      <c r="K992" s="4">
        <v>2983738</v>
      </c>
      <c r="L992" s="4">
        <v>99560</v>
      </c>
      <c r="M992" s="4">
        <v>3083298</v>
      </c>
      <c r="N992" s="4">
        <v>0</v>
      </c>
      <c r="O992" s="4">
        <v>0</v>
      </c>
      <c r="P992" s="4">
        <v>2011801</v>
      </c>
      <c r="Q992" s="4">
        <v>24116</v>
      </c>
      <c r="R992" s="4">
        <v>2035917</v>
      </c>
      <c r="S992" s="4">
        <v>0</v>
      </c>
      <c r="T992" s="4">
        <v>0</v>
      </c>
      <c r="U992" s="4">
        <v>0</v>
      </c>
      <c r="V992" s="4">
        <v>0</v>
      </c>
      <c r="W992" s="212">
        <v>67.425524600000003</v>
      </c>
      <c r="X992" s="212">
        <v>24.2225793</v>
      </c>
      <c r="Y992" s="212">
        <v>66.030497199999999</v>
      </c>
      <c r="Z992" s="212">
        <v>67.514896199999995</v>
      </c>
      <c r="AA992" s="212">
        <v>25.930739200000001</v>
      </c>
      <c r="AB992" s="212">
        <v>66.181118999999995</v>
      </c>
      <c r="AC992" s="212">
        <v>-0.15062179999999614</v>
      </c>
      <c r="AD992" s="4">
        <v>1889373</v>
      </c>
      <c r="AE992" s="212">
        <v>7.7562239000000002</v>
      </c>
      <c r="AF992" s="212">
        <v>67.425524600000003</v>
      </c>
      <c r="AG992" s="212">
        <v>24.2225793</v>
      </c>
      <c r="AH992" s="212">
        <v>66.030497199999999</v>
      </c>
      <c r="AI992" s="4">
        <v>2035917</v>
      </c>
      <c r="AJ992" s="212">
        <v>67.514896199999995</v>
      </c>
      <c r="AK992" s="212">
        <v>25.930739200000001</v>
      </c>
      <c r="AL992" s="212">
        <v>66.181118999999995</v>
      </c>
      <c r="AM992" s="212">
        <v>-0.15062179999999614</v>
      </c>
      <c r="AN992" s="4">
        <v>1889373</v>
      </c>
      <c r="AO992" s="212">
        <v>7.7562239000000002</v>
      </c>
    </row>
    <row r="993" spans="1:41" x14ac:dyDescent="0.2">
      <c r="A993" s="2" t="s">
        <v>466</v>
      </c>
      <c r="B993" s="2" t="s">
        <v>1291</v>
      </c>
      <c r="C993" s="2" t="s">
        <v>1629</v>
      </c>
      <c r="D993" s="2" t="s">
        <v>1440</v>
      </c>
      <c r="E993" s="2" t="s">
        <v>398</v>
      </c>
      <c r="F993" s="2" t="s">
        <v>2091</v>
      </c>
      <c r="G993" s="201" t="s">
        <v>2093</v>
      </c>
      <c r="H993" s="2" t="s">
        <v>995</v>
      </c>
      <c r="I993" s="2" t="s">
        <v>1990</v>
      </c>
      <c r="J993" s="4">
        <v>0</v>
      </c>
      <c r="K993" s="4">
        <v>1126102</v>
      </c>
      <c r="L993" s="4">
        <v>45177</v>
      </c>
      <c r="M993" s="4">
        <v>1171279</v>
      </c>
      <c r="N993" s="4">
        <v>0</v>
      </c>
      <c r="O993" s="4">
        <v>0</v>
      </c>
      <c r="P993" s="4">
        <v>751567</v>
      </c>
      <c r="Q993" s="4">
        <v>11718</v>
      </c>
      <c r="R993" s="4">
        <v>763285</v>
      </c>
      <c r="S993" s="4">
        <v>0</v>
      </c>
      <c r="T993" s="4">
        <v>0</v>
      </c>
      <c r="U993" s="4">
        <v>0</v>
      </c>
      <c r="V993" s="4">
        <v>0</v>
      </c>
      <c r="W993" s="212">
        <v>66.740579499999996</v>
      </c>
      <c r="X993" s="212">
        <v>25.937977299999996</v>
      </c>
      <c r="Y993" s="212">
        <v>65.166796300000001</v>
      </c>
      <c r="Z993" s="212">
        <v>66.432449599999998</v>
      </c>
      <c r="AA993" s="212">
        <v>25.991955900000001</v>
      </c>
      <c r="AB993" s="212">
        <v>64.710229600000005</v>
      </c>
      <c r="AC993" s="212">
        <v>0.45656669999999622</v>
      </c>
      <c r="AD993" s="4">
        <v>672470</v>
      </c>
      <c r="AE993" s="212">
        <v>13.504691699999999</v>
      </c>
      <c r="AF993" s="212">
        <v>66.740579499999996</v>
      </c>
      <c r="AG993" s="212">
        <v>25.937977299999996</v>
      </c>
      <c r="AH993" s="212">
        <v>65.166796300000001</v>
      </c>
      <c r="AI993" s="4">
        <v>763285</v>
      </c>
      <c r="AJ993" s="212">
        <v>66.432449599999998</v>
      </c>
      <c r="AK993" s="212">
        <v>25.991955900000001</v>
      </c>
      <c r="AL993" s="212">
        <v>64.710229600000005</v>
      </c>
      <c r="AM993" s="212">
        <v>0.45656669999999622</v>
      </c>
      <c r="AN993" s="4">
        <v>672470</v>
      </c>
      <c r="AO993" s="212">
        <v>13.504691699999999</v>
      </c>
    </row>
    <row r="994" spans="1:41" x14ac:dyDescent="0.2">
      <c r="A994" s="2" t="s">
        <v>467</v>
      </c>
      <c r="B994" s="2" t="s">
        <v>1291</v>
      </c>
      <c r="C994" s="2" t="s">
        <v>1629</v>
      </c>
      <c r="D994" s="2" t="s">
        <v>1440</v>
      </c>
      <c r="E994" s="2" t="s">
        <v>398</v>
      </c>
      <c r="F994" s="2" t="s">
        <v>2091</v>
      </c>
      <c r="G994" s="201" t="s">
        <v>2093</v>
      </c>
      <c r="H994" s="2" t="s">
        <v>995</v>
      </c>
      <c r="I994" s="2" t="s">
        <v>1991</v>
      </c>
      <c r="J994" s="4">
        <v>0</v>
      </c>
      <c r="K994" s="4">
        <v>1005427</v>
      </c>
      <c r="L994" s="4">
        <v>42181</v>
      </c>
      <c r="M994" s="4">
        <v>1047608</v>
      </c>
      <c r="N994" s="4">
        <v>0</v>
      </c>
      <c r="O994" s="4">
        <v>0</v>
      </c>
      <c r="P994" s="4">
        <v>647063</v>
      </c>
      <c r="Q994" s="4">
        <v>9825</v>
      </c>
      <c r="R994" s="4">
        <v>656888</v>
      </c>
      <c r="S994" s="4">
        <v>0</v>
      </c>
      <c r="T994" s="4">
        <v>0</v>
      </c>
      <c r="U994" s="4">
        <v>0</v>
      </c>
      <c r="V994" s="4">
        <v>0</v>
      </c>
      <c r="W994" s="212">
        <v>64.357034400000003</v>
      </c>
      <c r="X994" s="212">
        <v>23.292477699999999</v>
      </c>
      <c r="Y994" s="212">
        <v>62.703606700000002</v>
      </c>
      <c r="Z994" s="212">
        <v>63.811264999999992</v>
      </c>
      <c r="AA994" s="212">
        <v>26.031230900000001</v>
      </c>
      <c r="AB994" s="212">
        <v>62.097434900000003</v>
      </c>
      <c r="AC994" s="212">
        <v>0.60617179999999848</v>
      </c>
      <c r="AD994" s="4">
        <v>582079</v>
      </c>
      <c r="AE994" s="212">
        <v>12.8520355</v>
      </c>
      <c r="AF994" s="212">
        <v>64.357034400000003</v>
      </c>
      <c r="AG994" s="212">
        <v>23.292477699999999</v>
      </c>
      <c r="AH994" s="212">
        <v>62.703606700000002</v>
      </c>
      <c r="AI994" s="4">
        <v>656888</v>
      </c>
      <c r="AJ994" s="212">
        <v>63.811264999999992</v>
      </c>
      <c r="AK994" s="212">
        <v>26.031230900000001</v>
      </c>
      <c r="AL994" s="212">
        <v>62.097434900000003</v>
      </c>
      <c r="AM994" s="212">
        <v>0.60617179999999848</v>
      </c>
      <c r="AN994" s="4">
        <v>582079</v>
      </c>
      <c r="AO994" s="212">
        <v>12.8520355</v>
      </c>
    </row>
    <row r="995" spans="1:41" x14ac:dyDescent="0.2">
      <c r="A995" s="2" t="s">
        <v>468</v>
      </c>
      <c r="B995" s="2" t="s">
        <v>1291</v>
      </c>
      <c r="C995" s="2" t="s">
        <v>1629</v>
      </c>
      <c r="D995" s="2" t="s">
        <v>1440</v>
      </c>
      <c r="E995" s="2" t="s">
        <v>398</v>
      </c>
      <c r="F995" s="2" t="s">
        <v>2091</v>
      </c>
      <c r="G995" s="201" t="s">
        <v>2093</v>
      </c>
      <c r="H995" s="2" t="s">
        <v>995</v>
      </c>
      <c r="I995" s="2" t="s">
        <v>1992</v>
      </c>
      <c r="J995" s="4">
        <v>0</v>
      </c>
      <c r="K995" s="4">
        <v>25951</v>
      </c>
      <c r="L995" s="4">
        <v>1089</v>
      </c>
      <c r="M995" s="4">
        <v>27040</v>
      </c>
      <c r="N995" s="4">
        <v>0</v>
      </c>
      <c r="O995" s="4">
        <v>0</v>
      </c>
      <c r="P995" s="4">
        <v>16701</v>
      </c>
      <c r="Q995" s="4">
        <v>253</v>
      </c>
      <c r="R995" s="4">
        <v>16954</v>
      </c>
      <c r="S995" s="4">
        <v>0</v>
      </c>
      <c r="T995" s="4">
        <v>0</v>
      </c>
      <c r="U995" s="4">
        <v>0</v>
      </c>
      <c r="V995" s="4">
        <v>0</v>
      </c>
      <c r="W995" s="212">
        <v>64.355901500000002</v>
      </c>
      <c r="X995" s="212">
        <v>23.2323232</v>
      </c>
      <c r="Y995" s="212">
        <v>62.699704099999998</v>
      </c>
      <c r="Z995" s="212">
        <v>63.811147199999994</v>
      </c>
      <c r="AA995" s="212">
        <v>26.043405700000001</v>
      </c>
      <c r="AB995" s="212">
        <v>62.0988495</v>
      </c>
      <c r="AC995" s="212">
        <v>0.60085459999999813</v>
      </c>
      <c r="AD995" s="4">
        <v>16409</v>
      </c>
      <c r="AE995" s="212">
        <v>3.3213479999999995</v>
      </c>
      <c r="AF995" s="212">
        <v>64.355901500000002</v>
      </c>
      <c r="AG995" s="212">
        <v>23.2323232</v>
      </c>
      <c r="AH995" s="212">
        <v>62.699704099999998</v>
      </c>
      <c r="AI995" s="4">
        <v>16954</v>
      </c>
      <c r="AJ995" s="212">
        <v>63.811147199999994</v>
      </c>
      <c r="AK995" s="212">
        <v>26.043405700000001</v>
      </c>
      <c r="AL995" s="212">
        <v>62.0988495</v>
      </c>
      <c r="AM995" s="212">
        <v>0.60085459999999813</v>
      </c>
      <c r="AN995" s="4">
        <v>16409</v>
      </c>
      <c r="AO995" s="212">
        <v>3.3213479999999995</v>
      </c>
    </row>
    <row r="996" spans="1:41" x14ac:dyDescent="0.2">
      <c r="A996" s="2" t="s">
        <v>469</v>
      </c>
      <c r="B996" s="2" t="s">
        <v>1291</v>
      </c>
      <c r="C996" s="2" t="s">
        <v>1629</v>
      </c>
      <c r="D996" s="2" t="s">
        <v>1440</v>
      </c>
      <c r="E996" s="2" t="s">
        <v>398</v>
      </c>
      <c r="F996" s="2" t="s">
        <v>2091</v>
      </c>
      <c r="G996" s="201" t="s">
        <v>2093</v>
      </c>
      <c r="H996" s="2" t="s">
        <v>995</v>
      </c>
      <c r="I996" s="2" t="s">
        <v>1993</v>
      </c>
      <c r="J996" s="4">
        <v>0</v>
      </c>
      <c r="K996" s="4">
        <v>979476</v>
      </c>
      <c r="L996" s="4">
        <v>41092</v>
      </c>
      <c r="M996" s="4">
        <v>1020568</v>
      </c>
      <c r="N996" s="4">
        <v>0</v>
      </c>
      <c r="O996" s="4">
        <v>0</v>
      </c>
      <c r="P996" s="4">
        <v>630362</v>
      </c>
      <c r="Q996" s="4">
        <v>9572</v>
      </c>
      <c r="R996" s="4">
        <v>639934</v>
      </c>
      <c r="S996" s="4">
        <v>0</v>
      </c>
      <c r="T996" s="4">
        <v>0</v>
      </c>
      <c r="U996" s="4">
        <v>0</v>
      </c>
      <c r="V996" s="4">
        <v>0</v>
      </c>
      <c r="W996" s="212">
        <v>64.357064399999999</v>
      </c>
      <c r="X996" s="212">
        <v>23.294071799999998</v>
      </c>
      <c r="Y996" s="212">
        <v>62.703710099999995</v>
      </c>
      <c r="Z996" s="212">
        <v>63.811268399999996</v>
      </c>
      <c r="AA996" s="212">
        <v>26.0308779</v>
      </c>
      <c r="AB996" s="212">
        <v>62.0973939</v>
      </c>
      <c r="AC996" s="212">
        <v>0.60631619999999486</v>
      </c>
      <c r="AD996" s="4">
        <v>565670</v>
      </c>
      <c r="AE996" s="212">
        <v>13.1285025</v>
      </c>
      <c r="AF996" s="212">
        <v>64.357064399999999</v>
      </c>
      <c r="AG996" s="212">
        <v>23.294071799999998</v>
      </c>
      <c r="AH996" s="212">
        <v>62.703710099999995</v>
      </c>
      <c r="AI996" s="4">
        <v>639934</v>
      </c>
      <c r="AJ996" s="212">
        <v>63.811268399999996</v>
      </c>
      <c r="AK996" s="212">
        <v>26.0308779</v>
      </c>
      <c r="AL996" s="212">
        <v>62.0973939</v>
      </c>
      <c r="AM996" s="212">
        <v>0.60631619999999486</v>
      </c>
      <c r="AN996" s="4">
        <v>565670</v>
      </c>
      <c r="AO996" s="212">
        <v>13.1285025</v>
      </c>
    </row>
    <row r="997" spans="1:41" x14ac:dyDescent="0.2">
      <c r="A997" s="2" t="s">
        <v>470</v>
      </c>
      <c r="B997" s="2" t="s">
        <v>1291</v>
      </c>
      <c r="C997" s="2" t="s">
        <v>1629</v>
      </c>
      <c r="D997" s="2" t="s">
        <v>1440</v>
      </c>
      <c r="E997" s="2" t="s">
        <v>398</v>
      </c>
      <c r="F997" s="2" t="s">
        <v>2091</v>
      </c>
      <c r="G997" s="201" t="s">
        <v>2093</v>
      </c>
      <c r="H997" s="2" t="s">
        <v>995</v>
      </c>
      <c r="I997" s="2" t="s">
        <v>1994</v>
      </c>
      <c r="J997" s="4">
        <v>0</v>
      </c>
      <c r="K997" s="4">
        <v>5100</v>
      </c>
      <c r="L997" s="4">
        <v>0</v>
      </c>
      <c r="M997" s="4">
        <v>5100</v>
      </c>
      <c r="N997" s="4">
        <v>0</v>
      </c>
      <c r="O997" s="4">
        <v>0</v>
      </c>
      <c r="P997" s="4">
        <v>5100</v>
      </c>
      <c r="Q997" s="4">
        <v>0</v>
      </c>
      <c r="R997" s="4">
        <v>5100</v>
      </c>
      <c r="S997" s="4">
        <v>0</v>
      </c>
      <c r="T997" s="4">
        <v>0</v>
      </c>
      <c r="U997" s="4">
        <v>0</v>
      </c>
      <c r="V997" s="4">
        <v>0</v>
      </c>
      <c r="W997" s="212">
        <v>100</v>
      </c>
      <c r="X997" s="212">
        <v>0</v>
      </c>
      <c r="Y997" s="212">
        <v>100</v>
      </c>
      <c r="Z997" s="212">
        <v>97.264437700000002</v>
      </c>
      <c r="AA997" s="212">
        <v>100</v>
      </c>
      <c r="AB997" s="212">
        <v>97.269106800000003</v>
      </c>
      <c r="AC997" s="212">
        <v>2.730893199999997</v>
      </c>
      <c r="AD997" s="4">
        <v>5129</v>
      </c>
      <c r="AE997" s="212">
        <v>-0.56541240000000004</v>
      </c>
      <c r="AF997" s="212">
        <v>100</v>
      </c>
      <c r="AG997" s="212">
        <v>0</v>
      </c>
      <c r="AH997" s="212">
        <v>100</v>
      </c>
      <c r="AI997" s="4">
        <v>5100</v>
      </c>
      <c r="AJ997" s="212">
        <v>97.264437700000002</v>
      </c>
      <c r="AK997" s="212">
        <v>100</v>
      </c>
      <c r="AL997" s="212">
        <v>97.269106800000003</v>
      </c>
      <c r="AM997" s="212">
        <v>2.730893199999997</v>
      </c>
      <c r="AN997" s="4">
        <v>5129</v>
      </c>
      <c r="AO997" s="212">
        <v>-0.56541240000000004</v>
      </c>
    </row>
    <row r="998" spans="1:41" x14ac:dyDescent="0.2">
      <c r="A998" s="2" t="s">
        <v>471</v>
      </c>
      <c r="B998" s="2" t="s">
        <v>1291</v>
      </c>
      <c r="C998" s="2" t="s">
        <v>1629</v>
      </c>
      <c r="D998" s="2" t="s">
        <v>1440</v>
      </c>
      <c r="E998" s="2" t="s">
        <v>398</v>
      </c>
      <c r="F998" s="2" t="s">
        <v>2091</v>
      </c>
      <c r="G998" s="201" t="s">
        <v>2093</v>
      </c>
      <c r="H998" s="2" t="s">
        <v>995</v>
      </c>
      <c r="I998" s="2" t="s">
        <v>1995</v>
      </c>
      <c r="J998" s="4">
        <v>0</v>
      </c>
      <c r="K998" s="4">
        <v>120675</v>
      </c>
      <c r="L998" s="4">
        <v>2996</v>
      </c>
      <c r="M998" s="4">
        <v>123671</v>
      </c>
      <c r="N998" s="4">
        <v>0</v>
      </c>
      <c r="O998" s="4">
        <v>0</v>
      </c>
      <c r="P998" s="4">
        <v>104504</v>
      </c>
      <c r="Q998" s="4">
        <v>1893</v>
      </c>
      <c r="R998" s="4">
        <v>106397</v>
      </c>
      <c r="S998" s="4">
        <v>0</v>
      </c>
      <c r="T998" s="4">
        <v>0</v>
      </c>
      <c r="U998" s="4">
        <v>0</v>
      </c>
      <c r="V998" s="4">
        <v>0</v>
      </c>
      <c r="W998" s="212">
        <v>86.599544199999997</v>
      </c>
      <c r="X998" s="212">
        <v>63.184245699999998</v>
      </c>
      <c r="Y998" s="212">
        <v>86.03229540000001</v>
      </c>
      <c r="Z998" s="212">
        <v>89.863541900000001</v>
      </c>
      <c r="AA998" s="212">
        <v>25.028835100000002</v>
      </c>
      <c r="AB998" s="212">
        <v>88.759598600000004</v>
      </c>
      <c r="AC998" s="212">
        <v>-2.7273031999999944</v>
      </c>
      <c r="AD998" s="4">
        <v>90391</v>
      </c>
      <c r="AE998" s="212">
        <v>17.707515099999998</v>
      </c>
      <c r="AF998" s="212">
        <v>86.599544199999997</v>
      </c>
      <c r="AG998" s="212">
        <v>63.184245699999998</v>
      </c>
      <c r="AH998" s="212">
        <v>86.03229540000001</v>
      </c>
      <c r="AI998" s="4">
        <v>106397</v>
      </c>
      <c r="AJ998" s="212">
        <v>89.863541900000001</v>
      </c>
      <c r="AK998" s="212">
        <v>25.028835100000002</v>
      </c>
      <c r="AL998" s="212">
        <v>88.759598600000004</v>
      </c>
      <c r="AM998" s="212">
        <v>-2.7273031999999944</v>
      </c>
      <c r="AN998" s="4">
        <v>90391</v>
      </c>
      <c r="AO998" s="212">
        <v>17.707515099999998</v>
      </c>
    </row>
    <row r="999" spans="1:41" x14ac:dyDescent="0.2">
      <c r="A999" s="2" t="s">
        <v>472</v>
      </c>
      <c r="B999" s="2" t="s">
        <v>1291</v>
      </c>
      <c r="C999" s="2" t="s">
        <v>1629</v>
      </c>
      <c r="D999" s="2" t="s">
        <v>1440</v>
      </c>
      <c r="E999" s="2" t="s">
        <v>398</v>
      </c>
      <c r="F999" s="2" t="s">
        <v>2091</v>
      </c>
      <c r="G999" s="201" t="s">
        <v>2093</v>
      </c>
      <c r="H999" s="2" t="s">
        <v>995</v>
      </c>
      <c r="I999" s="2" t="s">
        <v>1996</v>
      </c>
      <c r="J999" s="4">
        <v>0</v>
      </c>
      <c r="K999" s="4">
        <v>50591</v>
      </c>
      <c r="L999" s="4">
        <v>1903</v>
      </c>
      <c r="M999" s="4">
        <v>52494</v>
      </c>
      <c r="N999" s="4">
        <v>0</v>
      </c>
      <c r="O999" s="4">
        <v>0</v>
      </c>
      <c r="P999" s="4">
        <v>45372</v>
      </c>
      <c r="Q999" s="4">
        <v>810</v>
      </c>
      <c r="R999" s="4">
        <v>46182</v>
      </c>
      <c r="S999" s="4">
        <v>0</v>
      </c>
      <c r="T999" s="4">
        <v>0</v>
      </c>
      <c r="U999" s="4">
        <v>0</v>
      </c>
      <c r="V999" s="4">
        <v>0</v>
      </c>
      <c r="W999" s="212">
        <v>89.683935899999994</v>
      </c>
      <c r="X999" s="212">
        <v>42.564371999999999</v>
      </c>
      <c r="Y999" s="212">
        <v>87.975768700000003</v>
      </c>
      <c r="Z999" s="212">
        <v>89.523367399999998</v>
      </c>
      <c r="AA999" s="212">
        <v>26.281208900000003</v>
      </c>
      <c r="AB999" s="212">
        <v>87.464710400000001</v>
      </c>
      <c r="AC999" s="212">
        <v>0.51105830000000196</v>
      </c>
      <c r="AD999" s="4">
        <v>40895</v>
      </c>
      <c r="AE999" s="212">
        <v>12.928230800000001</v>
      </c>
      <c r="AF999" s="212">
        <v>89.683935899999994</v>
      </c>
      <c r="AG999" s="212">
        <v>42.564371999999999</v>
      </c>
      <c r="AH999" s="212">
        <v>87.975768700000003</v>
      </c>
      <c r="AI999" s="4">
        <v>46182</v>
      </c>
      <c r="AJ999" s="212">
        <v>89.523367399999998</v>
      </c>
      <c r="AK999" s="212">
        <v>26.281208900000003</v>
      </c>
      <c r="AL999" s="212">
        <v>87.464710400000001</v>
      </c>
      <c r="AM999" s="212">
        <v>0.51105830000000196</v>
      </c>
      <c r="AN999" s="4">
        <v>40895</v>
      </c>
      <c r="AO999" s="212">
        <v>12.928230800000001</v>
      </c>
    </row>
    <row r="1000" spans="1:41" x14ac:dyDescent="0.2">
      <c r="A1000" s="2" t="s">
        <v>473</v>
      </c>
      <c r="B1000" s="2" t="s">
        <v>1291</v>
      </c>
      <c r="C1000" s="2" t="s">
        <v>1629</v>
      </c>
      <c r="D1000" s="2" t="s">
        <v>1440</v>
      </c>
      <c r="E1000" s="2" t="s">
        <v>398</v>
      </c>
      <c r="F1000" s="2" t="s">
        <v>2091</v>
      </c>
      <c r="G1000" s="201" t="s">
        <v>2093</v>
      </c>
      <c r="H1000" s="2" t="s">
        <v>995</v>
      </c>
      <c r="I1000" s="2" t="s">
        <v>1997</v>
      </c>
      <c r="J1000" s="4">
        <v>0</v>
      </c>
      <c r="K1000" s="4">
        <v>70084</v>
      </c>
      <c r="L1000" s="4">
        <v>1093</v>
      </c>
      <c r="M1000" s="4">
        <v>71177</v>
      </c>
      <c r="N1000" s="4">
        <v>0</v>
      </c>
      <c r="O1000" s="4">
        <v>0</v>
      </c>
      <c r="P1000" s="4">
        <v>59132</v>
      </c>
      <c r="Q1000" s="4">
        <v>1083</v>
      </c>
      <c r="R1000" s="4">
        <v>60215</v>
      </c>
      <c r="S1000" s="4">
        <v>0</v>
      </c>
      <c r="T1000" s="4">
        <v>0</v>
      </c>
      <c r="U1000" s="4">
        <v>0</v>
      </c>
      <c r="V1000" s="4">
        <v>0</v>
      </c>
      <c r="W1000" s="212">
        <v>84.373038100000002</v>
      </c>
      <c r="X1000" s="212">
        <v>99.085086899999993</v>
      </c>
      <c r="Y1000" s="212">
        <v>84.598957500000012</v>
      </c>
      <c r="Z1000" s="212">
        <v>90.143976699999996</v>
      </c>
      <c r="AA1000" s="212">
        <v>16.0377358</v>
      </c>
      <c r="AB1000" s="212">
        <v>89.858756</v>
      </c>
      <c r="AC1000" s="212">
        <v>-5.2597984999999881</v>
      </c>
      <c r="AD1000" s="4">
        <v>49496</v>
      </c>
      <c r="AE1000" s="212">
        <v>21.656295499999999</v>
      </c>
      <c r="AF1000" s="212">
        <v>84.373038100000002</v>
      </c>
      <c r="AG1000" s="212">
        <v>99.085086899999993</v>
      </c>
      <c r="AH1000" s="212">
        <v>84.598957500000012</v>
      </c>
      <c r="AI1000" s="4">
        <v>60215</v>
      </c>
      <c r="AJ1000" s="212">
        <v>90.143976699999996</v>
      </c>
      <c r="AK1000" s="212">
        <v>16.0377358</v>
      </c>
      <c r="AL1000" s="212">
        <v>89.858756</v>
      </c>
      <c r="AM1000" s="212">
        <v>-5.2597984999999881</v>
      </c>
      <c r="AN1000" s="4">
        <v>49496</v>
      </c>
      <c r="AO1000" s="212">
        <v>21.656295499999999</v>
      </c>
    </row>
    <row r="1001" spans="1:41" x14ac:dyDescent="0.2">
      <c r="A1001" s="2" t="s">
        <v>474</v>
      </c>
      <c r="B1001" s="2" t="s">
        <v>1291</v>
      </c>
      <c r="C1001" s="2" t="s">
        <v>1629</v>
      </c>
      <c r="D1001" s="2" t="s">
        <v>1440</v>
      </c>
      <c r="E1001" s="2" t="s">
        <v>398</v>
      </c>
      <c r="F1001" s="2" t="s">
        <v>2091</v>
      </c>
      <c r="G1001" s="201" t="s">
        <v>2093</v>
      </c>
      <c r="H1001" s="2" t="s">
        <v>995</v>
      </c>
      <c r="I1001" s="2" t="s">
        <v>1998</v>
      </c>
      <c r="J1001" s="4">
        <v>0</v>
      </c>
      <c r="K1001" s="4">
        <v>1703230</v>
      </c>
      <c r="L1001" s="4">
        <v>50218</v>
      </c>
      <c r="M1001" s="4">
        <v>1753448</v>
      </c>
      <c r="N1001" s="4">
        <v>0</v>
      </c>
      <c r="O1001" s="4">
        <v>0</v>
      </c>
      <c r="P1001" s="4">
        <v>1109159</v>
      </c>
      <c r="Q1001" s="4">
        <v>11727</v>
      </c>
      <c r="R1001" s="4">
        <v>1120886</v>
      </c>
      <c r="S1001" s="4">
        <v>0</v>
      </c>
      <c r="T1001" s="4">
        <v>0</v>
      </c>
      <c r="U1001" s="4">
        <v>0</v>
      </c>
      <c r="V1001" s="4">
        <v>0</v>
      </c>
      <c r="W1001" s="212">
        <v>65.120917300000002</v>
      </c>
      <c r="X1001" s="212">
        <v>23.3521845</v>
      </c>
      <c r="Y1001" s="212">
        <v>63.924678700000001</v>
      </c>
      <c r="Z1001" s="212">
        <v>65.2538129</v>
      </c>
      <c r="AA1001" s="212">
        <v>26.785714300000002</v>
      </c>
      <c r="AB1001" s="212">
        <v>64.2411903</v>
      </c>
      <c r="AC1001" s="212">
        <v>-0.31651159999999834</v>
      </c>
      <c r="AD1001" s="4">
        <v>1064614</v>
      </c>
      <c r="AE1001" s="212">
        <v>5.2856715999999997</v>
      </c>
      <c r="AF1001" s="212">
        <v>65.120917300000002</v>
      </c>
      <c r="AG1001" s="212">
        <v>23.3521845</v>
      </c>
      <c r="AH1001" s="212">
        <v>63.924678700000001</v>
      </c>
      <c r="AI1001" s="4">
        <v>1120886</v>
      </c>
      <c r="AJ1001" s="212">
        <v>65.2538129</v>
      </c>
      <c r="AK1001" s="212">
        <v>26.785714300000002</v>
      </c>
      <c r="AL1001" s="212">
        <v>64.2411903</v>
      </c>
      <c r="AM1001" s="212">
        <v>-0.31651159999999834</v>
      </c>
      <c r="AN1001" s="4">
        <v>1064614</v>
      </c>
      <c r="AO1001" s="212">
        <v>5.2856715999999997</v>
      </c>
    </row>
    <row r="1002" spans="1:41" x14ac:dyDescent="0.2">
      <c r="A1002" s="2" t="s">
        <v>475</v>
      </c>
      <c r="B1002" s="2" t="s">
        <v>1291</v>
      </c>
      <c r="C1002" s="2" t="s">
        <v>1629</v>
      </c>
      <c r="D1002" s="2" t="s">
        <v>1440</v>
      </c>
      <c r="E1002" s="2" t="s">
        <v>398</v>
      </c>
      <c r="F1002" s="2" t="s">
        <v>2091</v>
      </c>
      <c r="G1002" s="201" t="s">
        <v>2093</v>
      </c>
      <c r="H1002" s="2" t="s">
        <v>995</v>
      </c>
      <c r="I1002" s="2" t="s">
        <v>1571</v>
      </c>
      <c r="J1002" s="4">
        <v>0</v>
      </c>
      <c r="K1002" s="4">
        <v>1697845</v>
      </c>
      <c r="L1002" s="4">
        <v>50218</v>
      </c>
      <c r="M1002" s="4">
        <v>1748063</v>
      </c>
      <c r="N1002" s="4">
        <v>0</v>
      </c>
      <c r="O1002" s="4">
        <v>0</v>
      </c>
      <c r="P1002" s="4">
        <v>1103774</v>
      </c>
      <c r="Q1002" s="4">
        <v>11727</v>
      </c>
      <c r="R1002" s="4">
        <v>1115501</v>
      </c>
      <c r="S1002" s="4">
        <v>0</v>
      </c>
      <c r="T1002" s="4">
        <v>0</v>
      </c>
      <c r="U1002" s="4">
        <v>0</v>
      </c>
      <c r="V1002" s="4">
        <v>0</v>
      </c>
      <c r="W1002" s="212">
        <v>65.010292500000006</v>
      </c>
      <c r="X1002" s="212">
        <v>23.3521845</v>
      </c>
      <c r="Y1002" s="212">
        <v>63.813546799999997</v>
      </c>
      <c r="Z1002" s="212">
        <v>65.136209600000001</v>
      </c>
      <c r="AA1002" s="212">
        <v>26.785714300000002</v>
      </c>
      <c r="AB1002" s="212">
        <v>64.123356099999995</v>
      </c>
      <c r="AC1002" s="212">
        <v>-0.30980929999999773</v>
      </c>
      <c r="AD1002" s="4">
        <v>1059171</v>
      </c>
      <c r="AE1002" s="212">
        <v>5.3183103000000003</v>
      </c>
      <c r="AF1002" s="212">
        <v>65.010292500000006</v>
      </c>
      <c r="AG1002" s="212">
        <v>23.3521845</v>
      </c>
      <c r="AH1002" s="212">
        <v>63.813546799999997</v>
      </c>
      <c r="AI1002" s="4">
        <v>1115501</v>
      </c>
      <c r="AJ1002" s="212">
        <v>65.136209600000001</v>
      </c>
      <c r="AK1002" s="212">
        <v>26.785714300000002</v>
      </c>
      <c r="AL1002" s="212">
        <v>64.123356099999995</v>
      </c>
      <c r="AM1002" s="212">
        <v>-0.30980929999999773</v>
      </c>
      <c r="AN1002" s="4">
        <v>1059171</v>
      </c>
      <c r="AO1002" s="212">
        <v>5.3183103000000003</v>
      </c>
    </row>
    <row r="1003" spans="1:41" x14ac:dyDescent="0.2">
      <c r="A1003" s="2" t="s">
        <v>476</v>
      </c>
      <c r="B1003" s="2" t="s">
        <v>1291</v>
      </c>
      <c r="C1003" s="2" t="s">
        <v>1629</v>
      </c>
      <c r="D1003" s="2" t="s">
        <v>1440</v>
      </c>
      <c r="E1003" s="2" t="s">
        <v>398</v>
      </c>
      <c r="F1003" s="2" t="s">
        <v>2091</v>
      </c>
      <c r="G1003" s="201" t="s">
        <v>2093</v>
      </c>
      <c r="H1003" s="2" t="s">
        <v>995</v>
      </c>
      <c r="I1003" s="2" t="s">
        <v>1572</v>
      </c>
      <c r="J1003" s="4">
        <v>0</v>
      </c>
      <c r="K1003" s="4">
        <v>642746</v>
      </c>
      <c r="L1003" s="4">
        <v>19011</v>
      </c>
      <c r="M1003" s="4">
        <v>661757</v>
      </c>
      <c r="N1003" s="4">
        <v>0</v>
      </c>
      <c r="O1003" s="4">
        <v>0</v>
      </c>
      <c r="P1003" s="4">
        <v>417851</v>
      </c>
      <c r="Q1003" s="4">
        <v>4439</v>
      </c>
      <c r="R1003" s="4">
        <v>422290</v>
      </c>
      <c r="S1003" s="4">
        <v>0</v>
      </c>
      <c r="T1003" s="4">
        <v>0</v>
      </c>
      <c r="U1003" s="4">
        <v>0</v>
      </c>
      <c r="V1003" s="4">
        <v>0</v>
      </c>
      <c r="W1003" s="212">
        <v>65.010283999999999</v>
      </c>
      <c r="X1003" s="212">
        <v>23.349639700000001</v>
      </c>
      <c r="Y1003" s="212">
        <v>63.813454199999995</v>
      </c>
      <c r="Z1003" s="212">
        <v>65.136106400000003</v>
      </c>
      <c r="AA1003" s="212">
        <v>26.788841600000001</v>
      </c>
      <c r="AB1003" s="212">
        <v>64.123360500000004</v>
      </c>
      <c r="AC1003" s="212">
        <v>-0.30990630000000863</v>
      </c>
      <c r="AD1003" s="4">
        <v>388190</v>
      </c>
      <c r="AE1003" s="212">
        <v>8.7843581999999998</v>
      </c>
      <c r="AF1003" s="212">
        <v>65.010283999999999</v>
      </c>
      <c r="AG1003" s="212">
        <v>23.349639700000001</v>
      </c>
      <c r="AH1003" s="212">
        <v>63.813454199999995</v>
      </c>
      <c r="AI1003" s="4">
        <v>422290</v>
      </c>
      <c r="AJ1003" s="212">
        <v>65.136106400000003</v>
      </c>
      <c r="AK1003" s="212">
        <v>26.788841600000001</v>
      </c>
      <c r="AL1003" s="212">
        <v>64.123360500000004</v>
      </c>
      <c r="AM1003" s="212">
        <v>-0.30990630000000863</v>
      </c>
      <c r="AN1003" s="4">
        <v>388190</v>
      </c>
      <c r="AO1003" s="212">
        <v>8.7843581999999998</v>
      </c>
    </row>
    <row r="1004" spans="1:41" x14ac:dyDescent="0.2">
      <c r="A1004" s="2" t="s">
        <v>477</v>
      </c>
      <c r="B1004" s="2" t="s">
        <v>1291</v>
      </c>
      <c r="C1004" s="2" t="s">
        <v>1629</v>
      </c>
      <c r="D1004" s="2" t="s">
        <v>1440</v>
      </c>
      <c r="E1004" s="2" t="s">
        <v>398</v>
      </c>
      <c r="F1004" s="2" t="s">
        <v>2091</v>
      </c>
      <c r="G1004" s="201" t="s">
        <v>2093</v>
      </c>
      <c r="H1004" s="2" t="s">
        <v>995</v>
      </c>
      <c r="I1004" s="2" t="s">
        <v>1573</v>
      </c>
      <c r="J1004" s="4">
        <v>0</v>
      </c>
      <c r="K1004" s="4">
        <v>878504</v>
      </c>
      <c r="L1004" s="4">
        <v>25984</v>
      </c>
      <c r="M1004" s="4">
        <v>904488</v>
      </c>
      <c r="N1004" s="4">
        <v>0</v>
      </c>
      <c r="O1004" s="4">
        <v>0</v>
      </c>
      <c r="P1004" s="4">
        <v>571118</v>
      </c>
      <c r="Q1004" s="4">
        <v>6068</v>
      </c>
      <c r="R1004" s="4">
        <v>577186</v>
      </c>
      <c r="S1004" s="4">
        <v>0</v>
      </c>
      <c r="T1004" s="4">
        <v>0</v>
      </c>
      <c r="U1004" s="4">
        <v>0</v>
      </c>
      <c r="V1004" s="4">
        <v>0</v>
      </c>
      <c r="W1004" s="212">
        <v>65.0102902</v>
      </c>
      <c r="X1004" s="212">
        <v>23.352832500000002</v>
      </c>
      <c r="Y1004" s="212">
        <v>63.813560800000005</v>
      </c>
      <c r="Z1004" s="212">
        <v>65.136261699999991</v>
      </c>
      <c r="AA1004" s="212">
        <v>26.786024699999999</v>
      </c>
      <c r="AB1004" s="212">
        <v>64.123396400000004</v>
      </c>
      <c r="AC1004" s="212">
        <v>-0.30983559999999954</v>
      </c>
      <c r="AD1004" s="4">
        <v>558711</v>
      </c>
      <c r="AE1004" s="212">
        <v>3.3067184999999997</v>
      </c>
      <c r="AF1004" s="212">
        <v>65.0102902</v>
      </c>
      <c r="AG1004" s="212">
        <v>23.352832500000002</v>
      </c>
      <c r="AH1004" s="212">
        <v>63.813560800000005</v>
      </c>
      <c r="AI1004" s="4">
        <v>577186</v>
      </c>
      <c r="AJ1004" s="212">
        <v>65.136261699999991</v>
      </c>
      <c r="AK1004" s="212">
        <v>26.786024699999999</v>
      </c>
      <c r="AL1004" s="212">
        <v>64.123396400000004</v>
      </c>
      <c r="AM1004" s="212">
        <v>-0.30983559999999954</v>
      </c>
      <c r="AN1004" s="4">
        <v>558711</v>
      </c>
      <c r="AO1004" s="212">
        <v>3.3067184999999997</v>
      </c>
    </row>
    <row r="1005" spans="1:41" x14ac:dyDescent="0.2">
      <c r="A1005" s="2" t="s">
        <v>478</v>
      </c>
      <c r="B1005" s="2" t="s">
        <v>1291</v>
      </c>
      <c r="C1005" s="2" t="s">
        <v>1629</v>
      </c>
      <c r="D1005" s="2" t="s">
        <v>1440</v>
      </c>
      <c r="E1005" s="2" t="s">
        <v>398</v>
      </c>
      <c r="F1005" s="2" t="s">
        <v>2091</v>
      </c>
      <c r="G1005" s="201" t="s">
        <v>2093</v>
      </c>
      <c r="H1005" s="2" t="s">
        <v>995</v>
      </c>
      <c r="I1005" s="2" t="s">
        <v>1574</v>
      </c>
      <c r="J1005" s="4">
        <v>0</v>
      </c>
      <c r="K1005" s="4">
        <v>176595</v>
      </c>
      <c r="L1005" s="4">
        <v>5223</v>
      </c>
      <c r="M1005" s="4">
        <v>181818</v>
      </c>
      <c r="N1005" s="4">
        <v>0</v>
      </c>
      <c r="O1005" s="4">
        <v>0</v>
      </c>
      <c r="P1005" s="4">
        <v>114805</v>
      </c>
      <c r="Q1005" s="4">
        <v>1220</v>
      </c>
      <c r="R1005" s="4">
        <v>116025</v>
      </c>
      <c r="S1005" s="4">
        <v>0</v>
      </c>
      <c r="T1005" s="4">
        <v>0</v>
      </c>
      <c r="U1005" s="4">
        <v>0</v>
      </c>
      <c r="V1005" s="4">
        <v>0</v>
      </c>
      <c r="W1005" s="212">
        <v>65.010334400000005</v>
      </c>
      <c r="X1005" s="212">
        <v>23.358223200000001</v>
      </c>
      <c r="Y1005" s="212">
        <v>63.813813799999998</v>
      </c>
      <c r="Z1005" s="212">
        <v>65.1363068</v>
      </c>
      <c r="AA1005" s="212">
        <v>26.773356399999997</v>
      </c>
      <c r="AB1005" s="212">
        <v>64.123140199999995</v>
      </c>
      <c r="AC1005" s="212">
        <v>-0.30932639999999623</v>
      </c>
      <c r="AD1005" s="4">
        <v>112270</v>
      </c>
      <c r="AE1005" s="212">
        <v>3.3446156999999999</v>
      </c>
      <c r="AF1005" s="212">
        <v>65.010334400000005</v>
      </c>
      <c r="AG1005" s="212">
        <v>23.358223200000001</v>
      </c>
      <c r="AH1005" s="212">
        <v>63.813813799999998</v>
      </c>
      <c r="AI1005" s="4">
        <v>116025</v>
      </c>
      <c r="AJ1005" s="212">
        <v>65.1363068</v>
      </c>
      <c r="AK1005" s="212">
        <v>26.773356399999997</v>
      </c>
      <c r="AL1005" s="212">
        <v>64.123140199999995</v>
      </c>
      <c r="AM1005" s="212">
        <v>-0.30932639999999623</v>
      </c>
      <c r="AN1005" s="4">
        <v>112270</v>
      </c>
      <c r="AO1005" s="212">
        <v>3.3446156999999999</v>
      </c>
    </row>
    <row r="1006" spans="1:41" x14ac:dyDescent="0.2">
      <c r="A1006" s="2" t="s">
        <v>479</v>
      </c>
      <c r="B1006" s="2" t="s">
        <v>1291</v>
      </c>
      <c r="C1006" s="2" t="s">
        <v>1629</v>
      </c>
      <c r="D1006" s="2" t="s">
        <v>1440</v>
      </c>
      <c r="E1006" s="2" t="s">
        <v>398</v>
      </c>
      <c r="F1006" s="2" t="s">
        <v>2091</v>
      </c>
      <c r="G1006" s="201" t="s">
        <v>2093</v>
      </c>
      <c r="H1006" s="2" t="s">
        <v>995</v>
      </c>
      <c r="I1006" s="2" t="s">
        <v>1575</v>
      </c>
      <c r="J1006" s="4">
        <v>0</v>
      </c>
      <c r="K1006" s="4">
        <v>5385</v>
      </c>
      <c r="L1006" s="4">
        <v>0</v>
      </c>
      <c r="M1006" s="4">
        <v>5385</v>
      </c>
      <c r="N1006" s="4">
        <v>0</v>
      </c>
      <c r="O1006" s="4">
        <v>0</v>
      </c>
      <c r="P1006" s="4">
        <v>5385</v>
      </c>
      <c r="Q1006" s="4">
        <v>0</v>
      </c>
      <c r="R1006" s="4">
        <v>5385</v>
      </c>
      <c r="S1006" s="4">
        <v>0</v>
      </c>
      <c r="T1006" s="4">
        <v>0</v>
      </c>
      <c r="U1006" s="4">
        <v>0</v>
      </c>
      <c r="V1006" s="4">
        <v>0</v>
      </c>
      <c r="W1006" s="212">
        <v>100</v>
      </c>
      <c r="X1006" s="212">
        <v>0</v>
      </c>
      <c r="Y1006" s="212">
        <v>100</v>
      </c>
      <c r="Z1006" s="212">
        <v>100</v>
      </c>
      <c r="AA1006" s="212">
        <v>0</v>
      </c>
      <c r="AB1006" s="212">
        <v>100</v>
      </c>
      <c r="AC1006" s="212">
        <v>0</v>
      </c>
      <c r="AD1006" s="4">
        <v>5443</v>
      </c>
      <c r="AE1006" s="212">
        <v>-1.0655888</v>
      </c>
      <c r="AF1006" s="212">
        <v>100</v>
      </c>
      <c r="AG1006" s="212">
        <v>0</v>
      </c>
      <c r="AH1006" s="212">
        <v>100</v>
      </c>
      <c r="AI1006" s="4">
        <v>5385</v>
      </c>
      <c r="AJ1006" s="212">
        <v>100</v>
      </c>
      <c r="AK1006" s="212">
        <v>0</v>
      </c>
      <c r="AL1006" s="212">
        <v>100</v>
      </c>
      <c r="AM1006" s="212">
        <v>0</v>
      </c>
      <c r="AN1006" s="4">
        <v>5443</v>
      </c>
      <c r="AO1006" s="212">
        <v>-1.0655888</v>
      </c>
    </row>
    <row r="1007" spans="1:41" x14ac:dyDescent="0.2">
      <c r="A1007" s="2" t="s">
        <v>480</v>
      </c>
      <c r="B1007" s="2" t="s">
        <v>1291</v>
      </c>
      <c r="C1007" s="2" t="s">
        <v>1629</v>
      </c>
      <c r="D1007" s="2" t="s">
        <v>1440</v>
      </c>
      <c r="E1007" s="2" t="s">
        <v>398</v>
      </c>
      <c r="F1007" s="2" t="s">
        <v>2091</v>
      </c>
      <c r="G1007" s="201" t="s">
        <v>2093</v>
      </c>
      <c r="H1007" s="2" t="s">
        <v>995</v>
      </c>
      <c r="I1007" s="2" t="s">
        <v>1576</v>
      </c>
      <c r="J1007" s="4">
        <v>0</v>
      </c>
      <c r="K1007" s="4">
        <v>76370</v>
      </c>
      <c r="L1007" s="4">
        <v>4165</v>
      </c>
      <c r="M1007" s="4">
        <v>80535</v>
      </c>
      <c r="N1007" s="4">
        <v>0</v>
      </c>
      <c r="O1007" s="4">
        <v>0</v>
      </c>
      <c r="P1007" s="4">
        <v>73039</v>
      </c>
      <c r="Q1007" s="4">
        <v>671</v>
      </c>
      <c r="R1007" s="4">
        <v>73710</v>
      </c>
      <c r="S1007" s="4">
        <v>0</v>
      </c>
      <c r="T1007" s="4">
        <v>0</v>
      </c>
      <c r="U1007" s="4">
        <v>0</v>
      </c>
      <c r="V1007" s="4">
        <v>0</v>
      </c>
      <c r="W1007" s="212">
        <v>95.638339700000003</v>
      </c>
      <c r="X1007" s="212">
        <v>16.1104442</v>
      </c>
      <c r="Y1007" s="212">
        <v>91.52542369999999</v>
      </c>
      <c r="Z1007" s="212">
        <v>95.9874942</v>
      </c>
      <c r="AA1007" s="212">
        <v>15.080010799999998</v>
      </c>
      <c r="AB1007" s="212">
        <v>92.204382899999999</v>
      </c>
      <c r="AC1007" s="212">
        <v>-0.67895920000000842</v>
      </c>
      <c r="AD1007" s="4">
        <v>72705</v>
      </c>
      <c r="AE1007" s="212">
        <v>1.3822983</v>
      </c>
      <c r="AF1007" s="212">
        <v>95.638339700000003</v>
      </c>
      <c r="AG1007" s="212">
        <v>16.1104442</v>
      </c>
      <c r="AH1007" s="212">
        <v>91.52542369999999</v>
      </c>
      <c r="AI1007" s="4">
        <v>73710</v>
      </c>
      <c r="AJ1007" s="212">
        <v>95.9874942</v>
      </c>
      <c r="AK1007" s="212">
        <v>15.080010799999998</v>
      </c>
      <c r="AL1007" s="212">
        <v>92.204382899999999</v>
      </c>
      <c r="AM1007" s="212">
        <v>-0.67895920000000842</v>
      </c>
      <c r="AN1007" s="4">
        <v>72705</v>
      </c>
      <c r="AO1007" s="212">
        <v>1.3822983</v>
      </c>
    </row>
    <row r="1008" spans="1:41" x14ac:dyDescent="0.2">
      <c r="A1008" s="2" t="s">
        <v>481</v>
      </c>
      <c r="B1008" s="2" t="s">
        <v>1291</v>
      </c>
      <c r="C1008" s="2" t="s">
        <v>1629</v>
      </c>
      <c r="D1008" s="2" t="s">
        <v>1440</v>
      </c>
      <c r="E1008" s="2" t="s">
        <v>398</v>
      </c>
      <c r="F1008" s="2" t="s">
        <v>2091</v>
      </c>
      <c r="G1008" s="201" t="s">
        <v>2093</v>
      </c>
      <c r="H1008" s="2" t="s">
        <v>995</v>
      </c>
      <c r="I1008" s="2" t="s">
        <v>1999</v>
      </c>
      <c r="J1008" s="4">
        <v>0</v>
      </c>
      <c r="K1008" s="4">
        <v>1681</v>
      </c>
      <c r="L1008" s="4">
        <v>0</v>
      </c>
      <c r="M1008" s="4">
        <v>1681</v>
      </c>
      <c r="N1008" s="4">
        <v>0</v>
      </c>
      <c r="O1008" s="4">
        <v>0</v>
      </c>
      <c r="P1008" s="4">
        <v>1681</v>
      </c>
      <c r="Q1008" s="4">
        <v>0</v>
      </c>
      <c r="R1008" s="4">
        <v>1681</v>
      </c>
      <c r="S1008" s="4">
        <v>0</v>
      </c>
      <c r="T1008" s="4">
        <v>0</v>
      </c>
      <c r="U1008" s="4">
        <v>0</v>
      </c>
      <c r="V1008" s="4">
        <v>0</v>
      </c>
      <c r="W1008" s="212">
        <v>100</v>
      </c>
      <c r="X1008" s="212">
        <v>0</v>
      </c>
      <c r="Y1008" s="212">
        <v>100</v>
      </c>
      <c r="Z1008" s="212">
        <v>93.540810300000004</v>
      </c>
      <c r="AA1008" s="212">
        <v>0</v>
      </c>
      <c r="AB1008" s="212">
        <v>93.540810300000004</v>
      </c>
      <c r="AC1008" s="212">
        <v>6.459189699999996</v>
      </c>
      <c r="AD1008" s="4">
        <v>1593</v>
      </c>
      <c r="AE1008" s="212">
        <v>5.5241682000000001</v>
      </c>
      <c r="AF1008" s="212">
        <v>100</v>
      </c>
      <c r="AG1008" s="212">
        <v>0</v>
      </c>
      <c r="AH1008" s="212">
        <v>100</v>
      </c>
      <c r="AI1008" s="4">
        <v>1681</v>
      </c>
      <c r="AJ1008" s="212">
        <v>93.540810300000004</v>
      </c>
      <c r="AK1008" s="212">
        <v>0</v>
      </c>
      <c r="AL1008" s="212">
        <v>93.540810300000004</v>
      </c>
      <c r="AM1008" s="212">
        <v>6.459189699999996</v>
      </c>
      <c r="AN1008" s="4">
        <v>1593</v>
      </c>
      <c r="AO1008" s="212">
        <v>5.5241682000000001</v>
      </c>
    </row>
    <row r="1009" spans="1:41" x14ac:dyDescent="0.2">
      <c r="A1009" s="2" t="s">
        <v>482</v>
      </c>
      <c r="B1009" s="2" t="s">
        <v>1291</v>
      </c>
      <c r="C1009" s="2" t="s">
        <v>1629</v>
      </c>
      <c r="D1009" s="2" t="s">
        <v>1440</v>
      </c>
      <c r="E1009" s="2" t="s">
        <v>398</v>
      </c>
      <c r="F1009" s="2" t="s">
        <v>2091</v>
      </c>
      <c r="G1009" s="201" t="s">
        <v>2093</v>
      </c>
      <c r="H1009" s="2" t="s">
        <v>995</v>
      </c>
      <c r="I1009" s="2" t="s">
        <v>2000</v>
      </c>
      <c r="J1009" s="4">
        <v>0</v>
      </c>
      <c r="K1009" s="4">
        <v>74689</v>
      </c>
      <c r="L1009" s="4">
        <v>4165</v>
      </c>
      <c r="M1009" s="4">
        <v>78854</v>
      </c>
      <c r="N1009" s="4">
        <v>0</v>
      </c>
      <c r="O1009" s="4">
        <v>0</v>
      </c>
      <c r="P1009" s="4">
        <v>71358</v>
      </c>
      <c r="Q1009" s="4">
        <v>671</v>
      </c>
      <c r="R1009" s="4">
        <v>72029</v>
      </c>
      <c r="S1009" s="4">
        <v>0</v>
      </c>
      <c r="T1009" s="4">
        <v>0</v>
      </c>
      <c r="U1009" s="4">
        <v>0</v>
      </c>
      <c r="V1009" s="4">
        <v>0</v>
      </c>
      <c r="W1009" s="212">
        <v>95.540173299999992</v>
      </c>
      <c r="X1009" s="212">
        <v>16.1104442</v>
      </c>
      <c r="Y1009" s="212">
        <v>91.344763700000001</v>
      </c>
      <c r="Z1009" s="212">
        <v>96.04421330000001</v>
      </c>
      <c r="AA1009" s="212">
        <v>15.080010799999998</v>
      </c>
      <c r="AB1009" s="212">
        <v>92.174882400000001</v>
      </c>
      <c r="AC1009" s="212">
        <v>-0.83011869999999988</v>
      </c>
      <c r="AD1009" s="4">
        <v>71112</v>
      </c>
      <c r="AE1009" s="212">
        <v>1.2895151</v>
      </c>
      <c r="AF1009" s="212">
        <v>95.540173299999992</v>
      </c>
      <c r="AG1009" s="212">
        <v>16.1104442</v>
      </c>
      <c r="AH1009" s="212">
        <v>91.344763700000001</v>
      </c>
      <c r="AI1009" s="4">
        <v>72029</v>
      </c>
      <c r="AJ1009" s="212">
        <v>96.04421330000001</v>
      </c>
      <c r="AK1009" s="212">
        <v>15.080010799999998</v>
      </c>
      <c r="AL1009" s="212">
        <v>92.174882400000001</v>
      </c>
      <c r="AM1009" s="212">
        <v>-0.83011869999999988</v>
      </c>
      <c r="AN1009" s="4">
        <v>71112</v>
      </c>
      <c r="AO1009" s="212">
        <v>1.2895151</v>
      </c>
    </row>
    <row r="1010" spans="1:41" x14ac:dyDescent="0.2">
      <c r="A1010" s="2" t="s">
        <v>483</v>
      </c>
      <c r="B1010" s="2" t="s">
        <v>1291</v>
      </c>
      <c r="C1010" s="2" t="s">
        <v>1629</v>
      </c>
      <c r="D1010" s="2" t="s">
        <v>1440</v>
      </c>
      <c r="E1010" s="2" t="s">
        <v>398</v>
      </c>
      <c r="F1010" s="2" t="s">
        <v>2091</v>
      </c>
      <c r="G1010" s="201" t="s">
        <v>2093</v>
      </c>
      <c r="H1010" s="2" t="s">
        <v>995</v>
      </c>
      <c r="I1010" s="2" t="s">
        <v>1961</v>
      </c>
      <c r="J1010" s="4">
        <v>0</v>
      </c>
      <c r="K1010" s="4">
        <v>78036</v>
      </c>
      <c r="L1010" s="4">
        <v>0</v>
      </c>
      <c r="M1010" s="4">
        <v>78036</v>
      </c>
      <c r="N1010" s="4">
        <v>0</v>
      </c>
      <c r="O1010" s="4">
        <v>0</v>
      </c>
      <c r="P1010" s="4">
        <v>78036</v>
      </c>
      <c r="Q1010" s="4">
        <v>0</v>
      </c>
      <c r="R1010" s="4">
        <v>78036</v>
      </c>
      <c r="S1010" s="4">
        <v>0</v>
      </c>
      <c r="T1010" s="4">
        <v>0</v>
      </c>
      <c r="U1010" s="4">
        <v>0</v>
      </c>
      <c r="V1010" s="4">
        <v>0</v>
      </c>
      <c r="W1010" s="212">
        <v>100</v>
      </c>
      <c r="X1010" s="212">
        <v>0</v>
      </c>
      <c r="Y1010" s="212">
        <v>100</v>
      </c>
      <c r="Z1010" s="212">
        <v>100</v>
      </c>
      <c r="AA1010" s="212">
        <v>0</v>
      </c>
      <c r="AB1010" s="212">
        <v>100</v>
      </c>
      <c r="AC1010" s="212">
        <v>0</v>
      </c>
      <c r="AD1010" s="4">
        <v>79584</v>
      </c>
      <c r="AE1010" s="212">
        <v>-1.9451145999999999</v>
      </c>
      <c r="AF1010" s="212">
        <v>100</v>
      </c>
      <c r="AG1010" s="212">
        <v>0</v>
      </c>
      <c r="AH1010" s="212">
        <v>100</v>
      </c>
      <c r="AI1010" s="4">
        <v>78036</v>
      </c>
      <c r="AJ1010" s="212">
        <v>100</v>
      </c>
      <c r="AK1010" s="212">
        <v>0</v>
      </c>
      <c r="AL1010" s="212">
        <v>100</v>
      </c>
      <c r="AM1010" s="212">
        <v>0</v>
      </c>
      <c r="AN1010" s="4">
        <v>79584</v>
      </c>
      <c r="AO1010" s="212">
        <v>-1.9451145999999999</v>
      </c>
    </row>
    <row r="1011" spans="1:41" x14ac:dyDescent="0.2">
      <c r="A1011" s="2" t="s">
        <v>484</v>
      </c>
      <c r="B1011" s="2" t="s">
        <v>1291</v>
      </c>
      <c r="C1011" s="2" t="s">
        <v>1629</v>
      </c>
      <c r="D1011" s="2" t="s">
        <v>1440</v>
      </c>
      <c r="E1011" s="2" t="s">
        <v>398</v>
      </c>
      <c r="F1011" s="2" t="s">
        <v>2091</v>
      </c>
      <c r="G1011" s="201" t="s">
        <v>2093</v>
      </c>
      <c r="H1011" s="2" t="s">
        <v>995</v>
      </c>
      <c r="I1011" s="2" t="s">
        <v>1962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212">
        <v>0</v>
      </c>
      <c r="X1011" s="212">
        <v>0</v>
      </c>
      <c r="Y1011" s="212">
        <v>0</v>
      </c>
      <c r="Z1011" s="212">
        <v>0</v>
      </c>
      <c r="AA1011" s="212">
        <v>0</v>
      </c>
      <c r="AB1011" s="212">
        <v>0</v>
      </c>
      <c r="AC1011" s="212">
        <v>0</v>
      </c>
      <c r="AD1011" s="4">
        <v>0</v>
      </c>
      <c r="AE1011" s="212">
        <v>0</v>
      </c>
      <c r="AF1011" s="212">
        <v>0</v>
      </c>
      <c r="AG1011" s="212">
        <v>0</v>
      </c>
      <c r="AH1011" s="212">
        <v>0</v>
      </c>
      <c r="AI1011" s="4">
        <v>0</v>
      </c>
      <c r="AJ1011" s="212">
        <v>0</v>
      </c>
      <c r="AK1011" s="212">
        <v>0</v>
      </c>
      <c r="AL1011" s="212">
        <v>0</v>
      </c>
      <c r="AM1011" s="212">
        <v>0</v>
      </c>
      <c r="AN1011" s="4">
        <v>0</v>
      </c>
      <c r="AO1011" s="212">
        <v>0</v>
      </c>
    </row>
    <row r="1012" spans="1:41" x14ac:dyDescent="0.2">
      <c r="A1012" s="2" t="s">
        <v>996</v>
      </c>
      <c r="B1012" s="2" t="s">
        <v>1291</v>
      </c>
      <c r="C1012" s="2" t="s">
        <v>1629</v>
      </c>
      <c r="D1012" s="2" t="s">
        <v>1440</v>
      </c>
      <c r="E1012" s="2" t="s">
        <v>398</v>
      </c>
      <c r="F1012" s="2" t="s">
        <v>2091</v>
      </c>
      <c r="G1012" s="201" t="s">
        <v>2093</v>
      </c>
      <c r="H1012" s="2" t="s">
        <v>995</v>
      </c>
      <c r="I1012" s="2" t="s">
        <v>1963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212">
        <v>0</v>
      </c>
      <c r="X1012" s="212">
        <v>0</v>
      </c>
      <c r="Y1012" s="212">
        <v>0</v>
      </c>
      <c r="Z1012" s="212">
        <v>0</v>
      </c>
      <c r="AA1012" s="212">
        <v>0</v>
      </c>
      <c r="AB1012" s="212">
        <v>0</v>
      </c>
      <c r="AC1012" s="212">
        <v>0</v>
      </c>
      <c r="AD1012" s="4">
        <v>0</v>
      </c>
      <c r="AE1012" s="212">
        <v>0</v>
      </c>
      <c r="AF1012" s="212">
        <v>0</v>
      </c>
      <c r="AG1012" s="212">
        <v>0</v>
      </c>
      <c r="AH1012" s="212">
        <v>0</v>
      </c>
      <c r="AI1012" s="4">
        <v>0</v>
      </c>
      <c r="AJ1012" s="212">
        <v>0</v>
      </c>
      <c r="AK1012" s="212">
        <v>0</v>
      </c>
      <c r="AL1012" s="212">
        <v>0</v>
      </c>
      <c r="AM1012" s="212">
        <v>0</v>
      </c>
      <c r="AN1012" s="4">
        <v>0</v>
      </c>
      <c r="AO1012" s="212">
        <v>0</v>
      </c>
    </row>
    <row r="1013" spans="1:41" x14ac:dyDescent="0.2">
      <c r="A1013" s="2" t="s">
        <v>997</v>
      </c>
      <c r="B1013" s="2" t="s">
        <v>1291</v>
      </c>
      <c r="C1013" s="2" t="s">
        <v>1629</v>
      </c>
      <c r="D1013" s="2" t="s">
        <v>1440</v>
      </c>
      <c r="E1013" s="2" t="s">
        <v>398</v>
      </c>
      <c r="F1013" s="2" t="s">
        <v>2091</v>
      </c>
      <c r="G1013" s="201" t="s">
        <v>2093</v>
      </c>
      <c r="H1013" s="2" t="s">
        <v>995</v>
      </c>
      <c r="I1013" s="2" t="s">
        <v>1964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212">
        <v>0</v>
      </c>
      <c r="X1013" s="212">
        <v>0</v>
      </c>
      <c r="Y1013" s="212">
        <v>0</v>
      </c>
      <c r="Z1013" s="212">
        <v>0</v>
      </c>
      <c r="AA1013" s="212">
        <v>0</v>
      </c>
      <c r="AB1013" s="212">
        <v>0</v>
      </c>
      <c r="AC1013" s="212">
        <v>0</v>
      </c>
      <c r="AD1013" s="4">
        <v>0</v>
      </c>
      <c r="AE1013" s="212">
        <v>0</v>
      </c>
      <c r="AF1013" s="212">
        <v>0</v>
      </c>
      <c r="AG1013" s="212">
        <v>0</v>
      </c>
      <c r="AH1013" s="212">
        <v>0</v>
      </c>
      <c r="AI1013" s="4">
        <v>0</v>
      </c>
      <c r="AJ1013" s="212">
        <v>0</v>
      </c>
      <c r="AK1013" s="212">
        <v>0</v>
      </c>
      <c r="AL1013" s="212">
        <v>0</v>
      </c>
      <c r="AM1013" s="212">
        <v>0</v>
      </c>
      <c r="AN1013" s="4">
        <v>0</v>
      </c>
      <c r="AO1013" s="212">
        <v>0</v>
      </c>
    </row>
    <row r="1014" spans="1:41" x14ac:dyDescent="0.2">
      <c r="A1014" s="2" t="s">
        <v>998</v>
      </c>
      <c r="B1014" s="2" t="s">
        <v>1291</v>
      </c>
      <c r="C1014" s="2" t="s">
        <v>1629</v>
      </c>
      <c r="D1014" s="2" t="s">
        <v>1440</v>
      </c>
      <c r="E1014" s="2" t="s">
        <v>398</v>
      </c>
      <c r="F1014" s="2" t="s">
        <v>2091</v>
      </c>
      <c r="G1014" s="201" t="s">
        <v>2093</v>
      </c>
      <c r="H1014" s="2" t="s">
        <v>995</v>
      </c>
      <c r="I1014" s="2" t="s">
        <v>1965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212">
        <v>0</v>
      </c>
      <c r="X1014" s="212">
        <v>0</v>
      </c>
      <c r="Y1014" s="212">
        <v>0</v>
      </c>
      <c r="Z1014" s="212">
        <v>0</v>
      </c>
      <c r="AA1014" s="212">
        <v>0</v>
      </c>
      <c r="AB1014" s="212">
        <v>0</v>
      </c>
      <c r="AC1014" s="212">
        <v>0</v>
      </c>
      <c r="AD1014" s="4">
        <v>0</v>
      </c>
      <c r="AE1014" s="212">
        <v>0</v>
      </c>
      <c r="AF1014" s="212">
        <v>0</v>
      </c>
      <c r="AG1014" s="212">
        <v>0</v>
      </c>
      <c r="AH1014" s="212">
        <v>0</v>
      </c>
      <c r="AI1014" s="4">
        <v>0</v>
      </c>
      <c r="AJ1014" s="212">
        <v>0</v>
      </c>
      <c r="AK1014" s="212">
        <v>0</v>
      </c>
      <c r="AL1014" s="212">
        <v>0</v>
      </c>
      <c r="AM1014" s="212">
        <v>0</v>
      </c>
      <c r="AN1014" s="4">
        <v>0</v>
      </c>
      <c r="AO1014" s="212">
        <v>0</v>
      </c>
    </row>
    <row r="1015" spans="1:41" x14ac:dyDescent="0.2">
      <c r="A1015" s="2" t="s">
        <v>999</v>
      </c>
      <c r="B1015" s="2" t="s">
        <v>1291</v>
      </c>
      <c r="C1015" s="2" t="s">
        <v>1629</v>
      </c>
      <c r="D1015" s="2" t="s">
        <v>1440</v>
      </c>
      <c r="E1015" s="2" t="s">
        <v>398</v>
      </c>
      <c r="F1015" s="2" t="s">
        <v>2091</v>
      </c>
      <c r="G1015" s="201" t="s">
        <v>2093</v>
      </c>
      <c r="H1015" s="2" t="s">
        <v>995</v>
      </c>
      <c r="I1015" s="2" t="s">
        <v>1966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212">
        <v>0</v>
      </c>
      <c r="X1015" s="212">
        <v>0</v>
      </c>
      <c r="Y1015" s="212">
        <v>0</v>
      </c>
      <c r="Z1015" s="212">
        <v>0</v>
      </c>
      <c r="AA1015" s="212">
        <v>0</v>
      </c>
      <c r="AB1015" s="212">
        <v>0</v>
      </c>
      <c r="AC1015" s="212">
        <v>0</v>
      </c>
      <c r="AD1015" s="4">
        <v>0</v>
      </c>
      <c r="AE1015" s="212">
        <v>0</v>
      </c>
      <c r="AF1015" s="212">
        <v>0</v>
      </c>
      <c r="AG1015" s="212">
        <v>0</v>
      </c>
      <c r="AH1015" s="212">
        <v>0</v>
      </c>
      <c r="AI1015" s="4">
        <v>0</v>
      </c>
      <c r="AJ1015" s="212">
        <v>0</v>
      </c>
      <c r="AK1015" s="212">
        <v>0</v>
      </c>
      <c r="AL1015" s="212">
        <v>0</v>
      </c>
      <c r="AM1015" s="212">
        <v>0</v>
      </c>
      <c r="AN1015" s="4">
        <v>0</v>
      </c>
      <c r="AO1015" s="212">
        <v>0</v>
      </c>
    </row>
    <row r="1016" spans="1:41" ht="13" x14ac:dyDescent="0.2">
      <c r="A1016" s="2" t="s">
        <v>1000</v>
      </c>
      <c r="B1016" s="2" t="s">
        <v>1291</v>
      </c>
      <c r="C1016" s="2" t="s">
        <v>1629</v>
      </c>
      <c r="D1016" s="2" t="s">
        <v>1440</v>
      </c>
      <c r="E1016" s="2" t="s">
        <v>398</v>
      </c>
      <c r="F1016" s="2" t="s">
        <v>2091</v>
      </c>
      <c r="G1016" s="201" t="s">
        <v>2093</v>
      </c>
      <c r="H1016" s="2" t="s">
        <v>995</v>
      </c>
      <c r="I1016" s="2" t="s">
        <v>2001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212">
        <v>0</v>
      </c>
      <c r="X1016" s="212">
        <v>0</v>
      </c>
      <c r="Y1016" s="212">
        <v>0</v>
      </c>
      <c r="Z1016" s="212">
        <v>0</v>
      </c>
      <c r="AA1016" s="212">
        <v>0</v>
      </c>
      <c r="AB1016" s="212">
        <v>0</v>
      </c>
      <c r="AC1016" s="212">
        <v>0</v>
      </c>
      <c r="AD1016" s="4">
        <v>0</v>
      </c>
      <c r="AE1016" s="212">
        <v>0</v>
      </c>
      <c r="AF1016" s="212">
        <v>0</v>
      </c>
      <c r="AG1016" s="212">
        <v>0</v>
      </c>
      <c r="AH1016" s="212">
        <v>0</v>
      </c>
      <c r="AI1016" s="4">
        <v>0</v>
      </c>
      <c r="AJ1016" s="212">
        <v>0</v>
      </c>
      <c r="AK1016" s="212">
        <v>0</v>
      </c>
      <c r="AL1016" s="212">
        <v>0</v>
      </c>
      <c r="AM1016" s="212">
        <v>0</v>
      </c>
      <c r="AN1016" s="4">
        <v>0</v>
      </c>
      <c r="AO1016" s="212">
        <v>0</v>
      </c>
    </row>
    <row r="1017" spans="1:41" x14ac:dyDescent="0.2">
      <c r="A1017" s="2" t="s">
        <v>1001</v>
      </c>
      <c r="B1017" s="2" t="s">
        <v>1291</v>
      </c>
      <c r="C1017" s="2" t="s">
        <v>1629</v>
      </c>
      <c r="D1017" s="2" t="s">
        <v>1440</v>
      </c>
      <c r="E1017" s="2" t="s">
        <v>398</v>
      </c>
      <c r="F1017" s="2" t="s">
        <v>2091</v>
      </c>
      <c r="G1017" s="201" t="s">
        <v>2093</v>
      </c>
      <c r="H1017" s="2" t="s">
        <v>995</v>
      </c>
      <c r="I1017" s="2" t="s">
        <v>1967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212">
        <v>0</v>
      </c>
      <c r="X1017" s="212">
        <v>0</v>
      </c>
      <c r="Y1017" s="212">
        <v>0</v>
      </c>
      <c r="Z1017" s="212">
        <v>0</v>
      </c>
      <c r="AA1017" s="212">
        <v>0</v>
      </c>
      <c r="AB1017" s="212">
        <v>0</v>
      </c>
      <c r="AC1017" s="212">
        <v>0</v>
      </c>
      <c r="AD1017" s="4">
        <v>0</v>
      </c>
      <c r="AE1017" s="212">
        <v>0</v>
      </c>
      <c r="AF1017" s="212">
        <v>0</v>
      </c>
      <c r="AG1017" s="212">
        <v>0</v>
      </c>
      <c r="AH1017" s="212">
        <v>0</v>
      </c>
      <c r="AI1017" s="4">
        <v>0</v>
      </c>
      <c r="AJ1017" s="212">
        <v>0</v>
      </c>
      <c r="AK1017" s="212">
        <v>0</v>
      </c>
      <c r="AL1017" s="212">
        <v>0</v>
      </c>
      <c r="AM1017" s="212">
        <v>0</v>
      </c>
      <c r="AN1017" s="4">
        <v>0</v>
      </c>
      <c r="AO1017" s="212">
        <v>0</v>
      </c>
    </row>
    <row r="1018" spans="1:41" x14ac:dyDescent="0.2">
      <c r="A1018" s="2" t="s">
        <v>1002</v>
      </c>
      <c r="B1018" s="2" t="s">
        <v>1291</v>
      </c>
      <c r="C1018" s="2" t="s">
        <v>1629</v>
      </c>
      <c r="D1018" s="2" t="s">
        <v>1440</v>
      </c>
      <c r="E1018" s="2" t="s">
        <v>398</v>
      </c>
      <c r="F1018" s="2" t="s">
        <v>2091</v>
      </c>
      <c r="G1018" s="201" t="s">
        <v>2093</v>
      </c>
      <c r="H1018" s="2" t="s">
        <v>995</v>
      </c>
      <c r="I1018" s="2" t="s">
        <v>1968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212">
        <v>0</v>
      </c>
      <c r="X1018" s="212">
        <v>0</v>
      </c>
      <c r="Y1018" s="212">
        <v>0</v>
      </c>
      <c r="Z1018" s="212">
        <v>0</v>
      </c>
      <c r="AA1018" s="212">
        <v>0</v>
      </c>
      <c r="AB1018" s="212">
        <v>0</v>
      </c>
      <c r="AC1018" s="212">
        <v>0</v>
      </c>
      <c r="AD1018" s="4">
        <v>0</v>
      </c>
      <c r="AE1018" s="212">
        <v>0</v>
      </c>
      <c r="AF1018" s="212">
        <v>0</v>
      </c>
      <c r="AG1018" s="212">
        <v>0</v>
      </c>
      <c r="AH1018" s="212">
        <v>0</v>
      </c>
      <c r="AI1018" s="4">
        <v>0</v>
      </c>
      <c r="AJ1018" s="212">
        <v>0</v>
      </c>
      <c r="AK1018" s="212">
        <v>0</v>
      </c>
      <c r="AL1018" s="212">
        <v>0</v>
      </c>
      <c r="AM1018" s="212">
        <v>0</v>
      </c>
      <c r="AN1018" s="4">
        <v>0</v>
      </c>
      <c r="AO1018" s="212">
        <v>0</v>
      </c>
    </row>
    <row r="1019" spans="1:41" x14ac:dyDescent="0.2">
      <c r="A1019" s="2" t="s">
        <v>1003</v>
      </c>
      <c r="B1019" s="2" t="s">
        <v>1291</v>
      </c>
      <c r="C1019" s="2" t="s">
        <v>1629</v>
      </c>
      <c r="D1019" s="2" t="s">
        <v>1440</v>
      </c>
      <c r="E1019" s="2" t="s">
        <v>398</v>
      </c>
      <c r="F1019" s="2" t="s">
        <v>2091</v>
      </c>
      <c r="G1019" s="201" t="s">
        <v>2093</v>
      </c>
      <c r="H1019" s="2" t="s">
        <v>995</v>
      </c>
      <c r="I1019" s="2" t="s">
        <v>1969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212">
        <v>0</v>
      </c>
      <c r="X1019" s="212">
        <v>0</v>
      </c>
      <c r="Y1019" s="212">
        <v>0</v>
      </c>
      <c r="Z1019" s="212">
        <v>0</v>
      </c>
      <c r="AA1019" s="212">
        <v>0</v>
      </c>
      <c r="AB1019" s="212">
        <v>0</v>
      </c>
      <c r="AC1019" s="212">
        <v>0</v>
      </c>
      <c r="AD1019" s="4">
        <v>0</v>
      </c>
      <c r="AE1019" s="212">
        <v>0</v>
      </c>
      <c r="AF1019" s="212">
        <v>0</v>
      </c>
      <c r="AG1019" s="212">
        <v>0</v>
      </c>
      <c r="AH1019" s="212">
        <v>0</v>
      </c>
      <c r="AI1019" s="4">
        <v>0</v>
      </c>
      <c r="AJ1019" s="212">
        <v>0</v>
      </c>
      <c r="AK1019" s="212">
        <v>0</v>
      </c>
      <c r="AL1019" s="212">
        <v>0</v>
      </c>
      <c r="AM1019" s="212">
        <v>0</v>
      </c>
      <c r="AN1019" s="4">
        <v>0</v>
      </c>
      <c r="AO1019" s="212">
        <v>0</v>
      </c>
    </row>
    <row r="1020" spans="1:41" x14ac:dyDescent="0.2">
      <c r="A1020" s="2" t="s">
        <v>1004</v>
      </c>
      <c r="B1020" s="2" t="s">
        <v>1291</v>
      </c>
      <c r="C1020" s="2" t="s">
        <v>1629</v>
      </c>
      <c r="D1020" s="2" t="s">
        <v>1440</v>
      </c>
      <c r="E1020" s="2" t="s">
        <v>398</v>
      </c>
      <c r="F1020" s="2" t="s">
        <v>2091</v>
      </c>
      <c r="G1020" s="201" t="s">
        <v>2093</v>
      </c>
      <c r="H1020" s="2" t="s">
        <v>995</v>
      </c>
      <c r="I1020" s="2" t="s">
        <v>1970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212">
        <v>0</v>
      </c>
      <c r="X1020" s="212">
        <v>0</v>
      </c>
      <c r="Y1020" s="212">
        <v>0</v>
      </c>
      <c r="Z1020" s="212">
        <v>0</v>
      </c>
      <c r="AA1020" s="212">
        <v>0</v>
      </c>
      <c r="AB1020" s="212">
        <v>0</v>
      </c>
      <c r="AC1020" s="212">
        <v>0</v>
      </c>
      <c r="AD1020" s="4">
        <v>0</v>
      </c>
      <c r="AE1020" s="212">
        <v>0</v>
      </c>
      <c r="AF1020" s="212">
        <v>0</v>
      </c>
      <c r="AG1020" s="212">
        <v>0</v>
      </c>
      <c r="AH1020" s="212">
        <v>0</v>
      </c>
      <c r="AI1020" s="4">
        <v>0</v>
      </c>
      <c r="AJ1020" s="212">
        <v>0</v>
      </c>
      <c r="AK1020" s="212">
        <v>0</v>
      </c>
      <c r="AL1020" s="212">
        <v>0</v>
      </c>
      <c r="AM1020" s="212">
        <v>0</v>
      </c>
      <c r="AN1020" s="4">
        <v>0</v>
      </c>
      <c r="AO1020" s="212">
        <v>0</v>
      </c>
    </row>
    <row r="1021" spans="1:41" x14ac:dyDescent="0.2">
      <c r="A1021" s="2" t="s">
        <v>1005</v>
      </c>
      <c r="B1021" s="2" t="s">
        <v>1291</v>
      </c>
      <c r="C1021" s="2" t="s">
        <v>1629</v>
      </c>
      <c r="D1021" s="2" t="s">
        <v>1440</v>
      </c>
      <c r="E1021" s="2" t="s">
        <v>398</v>
      </c>
      <c r="F1021" s="2" t="s">
        <v>2091</v>
      </c>
      <c r="G1021" s="201" t="s">
        <v>2093</v>
      </c>
      <c r="H1021" s="2" t="s">
        <v>995</v>
      </c>
      <c r="I1021" s="2" t="s">
        <v>1971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212">
        <v>0</v>
      </c>
      <c r="X1021" s="212">
        <v>0</v>
      </c>
      <c r="Y1021" s="212">
        <v>0</v>
      </c>
      <c r="Z1021" s="212">
        <v>0</v>
      </c>
      <c r="AA1021" s="212">
        <v>0</v>
      </c>
      <c r="AB1021" s="212">
        <v>0</v>
      </c>
      <c r="AC1021" s="212">
        <v>0</v>
      </c>
      <c r="AD1021" s="4">
        <v>0</v>
      </c>
      <c r="AE1021" s="212">
        <v>0</v>
      </c>
      <c r="AF1021" s="212">
        <v>0</v>
      </c>
      <c r="AG1021" s="212">
        <v>0</v>
      </c>
      <c r="AH1021" s="212">
        <v>0</v>
      </c>
      <c r="AI1021" s="4">
        <v>0</v>
      </c>
      <c r="AJ1021" s="212">
        <v>0</v>
      </c>
      <c r="AK1021" s="212">
        <v>0</v>
      </c>
      <c r="AL1021" s="212">
        <v>0</v>
      </c>
      <c r="AM1021" s="212">
        <v>0</v>
      </c>
      <c r="AN1021" s="4">
        <v>0</v>
      </c>
      <c r="AO1021" s="212">
        <v>0</v>
      </c>
    </row>
    <row r="1022" spans="1:41" x14ac:dyDescent="0.2">
      <c r="A1022" s="2" t="s">
        <v>1006</v>
      </c>
      <c r="B1022" s="2" t="s">
        <v>1291</v>
      </c>
      <c r="C1022" s="2" t="s">
        <v>1629</v>
      </c>
      <c r="D1022" s="2" t="s">
        <v>1440</v>
      </c>
      <c r="E1022" s="2" t="s">
        <v>398</v>
      </c>
      <c r="F1022" s="2" t="s">
        <v>2091</v>
      </c>
      <c r="G1022" s="201" t="s">
        <v>2093</v>
      </c>
      <c r="H1022" s="2" t="s">
        <v>995</v>
      </c>
      <c r="I1022" s="2" t="s">
        <v>1972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212">
        <v>0</v>
      </c>
      <c r="X1022" s="212">
        <v>0</v>
      </c>
      <c r="Y1022" s="212">
        <v>0</v>
      </c>
      <c r="Z1022" s="212">
        <v>0</v>
      </c>
      <c r="AA1022" s="212">
        <v>0</v>
      </c>
      <c r="AB1022" s="212">
        <v>0</v>
      </c>
      <c r="AC1022" s="212">
        <v>0</v>
      </c>
      <c r="AD1022" s="4">
        <v>0</v>
      </c>
      <c r="AE1022" s="212">
        <v>0</v>
      </c>
      <c r="AF1022" s="212">
        <v>0</v>
      </c>
      <c r="AG1022" s="212">
        <v>0</v>
      </c>
      <c r="AH1022" s="212">
        <v>0</v>
      </c>
      <c r="AI1022" s="4">
        <v>0</v>
      </c>
      <c r="AJ1022" s="212">
        <v>0</v>
      </c>
      <c r="AK1022" s="212">
        <v>0</v>
      </c>
      <c r="AL1022" s="212">
        <v>0</v>
      </c>
      <c r="AM1022" s="212">
        <v>0</v>
      </c>
      <c r="AN1022" s="4">
        <v>0</v>
      </c>
      <c r="AO1022" s="212">
        <v>0</v>
      </c>
    </row>
    <row r="1023" spans="1:41" x14ac:dyDescent="0.2">
      <c r="A1023" s="2" t="s">
        <v>1007</v>
      </c>
      <c r="B1023" s="2" t="s">
        <v>1291</v>
      </c>
      <c r="C1023" s="2" t="s">
        <v>1629</v>
      </c>
      <c r="D1023" s="2" t="s">
        <v>1440</v>
      </c>
      <c r="E1023" s="2" t="s">
        <v>398</v>
      </c>
      <c r="F1023" s="2" t="s">
        <v>2091</v>
      </c>
      <c r="G1023" s="201" t="s">
        <v>2093</v>
      </c>
      <c r="H1023" s="2" t="s">
        <v>995</v>
      </c>
      <c r="I1023" s="2" t="s">
        <v>1973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212">
        <v>0</v>
      </c>
      <c r="X1023" s="212">
        <v>0</v>
      </c>
      <c r="Y1023" s="212">
        <v>0</v>
      </c>
      <c r="Z1023" s="212">
        <v>0</v>
      </c>
      <c r="AA1023" s="212">
        <v>0</v>
      </c>
      <c r="AB1023" s="212">
        <v>0</v>
      </c>
      <c r="AC1023" s="212">
        <v>0</v>
      </c>
      <c r="AD1023" s="4">
        <v>0</v>
      </c>
      <c r="AE1023" s="212">
        <v>0</v>
      </c>
      <c r="AF1023" s="212">
        <v>0</v>
      </c>
      <c r="AG1023" s="212">
        <v>0</v>
      </c>
      <c r="AH1023" s="212">
        <v>0</v>
      </c>
      <c r="AI1023" s="4">
        <v>0</v>
      </c>
      <c r="AJ1023" s="212">
        <v>0</v>
      </c>
      <c r="AK1023" s="212">
        <v>0</v>
      </c>
      <c r="AL1023" s="212">
        <v>0</v>
      </c>
      <c r="AM1023" s="212">
        <v>0</v>
      </c>
      <c r="AN1023" s="4">
        <v>0</v>
      </c>
      <c r="AO1023" s="212">
        <v>0</v>
      </c>
    </row>
    <row r="1024" spans="1:41" x14ac:dyDescent="0.2">
      <c r="A1024" s="2" t="s">
        <v>1008</v>
      </c>
      <c r="B1024" s="2" t="s">
        <v>1291</v>
      </c>
      <c r="C1024" s="2" t="s">
        <v>1629</v>
      </c>
      <c r="D1024" s="2" t="s">
        <v>1440</v>
      </c>
      <c r="E1024" s="2" t="s">
        <v>398</v>
      </c>
      <c r="F1024" s="2" t="s">
        <v>2091</v>
      </c>
      <c r="G1024" s="201" t="s">
        <v>2093</v>
      </c>
      <c r="H1024" s="2" t="s">
        <v>995</v>
      </c>
      <c r="I1024" s="2" t="s">
        <v>1974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212">
        <v>0</v>
      </c>
      <c r="X1024" s="212">
        <v>0</v>
      </c>
      <c r="Y1024" s="212">
        <v>0</v>
      </c>
      <c r="Z1024" s="212">
        <v>0</v>
      </c>
      <c r="AA1024" s="212">
        <v>0</v>
      </c>
      <c r="AB1024" s="212">
        <v>0</v>
      </c>
      <c r="AC1024" s="212">
        <v>0</v>
      </c>
      <c r="AD1024" s="4">
        <v>0</v>
      </c>
      <c r="AE1024" s="212">
        <v>0</v>
      </c>
      <c r="AF1024" s="212">
        <v>0</v>
      </c>
      <c r="AG1024" s="212">
        <v>0</v>
      </c>
      <c r="AH1024" s="212">
        <v>0</v>
      </c>
      <c r="AI1024" s="4">
        <v>0</v>
      </c>
      <c r="AJ1024" s="212">
        <v>0</v>
      </c>
      <c r="AK1024" s="212">
        <v>0</v>
      </c>
      <c r="AL1024" s="212">
        <v>0</v>
      </c>
      <c r="AM1024" s="212">
        <v>0</v>
      </c>
      <c r="AN1024" s="4">
        <v>0</v>
      </c>
      <c r="AO1024" s="212">
        <v>0</v>
      </c>
    </row>
    <row r="1025" spans="1:41" x14ac:dyDescent="0.2">
      <c r="A1025" s="2" t="s">
        <v>1009</v>
      </c>
      <c r="B1025" s="2" t="s">
        <v>1291</v>
      </c>
      <c r="C1025" s="2" t="s">
        <v>1629</v>
      </c>
      <c r="D1025" s="2" t="s">
        <v>1440</v>
      </c>
      <c r="E1025" s="2" t="s">
        <v>398</v>
      </c>
      <c r="F1025" s="2" t="s">
        <v>2091</v>
      </c>
      <c r="G1025" s="201" t="s">
        <v>2093</v>
      </c>
      <c r="H1025" s="2" t="s">
        <v>995</v>
      </c>
      <c r="I1025" s="2" t="s">
        <v>1975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212">
        <v>0</v>
      </c>
      <c r="X1025" s="212">
        <v>0</v>
      </c>
      <c r="Y1025" s="212">
        <v>0</v>
      </c>
      <c r="Z1025" s="212">
        <v>0</v>
      </c>
      <c r="AA1025" s="212">
        <v>0</v>
      </c>
      <c r="AB1025" s="212">
        <v>0</v>
      </c>
      <c r="AC1025" s="212">
        <v>0</v>
      </c>
      <c r="AD1025" s="4">
        <v>0</v>
      </c>
      <c r="AE1025" s="212">
        <v>0</v>
      </c>
      <c r="AF1025" s="212">
        <v>0</v>
      </c>
      <c r="AG1025" s="212">
        <v>0</v>
      </c>
      <c r="AH1025" s="212">
        <v>0</v>
      </c>
      <c r="AI1025" s="4">
        <v>0</v>
      </c>
      <c r="AJ1025" s="212">
        <v>0</v>
      </c>
      <c r="AK1025" s="212">
        <v>0</v>
      </c>
      <c r="AL1025" s="212">
        <v>0</v>
      </c>
      <c r="AM1025" s="212">
        <v>0</v>
      </c>
      <c r="AN1025" s="4">
        <v>0</v>
      </c>
      <c r="AO1025" s="212">
        <v>0</v>
      </c>
    </row>
    <row r="1026" spans="1:41" x14ac:dyDescent="0.2">
      <c r="A1026" s="2" t="s">
        <v>1010</v>
      </c>
      <c r="B1026" s="2" t="s">
        <v>1291</v>
      </c>
      <c r="C1026" s="2" t="s">
        <v>1629</v>
      </c>
      <c r="D1026" s="2" t="s">
        <v>1440</v>
      </c>
      <c r="E1026" s="2" t="s">
        <v>398</v>
      </c>
      <c r="F1026" s="2" t="s">
        <v>2091</v>
      </c>
      <c r="G1026" s="201" t="s">
        <v>2093</v>
      </c>
      <c r="H1026" s="2" t="s">
        <v>995</v>
      </c>
      <c r="I1026" s="2" t="s">
        <v>1976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212">
        <v>0</v>
      </c>
      <c r="X1026" s="212">
        <v>0</v>
      </c>
      <c r="Y1026" s="212">
        <v>0</v>
      </c>
      <c r="Z1026" s="212">
        <v>0</v>
      </c>
      <c r="AA1026" s="212">
        <v>0</v>
      </c>
      <c r="AB1026" s="212">
        <v>0</v>
      </c>
      <c r="AC1026" s="212">
        <v>0</v>
      </c>
      <c r="AD1026" s="4">
        <v>0</v>
      </c>
      <c r="AE1026" s="212">
        <v>0</v>
      </c>
      <c r="AF1026" s="212">
        <v>0</v>
      </c>
      <c r="AG1026" s="212">
        <v>0</v>
      </c>
      <c r="AH1026" s="212">
        <v>0</v>
      </c>
      <c r="AI1026" s="4">
        <v>0</v>
      </c>
      <c r="AJ1026" s="212">
        <v>0</v>
      </c>
      <c r="AK1026" s="212">
        <v>0</v>
      </c>
      <c r="AL1026" s="212">
        <v>0</v>
      </c>
      <c r="AM1026" s="212">
        <v>0</v>
      </c>
      <c r="AN1026" s="4">
        <v>0</v>
      </c>
      <c r="AO1026" s="212">
        <v>0</v>
      </c>
    </row>
    <row r="1027" spans="1:41" x14ac:dyDescent="0.2">
      <c r="A1027" s="2" t="s">
        <v>1011</v>
      </c>
      <c r="B1027" s="2" t="s">
        <v>1291</v>
      </c>
      <c r="C1027" s="2" t="s">
        <v>1629</v>
      </c>
      <c r="D1027" s="2" t="s">
        <v>1440</v>
      </c>
      <c r="E1027" s="2" t="s">
        <v>398</v>
      </c>
      <c r="F1027" s="2" t="s">
        <v>2091</v>
      </c>
      <c r="G1027" s="201" t="s">
        <v>2093</v>
      </c>
      <c r="H1027" s="2" t="s">
        <v>995</v>
      </c>
      <c r="I1027" s="2" t="s">
        <v>1977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212">
        <v>0</v>
      </c>
      <c r="X1027" s="212">
        <v>0</v>
      </c>
      <c r="Y1027" s="212">
        <v>0</v>
      </c>
      <c r="Z1027" s="212">
        <v>0</v>
      </c>
      <c r="AA1027" s="212">
        <v>0</v>
      </c>
      <c r="AB1027" s="212">
        <v>0</v>
      </c>
      <c r="AC1027" s="212">
        <v>0</v>
      </c>
      <c r="AD1027" s="4">
        <v>0</v>
      </c>
      <c r="AE1027" s="212">
        <v>0</v>
      </c>
      <c r="AF1027" s="212">
        <v>0</v>
      </c>
      <c r="AG1027" s="212">
        <v>0</v>
      </c>
      <c r="AH1027" s="212">
        <v>0</v>
      </c>
      <c r="AI1027" s="4">
        <v>0</v>
      </c>
      <c r="AJ1027" s="212">
        <v>0</v>
      </c>
      <c r="AK1027" s="212">
        <v>0</v>
      </c>
      <c r="AL1027" s="212">
        <v>0</v>
      </c>
      <c r="AM1027" s="212">
        <v>0</v>
      </c>
      <c r="AN1027" s="4">
        <v>0</v>
      </c>
      <c r="AO1027" s="212">
        <v>0</v>
      </c>
    </row>
    <row r="1028" spans="1:41" x14ac:dyDescent="0.2">
      <c r="A1028" s="2" t="s">
        <v>1012</v>
      </c>
      <c r="B1028" s="2" t="s">
        <v>1291</v>
      </c>
      <c r="C1028" s="2" t="s">
        <v>1629</v>
      </c>
      <c r="D1028" s="2" t="s">
        <v>1440</v>
      </c>
      <c r="E1028" s="2" t="s">
        <v>398</v>
      </c>
      <c r="F1028" s="2" t="s">
        <v>2091</v>
      </c>
      <c r="G1028" s="201" t="s">
        <v>2093</v>
      </c>
      <c r="H1028" s="2" t="s">
        <v>995</v>
      </c>
      <c r="I1028" s="2" t="s">
        <v>1978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212">
        <v>0</v>
      </c>
      <c r="X1028" s="212">
        <v>0</v>
      </c>
      <c r="Y1028" s="212">
        <v>0</v>
      </c>
      <c r="Z1028" s="212">
        <v>0</v>
      </c>
      <c r="AA1028" s="212">
        <v>0</v>
      </c>
      <c r="AB1028" s="212">
        <v>0</v>
      </c>
      <c r="AC1028" s="212">
        <v>0</v>
      </c>
      <c r="AD1028" s="4">
        <v>0</v>
      </c>
      <c r="AE1028" s="212">
        <v>0</v>
      </c>
      <c r="AF1028" s="212">
        <v>0</v>
      </c>
      <c r="AG1028" s="212">
        <v>0</v>
      </c>
      <c r="AH1028" s="212">
        <v>0</v>
      </c>
      <c r="AI1028" s="4">
        <v>0</v>
      </c>
      <c r="AJ1028" s="212">
        <v>0</v>
      </c>
      <c r="AK1028" s="212">
        <v>0</v>
      </c>
      <c r="AL1028" s="212">
        <v>0</v>
      </c>
      <c r="AM1028" s="212">
        <v>0</v>
      </c>
      <c r="AN1028" s="4">
        <v>0</v>
      </c>
      <c r="AO1028" s="212">
        <v>0</v>
      </c>
    </row>
    <row r="1029" spans="1:41" x14ac:dyDescent="0.2">
      <c r="A1029" s="2" t="s">
        <v>1013</v>
      </c>
      <c r="B1029" s="2" t="s">
        <v>1291</v>
      </c>
      <c r="C1029" s="2" t="s">
        <v>1629</v>
      </c>
      <c r="D1029" s="2" t="s">
        <v>1440</v>
      </c>
      <c r="E1029" s="2" t="s">
        <v>398</v>
      </c>
      <c r="F1029" s="2" t="s">
        <v>2091</v>
      </c>
      <c r="G1029" s="201" t="s">
        <v>2093</v>
      </c>
      <c r="H1029" s="2" t="s">
        <v>995</v>
      </c>
      <c r="I1029" s="2" t="s">
        <v>1979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212">
        <v>0</v>
      </c>
      <c r="X1029" s="212">
        <v>0</v>
      </c>
      <c r="Y1029" s="212">
        <v>0</v>
      </c>
      <c r="Z1029" s="212">
        <v>0</v>
      </c>
      <c r="AA1029" s="212">
        <v>0</v>
      </c>
      <c r="AB1029" s="212">
        <v>0</v>
      </c>
      <c r="AC1029" s="212">
        <v>0</v>
      </c>
      <c r="AD1029" s="4">
        <v>0</v>
      </c>
      <c r="AE1029" s="212">
        <v>0</v>
      </c>
      <c r="AF1029" s="212">
        <v>0</v>
      </c>
      <c r="AG1029" s="212">
        <v>0</v>
      </c>
      <c r="AH1029" s="212">
        <v>0</v>
      </c>
      <c r="AI1029" s="4">
        <v>0</v>
      </c>
      <c r="AJ1029" s="212">
        <v>0</v>
      </c>
      <c r="AK1029" s="212">
        <v>0</v>
      </c>
      <c r="AL1029" s="212">
        <v>0</v>
      </c>
      <c r="AM1029" s="212">
        <v>0</v>
      </c>
      <c r="AN1029" s="4">
        <v>0</v>
      </c>
      <c r="AO1029" s="212">
        <v>0</v>
      </c>
    </row>
    <row r="1030" spans="1:41" x14ac:dyDescent="0.2">
      <c r="A1030" s="2" t="s">
        <v>1014</v>
      </c>
      <c r="B1030" s="2" t="s">
        <v>1291</v>
      </c>
      <c r="C1030" s="2" t="s">
        <v>1629</v>
      </c>
      <c r="D1030" s="2" t="s">
        <v>1440</v>
      </c>
      <c r="E1030" s="2" t="s">
        <v>398</v>
      </c>
      <c r="F1030" s="2" t="s">
        <v>2091</v>
      </c>
      <c r="G1030" s="201" t="s">
        <v>2093</v>
      </c>
      <c r="H1030" s="2" t="s">
        <v>995</v>
      </c>
      <c r="I1030" s="2" t="s">
        <v>1980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212">
        <v>0</v>
      </c>
      <c r="X1030" s="212">
        <v>0</v>
      </c>
      <c r="Y1030" s="212">
        <v>0</v>
      </c>
      <c r="Z1030" s="212">
        <v>0</v>
      </c>
      <c r="AA1030" s="212">
        <v>0</v>
      </c>
      <c r="AB1030" s="212">
        <v>0</v>
      </c>
      <c r="AC1030" s="212">
        <v>0</v>
      </c>
      <c r="AD1030" s="4">
        <v>0</v>
      </c>
      <c r="AE1030" s="212">
        <v>0</v>
      </c>
      <c r="AF1030" s="212">
        <v>0</v>
      </c>
      <c r="AG1030" s="212">
        <v>0</v>
      </c>
      <c r="AH1030" s="212">
        <v>0</v>
      </c>
      <c r="AI1030" s="4">
        <v>0</v>
      </c>
      <c r="AJ1030" s="212">
        <v>0</v>
      </c>
      <c r="AK1030" s="212">
        <v>0</v>
      </c>
      <c r="AL1030" s="212">
        <v>0</v>
      </c>
      <c r="AM1030" s="212">
        <v>0</v>
      </c>
      <c r="AN1030" s="4">
        <v>0</v>
      </c>
      <c r="AO1030" s="212">
        <v>0</v>
      </c>
    </row>
    <row r="1031" spans="1:41" x14ac:dyDescent="0.2">
      <c r="A1031" s="2" t="s">
        <v>1015</v>
      </c>
      <c r="B1031" s="2" t="s">
        <v>1291</v>
      </c>
      <c r="C1031" s="2" t="s">
        <v>1629</v>
      </c>
      <c r="D1031" s="2" t="s">
        <v>1440</v>
      </c>
      <c r="E1031" s="2" t="s">
        <v>398</v>
      </c>
      <c r="F1031" s="2" t="s">
        <v>2091</v>
      </c>
      <c r="G1031" s="201" t="s">
        <v>2093</v>
      </c>
      <c r="H1031" s="2" t="s">
        <v>995</v>
      </c>
      <c r="I1031" s="203" t="s">
        <v>1981</v>
      </c>
      <c r="J1031" s="4">
        <v>0</v>
      </c>
      <c r="K1031" s="4">
        <v>2983738</v>
      </c>
      <c r="L1031" s="4">
        <v>99560</v>
      </c>
      <c r="M1031" s="4">
        <v>3083298</v>
      </c>
      <c r="N1031" s="4">
        <v>0</v>
      </c>
      <c r="O1031" s="4">
        <v>0</v>
      </c>
      <c r="P1031" s="4">
        <v>2011801</v>
      </c>
      <c r="Q1031" s="4">
        <v>24116</v>
      </c>
      <c r="R1031" s="4">
        <v>2035917</v>
      </c>
      <c r="S1031" s="4">
        <v>0</v>
      </c>
      <c r="T1031" s="4">
        <v>0</v>
      </c>
      <c r="U1031" s="4">
        <v>0</v>
      </c>
      <c r="V1031" s="4">
        <v>0</v>
      </c>
      <c r="W1031" s="212">
        <v>67.425524600000003</v>
      </c>
      <c r="X1031" s="212">
        <v>24.2225793</v>
      </c>
      <c r="Y1031" s="212">
        <v>66.030497199999999</v>
      </c>
      <c r="Z1031" s="212">
        <v>67.514896199999995</v>
      </c>
      <c r="AA1031" s="212">
        <v>25.930739200000001</v>
      </c>
      <c r="AB1031" s="212">
        <v>66.181118999999995</v>
      </c>
      <c r="AC1031" s="212">
        <v>-0.15062179999999614</v>
      </c>
      <c r="AD1031" s="4">
        <v>1889373</v>
      </c>
      <c r="AE1031" s="212">
        <v>7.7562239000000002</v>
      </c>
      <c r="AF1031" s="212">
        <v>67.425524600000003</v>
      </c>
      <c r="AG1031" s="212">
        <v>24.2225793</v>
      </c>
      <c r="AH1031" s="212">
        <v>66.030497199999999</v>
      </c>
      <c r="AI1031" s="4">
        <v>2035917</v>
      </c>
      <c r="AJ1031" s="212">
        <v>67.514896199999995</v>
      </c>
      <c r="AK1031" s="212">
        <v>25.930739200000001</v>
      </c>
      <c r="AL1031" s="212">
        <v>66.181118999999995</v>
      </c>
      <c r="AM1031" s="212">
        <v>-0.15062179999999614</v>
      </c>
      <c r="AN1031" s="4">
        <v>1889373</v>
      </c>
      <c r="AO1031" s="212">
        <v>7.7562239000000002</v>
      </c>
    </row>
    <row r="1032" spans="1:41" x14ac:dyDescent="0.2">
      <c r="A1032" s="2" t="s">
        <v>1730</v>
      </c>
      <c r="B1032" s="2" t="s">
        <v>1291</v>
      </c>
      <c r="C1032" s="2" t="s">
        <v>1629</v>
      </c>
      <c r="D1032" s="2" t="s">
        <v>1440</v>
      </c>
      <c r="E1032" s="2" t="s">
        <v>398</v>
      </c>
      <c r="F1032" s="2" t="s">
        <v>2091</v>
      </c>
      <c r="G1032" s="201" t="s">
        <v>2093</v>
      </c>
      <c r="H1032" s="2" t="s">
        <v>995</v>
      </c>
      <c r="I1032" s="2" t="s">
        <v>1982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212">
        <v>0</v>
      </c>
      <c r="X1032" s="212">
        <v>0</v>
      </c>
      <c r="Y1032" s="212">
        <v>0</v>
      </c>
      <c r="Z1032" s="212">
        <v>0</v>
      </c>
      <c r="AA1032" s="212">
        <v>0</v>
      </c>
      <c r="AB1032" s="212">
        <v>0</v>
      </c>
      <c r="AC1032" s="212">
        <v>0</v>
      </c>
      <c r="AD1032" s="4">
        <v>0</v>
      </c>
      <c r="AE1032" s="212">
        <v>0</v>
      </c>
      <c r="AF1032" s="212">
        <v>0</v>
      </c>
      <c r="AG1032" s="212">
        <v>0</v>
      </c>
      <c r="AH1032" s="212">
        <v>0</v>
      </c>
      <c r="AI1032" s="4">
        <v>0</v>
      </c>
      <c r="AJ1032" s="212">
        <v>0</v>
      </c>
      <c r="AK1032" s="212">
        <v>0</v>
      </c>
      <c r="AL1032" s="212">
        <v>0</v>
      </c>
      <c r="AM1032" s="212">
        <v>0</v>
      </c>
      <c r="AN1032" s="4">
        <v>0</v>
      </c>
      <c r="AO1032" s="212">
        <v>0</v>
      </c>
    </row>
    <row r="1033" spans="1:41" x14ac:dyDescent="0.2">
      <c r="A1033" s="2" t="s">
        <v>1731</v>
      </c>
      <c r="B1033" s="2" t="s">
        <v>1291</v>
      </c>
      <c r="C1033" s="2" t="s">
        <v>1629</v>
      </c>
      <c r="D1033" s="2" t="s">
        <v>1440</v>
      </c>
      <c r="E1033" s="2" t="s">
        <v>398</v>
      </c>
      <c r="F1033" s="2" t="s">
        <v>2091</v>
      </c>
      <c r="G1033" s="201" t="s">
        <v>2093</v>
      </c>
      <c r="H1033" s="2" t="s">
        <v>995</v>
      </c>
      <c r="I1033" s="2" t="s">
        <v>1983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212">
        <v>0</v>
      </c>
      <c r="X1033" s="212">
        <v>0</v>
      </c>
      <c r="Y1033" s="212">
        <v>0</v>
      </c>
      <c r="Z1033" s="212">
        <v>0</v>
      </c>
      <c r="AA1033" s="212">
        <v>0</v>
      </c>
      <c r="AB1033" s="212">
        <v>0</v>
      </c>
      <c r="AC1033" s="212">
        <v>0</v>
      </c>
      <c r="AD1033" s="4">
        <v>0</v>
      </c>
      <c r="AE1033" s="212">
        <v>0</v>
      </c>
      <c r="AF1033" s="212">
        <v>0</v>
      </c>
      <c r="AG1033" s="212">
        <v>0</v>
      </c>
      <c r="AH1033" s="212">
        <v>0</v>
      </c>
      <c r="AI1033" s="4">
        <v>0</v>
      </c>
      <c r="AJ1033" s="212">
        <v>0</v>
      </c>
      <c r="AK1033" s="212">
        <v>0</v>
      </c>
      <c r="AL1033" s="212">
        <v>0</v>
      </c>
      <c r="AM1033" s="212">
        <v>0</v>
      </c>
      <c r="AN1033" s="4">
        <v>0</v>
      </c>
      <c r="AO1033" s="212">
        <v>0</v>
      </c>
    </row>
    <row r="1034" spans="1:41" x14ac:dyDescent="0.2">
      <c r="A1034" s="2" t="s">
        <v>2046</v>
      </c>
      <c r="B1034" s="2" t="s">
        <v>1291</v>
      </c>
      <c r="C1034" s="2" t="s">
        <v>1629</v>
      </c>
      <c r="D1034" s="2" t="s">
        <v>1440</v>
      </c>
      <c r="E1034" s="2" t="s">
        <v>398</v>
      </c>
      <c r="F1034" s="2" t="s">
        <v>2091</v>
      </c>
      <c r="G1034" s="201" t="s">
        <v>2093</v>
      </c>
      <c r="H1034" s="2" t="s">
        <v>2047</v>
      </c>
      <c r="I1034" s="2" t="s">
        <v>1988</v>
      </c>
      <c r="J1034" s="4">
        <v>0</v>
      </c>
      <c r="K1034" s="4">
        <v>2927501</v>
      </c>
      <c r="L1034" s="4">
        <v>119251</v>
      </c>
      <c r="M1034" s="4">
        <v>3046752</v>
      </c>
      <c r="N1034" s="4">
        <v>0</v>
      </c>
      <c r="O1034" s="4">
        <v>0</v>
      </c>
      <c r="P1034" s="4">
        <v>1795296</v>
      </c>
      <c r="Q1034" s="4">
        <v>20629</v>
      </c>
      <c r="R1034" s="4">
        <v>1815925</v>
      </c>
      <c r="S1034" s="4">
        <v>0</v>
      </c>
      <c r="T1034" s="4">
        <v>0</v>
      </c>
      <c r="U1034" s="4">
        <v>0</v>
      </c>
      <c r="V1034" s="4">
        <v>0</v>
      </c>
      <c r="W1034" s="212">
        <v>61.325205400000002</v>
      </c>
      <c r="X1034" s="212">
        <v>17.2988067</v>
      </c>
      <c r="Y1034" s="212">
        <v>59.601995799999997</v>
      </c>
      <c r="Z1034" s="212">
        <v>61.535545599999999</v>
      </c>
      <c r="AA1034" s="212">
        <v>18.384240700000003</v>
      </c>
      <c r="AB1034" s="212">
        <v>59.649545400000001</v>
      </c>
      <c r="AC1034" s="212">
        <v>-4.7549600000003522E-2</v>
      </c>
      <c r="AD1034" s="4">
        <v>1706385</v>
      </c>
      <c r="AE1034" s="212">
        <v>6.4194187999999999</v>
      </c>
      <c r="AF1034" s="212">
        <v>61.325205400000002</v>
      </c>
      <c r="AG1034" s="212">
        <v>17.2988067</v>
      </c>
      <c r="AH1034" s="212">
        <v>59.601995799999997</v>
      </c>
      <c r="AI1034" s="4">
        <v>1815925</v>
      </c>
      <c r="AJ1034" s="212">
        <v>61.535545599999999</v>
      </c>
      <c r="AK1034" s="212">
        <v>18.384240700000003</v>
      </c>
      <c r="AL1034" s="212">
        <v>59.649545400000001</v>
      </c>
      <c r="AM1034" s="212">
        <v>-4.7549600000003522E-2</v>
      </c>
      <c r="AN1034" s="4">
        <v>1706385</v>
      </c>
      <c r="AO1034" s="212">
        <v>6.4194187999999999</v>
      </c>
    </row>
    <row r="1035" spans="1:41" x14ac:dyDescent="0.2">
      <c r="A1035" s="2" t="s">
        <v>2048</v>
      </c>
      <c r="B1035" s="2" t="s">
        <v>1291</v>
      </c>
      <c r="C1035" s="2" t="s">
        <v>1629</v>
      </c>
      <c r="D1035" s="2" t="s">
        <v>1440</v>
      </c>
      <c r="E1035" s="2" t="s">
        <v>398</v>
      </c>
      <c r="F1035" s="2" t="s">
        <v>2091</v>
      </c>
      <c r="G1035" s="201" t="s">
        <v>2093</v>
      </c>
      <c r="H1035" s="2" t="s">
        <v>2047</v>
      </c>
      <c r="I1035" s="2" t="s">
        <v>1989</v>
      </c>
      <c r="J1035" s="4">
        <v>0</v>
      </c>
      <c r="K1035" s="4">
        <v>2927501</v>
      </c>
      <c r="L1035" s="4">
        <v>119251</v>
      </c>
      <c r="M1035" s="4">
        <v>3046752</v>
      </c>
      <c r="N1035" s="4">
        <v>0</v>
      </c>
      <c r="O1035" s="4">
        <v>0</v>
      </c>
      <c r="P1035" s="4">
        <v>1795296</v>
      </c>
      <c r="Q1035" s="4">
        <v>20629</v>
      </c>
      <c r="R1035" s="4">
        <v>1815925</v>
      </c>
      <c r="S1035" s="4">
        <v>0</v>
      </c>
      <c r="T1035" s="4">
        <v>0</v>
      </c>
      <c r="U1035" s="4">
        <v>0</v>
      </c>
      <c r="V1035" s="4">
        <v>0</v>
      </c>
      <c r="W1035" s="212">
        <v>61.325205400000002</v>
      </c>
      <c r="X1035" s="212">
        <v>17.2988067</v>
      </c>
      <c r="Y1035" s="212">
        <v>59.601995799999997</v>
      </c>
      <c r="Z1035" s="212">
        <v>61.535545599999999</v>
      </c>
      <c r="AA1035" s="212">
        <v>18.384240700000003</v>
      </c>
      <c r="AB1035" s="212">
        <v>59.649545400000001</v>
      </c>
      <c r="AC1035" s="212">
        <v>-4.7549600000003522E-2</v>
      </c>
      <c r="AD1035" s="4">
        <v>1706385</v>
      </c>
      <c r="AE1035" s="212">
        <v>6.4194187999999999</v>
      </c>
      <c r="AF1035" s="212">
        <v>61.325205400000002</v>
      </c>
      <c r="AG1035" s="212">
        <v>17.2988067</v>
      </c>
      <c r="AH1035" s="212">
        <v>59.601995799999997</v>
      </c>
      <c r="AI1035" s="4">
        <v>1815925</v>
      </c>
      <c r="AJ1035" s="212">
        <v>61.535545599999999</v>
      </c>
      <c r="AK1035" s="212">
        <v>18.384240700000003</v>
      </c>
      <c r="AL1035" s="212">
        <v>59.649545400000001</v>
      </c>
      <c r="AM1035" s="212">
        <v>-4.7549600000003522E-2</v>
      </c>
      <c r="AN1035" s="4">
        <v>1706385</v>
      </c>
      <c r="AO1035" s="212">
        <v>6.4194187999999999</v>
      </c>
    </row>
    <row r="1036" spans="1:41" x14ac:dyDescent="0.2">
      <c r="A1036" s="2" t="s">
        <v>2049</v>
      </c>
      <c r="B1036" s="2" t="s">
        <v>1291</v>
      </c>
      <c r="C1036" s="2" t="s">
        <v>1629</v>
      </c>
      <c r="D1036" s="2" t="s">
        <v>1440</v>
      </c>
      <c r="E1036" s="2" t="s">
        <v>398</v>
      </c>
      <c r="F1036" s="2" t="s">
        <v>2091</v>
      </c>
      <c r="G1036" s="201" t="s">
        <v>2093</v>
      </c>
      <c r="H1036" s="2" t="s">
        <v>2047</v>
      </c>
      <c r="I1036" s="2" t="s">
        <v>1990</v>
      </c>
      <c r="J1036" s="4">
        <v>0</v>
      </c>
      <c r="K1036" s="4">
        <v>1195247</v>
      </c>
      <c r="L1036" s="4">
        <v>37040</v>
      </c>
      <c r="M1036" s="4">
        <v>1232287</v>
      </c>
      <c r="N1036" s="4">
        <v>0</v>
      </c>
      <c r="O1036" s="4">
        <v>0</v>
      </c>
      <c r="P1036" s="4">
        <v>641739</v>
      </c>
      <c r="Q1036" s="4">
        <v>6568</v>
      </c>
      <c r="R1036" s="4">
        <v>648307</v>
      </c>
      <c r="S1036" s="4">
        <v>0</v>
      </c>
      <c r="T1036" s="4">
        <v>0</v>
      </c>
      <c r="U1036" s="4">
        <v>0</v>
      </c>
      <c r="V1036" s="4">
        <v>0</v>
      </c>
      <c r="W1036" s="212">
        <v>53.690910700000003</v>
      </c>
      <c r="X1036" s="212">
        <v>17.732181399999998</v>
      </c>
      <c r="Y1036" s="212">
        <v>52.6100657</v>
      </c>
      <c r="Z1036" s="212">
        <v>52.798562699999998</v>
      </c>
      <c r="AA1036" s="212">
        <v>19.760068999999998</v>
      </c>
      <c r="AB1036" s="212">
        <v>51.614659399999994</v>
      </c>
      <c r="AC1036" s="212">
        <v>0.99540630000000618</v>
      </c>
      <c r="AD1036" s="4">
        <v>567913</v>
      </c>
      <c r="AE1036" s="212">
        <v>14.156041499999999</v>
      </c>
      <c r="AF1036" s="212">
        <v>53.690910700000003</v>
      </c>
      <c r="AG1036" s="212">
        <v>17.732181399999998</v>
      </c>
      <c r="AH1036" s="212">
        <v>52.6100657</v>
      </c>
      <c r="AI1036" s="4">
        <v>648307</v>
      </c>
      <c r="AJ1036" s="212">
        <v>52.798562699999998</v>
      </c>
      <c r="AK1036" s="212">
        <v>19.760068999999998</v>
      </c>
      <c r="AL1036" s="212">
        <v>51.614659399999994</v>
      </c>
      <c r="AM1036" s="212">
        <v>0.99540630000000618</v>
      </c>
      <c r="AN1036" s="4">
        <v>567913</v>
      </c>
      <c r="AO1036" s="212">
        <v>14.156041499999999</v>
      </c>
    </row>
    <row r="1037" spans="1:41" x14ac:dyDescent="0.2">
      <c r="A1037" s="2" t="s">
        <v>2050</v>
      </c>
      <c r="B1037" s="2" t="s">
        <v>1291</v>
      </c>
      <c r="C1037" s="2" t="s">
        <v>1629</v>
      </c>
      <c r="D1037" s="2" t="s">
        <v>1440</v>
      </c>
      <c r="E1037" s="2" t="s">
        <v>398</v>
      </c>
      <c r="F1037" s="2" t="s">
        <v>2091</v>
      </c>
      <c r="G1037" s="201" t="s">
        <v>2093</v>
      </c>
      <c r="H1037" s="2" t="s">
        <v>2047</v>
      </c>
      <c r="I1037" s="2" t="s">
        <v>1991</v>
      </c>
      <c r="J1037" s="4">
        <v>0</v>
      </c>
      <c r="K1037" s="4">
        <v>1102572</v>
      </c>
      <c r="L1037" s="4">
        <v>33959</v>
      </c>
      <c r="M1037" s="4">
        <v>1136531</v>
      </c>
      <c r="N1037" s="4">
        <v>0</v>
      </c>
      <c r="O1037" s="4">
        <v>0</v>
      </c>
      <c r="P1037" s="4">
        <v>577510</v>
      </c>
      <c r="Q1037" s="4">
        <v>5855</v>
      </c>
      <c r="R1037" s="4">
        <v>583365</v>
      </c>
      <c r="S1037" s="4">
        <v>0</v>
      </c>
      <c r="T1037" s="4">
        <v>0</v>
      </c>
      <c r="U1037" s="4">
        <v>0</v>
      </c>
      <c r="V1037" s="4">
        <v>0</v>
      </c>
      <c r="W1037" s="212">
        <v>52.378438800000005</v>
      </c>
      <c r="X1037" s="212">
        <v>17.241379300000002</v>
      </c>
      <c r="Y1037" s="212">
        <v>51.328560300000007</v>
      </c>
      <c r="Z1037" s="212">
        <v>49.718120599999999</v>
      </c>
      <c r="AA1037" s="212">
        <v>19.494256700000001</v>
      </c>
      <c r="AB1037" s="212">
        <v>48.637592400000003</v>
      </c>
      <c r="AC1037" s="212">
        <v>2.690967900000004</v>
      </c>
      <c r="AD1037" s="4">
        <v>493888</v>
      </c>
      <c r="AE1037" s="212">
        <v>18.116860500000001</v>
      </c>
      <c r="AF1037" s="212">
        <v>52.378438800000005</v>
      </c>
      <c r="AG1037" s="212">
        <v>17.241379300000002</v>
      </c>
      <c r="AH1037" s="212">
        <v>51.328560300000007</v>
      </c>
      <c r="AI1037" s="4">
        <v>583365</v>
      </c>
      <c r="AJ1037" s="212">
        <v>49.718120599999999</v>
      </c>
      <c r="AK1037" s="212">
        <v>19.494256700000001</v>
      </c>
      <c r="AL1037" s="212">
        <v>48.637592400000003</v>
      </c>
      <c r="AM1037" s="212">
        <v>2.690967900000004</v>
      </c>
      <c r="AN1037" s="4">
        <v>493888</v>
      </c>
      <c r="AO1037" s="212">
        <v>18.116860500000001</v>
      </c>
    </row>
    <row r="1038" spans="1:41" x14ac:dyDescent="0.2">
      <c r="A1038" s="2" t="s">
        <v>2051</v>
      </c>
      <c r="B1038" s="2" t="s">
        <v>1291</v>
      </c>
      <c r="C1038" s="2" t="s">
        <v>1629</v>
      </c>
      <c r="D1038" s="2" t="s">
        <v>1440</v>
      </c>
      <c r="E1038" s="2" t="s">
        <v>398</v>
      </c>
      <c r="F1038" s="2" t="s">
        <v>2091</v>
      </c>
      <c r="G1038" s="201" t="s">
        <v>2093</v>
      </c>
      <c r="H1038" s="2" t="s">
        <v>2047</v>
      </c>
      <c r="I1038" s="2" t="s">
        <v>1992</v>
      </c>
      <c r="J1038" s="4">
        <v>0</v>
      </c>
      <c r="K1038" s="4">
        <v>31236</v>
      </c>
      <c r="L1038" s="4">
        <v>962</v>
      </c>
      <c r="M1038" s="4">
        <v>32198</v>
      </c>
      <c r="N1038" s="4">
        <v>0</v>
      </c>
      <c r="O1038" s="4">
        <v>0</v>
      </c>
      <c r="P1038" s="4">
        <v>16361</v>
      </c>
      <c r="Q1038" s="4">
        <v>166</v>
      </c>
      <c r="R1038" s="4">
        <v>16527</v>
      </c>
      <c r="S1038" s="4">
        <v>0</v>
      </c>
      <c r="T1038" s="4">
        <v>0</v>
      </c>
      <c r="U1038" s="4">
        <v>0</v>
      </c>
      <c r="V1038" s="4">
        <v>0</v>
      </c>
      <c r="W1038" s="212">
        <v>52.378665599999998</v>
      </c>
      <c r="X1038" s="212">
        <v>17.255717300000001</v>
      </c>
      <c r="Y1038" s="212">
        <v>51.329275100000004</v>
      </c>
      <c r="Z1038" s="212">
        <v>49.7165909</v>
      </c>
      <c r="AA1038" s="212">
        <v>19.490358099999998</v>
      </c>
      <c r="AB1038" s="212">
        <v>48.6360727</v>
      </c>
      <c r="AC1038" s="212">
        <v>2.6932024000000041</v>
      </c>
      <c r="AD1038" s="4">
        <v>19755</v>
      </c>
      <c r="AE1038" s="212">
        <v>-16.340167000000001</v>
      </c>
      <c r="AF1038" s="212">
        <v>52.378665599999998</v>
      </c>
      <c r="AG1038" s="212">
        <v>17.255717300000001</v>
      </c>
      <c r="AH1038" s="212">
        <v>51.329275100000004</v>
      </c>
      <c r="AI1038" s="4">
        <v>16527</v>
      </c>
      <c r="AJ1038" s="212">
        <v>49.7165909</v>
      </c>
      <c r="AK1038" s="212">
        <v>19.490358099999998</v>
      </c>
      <c r="AL1038" s="212">
        <v>48.6360727</v>
      </c>
      <c r="AM1038" s="212">
        <v>2.6932024000000041</v>
      </c>
      <c r="AN1038" s="4">
        <v>19755</v>
      </c>
      <c r="AO1038" s="212">
        <v>-16.340167000000001</v>
      </c>
    </row>
    <row r="1039" spans="1:41" x14ac:dyDescent="0.2">
      <c r="A1039" s="2" t="s">
        <v>2052</v>
      </c>
      <c r="B1039" s="2" t="s">
        <v>1291</v>
      </c>
      <c r="C1039" s="2" t="s">
        <v>1629</v>
      </c>
      <c r="D1039" s="2" t="s">
        <v>1440</v>
      </c>
      <c r="E1039" s="2" t="s">
        <v>398</v>
      </c>
      <c r="F1039" s="2" t="s">
        <v>2091</v>
      </c>
      <c r="G1039" s="201" t="s">
        <v>2093</v>
      </c>
      <c r="H1039" s="2" t="s">
        <v>2047</v>
      </c>
      <c r="I1039" s="2" t="s">
        <v>1993</v>
      </c>
      <c r="J1039" s="4">
        <v>0</v>
      </c>
      <c r="K1039" s="4">
        <v>1071336</v>
      </c>
      <c r="L1039" s="4">
        <v>32997</v>
      </c>
      <c r="M1039" s="4">
        <v>1104333</v>
      </c>
      <c r="N1039" s="4">
        <v>0</v>
      </c>
      <c r="O1039" s="4">
        <v>0</v>
      </c>
      <c r="P1039" s="4">
        <v>561149</v>
      </c>
      <c r="Q1039" s="4">
        <v>5689</v>
      </c>
      <c r="R1039" s="4">
        <v>566838</v>
      </c>
      <c r="S1039" s="4">
        <v>0</v>
      </c>
      <c r="T1039" s="4">
        <v>0</v>
      </c>
      <c r="U1039" s="4">
        <v>0</v>
      </c>
      <c r="V1039" s="4">
        <v>0</v>
      </c>
      <c r="W1039" s="212">
        <v>52.378432200000006</v>
      </c>
      <c r="X1039" s="212">
        <v>17.240961299999999</v>
      </c>
      <c r="Y1039" s="212">
        <v>51.328539500000005</v>
      </c>
      <c r="Z1039" s="212">
        <v>49.718184300000004</v>
      </c>
      <c r="AA1039" s="212">
        <v>19.494419099999998</v>
      </c>
      <c r="AB1039" s="212">
        <v>48.637655699999996</v>
      </c>
      <c r="AC1039" s="212">
        <v>2.6908838000000088</v>
      </c>
      <c r="AD1039" s="4">
        <v>474133</v>
      </c>
      <c r="AE1039" s="212">
        <v>19.552530600000001</v>
      </c>
      <c r="AF1039" s="212">
        <v>52.378432200000006</v>
      </c>
      <c r="AG1039" s="212">
        <v>17.240961299999999</v>
      </c>
      <c r="AH1039" s="212">
        <v>51.328539500000005</v>
      </c>
      <c r="AI1039" s="4">
        <v>566838</v>
      </c>
      <c r="AJ1039" s="212">
        <v>49.718184300000004</v>
      </c>
      <c r="AK1039" s="212">
        <v>19.494419099999998</v>
      </c>
      <c r="AL1039" s="212">
        <v>48.637655699999996</v>
      </c>
      <c r="AM1039" s="212">
        <v>2.6908838000000088</v>
      </c>
      <c r="AN1039" s="4">
        <v>474133</v>
      </c>
      <c r="AO1039" s="212">
        <v>19.552530600000001</v>
      </c>
    </row>
    <row r="1040" spans="1:41" x14ac:dyDescent="0.2">
      <c r="A1040" s="2" t="s">
        <v>2053</v>
      </c>
      <c r="B1040" s="2" t="s">
        <v>1291</v>
      </c>
      <c r="C1040" s="2" t="s">
        <v>1629</v>
      </c>
      <c r="D1040" s="2" t="s">
        <v>1440</v>
      </c>
      <c r="E1040" s="2" t="s">
        <v>398</v>
      </c>
      <c r="F1040" s="2" t="s">
        <v>2091</v>
      </c>
      <c r="G1040" s="201" t="s">
        <v>2093</v>
      </c>
      <c r="H1040" s="2" t="s">
        <v>2047</v>
      </c>
      <c r="I1040" s="2" t="s">
        <v>1994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212">
        <v>0</v>
      </c>
      <c r="X1040" s="212">
        <v>0</v>
      </c>
      <c r="Y1040" s="212">
        <v>0</v>
      </c>
      <c r="Z1040" s="212">
        <v>0</v>
      </c>
      <c r="AA1040" s="212">
        <v>0</v>
      </c>
      <c r="AB1040" s="212">
        <v>0</v>
      </c>
      <c r="AC1040" s="212">
        <v>0</v>
      </c>
      <c r="AD1040" s="4">
        <v>0</v>
      </c>
      <c r="AE1040" s="212">
        <v>0</v>
      </c>
      <c r="AF1040" s="212">
        <v>0</v>
      </c>
      <c r="AG1040" s="212">
        <v>0</v>
      </c>
      <c r="AH1040" s="212">
        <v>0</v>
      </c>
      <c r="AI1040" s="4">
        <v>0</v>
      </c>
      <c r="AJ1040" s="212">
        <v>0</v>
      </c>
      <c r="AK1040" s="212">
        <v>0</v>
      </c>
      <c r="AL1040" s="212">
        <v>0</v>
      </c>
      <c r="AM1040" s="212">
        <v>0</v>
      </c>
      <c r="AN1040" s="4">
        <v>0</v>
      </c>
      <c r="AO1040" s="212">
        <v>0</v>
      </c>
    </row>
    <row r="1041" spans="1:41" x14ac:dyDescent="0.2">
      <c r="A1041" s="2" t="s">
        <v>2054</v>
      </c>
      <c r="B1041" s="2" t="s">
        <v>1291</v>
      </c>
      <c r="C1041" s="2" t="s">
        <v>1629</v>
      </c>
      <c r="D1041" s="2" t="s">
        <v>1440</v>
      </c>
      <c r="E1041" s="2" t="s">
        <v>398</v>
      </c>
      <c r="F1041" s="2" t="s">
        <v>2091</v>
      </c>
      <c r="G1041" s="201" t="s">
        <v>2093</v>
      </c>
      <c r="H1041" s="2" t="s">
        <v>2047</v>
      </c>
      <c r="I1041" s="2" t="s">
        <v>1995</v>
      </c>
      <c r="J1041" s="4">
        <v>0</v>
      </c>
      <c r="K1041" s="4">
        <v>92675</v>
      </c>
      <c r="L1041" s="4">
        <v>3081</v>
      </c>
      <c r="M1041" s="4">
        <v>95756</v>
      </c>
      <c r="N1041" s="4">
        <v>0</v>
      </c>
      <c r="O1041" s="4">
        <v>0</v>
      </c>
      <c r="P1041" s="4">
        <v>64229</v>
      </c>
      <c r="Q1041" s="4">
        <v>713</v>
      </c>
      <c r="R1041" s="4">
        <v>64942</v>
      </c>
      <c r="S1041" s="4">
        <v>0</v>
      </c>
      <c r="T1041" s="4">
        <v>0</v>
      </c>
      <c r="U1041" s="4">
        <v>0</v>
      </c>
      <c r="V1041" s="4">
        <v>0</v>
      </c>
      <c r="W1041" s="212">
        <v>69.305638000000002</v>
      </c>
      <c r="X1041" s="212">
        <v>23.1418371</v>
      </c>
      <c r="Y1041" s="212">
        <v>67.820293200000009</v>
      </c>
      <c r="Z1041" s="212">
        <v>89.705594399999995</v>
      </c>
      <c r="AA1041" s="212">
        <v>22.847999999999999</v>
      </c>
      <c r="AB1041" s="212">
        <v>87.243220300000004</v>
      </c>
      <c r="AC1041" s="212">
        <v>-19.422927099999995</v>
      </c>
      <c r="AD1041" s="4">
        <v>74025</v>
      </c>
      <c r="AE1041" s="212">
        <v>-12.270179000000001</v>
      </c>
      <c r="AF1041" s="212">
        <v>69.305638000000002</v>
      </c>
      <c r="AG1041" s="212">
        <v>23.1418371</v>
      </c>
      <c r="AH1041" s="212">
        <v>67.820293200000009</v>
      </c>
      <c r="AI1041" s="4">
        <v>64942</v>
      </c>
      <c r="AJ1041" s="212">
        <v>89.705594399999995</v>
      </c>
      <c r="AK1041" s="212">
        <v>22.847999999999999</v>
      </c>
      <c r="AL1041" s="212">
        <v>87.243220300000004</v>
      </c>
      <c r="AM1041" s="212">
        <v>-19.422927099999995</v>
      </c>
      <c r="AN1041" s="4">
        <v>74025</v>
      </c>
      <c r="AO1041" s="212">
        <v>-12.270179000000001</v>
      </c>
    </row>
    <row r="1042" spans="1:41" x14ac:dyDescent="0.2">
      <c r="A1042" s="2" t="s">
        <v>2055</v>
      </c>
      <c r="B1042" s="2" t="s">
        <v>1291</v>
      </c>
      <c r="C1042" s="2" t="s">
        <v>1629</v>
      </c>
      <c r="D1042" s="2" t="s">
        <v>1440</v>
      </c>
      <c r="E1042" s="2" t="s">
        <v>398</v>
      </c>
      <c r="F1042" s="2" t="s">
        <v>2091</v>
      </c>
      <c r="G1042" s="201" t="s">
        <v>2093</v>
      </c>
      <c r="H1042" s="2" t="s">
        <v>2047</v>
      </c>
      <c r="I1042" s="2" t="s">
        <v>1996</v>
      </c>
      <c r="J1042" s="4">
        <v>0</v>
      </c>
      <c r="K1042" s="4">
        <v>46892</v>
      </c>
      <c r="L1042" s="4">
        <v>1559</v>
      </c>
      <c r="M1042" s="4">
        <v>48451</v>
      </c>
      <c r="N1042" s="4">
        <v>0</v>
      </c>
      <c r="O1042" s="4">
        <v>0</v>
      </c>
      <c r="P1042" s="4">
        <v>32499</v>
      </c>
      <c r="Q1042" s="4">
        <v>361</v>
      </c>
      <c r="R1042" s="4">
        <v>32860</v>
      </c>
      <c r="S1042" s="4">
        <v>0</v>
      </c>
      <c r="T1042" s="4">
        <v>0</v>
      </c>
      <c r="U1042" s="4">
        <v>0</v>
      </c>
      <c r="V1042" s="4">
        <v>0</v>
      </c>
      <c r="W1042" s="212">
        <v>69.30606499999999</v>
      </c>
      <c r="X1042" s="212">
        <v>23.1558691</v>
      </c>
      <c r="Y1042" s="212">
        <v>67.821097600000002</v>
      </c>
      <c r="Z1042" s="212">
        <v>89.705407000000008</v>
      </c>
      <c r="AA1042" s="212">
        <v>18.9244384</v>
      </c>
      <c r="AB1042" s="212">
        <v>87.383605399999993</v>
      </c>
      <c r="AC1042" s="212">
        <v>-19.562507799999992</v>
      </c>
      <c r="AD1042" s="4">
        <v>39133</v>
      </c>
      <c r="AE1042" s="212">
        <v>-16.0299491</v>
      </c>
      <c r="AF1042" s="212">
        <v>69.30606499999999</v>
      </c>
      <c r="AG1042" s="212">
        <v>23.1558691</v>
      </c>
      <c r="AH1042" s="212">
        <v>67.821097600000002</v>
      </c>
      <c r="AI1042" s="4">
        <v>32860</v>
      </c>
      <c r="AJ1042" s="212">
        <v>89.705407000000008</v>
      </c>
      <c r="AK1042" s="212">
        <v>18.9244384</v>
      </c>
      <c r="AL1042" s="212">
        <v>87.383605399999993</v>
      </c>
      <c r="AM1042" s="212">
        <v>-19.562507799999992</v>
      </c>
      <c r="AN1042" s="4">
        <v>39133</v>
      </c>
      <c r="AO1042" s="212">
        <v>-16.0299491</v>
      </c>
    </row>
    <row r="1043" spans="1:41" x14ac:dyDescent="0.2">
      <c r="A1043" s="2" t="s">
        <v>2056</v>
      </c>
      <c r="B1043" s="2" t="s">
        <v>1291</v>
      </c>
      <c r="C1043" s="2" t="s">
        <v>1629</v>
      </c>
      <c r="D1043" s="2" t="s">
        <v>1440</v>
      </c>
      <c r="E1043" s="2" t="s">
        <v>398</v>
      </c>
      <c r="F1043" s="2" t="s">
        <v>2091</v>
      </c>
      <c r="G1043" s="201" t="s">
        <v>2093</v>
      </c>
      <c r="H1043" s="2" t="s">
        <v>2047</v>
      </c>
      <c r="I1043" s="2" t="s">
        <v>1997</v>
      </c>
      <c r="J1043" s="4">
        <v>0</v>
      </c>
      <c r="K1043" s="4">
        <v>45783</v>
      </c>
      <c r="L1043" s="4">
        <v>1522</v>
      </c>
      <c r="M1043" s="4">
        <v>47305</v>
      </c>
      <c r="N1043" s="4">
        <v>0</v>
      </c>
      <c r="O1043" s="4">
        <v>0</v>
      </c>
      <c r="P1043" s="4">
        <v>31730</v>
      </c>
      <c r="Q1043" s="4">
        <v>352</v>
      </c>
      <c r="R1043" s="4">
        <v>32082</v>
      </c>
      <c r="S1043" s="4">
        <v>0</v>
      </c>
      <c r="T1043" s="4">
        <v>0</v>
      </c>
      <c r="U1043" s="4">
        <v>0</v>
      </c>
      <c r="V1043" s="4">
        <v>0</v>
      </c>
      <c r="W1043" s="212">
        <v>69.305200600000006</v>
      </c>
      <c r="X1043" s="212">
        <v>23.127463900000002</v>
      </c>
      <c r="Y1043" s="212">
        <v>67.819469400000003</v>
      </c>
      <c r="Z1043" s="212">
        <v>89.705805800000007</v>
      </c>
      <c r="AA1043" s="212">
        <v>26.328502399999998</v>
      </c>
      <c r="AB1043" s="212">
        <v>87.086307599999998</v>
      </c>
      <c r="AC1043" s="212">
        <v>-19.266838199999995</v>
      </c>
      <c r="AD1043" s="4">
        <v>34892</v>
      </c>
      <c r="AE1043" s="212">
        <v>-8.0534220000000012</v>
      </c>
      <c r="AF1043" s="212">
        <v>69.305200600000006</v>
      </c>
      <c r="AG1043" s="212">
        <v>23.127463900000002</v>
      </c>
      <c r="AH1043" s="212">
        <v>67.819469400000003</v>
      </c>
      <c r="AI1043" s="4">
        <v>32082</v>
      </c>
      <c r="AJ1043" s="212">
        <v>89.705805800000007</v>
      </c>
      <c r="AK1043" s="212">
        <v>26.328502399999998</v>
      </c>
      <c r="AL1043" s="212">
        <v>87.086307599999998</v>
      </c>
      <c r="AM1043" s="212">
        <v>-19.266838199999995</v>
      </c>
      <c r="AN1043" s="4">
        <v>34892</v>
      </c>
      <c r="AO1043" s="212">
        <v>-8.0534220000000012</v>
      </c>
    </row>
    <row r="1044" spans="1:41" x14ac:dyDescent="0.2">
      <c r="A1044" s="2" t="s">
        <v>2057</v>
      </c>
      <c r="B1044" s="2" t="s">
        <v>1291</v>
      </c>
      <c r="C1044" s="2" t="s">
        <v>1629</v>
      </c>
      <c r="D1044" s="2" t="s">
        <v>1440</v>
      </c>
      <c r="E1044" s="2" t="s">
        <v>398</v>
      </c>
      <c r="F1044" s="2" t="s">
        <v>2091</v>
      </c>
      <c r="G1044" s="201" t="s">
        <v>2093</v>
      </c>
      <c r="H1044" s="2" t="s">
        <v>2047</v>
      </c>
      <c r="I1044" s="2" t="s">
        <v>1998</v>
      </c>
      <c r="J1044" s="4">
        <v>0</v>
      </c>
      <c r="K1044" s="4">
        <v>1575668</v>
      </c>
      <c r="L1044" s="4">
        <v>76463</v>
      </c>
      <c r="M1044" s="4">
        <v>1652131</v>
      </c>
      <c r="N1044" s="4">
        <v>0</v>
      </c>
      <c r="O1044" s="4">
        <v>0</v>
      </c>
      <c r="P1044" s="4">
        <v>1008281</v>
      </c>
      <c r="Q1044" s="4">
        <v>12603</v>
      </c>
      <c r="R1044" s="4">
        <v>1020884</v>
      </c>
      <c r="S1044" s="4">
        <v>0</v>
      </c>
      <c r="T1044" s="4">
        <v>0</v>
      </c>
      <c r="U1044" s="4">
        <v>0</v>
      </c>
      <c r="V1044" s="4">
        <v>0</v>
      </c>
      <c r="W1044" s="212">
        <v>63.990701100000003</v>
      </c>
      <c r="X1044" s="212">
        <v>16.482481700000001</v>
      </c>
      <c r="Y1044" s="212">
        <v>61.791952299999998</v>
      </c>
      <c r="Z1044" s="212">
        <v>64.430639499999998</v>
      </c>
      <c r="AA1044" s="212">
        <v>18.1112997</v>
      </c>
      <c r="AB1044" s="212">
        <v>62.095035799999998</v>
      </c>
      <c r="AC1044" s="212">
        <v>-0.30308349999999962</v>
      </c>
      <c r="AD1044" s="4">
        <v>993800</v>
      </c>
      <c r="AE1044" s="212">
        <v>2.7252967999999997</v>
      </c>
      <c r="AF1044" s="212">
        <v>63.990701100000003</v>
      </c>
      <c r="AG1044" s="212">
        <v>16.482481700000001</v>
      </c>
      <c r="AH1044" s="212">
        <v>61.791952299999998</v>
      </c>
      <c r="AI1044" s="4">
        <v>1020884</v>
      </c>
      <c r="AJ1044" s="212">
        <v>64.430639499999998</v>
      </c>
      <c r="AK1044" s="212">
        <v>18.1112997</v>
      </c>
      <c r="AL1044" s="212">
        <v>62.095035799999998</v>
      </c>
      <c r="AM1044" s="212">
        <v>-0.30308349999999962</v>
      </c>
      <c r="AN1044" s="4">
        <v>993800</v>
      </c>
      <c r="AO1044" s="212">
        <v>2.7252967999999997</v>
      </c>
    </row>
    <row r="1045" spans="1:41" x14ac:dyDescent="0.2">
      <c r="A1045" s="2" t="s">
        <v>2058</v>
      </c>
      <c r="B1045" s="2" t="s">
        <v>1291</v>
      </c>
      <c r="C1045" s="2" t="s">
        <v>1629</v>
      </c>
      <c r="D1045" s="2" t="s">
        <v>1440</v>
      </c>
      <c r="E1045" s="2" t="s">
        <v>398</v>
      </c>
      <c r="F1045" s="2" t="s">
        <v>2091</v>
      </c>
      <c r="G1045" s="201" t="s">
        <v>2093</v>
      </c>
      <c r="H1045" s="2" t="s">
        <v>2047</v>
      </c>
      <c r="I1045" s="2" t="s">
        <v>1571</v>
      </c>
      <c r="J1045" s="4">
        <v>0</v>
      </c>
      <c r="K1045" s="4">
        <v>1570330</v>
      </c>
      <c r="L1045" s="4">
        <v>76463</v>
      </c>
      <c r="M1045" s="4">
        <v>1646793</v>
      </c>
      <c r="N1045" s="4">
        <v>0</v>
      </c>
      <c r="O1045" s="4">
        <v>0</v>
      </c>
      <c r="P1045" s="4">
        <v>1002943</v>
      </c>
      <c r="Q1045" s="4">
        <v>12603</v>
      </c>
      <c r="R1045" s="4">
        <v>1015546</v>
      </c>
      <c r="S1045" s="4">
        <v>0</v>
      </c>
      <c r="T1045" s="4">
        <v>0</v>
      </c>
      <c r="U1045" s="4">
        <v>0</v>
      </c>
      <c r="V1045" s="4">
        <v>0</v>
      </c>
      <c r="W1045" s="212">
        <v>63.868295200000006</v>
      </c>
      <c r="X1045" s="212">
        <v>16.482481700000001</v>
      </c>
      <c r="Y1045" s="212">
        <v>61.6681028</v>
      </c>
      <c r="Z1045" s="212">
        <v>64.305288099999999</v>
      </c>
      <c r="AA1045" s="212">
        <v>18.1112997</v>
      </c>
      <c r="AB1045" s="212">
        <v>61.968211699999998</v>
      </c>
      <c r="AC1045" s="212">
        <v>-0.3001088999999979</v>
      </c>
      <c r="AD1045" s="4">
        <v>988463</v>
      </c>
      <c r="AE1045" s="212">
        <v>2.7399103</v>
      </c>
      <c r="AF1045" s="212">
        <v>63.868295200000006</v>
      </c>
      <c r="AG1045" s="212">
        <v>16.482481700000001</v>
      </c>
      <c r="AH1045" s="212">
        <v>61.6681028</v>
      </c>
      <c r="AI1045" s="4">
        <v>1015546</v>
      </c>
      <c r="AJ1045" s="212">
        <v>64.305288099999999</v>
      </c>
      <c r="AK1045" s="212">
        <v>18.1112997</v>
      </c>
      <c r="AL1045" s="212">
        <v>61.968211699999998</v>
      </c>
      <c r="AM1045" s="212">
        <v>-0.3001088999999979</v>
      </c>
      <c r="AN1045" s="4">
        <v>988463</v>
      </c>
      <c r="AO1045" s="212">
        <v>2.7399103</v>
      </c>
    </row>
    <row r="1046" spans="1:41" x14ac:dyDescent="0.2">
      <c r="A1046" s="2" t="s">
        <v>2059</v>
      </c>
      <c r="B1046" s="2" t="s">
        <v>1291</v>
      </c>
      <c r="C1046" s="2" t="s">
        <v>1629</v>
      </c>
      <c r="D1046" s="2" t="s">
        <v>1440</v>
      </c>
      <c r="E1046" s="2" t="s">
        <v>398</v>
      </c>
      <c r="F1046" s="2" t="s">
        <v>2091</v>
      </c>
      <c r="G1046" s="201" t="s">
        <v>2093</v>
      </c>
      <c r="H1046" s="2" t="s">
        <v>2047</v>
      </c>
      <c r="I1046" s="2" t="s">
        <v>1572</v>
      </c>
      <c r="J1046" s="4">
        <v>0</v>
      </c>
      <c r="K1046" s="4">
        <v>515708</v>
      </c>
      <c r="L1046" s="4">
        <v>25111</v>
      </c>
      <c r="M1046" s="4">
        <v>540819</v>
      </c>
      <c r="N1046" s="4">
        <v>0</v>
      </c>
      <c r="O1046" s="4">
        <v>0</v>
      </c>
      <c r="P1046" s="4">
        <v>329374</v>
      </c>
      <c r="Q1046" s="4">
        <v>4139</v>
      </c>
      <c r="R1046" s="4">
        <v>333513</v>
      </c>
      <c r="S1046" s="4">
        <v>0</v>
      </c>
      <c r="T1046" s="4">
        <v>0</v>
      </c>
      <c r="U1046" s="4">
        <v>0</v>
      </c>
      <c r="V1046" s="4">
        <v>0</v>
      </c>
      <c r="W1046" s="212">
        <v>63.868313099999995</v>
      </c>
      <c r="X1046" s="212">
        <v>16.4828163</v>
      </c>
      <c r="Y1046" s="212">
        <v>61.668136699999998</v>
      </c>
      <c r="Z1046" s="212">
        <v>64.305337300000005</v>
      </c>
      <c r="AA1046" s="212">
        <v>18.112399500000002</v>
      </c>
      <c r="AB1046" s="212">
        <v>61.968312900000001</v>
      </c>
      <c r="AC1046" s="212">
        <v>-0.30017620000000278</v>
      </c>
      <c r="AD1046" s="4">
        <v>303162</v>
      </c>
      <c r="AE1046" s="212">
        <v>10.011479</v>
      </c>
      <c r="AF1046" s="212">
        <v>63.868313099999995</v>
      </c>
      <c r="AG1046" s="212">
        <v>16.4828163</v>
      </c>
      <c r="AH1046" s="212">
        <v>61.668136699999998</v>
      </c>
      <c r="AI1046" s="4">
        <v>333513</v>
      </c>
      <c r="AJ1046" s="212">
        <v>64.305337300000005</v>
      </c>
      <c r="AK1046" s="212">
        <v>18.112399500000002</v>
      </c>
      <c r="AL1046" s="212">
        <v>61.968312900000001</v>
      </c>
      <c r="AM1046" s="212">
        <v>-0.30017620000000278</v>
      </c>
      <c r="AN1046" s="4">
        <v>303162</v>
      </c>
      <c r="AO1046" s="212">
        <v>10.011479</v>
      </c>
    </row>
    <row r="1047" spans="1:41" x14ac:dyDescent="0.2">
      <c r="A1047" s="2" t="s">
        <v>2060</v>
      </c>
      <c r="B1047" s="2" t="s">
        <v>1291</v>
      </c>
      <c r="C1047" s="2" t="s">
        <v>1629</v>
      </c>
      <c r="D1047" s="2" t="s">
        <v>1440</v>
      </c>
      <c r="E1047" s="2" t="s">
        <v>398</v>
      </c>
      <c r="F1047" s="2" t="s">
        <v>2091</v>
      </c>
      <c r="G1047" s="201" t="s">
        <v>2093</v>
      </c>
      <c r="H1047" s="2" t="s">
        <v>2047</v>
      </c>
      <c r="I1047" s="2" t="s">
        <v>1573</v>
      </c>
      <c r="J1047" s="4">
        <v>0</v>
      </c>
      <c r="K1047" s="4">
        <v>707583</v>
      </c>
      <c r="L1047" s="4">
        <v>34454</v>
      </c>
      <c r="M1047" s="4">
        <v>742037</v>
      </c>
      <c r="N1047" s="4">
        <v>0</v>
      </c>
      <c r="O1047" s="4">
        <v>0</v>
      </c>
      <c r="P1047" s="4">
        <v>451921</v>
      </c>
      <c r="Q1047" s="4">
        <v>5679</v>
      </c>
      <c r="R1047" s="4">
        <v>457600</v>
      </c>
      <c r="S1047" s="4">
        <v>0</v>
      </c>
      <c r="T1047" s="4">
        <v>0</v>
      </c>
      <c r="U1047" s="4">
        <v>0</v>
      </c>
      <c r="V1047" s="4">
        <v>0</v>
      </c>
      <c r="W1047" s="212">
        <v>63.868267000000003</v>
      </c>
      <c r="X1047" s="212">
        <v>16.4828467</v>
      </c>
      <c r="Y1047" s="212">
        <v>61.668083900000006</v>
      </c>
      <c r="Z1047" s="212">
        <v>64.305285300000008</v>
      </c>
      <c r="AA1047" s="212">
        <v>18.111525</v>
      </c>
      <c r="AB1047" s="212">
        <v>61.968207399999997</v>
      </c>
      <c r="AC1047" s="212">
        <v>-0.30012349999999088</v>
      </c>
      <c r="AD1047" s="4">
        <v>434034</v>
      </c>
      <c r="AE1047" s="212">
        <v>5.4295285999999994</v>
      </c>
      <c r="AF1047" s="212">
        <v>63.868267000000003</v>
      </c>
      <c r="AG1047" s="212">
        <v>16.4828467</v>
      </c>
      <c r="AH1047" s="212">
        <v>61.668083900000006</v>
      </c>
      <c r="AI1047" s="4">
        <v>457600</v>
      </c>
      <c r="AJ1047" s="212">
        <v>64.305285300000008</v>
      </c>
      <c r="AK1047" s="212">
        <v>18.111525</v>
      </c>
      <c r="AL1047" s="212">
        <v>61.968207399999997</v>
      </c>
      <c r="AM1047" s="212">
        <v>-0.30012349999999088</v>
      </c>
      <c r="AN1047" s="4">
        <v>434034</v>
      </c>
      <c r="AO1047" s="212">
        <v>5.4295285999999994</v>
      </c>
    </row>
    <row r="1048" spans="1:41" x14ac:dyDescent="0.2">
      <c r="A1048" s="2" t="s">
        <v>2061</v>
      </c>
      <c r="B1048" s="2" t="s">
        <v>1291</v>
      </c>
      <c r="C1048" s="2" t="s">
        <v>1629</v>
      </c>
      <c r="D1048" s="2" t="s">
        <v>1440</v>
      </c>
      <c r="E1048" s="2" t="s">
        <v>398</v>
      </c>
      <c r="F1048" s="2" t="s">
        <v>2091</v>
      </c>
      <c r="G1048" s="201" t="s">
        <v>2093</v>
      </c>
      <c r="H1048" s="2" t="s">
        <v>2047</v>
      </c>
      <c r="I1048" s="2" t="s">
        <v>1574</v>
      </c>
      <c r="J1048" s="4">
        <v>0</v>
      </c>
      <c r="K1048" s="4">
        <v>347039</v>
      </c>
      <c r="L1048" s="4">
        <v>16898</v>
      </c>
      <c r="M1048" s="4">
        <v>363937</v>
      </c>
      <c r="N1048" s="4">
        <v>0</v>
      </c>
      <c r="O1048" s="4">
        <v>0</v>
      </c>
      <c r="P1048" s="4">
        <v>221648</v>
      </c>
      <c r="Q1048" s="4">
        <v>2785</v>
      </c>
      <c r="R1048" s="4">
        <v>224433</v>
      </c>
      <c r="S1048" s="4">
        <v>0</v>
      </c>
      <c r="T1048" s="4">
        <v>0</v>
      </c>
      <c r="U1048" s="4">
        <v>0</v>
      </c>
      <c r="V1048" s="4">
        <v>0</v>
      </c>
      <c r="W1048" s="212">
        <v>63.868325999999996</v>
      </c>
      <c r="X1048" s="212">
        <v>16.481240400000001</v>
      </c>
      <c r="Y1048" s="212">
        <v>61.668090900000003</v>
      </c>
      <c r="Z1048" s="212">
        <v>64.305233700000002</v>
      </c>
      <c r="AA1048" s="212">
        <v>18.109583700000002</v>
      </c>
      <c r="AB1048" s="212">
        <v>61.968096900000006</v>
      </c>
      <c r="AC1048" s="212">
        <v>-0.30000600000000333</v>
      </c>
      <c r="AD1048" s="4">
        <v>251267</v>
      </c>
      <c r="AE1048" s="212">
        <v>-10.6794764</v>
      </c>
      <c r="AF1048" s="212">
        <v>63.868325999999996</v>
      </c>
      <c r="AG1048" s="212">
        <v>16.481240400000001</v>
      </c>
      <c r="AH1048" s="212">
        <v>61.668090900000003</v>
      </c>
      <c r="AI1048" s="4">
        <v>224433</v>
      </c>
      <c r="AJ1048" s="212">
        <v>64.305233700000002</v>
      </c>
      <c r="AK1048" s="212">
        <v>18.109583700000002</v>
      </c>
      <c r="AL1048" s="212">
        <v>61.968096900000006</v>
      </c>
      <c r="AM1048" s="212">
        <v>-0.30000600000000333</v>
      </c>
      <c r="AN1048" s="4">
        <v>251267</v>
      </c>
      <c r="AO1048" s="212">
        <v>-10.6794764</v>
      </c>
    </row>
    <row r="1049" spans="1:41" x14ac:dyDescent="0.2">
      <c r="A1049" s="2" t="s">
        <v>2062</v>
      </c>
      <c r="B1049" s="2" t="s">
        <v>1291</v>
      </c>
      <c r="C1049" s="2" t="s">
        <v>1629</v>
      </c>
      <c r="D1049" s="2" t="s">
        <v>1440</v>
      </c>
      <c r="E1049" s="2" t="s">
        <v>398</v>
      </c>
      <c r="F1049" s="2" t="s">
        <v>2091</v>
      </c>
      <c r="G1049" s="201" t="s">
        <v>2093</v>
      </c>
      <c r="H1049" s="2" t="s">
        <v>2047</v>
      </c>
      <c r="I1049" s="2" t="s">
        <v>1575</v>
      </c>
      <c r="J1049" s="4">
        <v>0</v>
      </c>
      <c r="K1049" s="4">
        <v>5338</v>
      </c>
      <c r="L1049" s="4">
        <v>0</v>
      </c>
      <c r="M1049" s="4">
        <v>5338</v>
      </c>
      <c r="N1049" s="4">
        <v>0</v>
      </c>
      <c r="O1049" s="4">
        <v>0</v>
      </c>
      <c r="P1049" s="4">
        <v>5338</v>
      </c>
      <c r="Q1049" s="4">
        <v>0</v>
      </c>
      <c r="R1049" s="4">
        <v>5338</v>
      </c>
      <c r="S1049" s="4">
        <v>0</v>
      </c>
      <c r="T1049" s="4">
        <v>0</v>
      </c>
      <c r="U1049" s="4">
        <v>0</v>
      </c>
      <c r="V1049" s="4">
        <v>0</v>
      </c>
      <c r="W1049" s="212">
        <v>100</v>
      </c>
      <c r="X1049" s="212">
        <v>0</v>
      </c>
      <c r="Y1049" s="212">
        <v>100</v>
      </c>
      <c r="Z1049" s="212">
        <v>100</v>
      </c>
      <c r="AA1049" s="212">
        <v>0</v>
      </c>
      <c r="AB1049" s="212">
        <v>100</v>
      </c>
      <c r="AC1049" s="212">
        <v>0</v>
      </c>
      <c r="AD1049" s="4">
        <v>5337</v>
      </c>
      <c r="AE1049" s="212">
        <v>1.87371E-2</v>
      </c>
      <c r="AF1049" s="212">
        <v>100</v>
      </c>
      <c r="AG1049" s="212">
        <v>0</v>
      </c>
      <c r="AH1049" s="212">
        <v>100</v>
      </c>
      <c r="AI1049" s="4">
        <v>5338</v>
      </c>
      <c r="AJ1049" s="212">
        <v>100</v>
      </c>
      <c r="AK1049" s="212">
        <v>0</v>
      </c>
      <c r="AL1049" s="212">
        <v>100</v>
      </c>
      <c r="AM1049" s="212">
        <v>0</v>
      </c>
      <c r="AN1049" s="4">
        <v>5337</v>
      </c>
      <c r="AO1049" s="212">
        <v>1.87371E-2</v>
      </c>
    </row>
    <row r="1050" spans="1:41" x14ac:dyDescent="0.2">
      <c r="A1050" s="2" t="s">
        <v>2063</v>
      </c>
      <c r="B1050" s="2" t="s">
        <v>1291</v>
      </c>
      <c r="C1050" s="2" t="s">
        <v>1629</v>
      </c>
      <c r="D1050" s="2" t="s">
        <v>1440</v>
      </c>
      <c r="E1050" s="2" t="s">
        <v>398</v>
      </c>
      <c r="F1050" s="2" t="s">
        <v>2091</v>
      </c>
      <c r="G1050" s="201" t="s">
        <v>2093</v>
      </c>
      <c r="H1050" s="2" t="s">
        <v>2047</v>
      </c>
      <c r="I1050" s="2" t="s">
        <v>1576</v>
      </c>
      <c r="J1050" s="4">
        <v>0</v>
      </c>
      <c r="K1050" s="4">
        <v>98038</v>
      </c>
      <c r="L1050" s="4">
        <v>5748</v>
      </c>
      <c r="M1050" s="4">
        <v>103786</v>
      </c>
      <c r="N1050" s="4">
        <v>0</v>
      </c>
      <c r="O1050" s="4">
        <v>0</v>
      </c>
      <c r="P1050" s="4">
        <v>94541</v>
      </c>
      <c r="Q1050" s="4">
        <v>1458</v>
      </c>
      <c r="R1050" s="4">
        <v>95999</v>
      </c>
      <c r="S1050" s="4">
        <v>0</v>
      </c>
      <c r="T1050" s="4">
        <v>0</v>
      </c>
      <c r="U1050" s="4">
        <v>0</v>
      </c>
      <c r="V1050" s="4">
        <v>0</v>
      </c>
      <c r="W1050" s="212">
        <v>96.433015799999993</v>
      </c>
      <c r="X1050" s="212">
        <v>25.365344499999999</v>
      </c>
      <c r="Y1050" s="212">
        <v>92.497061299999999</v>
      </c>
      <c r="Z1050" s="212">
        <v>96.36148639999999</v>
      </c>
      <c r="AA1050" s="212">
        <v>11.811505499999999</v>
      </c>
      <c r="AB1050" s="212">
        <v>92.235947600000003</v>
      </c>
      <c r="AC1050" s="212">
        <v>0.26111369999999567</v>
      </c>
      <c r="AD1050" s="4">
        <v>92663</v>
      </c>
      <c r="AE1050" s="212">
        <v>3.6001424999999996</v>
      </c>
      <c r="AF1050" s="212">
        <v>96.433015799999993</v>
      </c>
      <c r="AG1050" s="212">
        <v>25.365344499999999</v>
      </c>
      <c r="AH1050" s="212">
        <v>92.497061299999999</v>
      </c>
      <c r="AI1050" s="4">
        <v>95999</v>
      </c>
      <c r="AJ1050" s="212">
        <v>96.36148639999999</v>
      </c>
      <c r="AK1050" s="212">
        <v>11.811505499999999</v>
      </c>
      <c r="AL1050" s="212">
        <v>92.235947600000003</v>
      </c>
      <c r="AM1050" s="212">
        <v>0.26111369999999567</v>
      </c>
      <c r="AN1050" s="4">
        <v>92663</v>
      </c>
      <c r="AO1050" s="212">
        <v>3.6001424999999996</v>
      </c>
    </row>
    <row r="1051" spans="1:41" x14ac:dyDescent="0.2">
      <c r="A1051" s="2" t="s">
        <v>2064</v>
      </c>
      <c r="B1051" s="2" t="s">
        <v>1291</v>
      </c>
      <c r="C1051" s="2" t="s">
        <v>1629</v>
      </c>
      <c r="D1051" s="2" t="s">
        <v>1440</v>
      </c>
      <c r="E1051" s="2" t="s">
        <v>398</v>
      </c>
      <c r="F1051" s="2" t="s">
        <v>2091</v>
      </c>
      <c r="G1051" s="201" t="s">
        <v>2093</v>
      </c>
      <c r="H1051" s="2" t="s">
        <v>2047</v>
      </c>
      <c r="I1051" s="2" t="s">
        <v>1999</v>
      </c>
      <c r="J1051" s="4">
        <v>0</v>
      </c>
      <c r="K1051" s="4">
        <v>3224</v>
      </c>
      <c r="L1051" s="4">
        <v>0</v>
      </c>
      <c r="M1051" s="4">
        <v>3224</v>
      </c>
      <c r="N1051" s="4">
        <v>0</v>
      </c>
      <c r="O1051" s="4">
        <v>0</v>
      </c>
      <c r="P1051" s="4">
        <v>3031</v>
      </c>
      <c r="Q1051" s="4">
        <v>0</v>
      </c>
      <c r="R1051" s="4">
        <v>3031</v>
      </c>
      <c r="S1051" s="4">
        <v>0</v>
      </c>
      <c r="T1051" s="4">
        <v>0</v>
      </c>
      <c r="U1051" s="4">
        <v>0</v>
      </c>
      <c r="V1051" s="4">
        <v>0</v>
      </c>
      <c r="W1051" s="212">
        <v>94.013647599999999</v>
      </c>
      <c r="X1051" s="212">
        <v>0</v>
      </c>
      <c r="Y1051" s="212">
        <v>94.013647599999999</v>
      </c>
      <c r="Z1051" s="212">
        <v>89.218696699999995</v>
      </c>
      <c r="AA1051" s="212">
        <v>0</v>
      </c>
      <c r="AB1051" s="212">
        <v>89.218696699999995</v>
      </c>
      <c r="AC1051" s="212">
        <v>4.7949509000000035</v>
      </c>
      <c r="AD1051" s="4">
        <v>2615</v>
      </c>
      <c r="AE1051" s="212">
        <v>15.9082218</v>
      </c>
      <c r="AF1051" s="212">
        <v>94.013647599999999</v>
      </c>
      <c r="AG1051" s="212">
        <v>0</v>
      </c>
      <c r="AH1051" s="212">
        <v>94.013647599999999</v>
      </c>
      <c r="AI1051" s="4">
        <v>3031</v>
      </c>
      <c r="AJ1051" s="212">
        <v>89.218696699999995</v>
      </c>
      <c r="AK1051" s="212">
        <v>0</v>
      </c>
      <c r="AL1051" s="212">
        <v>89.218696699999995</v>
      </c>
      <c r="AM1051" s="212">
        <v>4.7949509000000035</v>
      </c>
      <c r="AN1051" s="4">
        <v>2615</v>
      </c>
      <c r="AO1051" s="212">
        <v>15.9082218</v>
      </c>
    </row>
    <row r="1052" spans="1:41" x14ac:dyDescent="0.2">
      <c r="A1052" s="2" t="s">
        <v>2065</v>
      </c>
      <c r="B1052" s="2" t="s">
        <v>1291</v>
      </c>
      <c r="C1052" s="2" t="s">
        <v>1629</v>
      </c>
      <c r="D1052" s="2" t="s">
        <v>1440</v>
      </c>
      <c r="E1052" s="2" t="s">
        <v>398</v>
      </c>
      <c r="F1052" s="2" t="s">
        <v>2091</v>
      </c>
      <c r="G1052" s="201" t="s">
        <v>2093</v>
      </c>
      <c r="H1052" s="2" t="s">
        <v>2047</v>
      </c>
      <c r="I1052" s="2" t="s">
        <v>2000</v>
      </c>
      <c r="J1052" s="4">
        <v>0</v>
      </c>
      <c r="K1052" s="4">
        <v>94814</v>
      </c>
      <c r="L1052" s="4">
        <v>5748</v>
      </c>
      <c r="M1052" s="4">
        <v>100562</v>
      </c>
      <c r="N1052" s="4">
        <v>0</v>
      </c>
      <c r="O1052" s="4">
        <v>0</v>
      </c>
      <c r="P1052" s="4">
        <v>91510</v>
      </c>
      <c r="Q1052" s="4">
        <v>1458</v>
      </c>
      <c r="R1052" s="4">
        <v>92968</v>
      </c>
      <c r="S1052" s="4">
        <v>0</v>
      </c>
      <c r="T1052" s="4">
        <v>0</v>
      </c>
      <c r="U1052" s="4">
        <v>0</v>
      </c>
      <c r="V1052" s="4">
        <v>0</v>
      </c>
      <c r="W1052" s="212">
        <v>96.515282599999992</v>
      </c>
      <c r="X1052" s="212">
        <v>25.365344499999999</v>
      </c>
      <c r="Y1052" s="212">
        <v>92.448439800000003</v>
      </c>
      <c r="Z1052" s="212">
        <v>96.587498699999998</v>
      </c>
      <c r="AA1052" s="212">
        <v>11.811505499999999</v>
      </c>
      <c r="AB1052" s="212">
        <v>92.326621000000003</v>
      </c>
      <c r="AC1052" s="212">
        <v>0.12181879999999978</v>
      </c>
      <c r="AD1052" s="4">
        <v>90048</v>
      </c>
      <c r="AE1052" s="212">
        <v>3.242715</v>
      </c>
      <c r="AF1052" s="212">
        <v>96.515282599999992</v>
      </c>
      <c r="AG1052" s="212">
        <v>25.365344499999999</v>
      </c>
      <c r="AH1052" s="212">
        <v>92.448439800000003</v>
      </c>
      <c r="AI1052" s="4">
        <v>92968</v>
      </c>
      <c r="AJ1052" s="212">
        <v>96.587498699999998</v>
      </c>
      <c r="AK1052" s="212">
        <v>11.811505499999999</v>
      </c>
      <c r="AL1052" s="212">
        <v>92.326621000000003</v>
      </c>
      <c r="AM1052" s="212">
        <v>0.12181879999999978</v>
      </c>
      <c r="AN1052" s="4">
        <v>90048</v>
      </c>
      <c r="AO1052" s="212">
        <v>3.242715</v>
      </c>
    </row>
    <row r="1053" spans="1:41" x14ac:dyDescent="0.2">
      <c r="A1053" s="2" t="s">
        <v>2066</v>
      </c>
      <c r="B1053" s="2" t="s">
        <v>1291</v>
      </c>
      <c r="C1053" s="2" t="s">
        <v>1629</v>
      </c>
      <c r="D1053" s="2" t="s">
        <v>1440</v>
      </c>
      <c r="E1053" s="2" t="s">
        <v>398</v>
      </c>
      <c r="F1053" s="2" t="s">
        <v>2091</v>
      </c>
      <c r="G1053" s="201" t="s">
        <v>2093</v>
      </c>
      <c r="H1053" s="2" t="s">
        <v>2047</v>
      </c>
      <c r="I1053" s="2" t="s">
        <v>1961</v>
      </c>
      <c r="J1053" s="4">
        <v>0</v>
      </c>
      <c r="K1053" s="4">
        <v>58548</v>
      </c>
      <c r="L1053" s="4">
        <v>0</v>
      </c>
      <c r="M1053" s="4">
        <v>58548</v>
      </c>
      <c r="N1053" s="4">
        <v>0</v>
      </c>
      <c r="O1053" s="4">
        <v>0</v>
      </c>
      <c r="P1053" s="4">
        <v>50735</v>
      </c>
      <c r="Q1053" s="4">
        <v>0</v>
      </c>
      <c r="R1053" s="4">
        <v>50735</v>
      </c>
      <c r="S1053" s="4">
        <v>0</v>
      </c>
      <c r="T1053" s="4">
        <v>0</v>
      </c>
      <c r="U1053" s="4">
        <v>0</v>
      </c>
      <c r="V1053" s="4">
        <v>0</v>
      </c>
      <c r="W1053" s="212">
        <v>86.655393899999993</v>
      </c>
      <c r="X1053" s="212">
        <v>0</v>
      </c>
      <c r="Y1053" s="212">
        <v>86.655393899999993</v>
      </c>
      <c r="Z1053" s="212">
        <v>87.443885899999998</v>
      </c>
      <c r="AA1053" s="212">
        <v>0</v>
      </c>
      <c r="AB1053" s="212">
        <v>87.443885899999998</v>
      </c>
      <c r="AC1053" s="212">
        <v>-0.78849200000000508</v>
      </c>
      <c r="AD1053" s="4">
        <v>52009</v>
      </c>
      <c r="AE1053" s="212">
        <v>-2.449576</v>
      </c>
      <c r="AF1053" s="212">
        <v>86.655393899999993</v>
      </c>
      <c r="AG1053" s="212">
        <v>0</v>
      </c>
      <c r="AH1053" s="212">
        <v>86.655393899999993</v>
      </c>
      <c r="AI1053" s="4">
        <v>50735</v>
      </c>
      <c r="AJ1053" s="212">
        <v>87.443885899999998</v>
      </c>
      <c r="AK1053" s="212">
        <v>0</v>
      </c>
      <c r="AL1053" s="212">
        <v>87.443885899999998</v>
      </c>
      <c r="AM1053" s="212">
        <v>-0.78849200000000508</v>
      </c>
      <c r="AN1053" s="4">
        <v>52009</v>
      </c>
      <c r="AO1053" s="212">
        <v>-2.449576</v>
      </c>
    </row>
    <row r="1054" spans="1:41" x14ac:dyDescent="0.2">
      <c r="A1054" s="2" t="s">
        <v>2067</v>
      </c>
      <c r="B1054" s="2" t="s">
        <v>1291</v>
      </c>
      <c r="C1054" s="2" t="s">
        <v>1629</v>
      </c>
      <c r="D1054" s="2" t="s">
        <v>1440</v>
      </c>
      <c r="E1054" s="2" t="s">
        <v>398</v>
      </c>
      <c r="F1054" s="2" t="s">
        <v>2091</v>
      </c>
      <c r="G1054" s="201" t="s">
        <v>2093</v>
      </c>
      <c r="H1054" s="2" t="s">
        <v>2047</v>
      </c>
      <c r="I1054" s="2" t="s">
        <v>1962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212">
        <v>0</v>
      </c>
      <c r="X1054" s="212">
        <v>0</v>
      </c>
      <c r="Y1054" s="212">
        <v>0</v>
      </c>
      <c r="Z1054" s="212">
        <v>0</v>
      </c>
      <c r="AA1054" s="212">
        <v>0</v>
      </c>
      <c r="AB1054" s="212">
        <v>0</v>
      </c>
      <c r="AC1054" s="212">
        <v>0</v>
      </c>
      <c r="AD1054" s="4">
        <v>0</v>
      </c>
      <c r="AE1054" s="212">
        <v>0</v>
      </c>
      <c r="AF1054" s="212">
        <v>0</v>
      </c>
      <c r="AG1054" s="212">
        <v>0</v>
      </c>
      <c r="AH1054" s="212">
        <v>0</v>
      </c>
      <c r="AI1054" s="4">
        <v>0</v>
      </c>
      <c r="AJ1054" s="212">
        <v>0</v>
      </c>
      <c r="AK1054" s="212">
        <v>0</v>
      </c>
      <c r="AL1054" s="212">
        <v>0</v>
      </c>
      <c r="AM1054" s="212">
        <v>0</v>
      </c>
      <c r="AN1054" s="4">
        <v>0</v>
      </c>
      <c r="AO1054" s="212">
        <v>0</v>
      </c>
    </row>
    <row r="1055" spans="1:41" x14ac:dyDescent="0.2">
      <c r="A1055" s="2" t="s">
        <v>2068</v>
      </c>
      <c r="B1055" s="2" t="s">
        <v>1291</v>
      </c>
      <c r="C1055" s="2" t="s">
        <v>1629</v>
      </c>
      <c r="D1055" s="2" t="s">
        <v>1440</v>
      </c>
      <c r="E1055" s="2" t="s">
        <v>398</v>
      </c>
      <c r="F1055" s="2" t="s">
        <v>2091</v>
      </c>
      <c r="G1055" s="201" t="s">
        <v>2093</v>
      </c>
      <c r="H1055" s="2" t="s">
        <v>2047</v>
      </c>
      <c r="I1055" s="2" t="s">
        <v>1963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212">
        <v>0</v>
      </c>
      <c r="X1055" s="212">
        <v>0</v>
      </c>
      <c r="Y1055" s="212">
        <v>0</v>
      </c>
      <c r="Z1055" s="212">
        <v>0</v>
      </c>
      <c r="AA1055" s="212">
        <v>0</v>
      </c>
      <c r="AB1055" s="212">
        <v>0</v>
      </c>
      <c r="AC1055" s="212">
        <v>0</v>
      </c>
      <c r="AD1055" s="4">
        <v>0</v>
      </c>
      <c r="AE1055" s="212">
        <v>0</v>
      </c>
      <c r="AF1055" s="212">
        <v>0</v>
      </c>
      <c r="AG1055" s="212">
        <v>0</v>
      </c>
      <c r="AH1055" s="212">
        <v>0</v>
      </c>
      <c r="AI1055" s="4">
        <v>0</v>
      </c>
      <c r="AJ1055" s="212">
        <v>0</v>
      </c>
      <c r="AK1055" s="212">
        <v>0</v>
      </c>
      <c r="AL1055" s="212">
        <v>0</v>
      </c>
      <c r="AM1055" s="212">
        <v>0</v>
      </c>
      <c r="AN1055" s="4">
        <v>0</v>
      </c>
      <c r="AO1055" s="212">
        <v>0</v>
      </c>
    </row>
    <row r="1056" spans="1:41" x14ac:dyDescent="0.2">
      <c r="A1056" s="2" t="s">
        <v>2069</v>
      </c>
      <c r="B1056" s="2" t="s">
        <v>1291</v>
      </c>
      <c r="C1056" s="2" t="s">
        <v>1629</v>
      </c>
      <c r="D1056" s="2" t="s">
        <v>1440</v>
      </c>
      <c r="E1056" s="2" t="s">
        <v>398</v>
      </c>
      <c r="F1056" s="2" t="s">
        <v>2091</v>
      </c>
      <c r="G1056" s="201" t="s">
        <v>2093</v>
      </c>
      <c r="H1056" s="2" t="s">
        <v>2047</v>
      </c>
      <c r="I1056" s="2" t="s">
        <v>1964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212">
        <v>0</v>
      </c>
      <c r="X1056" s="212">
        <v>0</v>
      </c>
      <c r="Y1056" s="212">
        <v>0</v>
      </c>
      <c r="Z1056" s="212">
        <v>0</v>
      </c>
      <c r="AA1056" s="212">
        <v>0</v>
      </c>
      <c r="AB1056" s="212">
        <v>0</v>
      </c>
      <c r="AC1056" s="212">
        <v>0</v>
      </c>
      <c r="AD1056" s="4">
        <v>0</v>
      </c>
      <c r="AE1056" s="212">
        <v>0</v>
      </c>
      <c r="AF1056" s="212">
        <v>0</v>
      </c>
      <c r="AG1056" s="212">
        <v>0</v>
      </c>
      <c r="AH1056" s="212">
        <v>0</v>
      </c>
      <c r="AI1056" s="4">
        <v>0</v>
      </c>
      <c r="AJ1056" s="212">
        <v>0</v>
      </c>
      <c r="AK1056" s="212">
        <v>0</v>
      </c>
      <c r="AL1056" s="212">
        <v>0</v>
      </c>
      <c r="AM1056" s="212">
        <v>0</v>
      </c>
      <c r="AN1056" s="4">
        <v>0</v>
      </c>
      <c r="AO1056" s="212">
        <v>0</v>
      </c>
    </row>
    <row r="1057" spans="1:41" x14ac:dyDescent="0.2">
      <c r="A1057" s="2" t="s">
        <v>2070</v>
      </c>
      <c r="B1057" s="2" t="s">
        <v>1291</v>
      </c>
      <c r="C1057" s="2" t="s">
        <v>1629</v>
      </c>
      <c r="D1057" s="2" t="s">
        <v>1440</v>
      </c>
      <c r="E1057" s="2" t="s">
        <v>398</v>
      </c>
      <c r="F1057" s="2" t="s">
        <v>2091</v>
      </c>
      <c r="G1057" s="201" t="s">
        <v>2093</v>
      </c>
      <c r="H1057" s="2" t="s">
        <v>2047</v>
      </c>
      <c r="I1057" s="2" t="s">
        <v>1965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212">
        <v>0</v>
      </c>
      <c r="X1057" s="212">
        <v>0</v>
      </c>
      <c r="Y1057" s="212">
        <v>0</v>
      </c>
      <c r="Z1057" s="212">
        <v>0</v>
      </c>
      <c r="AA1057" s="212">
        <v>0</v>
      </c>
      <c r="AB1057" s="212">
        <v>0</v>
      </c>
      <c r="AC1057" s="212">
        <v>0</v>
      </c>
      <c r="AD1057" s="4">
        <v>0</v>
      </c>
      <c r="AE1057" s="212">
        <v>0</v>
      </c>
      <c r="AF1057" s="212">
        <v>0</v>
      </c>
      <c r="AG1057" s="212">
        <v>0</v>
      </c>
      <c r="AH1057" s="212">
        <v>0</v>
      </c>
      <c r="AI1057" s="4">
        <v>0</v>
      </c>
      <c r="AJ1057" s="212">
        <v>0</v>
      </c>
      <c r="AK1057" s="212">
        <v>0</v>
      </c>
      <c r="AL1057" s="212">
        <v>0</v>
      </c>
      <c r="AM1057" s="212">
        <v>0</v>
      </c>
      <c r="AN1057" s="4">
        <v>0</v>
      </c>
      <c r="AO1057" s="212">
        <v>0</v>
      </c>
    </row>
    <row r="1058" spans="1:41" x14ac:dyDescent="0.2">
      <c r="A1058" s="2" t="s">
        <v>2071</v>
      </c>
      <c r="B1058" s="2" t="s">
        <v>1291</v>
      </c>
      <c r="C1058" s="2" t="s">
        <v>1629</v>
      </c>
      <c r="D1058" s="2" t="s">
        <v>1440</v>
      </c>
      <c r="E1058" s="2" t="s">
        <v>398</v>
      </c>
      <c r="F1058" s="2" t="s">
        <v>2091</v>
      </c>
      <c r="G1058" s="201" t="s">
        <v>2093</v>
      </c>
      <c r="H1058" s="2" t="s">
        <v>2047</v>
      </c>
      <c r="I1058" s="2" t="s">
        <v>1966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212">
        <v>0</v>
      </c>
      <c r="X1058" s="212">
        <v>0</v>
      </c>
      <c r="Y1058" s="212">
        <v>0</v>
      </c>
      <c r="Z1058" s="212">
        <v>0</v>
      </c>
      <c r="AA1058" s="212">
        <v>0</v>
      </c>
      <c r="AB1058" s="212">
        <v>0</v>
      </c>
      <c r="AC1058" s="212">
        <v>0</v>
      </c>
      <c r="AD1058" s="4">
        <v>0</v>
      </c>
      <c r="AE1058" s="212">
        <v>0</v>
      </c>
      <c r="AF1058" s="212">
        <v>0</v>
      </c>
      <c r="AG1058" s="212">
        <v>0</v>
      </c>
      <c r="AH1058" s="212">
        <v>0</v>
      </c>
      <c r="AI1058" s="4">
        <v>0</v>
      </c>
      <c r="AJ1058" s="212">
        <v>0</v>
      </c>
      <c r="AK1058" s="212">
        <v>0</v>
      </c>
      <c r="AL1058" s="212">
        <v>0</v>
      </c>
      <c r="AM1058" s="212">
        <v>0</v>
      </c>
      <c r="AN1058" s="4">
        <v>0</v>
      </c>
      <c r="AO1058" s="212">
        <v>0</v>
      </c>
    </row>
    <row r="1059" spans="1:41" ht="13" x14ac:dyDescent="0.2">
      <c r="A1059" s="2" t="s">
        <v>2072</v>
      </c>
      <c r="B1059" s="2" t="s">
        <v>1291</v>
      </c>
      <c r="C1059" s="2" t="s">
        <v>1629</v>
      </c>
      <c r="D1059" s="2" t="s">
        <v>1440</v>
      </c>
      <c r="E1059" s="2" t="s">
        <v>398</v>
      </c>
      <c r="F1059" s="2" t="s">
        <v>2091</v>
      </c>
      <c r="G1059" s="201" t="s">
        <v>2093</v>
      </c>
      <c r="H1059" s="2" t="s">
        <v>2047</v>
      </c>
      <c r="I1059" s="2" t="s">
        <v>2001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212">
        <v>0</v>
      </c>
      <c r="X1059" s="212">
        <v>0</v>
      </c>
      <c r="Y1059" s="212">
        <v>0</v>
      </c>
      <c r="Z1059" s="212">
        <v>0</v>
      </c>
      <c r="AA1059" s="212">
        <v>0</v>
      </c>
      <c r="AB1059" s="212">
        <v>0</v>
      </c>
      <c r="AC1059" s="212">
        <v>0</v>
      </c>
      <c r="AD1059" s="4">
        <v>0</v>
      </c>
      <c r="AE1059" s="212">
        <v>0</v>
      </c>
      <c r="AF1059" s="212">
        <v>0</v>
      </c>
      <c r="AG1059" s="212">
        <v>0</v>
      </c>
      <c r="AH1059" s="212">
        <v>0</v>
      </c>
      <c r="AI1059" s="4">
        <v>0</v>
      </c>
      <c r="AJ1059" s="212">
        <v>0</v>
      </c>
      <c r="AK1059" s="212">
        <v>0</v>
      </c>
      <c r="AL1059" s="212">
        <v>0</v>
      </c>
      <c r="AM1059" s="212">
        <v>0</v>
      </c>
      <c r="AN1059" s="4">
        <v>0</v>
      </c>
      <c r="AO1059" s="212">
        <v>0</v>
      </c>
    </row>
    <row r="1060" spans="1:41" x14ac:dyDescent="0.2">
      <c r="A1060" s="2" t="s">
        <v>2073</v>
      </c>
      <c r="B1060" s="2" t="s">
        <v>1291</v>
      </c>
      <c r="C1060" s="2" t="s">
        <v>1629</v>
      </c>
      <c r="D1060" s="2" t="s">
        <v>1440</v>
      </c>
      <c r="E1060" s="2" t="s">
        <v>398</v>
      </c>
      <c r="F1060" s="2" t="s">
        <v>2091</v>
      </c>
      <c r="G1060" s="201" t="s">
        <v>2093</v>
      </c>
      <c r="H1060" s="2" t="s">
        <v>2047</v>
      </c>
      <c r="I1060" s="2" t="s">
        <v>1967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212">
        <v>0</v>
      </c>
      <c r="X1060" s="212">
        <v>0</v>
      </c>
      <c r="Y1060" s="212">
        <v>0</v>
      </c>
      <c r="Z1060" s="212">
        <v>0</v>
      </c>
      <c r="AA1060" s="212">
        <v>0</v>
      </c>
      <c r="AB1060" s="212">
        <v>0</v>
      </c>
      <c r="AC1060" s="212">
        <v>0</v>
      </c>
      <c r="AD1060" s="4">
        <v>0</v>
      </c>
      <c r="AE1060" s="212">
        <v>0</v>
      </c>
      <c r="AF1060" s="212">
        <v>0</v>
      </c>
      <c r="AG1060" s="212">
        <v>0</v>
      </c>
      <c r="AH1060" s="212">
        <v>0</v>
      </c>
      <c r="AI1060" s="4">
        <v>0</v>
      </c>
      <c r="AJ1060" s="212">
        <v>0</v>
      </c>
      <c r="AK1060" s="212">
        <v>0</v>
      </c>
      <c r="AL1060" s="212">
        <v>0</v>
      </c>
      <c r="AM1060" s="212">
        <v>0</v>
      </c>
      <c r="AN1060" s="4">
        <v>0</v>
      </c>
      <c r="AO1060" s="212">
        <v>0</v>
      </c>
    </row>
    <row r="1061" spans="1:41" x14ac:dyDescent="0.2">
      <c r="A1061" s="2" t="s">
        <v>2074</v>
      </c>
      <c r="B1061" s="2" t="s">
        <v>1291</v>
      </c>
      <c r="C1061" s="2" t="s">
        <v>1629</v>
      </c>
      <c r="D1061" s="2" t="s">
        <v>1440</v>
      </c>
      <c r="E1061" s="2" t="s">
        <v>398</v>
      </c>
      <c r="F1061" s="2" t="s">
        <v>2091</v>
      </c>
      <c r="G1061" s="201" t="s">
        <v>2093</v>
      </c>
      <c r="H1061" s="2" t="s">
        <v>2047</v>
      </c>
      <c r="I1061" s="2" t="s">
        <v>1968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212">
        <v>0</v>
      </c>
      <c r="X1061" s="212">
        <v>0</v>
      </c>
      <c r="Y1061" s="212">
        <v>0</v>
      </c>
      <c r="Z1061" s="212">
        <v>0</v>
      </c>
      <c r="AA1061" s="212">
        <v>0</v>
      </c>
      <c r="AB1061" s="212">
        <v>0</v>
      </c>
      <c r="AC1061" s="212">
        <v>0</v>
      </c>
      <c r="AD1061" s="4">
        <v>0</v>
      </c>
      <c r="AE1061" s="212">
        <v>0</v>
      </c>
      <c r="AF1061" s="212">
        <v>0</v>
      </c>
      <c r="AG1061" s="212">
        <v>0</v>
      </c>
      <c r="AH1061" s="212">
        <v>0</v>
      </c>
      <c r="AI1061" s="4">
        <v>0</v>
      </c>
      <c r="AJ1061" s="212">
        <v>0</v>
      </c>
      <c r="AK1061" s="212">
        <v>0</v>
      </c>
      <c r="AL1061" s="212">
        <v>0</v>
      </c>
      <c r="AM1061" s="212">
        <v>0</v>
      </c>
      <c r="AN1061" s="4">
        <v>0</v>
      </c>
      <c r="AO1061" s="212">
        <v>0</v>
      </c>
    </row>
    <row r="1062" spans="1:41" x14ac:dyDescent="0.2">
      <c r="A1062" s="2" t="s">
        <v>2075</v>
      </c>
      <c r="B1062" s="2" t="s">
        <v>1291</v>
      </c>
      <c r="C1062" s="2" t="s">
        <v>1629</v>
      </c>
      <c r="D1062" s="2" t="s">
        <v>1440</v>
      </c>
      <c r="E1062" s="2" t="s">
        <v>398</v>
      </c>
      <c r="F1062" s="2" t="s">
        <v>2091</v>
      </c>
      <c r="G1062" s="201" t="s">
        <v>2093</v>
      </c>
      <c r="H1062" s="2" t="s">
        <v>2047</v>
      </c>
      <c r="I1062" s="2" t="s">
        <v>1969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212">
        <v>0</v>
      </c>
      <c r="X1062" s="212">
        <v>0</v>
      </c>
      <c r="Y1062" s="212">
        <v>0</v>
      </c>
      <c r="Z1062" s="212">
        <v>0</v>
      </c>
      <c r="AA1062" s="212">
        <v>0</v>
      </c>
      <c r="AB1062" s="212">
        <v>0</v>
      </c>
      <c r="AC1062" s="212">
        <v>0</v>
      </c>
      <c r="AD1062" s="4">
        <v>0</v>
      </c>
      <c r="AE1062" s="212">
        <v>0</v>
      </c>
      <c r="AF1062" s="212">
        <v>0</v>
      </c>
      <c r="AG1062" s="212">
        <v>0</v>
      </c>
      <c r="AH1062" s="212">
        <v>0</v>
      </c>
      <c r="AI1062" s="4">
        <v>0</v>
      </c>
      <c r="AJ1062" s="212">
        <v>0</v>
      </c>
      <c r="AK1062" s="212">
        <v>0</v>
      </c>
      <c r="AL1062" s="212">
        <v>0</v>
      </c>
      <c r="AM1062" s="212">
        <v>0</v>
      </c>
      <c r="AN1062" s="4">
        <v>0</v>
      </c>
      <c r="AO1062" s="212">
        <v>0</v>
      </c>
    </row>
    <row r="1063" spans="1:41" x14ac:dyDescent="0.2">
      <c r="A1063" s="2" t="s">
        <v>2076</v>
      </c>
      <c r="B1063" s="2" t="s">
        <v>1291</v>
      </c>
      <c r="C1063" s="2" t="s">
        <v>1629</v>
      </c>
      <c r="D1063" s="2" t="s">
        <v>1440</v>
      </c>
      <c r="E1063" s="2" t="s">
        <v>398</v>
      </c>
      <c r="F1063" s="2" t="s">
        <v>2091</v>
      </c>
      <c r="G1063" s="201" t="s">
        <v>2093</v>
      </c>
      <c r="H1063" s="2" t="s">
        <v>2047</v>
      </c>
      <c r="I1063" s="2" t="s">
        <v>1970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212">
        <v>0</v>
      </c>
      <c r="X1063" s="212">
        <v>0</v>
      </c>
      <c r="Y1063" s="212">
        <v>0</v>
      </c>
      <c r="Z1063" s="212">
        <v>0</v>
      </c>
      <c r="AA1063" s="212">
        <v>0</v>
      </c>
      <c r="AB1063" s="212">
        <v>0</v>
      </c>
      <c r="AC1063" s="212">
        <v>0</v>
      </c>
      <c r="AD1063" s="4">
        <v>0</v>
      </c>
      <c r="AE1063" s="212">
        <v>0</v>
      </c>
      <c r="AF1063" s="212">
        <v>0</v>
      </c>
      <c r="AG1063" s="212">
        <v>0</v>
      </c>
      <c r="AH1063" s="212">
        <v>0</v>
      </c>
      <c r="AI1063" s="4">
        <v>0</v>
      </c>
      <c r="AJ1063" s="212">
        <v>0</v>
      </c>
      <c r="AK1063" s="212">
        <v>0</v>
      </c>
      <c r="AL1063" s="212">
        <v>0</v>
      </c>
      <c r="AM1063" s="212">
        <v>0</v>
      </c>
      <c r="AN1063" s="4">
        <v>0</v>
      </c>
      <c r="AO1063" s="212">
        <v>0</v>
      </c>
    </row>
    <row r="1064" spans="1:41" x14ac:dyDescent="0.2">
      <c r="A1064" s="2" t="s">
        <v>2077</v>
      </c>
      <c r="B1064" s="2" t="s">
        <v>1291</v>
      </c>
      <c r="C1064" s="2" t="s">
        <v>1629</v>
      </c>
      <c r="D1064" s="2" t="s">
        <v>1440</v>
      </c>
      <c r="E1064" s="2" t="s">
        <v>398</v>
      </c>
      <c r="F1064" s="2" t="s">
        <v>2091</v>
      </c>
      <c r="G1064" s="201" t="s">
        <v>2093</v>
      </c>
      <c r="H1064" s="2" t="s">
        <v>2047</v>
      </c>
      <c r="I1064" s="2" t="s">
        <v>1971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212">
        <v>0</v>
      </c>
      <c r="X1064" s="212">
        <v>0</v>
      </c>
      <c r="Y1064" s="212">
        <v>0</v>
      </c>
      <c r="Z1064" s="212">
        <v>0</v>
      </c>
      <c r="AA1064" s="212">
        <v>0</v>
      </c>
      <c r="AB1064" s="212">
        <v>0</v>
      </c>
      <c r="AC1064" s="212">
        <v>0</v>
      </c>
      <c r="AD1064" s="4">
        <v>0</v>
      </c>
      <c r="AE1064" s="212">
        <v>0</v>
      </c>
      <c r="AF1064" s="212">
        <v>0</v>
      </c>
      <c r="AG1064" s="212">
        <v>0</v>
      </c>
      <c r="AH1064" s="212">
        <v>0</v>
      </c>
      <c r="AI1064" s="4">
        <v>0</v>
      </c>
      <c r="AJ1064" s="212">
        <v>0</v>
      </c>
      <c r="AK1064" s="212">
        <v>0</v>
      </c>
      <c r="AL1064" s="212">
        <v>0</v>
      </c>
      <c r="AM1064" s="212">
        <v>0</v>
      </c>
      <c r="AN1064" s="4">
        <v>0</v>
      </c>
      <c r="AO1064" s="212">
        <v>0</v>
      </c>
    </row>
    <row r="1065" spans="1:41" x14ac:dyDescent="0.2">
      <c r="A1065" s="2" t="s">
        <v>2078</v>
      </c>
      <c r="B1065" s="2" t="s">
        <v>1291</v>
      </c>
      <c r="C1065" s="2" t="s">
        <v>1629</v>
      </c>
      <c r="D1065" s="2" t="s">
        <v>1440</v>
      </c>
      <c r="E1065" s="2" t="s">
        <v>398</v>
      </c>
      <c r="F1065" s="2" t="s">
        <v>2091</v>
      </c>
      <c r="G1065" s="201" t="s">
        <v>2093</v>
      </c>
      <c r="H1065" s="2" t="s">
        <v>2047</v>
      </c>
      <c r="I1065" s="2" t="s">
        <v>1972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212">
        <v>0</v>
      </c>
      <c r="X1065" s="212">
        <v>0</v>
      </c>
      <c r="Y1065" s="212">
        <v>0</v>
      </c>
      <c r="Z1065" s="212">
        <v>0</v>
      </c>
      <c r="AA1065" s="212">
        <v>0</v>
      </c>
      <c r="AB1065" s="212">
        <v>0</v>
      </c>
      <c r="AC1065" s="212">
        <v>0</v>
      </c>
      <c r="AD1065" s="4">
        <v>0</v>
      </c>
      <c r="AE1065" s="212">
        <v>0</v>
      </c>
      <c r="AF1065" s="212">
        <v>0</v>
      </c>
      <c r="AG1065" s="212">
        <v>0</v>
      </c>
      <c r="AH1065" s="212">
        <v>0</v>
      </c>
      <c r="AI1065" s="4">
        <v>0</v>
      </c>
      <c r="AJ1065" s="212">
        <v>0</v>
      </c>
      <c r="AK1065" s="212">
        <v>0</v>
      </c>
      <c r="AL1065" s="212">
        <v>0</v>
      </c>
      <c r="AM1065" s="212">
        <v>0</v>
      </c>
      <c r="AN1065" s="4">
        <v>0</v>
      </c>
      <c r="AO1065" s="212">
        <v>0</v>
      </c>
    </row>
    <row r="1066" spans="1:41" x14ac:dyDescent="0.2">
      <c r="A1066" s="2" t="s">
        <v>2079</v>
      </c>
      <c r="B1066" s="2" t="s">
        <v>1291</v>
      </c>
      <c r="C1066" s="2" t="s">
        <v>1629</v>
      </c>
      <c r="D1066" s="2" t="s">
        <v>1440</v>
      </c>
      <c r="E1066" s="2" t="s">
        <v>398</v>
      </c>
      <c r="F1066" s="2" t="s">
        <v>2091</v>
      </c>
      <c r="G1066" s="201" t="s">
        <v>2093</v>
      </c>
      <c r="H1066" s="2" t="s">
        <v>2047</v>
      </c>
      <c r="I1066" s="2" t="s">
        <v>1973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212">
        <v>0</v>
      </c>
      <c r="X1066" s="212">
        <v>0</v>
      </c>
      <c r="Y1066" s="212">
        <v>0</v>
      </c>
      <c r="Z1066" s="212">
        <v>0</v>
      </c>
      <c r="AA1066" s="212">
        <v>0</v>
      </c>
      <c r="AB1066" s="212">
        <v>0</v>
      </c>
      <c r="AC1066" s="212">
        <v>0</v>
      </c>
      <c r="AD1066" s="4">
        <v>0</v>
      </c>
      <c r="AE1066" s="212">
        <v>0</v>
      </c>
      <c r="AF1066" s="212">
        <v>0</v>
      </c>
      <c r="AG1066" s="212">
        <v>0</v>
      </c>
      <c r="AH1066" s="212">
        <v>0</v>
      </c>
      <c r="AI1066" s="4">
        <v>0</v>
      </c>
      <c r="AJ1066" s="212">
        <v>0</v>
      </c>
      <c r="AK1066" s="212">
        <v>0</v>
      </c>
      <c r="AL1066" s="212">
        <v>0</v>
      </c>
      <c r="AM1066" s="212">
        <v>0</v>
      </c>
      <c r="AN1066" s="4">
        <v>0</v>
      </c>
      <c r="AO1066" s="212">
        <v>0</v>
      </c>
    </row>
    <row r="1067" spans="1:41" x14ac:dyDescent="0.2">
      <c r="A1067" s="2" t="s">
        <v>2080</v>
      </c>
      <c r="B1067" s="2" t="s">
        <v>1291</v>
      </c>
      <c r="C1067" s="2" t="s">
        <v>1629</v>
      </c>
      <c r="D1067" s="2" t="s">
        <v>1440</v>
      </c>
      <c r="E1067" s="2" t="s">
        <v>398</v>
      </c>
      <c r="F1067" s="2" t="s">
        <v>2091</v>
      </c>
      <c r="G1067" s="201" t="s">
        <v>2093</v>
      </c>
      <c r="H1067" s="2" t="s">
        <v>2047</v>
      </c>
      <c r="I1067" s="2" t="s">
        <v>1974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212">
        <v>0</v>
      </c>
      <c r="X1067" s="212">
        <v>0</v>
      </c>
      <c r="Y1067" s="212">
        <v>0</v>
      </c>
      <c r="Z1067" s="212">
        <v>0</v>
      </c>
      <c r="AA1067" s="212">
        <v>0</v>
      </c>
      <c r="AB1067" s="212">
        <v>0</v>
      </c>
      <c r="AC1067" s="212">
        <v>0</v>
      </c>
      <c r="AD1067" s="4">
        <v>0</v>
      </c>
      <c r="AE1067" s="212">
        <v>0</v>
      </c>
      <c r="AF1067" s="212">
        <v>0</v>
      </c>
      <c r="AG1067" s="212">
        <v>0</v>
      </c>
      <c r="AH1067" s="212">
        <v>0</v>
      </c>
      <c r="AI1067" s="4">
        <v>0</v>
      </c>
      <c r="AJ1067" s="212">
        <v>0</v>
      </c>
      <c r="AK1067" s="212">
        <v>0</v>
      </c>
      <c r="AL1067" s="212">
        <v>0</v>
      </c>
      <c r="AM1067" s="212">
        <v>0</v>
      </c>
      <c r="AN1067" s="4">
        <v>0</v>
      </c>
      <c r="AO1067" s="212">
        <v>0</v>
      </c>
    </row>
    <row r="1068" spans="1:41" x14ac:dyDescent="0.2">
      <c r="A1068" s="2" t="s">
        <v>2081</v>
      </c>
      <c r="B1068" s="2" t="s">
        <v>1291</v>
      </c>
      <c r="C1068" s="2" t="s">
        <v>1629</v>
      </c>
      <c r="D1068" s="2" t="s">
        <v>1440</v>
      </c>
      <c r="E1068" s="2" t="s">
        <v>398</v>
      </c>
      <c r="F1068" s="2" t="s">
        <v>2091</v>
      </c>
      <c r="G1068" s="201" t="s">
        <v>2093</v>
      </c>
      <c r="H1068" s="2" t="s">
        <v>2047</v>
      </c>
      <c r="I1068" s="2" t="s">
        <v>1975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212">
        <v>0</v>
      </c>
      <c r="X1068" s="212">
        <v>0</v>
      </c>
      <c r="Y1068" s="212">
        <v>0</v>
      </c>
      <c r="Z1068" s="212">
        <v>0</v>
      </c>
      <c r="AA1068" s="212">
        <v>0</v>
      </c>
      <c r="AB1068" s="212">
        <v>0</v>
      </c>
      <c r="AC1068" s="212">
        <v>0</v>
      </c>
      <c r="AD1068" s="4">
        <v>0</v>
      </c>
      <c r="AE1068" s="212">
        <v>0</v>
      </c>
      <c r="AF1068" s="212">
        <v>0</v>
      </c>
      <c r="AG1068" s="212">
        <v>0</v>
      </c>
      <c r="AH1068" s="212">
        <v>0</v>
      </c>
      <c r="AI1068" s="4">
        <v>0</v>
      </c>
      <c r="AJ1068" s="212">
        <v>0</v>
      </c>
      <c r="AK1068" s="212">
        <v>0</v>
      </c>
      <c r="AL1068" s="212">
        <v>0</v>
      </c>
      <c r="AM1068" s="212">
        <v>0</v>
      </c>
      <c r="AN1068" s="4">
        <v>0</v>
      </c>
      <c r="AO1068" s="212">
        <v>0</v>
      </c>
    </row>
    <row r="1069" spans="1:41" x14ac:dyDescent="0.2">
      <c r="A1069" s="2" t="s">
        <v>2082</v>
      </c>
      <c r="B1069" s="2" t="s">
        <v>1291</v>
      </c>
      <c r="C1069" s="2" t="s">
        <v>1629</v>
      </c>
      <c r="D1069" s="2" t="s">
        <v>1440</v>
      </c>
      <c r="E1069" s="2" t="s">
        <v>398</v>
      </c>
      <c r="F1069" s="2" t="s">
        <v>2091</v>
      </c>
      <c r="G1069" s="201" t="s">
        <v>2093</v>
      </c>
      <c r="H1069" s="2" t="s">
        <v>2047</v>
      </c>
      <c r="I1069" s="2" t="s">
        <v>1976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212">
        <v>0</v>
      </c>
      <c r="X1069" s="212">
        <v>0</v>
      </c>
      <c r="Y1069" s="212">
        <v>0</v>
      </c>
      <c r="Z1069" s="212">
        <v>0</v>
      </c>
      <c r="AA1069" s="212">
        <v>0</v>
      </c>
      <c r="AB1069" s="212">
        <v>0</v>
      </c>
      <c r="AC1069" s="212">
        <v>0</v>
      </c>
      <c r="AD1069" s="4">
        <v>0</v>
      </c>
      <c r="AE1069" s="212">
        <v>0</v>
      </c>
      <c r="AF1069" s="212">
        <v>0</v>
      </c>
      <c r="AG1069" s="212">
        <v>0</v>
      </c>
      <c r="AH1069" s="212">
        <v>0</v>
      </c>
      <c r="AI1069" s="4">
        <v>0</v>
      </c>
      <c r="AJ1069" s="212">
        <v>0</v>
      </c>
      <c r="AK1069" s="212">
        <v>0</v>
      </c>
      <c r="AL1069" s="212">
        <v>0</v>
      </c>
      <c r="AM1069" s="212">
        <v>0</v>
      </c>
      <c r="AN1069" s="4">
        <v>0</v>
      </c>
      <c r="AO1069" s="212">
        <v>0</v>
      </c>
    </row>
    <row r="1070" spans="1:41" x14ac:dyDescent="0.2">
      <c r="A1070" s="2" t="s">
        <v>2083</v>
      </c>
      <c r="B1070" s="2" t="s">
        <v>1291</v>
      </c>
      <c r="C1070" s="2" t="s">
        <v>1629</v>
      </c>
      <c r="D1070" s="2" t="s">
        <v>1440</v>
      </c>
      <c r="E1070" s="2" t="s">
        <v>398</v>
      </c>
      <c r="F1070" s="2" t="s">
        <v>2091</v>
      </c>
      <c r="G1070" s="201" t="s">
        <v>2093</v>
      </c>
      <c r="H1070" s="2" t="s">
        <v>2047</v>
      </c>
      <c r="I1070" s="2" t="s">
        <v>1977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212">
        <v>0</v>
      </c>
      <c r="X1070" s="212">
        <v>0</v>
      </c>
      <c r="Y1070" s="212">
        <v>0</v>
      </c>
      <c r="Z1070" s="212">
        <v>0</v>
      </c>
      <c r="AA1070" s="212">
        <v>0</v>
      </c>
      <c r="AB1070" s="212">
        <v>0</v>
      </c>
      <c r="AC1070" s="212">
        <v>0</v>
      </c>
      <c r="AD1070" s="4">
        <v>0</v>
      </c>
      <c r="AE1070" s="212">
        <v>0</v>
      </c>
      <c r="AF1070" s="212">
        <v>0</v>
      </c>
      <c r="AG1070" s="212">
        <v>0</v>
      </c>
      <c r="AH1070" s="212">
        <v>0</v>
      </c>
      <c r="AI1070" s="4">
        <v>0</v>
      </c>
      <c r="AJ1070" s="212">
        <v>0</v>
      </c>
      <c r="AK1070" s="212">
        <v>0</v>
      </c>
      <c r="AL1070" s="212">
        <v>0</v>
      </c>
      <c r="AM1070" s="212">
        <v>0</v>
      </c>
      <c r="AN1070" s="4">
        <v>0</v>
      </c>
      <c r="AO1070" s="212">
        <v>0</v>
      </c>
    </row>
    <row r="1071" spans="1:41" x14ac:dyDescent="0.2">
      <c r="A1071" s="2" t="s">
        <v>2084</v>
      </c>
      <c r="B1071" s="2" t="s">
        <v>1291</v>
      </c>
      <c r="C1071" s="2" t="s">
        <v>1629</v>
      </c>
      <c r="D1071" s="2" t="s">
        <v>1440</v>
      </c>
      <c r="E1071" s="2" t="s">
        <v>398</v>
      </c>
      <c r="F1071" s="2" t="s">
        <v>2091</v>
      </c>
      <c r="G1071" s="201" t="s">
        <v>2093</v>
      </c>
      <c r="H1071" s="2" t="s">
        <v>2047</v>
      </c>
      <c r="I1071" s="2" t="s">
        <v>1978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212">
        <v>0</v>
      </c>
      <c r="X1071" s="212">
        <v>0</v>
      </c>
      <c r="Y1071" s="212">
        <v>0</v>
      </c>
      <c r="Z1071" s="212">
        <v>0</v>
      </c>
      <c r="AA1071" s="212">
        <v>0</v>
      </c>
      <c r="AB1071" s="212">
        <v>0</v>
      </c>
      <c r="AC1071" s="212">
        <v>0</v>
      </c>
      <c r="AD1071" s="4">
        <v>0</v>
      </c>
      <c r="AE1071" s="212">
        <v>0</v>
      </c>
      <c r="AF1071" s="212">
        <v>0</v>
      </c>
      <c r="AG1071" s="212">
        <v>0</v>
      </c>
      <c r="AH1071" s="212">
        <v>0</v>
      </c>
      <c r="AI1071" s="4">
        <v>0</v>
      </c>
      <c r="AJ1071" s="212">
        <v>0</v>
      </c>
      <c r="AK1071" s="212">
        <v>0</v>
      </c>
      <c r="AL1071" s="212">
        <v>0</v>
      </c>
      <c r="AM1071" s="212">
        <v>0</v>
      </c>
      <c r="AN1071" s="4">
        <v>0</v>
      </c>
      <c r="AO1071" s="212">
        <v>0</v>
      </c>
    </row>
    <row r="1072" spans="1:41" x14ac:dyDescent="0.2">
      <c r="A1072" s="2" t="s">
        <v>2085</v>
      </c>
      <c r="B1072" s="2" t="s">
        <v>1291</v>
      </c>
      <c r="C1072" s="2" t="s">
        <v>1629</v>
      </c>
      <c r="D1072" s="2" t="s">
        <v>1440</v>
      </c>
      <c r="E1072" s="2" t="s">
        <v>398</v>
      </c>
      <c r="F1072" s="2" t="s">
        <v>2091</v>
      </c>
      <c r="G1072" s="201" t="s">
        <v>2093</v>
      </c>
      <c r="H1072" s="2" t="s">
        <v>2047</v>
      </c>
      <c r="I1072" s="2" t="s">
        <v>1979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212">
        <v>0</v>
      </c>
      <c r="X1072" s="212">
        <v>0</v>
      </c>
      <c r="Y1072" s="212">
        <v>0</v>
      </c>
      <c r="Z1072" s="212">
        <v>0</v>
      </c>
      <c r="AA1072" s="212">
        <v>0</v>
      </c>
      <c r="AB1072" s="212">
        <v>0</v>
      </c>
      <c r="AC1072" s="212">
        <v>0</v>
      </c>
      <c r="AD1072" s="4">
        <v>0</v>
      </c>
      <c r="AE1072" s="212">
        <v>0</v>
      </c>
      <c r="AF1072" s="212">
        <v>0</v>
      </c>
      <c r="AG1072" s="212">
        <v>0</v>
      </c>
      <c r="AH1072" s="212">
        <v>0</v>
      </c>
      <c r="AI1072" s="4">
        <v>0</v>
      </c>
      <c r="AJ1072" s="212">
        <v>0</v>
      </c>
      <c r="AK1072" s="212">
        <v>0</v>
      </c>
      <c r="AL1072" s="212">
        <v>0</v>
      </c>
      <c r="AM1072" s="212">
        <v>0</v>
      </c>
      <c r="AN1072" s="4">
        <v>0</v>
      </c>
      <c r="AO1072" s="212">
        <v>0</v>
      </c>
    </row>
    <row r="1073" spans="1:41" x14ac:dyDescent="0.2">
      <c r="A1073" s="2" t="s">
        <v>2086</v>
      </c>
      <c r="B1073" s="2" t="s">
        <v>1291</v>
      </c>
      <c r="C1073" s="2" t="s">
        <v>1629</v>
      </c>
      <c r="D1073" s="2" t="s">
        <v>1440</v>
      </c>
      <c r="E1073" s="2" t="s">
        <v>398</v>
      </c>
      <c r="F1073" s="2" t="s">
        <v>2091</v>
      </c>
      <c r="G1073" s="201" t="s">
        <v>2093</v>
      </c>
      <c r="H1073" s="2" t="s">
        <v>2047</v>
      </c>
      <c r="I1073" s="2" t="s">
        <v>1980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212">
        <v>0</v>
      </c>
      <c r="X1073" s="212">
        <v>0</v>
      </c>
      <c r="Y1073" s="212">
        <v>0</v>
      </c>
      <c r="Z1073" s="212">
        <v>0</v>
      </c>
      <c r="AA1073" s="212">
        <v>0</v>
      </c>
      <c r="AB1073" s="212">
        <v>0</v>
      </c>
      <c r="AC1073" s="212">
        <v>0</v>
      </c>
      <c r="AD1073" s="4">
        <v>0</v>
      </c>
      <c r="AE1073" s="212">
        <v>0</v>
      </c>
      <c r="AF1073" s="212">
        <v>0</v>
      </c>
      <c r="AG1073" s="212">
        <v>0</v>
      </c>
      <c r="AH1073" s="212">
        <v>0</v>
      </c>
      <c r="AI1073" s="4">
        <v>0</v>
      </c>
      <c r="AJ1073" s="212">
        <v>0</v>
      </c>
      <c r="AK1073" s="212">
        <v>0</v>
      </c>
      <c r="AL1073" s="212">
        <v>0</v>
      </c>
      <c r="AM1073" s="212">
        <v>0</v>
      </c>
      <c r="AN1073" s="4">
        <v>0</v>
      </c>
      <c r="AO1073" s="212">
        <v>0</v>
      </c>
    </row>
    <row r="1074" spans="1:41" x14ac:dyDescent="0.2">
      <c r="A1074" s="2" t="s">
        <v>2087</v>
      </c>
      <c r="B1074" s="2" t="s">
        <v>1291</v>
      </c>
      <c r="C1074" s="2" t="s">
        <v>1629</v>
      </c>
      <c r="D1074" s="2" t="s">
        <v>1440</v>
      </c>
      <c r="E1074" s="2" t="s">
        <v>398</v>
      </c>
      <c r="F1074" s="2" t="s">
        <v>2091</v>
      </c>
      <c r="G1074" s="201" t="s">
        <v>2093</v>
      </c>
      <c r="H1074" s="2" t="s">
        <v>2047</v>
      </c>
      <c r="I1074" s="2" t="s">
        <v>1981</v>
      </c>
      <c r="J1074" s="4">
        <v>0</v>
      </c>
      <c r="K1074" s="4">
        <v>2927501</v>
      </c>
      <c r="L1074" s="4">
        <v>119251</v>
      </c>
      <c r="M1074" s="4">
        <v>3046752</v>
      </c>
      <c r="N1074" s="4">
        <v>0</v>
      </c>
      <c r="O1074" s="4">
        <v>0</v>
      </c>
      <c r="P1074" s="4">
        <v>1795296</v>
      </c>
      <c r="Q1074" s="4">
        <v>20629</v>
      </c>
      <c r="R1074" s="4">
        <v>1815925</v>
      </c>
      <c r="S1074" s="4">
        <v>0</v>
      </c>
      <c r="T1074" s="4">
        <v>0</v>
      </c>
      <c r="U1074" s="4">
        <v>0</v>
      </c>
      <c r="V1074" s="4">
        <v>0</v>
      </c>
      <c r="W1074" s="212">
        <v>61.325205400000002</v>
      </c>
      <c r="X1074" s="212">
        <v>17.2988067</v>
      </c>
      <c r="Y1074" s="212">
        <v>59.601995799999997</v>
      </c>
      <c r="Z1074" s="212">
        <v>61.535545599999999</v>
      </c>
      <c r="AA1074" s="212">
        <v>18.384240700000003</v>
      </c>
      <c r="AB1074" s="212">
        <v>59.649545400000001</v>
      </c>
      <c r="AC1074" s="212">
        <v>-4.7549600000003522E-2</v>
      </c>
      <c r="AD1074" s="4">
        <v>1706385</v>
      </c>
      <c r="AE1074" s="212">
        <v>6.4194187999999999</v>
      </c>
      <c r="AF1074" s="212">
        <v>61.325205400000002</v>
      </c>
      <c r="AG1074" s="212">
        <v>17.2988067</v>
      </c>
      <c r="AH1074" s="212">
        <v>59.601995799999997</v>
      </c>
      <c r="AI1074" s="4">
        <v>1815925</v>
      </c>
      <c r="AJ1074" s="212">
        <v>61.535545599999999</v>
      </c>
      <c r="AK1074" s="212">
        <v>18.384240700000003</v>
      </c>
      <c r="AL1074" s="212">
        <v>59.649545400000001</v>
      </c>
      <c r="AM1074" s="212">
        <v>-4.7549600000003522E-2</v>
      </c>
      <c r="AN1074" s="4">
        <v>1706385</v>
      </c>
      <c r="AO1074" s="212">
        <v>6.4194187999999999</v>
      </c>
    </row>
    <row r="1075" spans="1:41" x14ac:dyDescent="0.2">
      <c r="A1075" s="2" t="s">
        <v>2088</v>
      </c>
      <c r="B1075" s="2" t="s">
        <v>1291</v>
      </c>
      <c r="C1075" s="2" t="s">
        <v>1629</v>
      </c>
      <c r="D1075" s="2" t="s">
        <v>1440</v>
      </c>
      <c r="E1075" s="2" t="s">
        <v>398</v>
      </c>
      <c r="F1075" s="2" t="s">
        <v>2091</v>
      </c>
      <c r="G1075" s="201" t="s">
        <v>2093</v>
      </c>
      <c r="H1075" s="2" t="s">
        <v>2047</v>
      </c>
      <c r="I1075" s="2" t="s">
        <v>1982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212">
        <v>0</v>
      </c>
      <c r="X1075" s="212">
        <v>0</v>
      </c>
      <c r="Y1075" s="212">
        <v>0</v>
      </c>
      <c r="Z1075" s="212">
        <v>0</v>
      </c>
      <c r="AA1075" s="212">
        <v>0</v>
      </c>
      <c r="AB1075" s="212">
        <v>0</v>
      </c>
      <c r="AC1075" s="212">
        <v>0</v>
      </c>
      <c r="AD1075" s="4">
        <v>0</v>
      </c>
      <c r="AE1075" s="212">
        <v>0</v>
      </c>
      <c r="AF1075" s="212">
        <v>0</v>
      </c>
      <c r="AG1075" s="212">
        <v>0</v>
      </c>
      <c r="AH1075" s="212">
        <v>0</v>
      </c>
      <c r="AI1075" s="4">
        <v>0</v>
      </c>
      <c r="AJ1075" s="212">
        <v>0</v>
      </c>
      <c r="AK1075" s="212">
        <v>0</v>
      </c>
      <c r="AL1075" s="212">
        <v>0</v>
      </c>
      <c r="AM1075" s="212">
        <v>0</v>
      </c>
      <c r="AN1075" s="4">
        <v>0</v>
      </c>
      <c r="AO1075" s="212">
        <v>0</v>
      </c>
    </row>
    <row r="1076" spans="1:41" x14ac:dyDescent="0.2">
      <c r="A1076" s="2" t="s">
        <v>2089</v>
      </c>
      <c r="B1076" s="2" t="s">
        <v>1291</v>
      </c>
      <c r="C1076" s="2" t="s">
        <v>1629</v>
      </c>
      <c r="D1076" s="2" t="s">
        <v>1440</v>
      </c>
      <c r="E1076" s="2" t="s">
        <v>398</v>
      </c>
      <c r="F1076" s="2" t="s">
        <v>2091</v>
      </c>
      <c r="G1076" s="201" t="s">
        <v>2093</v>
      </c>
      <c r="H1076" s="2" t="s">
        <v>2047</v>
      </c>
      <c r="I1076" s="2" t="s">
        <v>1983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212">
        <v>0</v>
      </c>
      <c r="X1076" s="212">
        <v>0</v>
      </c>
      <c r="Y1076" s="212">
        <v>0</v>
      </c>
      <c r="Z1076" s="212">
        <v>0</v>
      </c>
      <c r="AA1076" s="212">
        <v>0</v>
      </c>
      <c r="AB1076" s="212">
        <v>0</v>
      </c>
      <c r="AC1076" s="212">
        <v>0</v>
      </c>
      <c r="AD1076" s="4">
        <v>0</v>
      </c>
      <c r="AE1076" s="212">
        <v>0</v>
      </c>
      <c r="AF1076" s="212">
        <v>0</v>
      </c>
      <c r="AG1076" s="212">
        <v>0</v>
      </c>
      <c r="AH1076" s="212">
        <v>0</v>
      </c>
      <c r="AI1076" s="4">
        <v>0</v>
      </c>
      <c r="AJ1076" s="212">
        <v>0</v>
      </c>
      <c r="AK1076" s="212">
        <v>0</v>
      </c>
      <c r="AL1076" s="212">
        <v>0</v>
      </c>
      <c r="AM1076" s="212">
        <v>0</v>
      </c>
      <c r="AN1076" s="4">
        <v>0</v>
      </c>
      <c r="AO1076" s="212">
        <v>0</v>
      </c>
    </row>
    <row r="1077" spans="1:41" x14ac:dyDescent="0.2">
      <c r="A1077" s="2" t="s">
        <v>485</v>
      </c>
      <c r="B1077" s="2" t="s">
        <v>844</v>
      </c>
      <c r="C1077" s="2" t="s">
        <v>1629</v>
      </c>
      <c r="D1077" s="2" t="s">
        <v>1440</v>
      </c>
      <c r="E1077" s="2" t="s">
        <v>397</v>
      </c>
      <c r="F1077" s="2" t="s">
        <v>2091</v>
      </c>
      <c r="G1077" s="201" t="s">
        <v>2093</v>
      </c>
      <c r="H1077" s="2" t="s">
        <v>1016</v>
      </c>
      <c r="I1077" s="2" t="s">
        <v>1988</v>
      </c>
      <c r="J1077" s="4">
        <v>0</v>
      </c>
      <c r="K1077" s="4">
        <v>4342828</v>
      </c>
      <c r="L1077" s="4">
        <v>78607</v>
      </c>
      <c r="M1077" s="4">
        <v>4421435</v>
      </c>
      <c r="N1077" s="4">
        <v>0</v>
      </c>
      <c r="O1077" s="4">
        <v>0</v>
      </c>
      <c r="P1077" s="4">
        <v>2918558</v>
      </c>
      <c r="Q1077" s="4">
        <v>19298</v>
      </c>
      <c r="R1077" s="4">
        <v>2937856</v>
      </c>
      <c r="S1077" s="4">
        <v>0</v>
      </c>
      <c r="T1077" s="4">
        <v>0</v>
      </c>
      <c r="U1077" s="4">
        <v>0</v>
      </c>
      <c r="V1077" s="4">
        <v>0</v>
      </c>
      <c r="W1077" s="212">
        <v>67.204089100000004</v>
      </c>
      <c r="X1077" s="212">
        <v>24.5499765</v>
      </c>
      <c r="Y1077" s="212">
        <v>66.445757999999998</v>
      </c>
      <c r="Z1077" s="212">
        <v>64.738245199999994</v>
      </c>
      <c r="AA1077" s="212">
        <v>23.8398097</v>
      </c>
      <c r="AB1077" s="212">
        <v>63.864848299999998</v>
      </c>
      <c r="AC1077" s="212">
        <v>2.5809096999999994</v>
      </c>
      <c r="AD1077" s="4">
        <v>2614404</v>
      </c>
      <c r="AE1077" s="212">
        <v>12.3719211</v>
      </c>
      <c r="AF1077" s="212">
        <v>67.204089100000004</v>
      </c>
      <c r="AG1077" s="212">
        <v>24.5499765</v>
      </c>
      <c r="AH1077" s="212">
        <v>66.445757999999998</v>
      </c>
      <c r="AI1077" s="4">
        <v>2937856</v>
      </c>
      <c r="AJ1077" s="212">
        <v>64.738245199999994</v>
      </c>
      <c r="AK1077" s="212">
        <v>23.8398097</v>
      </c>
      <c r="AL1077" s="212">
        <v>63.864848299999998</v>
      </c>
      <c r="AM1077" s="212">
        <v>2.5809096999999994</v>
      </c>
      <c r="AN1077" s="4">
        <v>2614404</v>
      </c>
      <c r="AO1077" s="212">
        <v>12.3719211</v>
      </c>
    </row>
    <row r="1078" spans="1:41" x14ac:dyDescent="0.2">
      <c r="A1078" s="2" t="s">
        <v>486</v>
      </c>
      <c r="B1078" s="2" t="s">
        <v>844</v>
      </c>
      <c r="C1078" s="2" t="s">
        <v>1629</v>
      </c>
      <c r="D1078" s="2" t="s">
        <v>1440</v>
      </c>
      <c r="E1078" s="2" t="s">
        <v>397</v>
      </c>
      <c r="F1078" s="2" t="s">
        <v>2091</v>
      </c>
      <c r="G1078" s="201" t="s">
        <v>2093</v>
      </c>
      <c r="H1078" s="2" t="s">
        <v>1016</v>
      </c>
      <c r="I1078" s="2" t="s">
        <v>1989</v>
      </c>
      <c r="J1078" s="4">
        <v>0</v>
      </c>
      <c r="K1078" s="4">
        <v>4342828</v>
      </c>
      <c r="L1078" s="4">
        <v>78607</v>
      </c>
      <c r="M1078" s="4">
        <v>4421435</v>
      </c>
      <c r="N1078" s="4">
        <v>0</v>
      </c>
      <c r="O1078" s="4">
        <v>0</v>
      </c>
      <c r="P1078" s="4">
        <v>2918558</v>
      </c>
      <c r="Q1078" s="4">
        <v>19298</v>
      </c>
      <c r="R1078" s="4">
        <v>2937856</v>
      </c>
      <c r="S1078" s="4">
        <v>0</v>
      </c>
      <c r="T1078" s="4">
        <v>0</v>
      </c>
      <c r="U1078" s="4">
        <v>0</v>
      </c>
      <c r="V1078" s="4">
        <v>0</v>
      </c>
      <c r="W1078" s="212">
        <v>67.204089100000004</v>
      </c>
      <c r="X1078" s="212">
        <v>24.5499765</v>
      </c>
      <c r="Y1078" s="212">
        <v>66.445757999999998</v>
      </c>
      <c r="Z1078" s="212">
        <v>64.738245199999994</v>
      </c>
      <c r="AA1078" s="212">
        <v>23.8398097</v>
      </c>
      <c r="AB1078" s="212">
        <v>63.864848299999998</v>
      </c>
      <c r="AC1078" s="212">
        <v>2.5809096999999994</v>
      </c>
      <c r="AD1078" s="4">
        <v>2614404</v>
      </c>
      <c r="AE1078" s="212">
        <v>12.3719211</v>
      </c>
      <c r="AF1078" s="212">
        <v>67.204089100000004</v>
      </c>
      <c r="AG1078" s="212">
        <v>24.5499765</v>
      </c>
      <c r="AH1078" s="212">
        <v>66.445757999999998</v>
      </c>
      <c r="AI1078" s="4">
        <v>2937856</v>
      </c>
      <c r="AJ1078" s="212">
        <v>64.738245199999994</v>
      </c>
      <c r="AK1078" s="212">
        <v>23.8398097</v>
      </c>
      <c r="AL1078" s="212">
        <v>63.864848299999998</v>
      </c>
      <c r="AM1078" s="212">
        <v>2.5809096999999994</v>
      </c>
      <c r="AN1078" s="4">
        <v>2614404</v>
      </c>
      <c r="AO1078" s="212">
        <v>12.3719211</v>
      </c>
    </row>
    <row r="1079" spans="1:41" x14ac:dyDescent="0.2">
      <c r="A1079" s="2" t="s">
        <v>487</v>
      </c>
      <c r="B1079" s="2" t="s">
        <v>844</v>
      </c>
      <c r="C1079" s="2" t="s">
        <v>1629</v>
      </c>
      <c r="D1079" s="2" t="s">
        <v>1440</v>
      </c>
      <c r="E1079" s="2" t="s">
        <v>397</v>
      </c>
      <c r="F1079" s="2" t="s">
        <v>2091</v>
      </c>
      <c r="G1079" s="201" t="s">
        <v>2093</v>
      </c>
      <c r="H1079" s="2" t="s">
        <v>1016</v>
      </c>
      <c r="I1079" s="2" t="s">
        <v>1990</v>
      </c>
      <c r="J1079" s="4">
        <v>0</v>
      </c>
      <c r="K1079" s="4">
        <v>1760853</v>
      </c>
      <c r="L1079" s="4">
        <v>34763</v>
      </c>
      <c r="M1079" s="4">
        <v>1795616</v>
      </c>
      <c r="N1079" s="4">
        <v>0</v>
      </c>
      <c r="O1079" s="4">
        <v>0</v>
      </c>
      <c r="P1079" s="4">
        <v>1011537</v>
      </c>
      <c r="Q1079" s="4">
        <v>8681</v>
      </c>
      <c r="R1079" s="4">
        <v>1020218</v>
      </c>
      <c r="S1079" s="4">
        <v>0</v>
      </c>
      <c r="T1079" s="4">
        <v>0</v>
      </c>
      <c r="U1079" s="4">
        <v>0</v>
      </c>
      <c r="V1079" s="4">
        <v>0</v>
      </c>
      <c r="W1079" s="212">
        <v>57.445851500000003</v>
      </c>
      <c r="X1079" s="212">
        <v>24.971952899999998</v>
      </c>
      <c r="Y1079" s="212">
        <v>56.817159100000005</v>
      </c>
      <c r="Z1079" s="212">
        <v>56.240590700000006</v>
      </c>
      <c r="AA1079" s="212">
        <v>23.737699800000001</v>
      </c>
      <c r="AB1079" s="212">
        <v>55.427900900000004</v>
      </c>
      <c r="AC1079" s="212">
        <v>1.3892582000000004</v>
      </c>
      <c r="AD1079" s="4">
        <v>858321</v>
      </c>
      <c r="AE1079" s="212">
        <v>18.862057400000001</v>
      </c>
      <c r="AF1079" s="212">
        <v>57.445851500000003</v>
      </c>
      <c r="AG1079" s="212">
        <v>24.971952899999998</v>
      </c>
      <c r="AH1079" s="212">
        <v>56.817159100000005</v>
      </c>
      <c r="AI1079" s="4">
        <v>1020218</v>
      </c>
      <c r="AJ1079" s="212">
        <v>56.240590700000006</v>
      </c>
      <c r="AK1079" s="212">
        <v>23.737699800000001</v>
      </c>
      <c r="AL1079" s="212">
        <v>55.427900900000004</v>
      </c>
      <c r="AM1079" s="212">
        <v>1.3892582000000004</v>
      </c>
      <c r="AN1079" s="4">
        <v>858321</v>
      </c>
      <c r="AO1079" s="212">
        <v>18.862057400000001</v>
      </c>
    </row>
    <row r="1080" spans="1:41" x14ac:dyDescent="0.2">
      <c r="A1080" s="2" t="s">
        <v>488</v>
      </c>
      <c r="B1080" s="2" t="s">
        <v>844</v>
      </c>
      <c r="C1080" s="2" t="s">
        <v>1629</v>
      </c>
      <c r="D1080" s="2" t="s">
        <v>1440</v>
      </c>
      <c r="E1080" s="2" t="s">
        <v>397</v>
      </c>
      <c r="F1080" s="2" t="s">
        <v>2091</v>
      </c>
      <c r="G1080" s="201" t="s">
        <v>2093</v>
      </c>
      <c r="H1080" s="2" t="s">
        <v>1016</v>
      </c>
      <c r="I1080" s="2" t="s">
        <v>1991</v>
      </c>
      <c r="J1080" s="4">
        <v>0</v>
      </c>
      <c r="K1080" s="4">
        <v>1578791</v>
      </c>
      <c r="L1080" s="4">
        <v>32783</v>
      </c>
      <c r="M1080" s="4">
        <v>1611574</v>
      </c>
      <c r="N1080" s="4">
        <v>0</v>
      </c>
      <c r="O1080" s="4">
        <v>0</v>
      </c>
      <c r="P1080" s="4">
        <v>854315</v>
      </c>
      <c r="Q1080" s="4">
        <v>8201</v>
      </c>
      <c r="R1080" s="4">
        <v>862516</v>
      </c>
      <c r="S1080" s="4">
        <v>0</v>
      </c>
      <c r="T1080" s="4">
        <v>0</v>
      </c>
      <c r="U1080" s="4">
        <v>0</v>
      </c>
      <c r="V1080" s="4">
        <v>0</v>
      </c>
      <c r="W1080" s="212">
        <v>54.111975599999994</v>
      </c>
      <c r="X1080" s="212">
        <v>25.016014399999996</v>
      </c>
      <c r="Y1080" s="212">
        <v>53.520099000000002</v>
      </c>
      <c r="Z1080" s="212">
        <v>51.676240900000003</v>
      </c>
      <c r="AA1080" s="212">
        <v>23.9536433</v>
      </c>
      <c r="AB1080" s="212">
        <v>50.916377400000002</v>
      </c>
      <c r="AC1080" s="212">
        <v>2.6037216000000001</v>
      </c>
      <c r="AD1080" s="4">
        <v>697256</v>
      </c>
      <c r="AE1080" s="212">
        <v>23.7014812</v>
      </c>
      <c r="AF1080" s="212">
        <v>54.111975599999994</v>
      </c>
      <c r="AG1080" s="212">
        <v>25.016014399999996</v>
      </c>
      <c r="AH1080" s="212">
        <v>53.520099000000002</v>
      </c>
      <c r="AI1080" s="4">
        <v>862516</v>
      </c>
      <c r="AJ1080" s="212">
        <v>51.676240900000003</v>
      </c>
      <c r="AK1080" s="212">
        <v>23.9536433</v>
      </c>
      <c r="AL1080" s="212">
        <v>50.916377400000002</v>
      </c>
      <c r="AM1080" s="212">
        <v>2.6037216000000001</v>
      </c>
      <c r="AN1080" s="4">
        <v>697256</v>
      </c>
      <c r="AO1080" s="212">
        <v>23.7014812</v>
      </c>
    </row>
    <row r="1081" spans="1:41" x14ac:dyDescent="0.2">
      <c r="A1081" s="2" t="s">
        <v>489</v>
      </c>
      <c r="B1081" s="2" t="s">
        <v>844</v>
      </c>
      <c r="C1081" s="2" t="s">
        <v>1629</v>
      </c>
      <c r="D1081" s="2" t="s">
        <v>1440</v>
      </c>
      <c r="E1081" s="2" t="s">
        <v>397</v>
      </c>
      <c r="F1081" s="2" t="s">
        <v>2091</v>
      </c>
      <c r="G1081" s="201" t="s">
        <v>2093</v>
      </c>
      <c r="H1081" s="2" t="s">
        <v>1016</v>
      </c>
      <c r="I1081" s="2" t="s">
        <v>1992</v>
      </c>
      <c r="J1081" s="4">
        <v>0</v>
      </c>
      <c r="K1081" s="4">
        <v>52100</v>
      </c>
      <c r="L1081" s="4">
        <v>1082</v>
      </c>
      <c r="M1081" s="4">
        <v>53182</v>
      </c>
      <c r="N1081" s="4">
        <v>0</v>
      </c>
      <c r="O1081" s="4">
        <v>0</v>
      </c>
      <c r="P1081" s="4">
        <v>28192</v>
      </c>
      <c r="Q1081" s="4">
        <v>271</v>
      </c>
      <c r="R1081" s="4">
        <v>28463</v>
      </c>
      <c r="S1081" s="4">
        <v>0</v>
      </c>
      <c r="T1081" s="4">
        <v>0</v>
      </c>
      <c r="U1081" s="4">
        <v>0</v>
      </c>
      <c r="V1081" s="4">
        <v>0</v>
      </c>
      <c r="W1081" s="212">
        <v>54.111324400000008</v>
      </c>
      <c r="X1081" s="212">
        <v>25.0462107</v>
      </c>
      <c r="Y1081" s="212">
        <v>53.519987999999998</v>
      </c>
      <c r="Z1081" s="212">
        <v>51.676513</v>
      </c>
      <c r="AA1081" s="212">
        <v>23.983169700000001</v>
      </c>
      <c r="AB1081" s="212">
        <v>50.917616299999999</v>
      </c>
      <c r="AC1081" s="212">
        <v>2.6023716999999991</v>
      </c>
      <c r="AD1081" s="4">
        <v>26496</v>
      </c>
      <c r="AE1081" s="212">
        <v>7.4237621000000003</v>
      </c>
      <c r="AF1081" s="212">
        <v>54.111324400000008</v>
      </c>
      <c r="AG1081" s="212">
        <v>25.0462107</v>
      </c>
      <c r="AH1081" s="212">
        <v>53.519987999999998</v>
      </c>
      <c r="AI1081" s="4">
        <v>28463</v>
      </c>
      <c r="AJ1081" s="212">
        <v>51.676513</v>
      </c>
      <c r="AK1081" s="212">
        <v>23.983169700000001</v>
      </c>
      <c r="AL1081" s="212">
        <v>50.917616299999999</v>
      </c>
      <c r="AM1081" s="212">
        <v>2.6023716999999991</v>
      </c>
      <c r="AN1081" s="4">
        <v>26496</v>
      </c>
      <c r="AO1081" s="212">
        <v>7.4237621000000003</v>
      </c>
    </row>
    <row r="1082" spans="1:41" x14ac:dyDescent="0.2">
      <c r="A1082" s="2" t="s">
        <v>490</v>
      </c>
      <c r="B1082" s="2" t="s">
        <v>844</v>
      </c>
      <c r="C1082" s="2" t="s">
        <v>1629</v>
      </c>
      <c r="D1082" s="2" t="s">
        <v>1440</v>
      </c>
      <c r="E1082" s="2" t="s">
        <v>397</v>
      </c>
      <c r="F1082" s="2" t="s">
        <v>2091</v>
      </c>
      <c r="G1082" s="201" t="s">
        <v>2093</v>
      </c>
      <c r="H1082" s="2" t="s">
        <v>1016</v>
      </c>
      <c r="I1082" s="2" t="s">
        <v>1993</v>
      </c>
      <c r="J1082" s="4">
        <v>0</v>
      </c>
      <c r="K1082" s="4">
        <v>1526691</v>
      </c>
      <c r="L1082" s="4">
        <v>31701</v>
      </c>
      <c r="M1082" s="4">
        <v>1558392</v>
      </c>
      <c r="N1082" s="4">
        <v>0</v>
      </c>
      <c r="O1082" s="4">
        <v>0</v>
      </c>
      <c r="P1082" s="4">
        <v>826123</v>
      </c>
      <c r="Q1082" s="4">
        <v>7930</v>
      </c>
      <c r="R1082" s="4">
        <v>834053</v>
      </c>
      <c r="S1082" s="4">
        <v>0</v>
      </c>
      <c r="T1082" s="4">
        <v>0</v>
      </c>
      <c r="U1082" s="4">
        <v>0</v>
      </c>
      <c r="V1082" s="4">
        <v>0</v>
      </c>
      <c r="W1082" s="212">
        <v>54.111997799999997</v>
      </c>
      <c r="X1082" s="212">
        <v>25.014983800000003</v>
      </c>
      <c r="Y1082" s="212">
        <v>53.520102800000004</v>
      </c>
      <c r="Z1082" s="212">
        <v>51.676230099999998</v>
      </c>
      <c r="AA1082" s="212">
        <v>23.952477200000001</v>
      </c>
      <c r="AB1082" s="212">
        <v>50.916328399999998</v>
      </c>
      <c r="AC1082" s="212">
        <v>2.603774400000006</v>
      </c>
      <c r="AD1082" s="4">
        <v>670760</v>
      </c>
      <c r="AE1082" s="212">
        <v>24.344474899999998</v>
      </c>
      <c r="AF1082" s="212">
        <v>54.111997799999997</v>
      </c>
      <c r="AG1082" s="212">
        <v>25.014983800000003</v>
      </c>
      <c r="AH1082" s="212">
        <v>53.520102800000004</v>
      </c>
      <c r="AI1082" s="4">
        <v>834053</v>
      </c>
      <c r="AJ1082" s="212">
        <v>51.676230099999998</v>
      </c>
      <c r="AK1082" s="212">
        <v>23.952477200000001</v>
      </c>
      <c r="AL1082" s="212">
        <v>50.916328399999998</v>
      </c>
      <c r="AM1082" s="212">
        <v>2.603774400000006</v>
      </c>
      <c r="AN1082" s="4">
        <v>670760</v>
      </c>
      <c r="AO1082" s="212">
        <v>24.344474899999998</v>
      </c>
    </row>
    <row r="1083" spans="1:41" x14ac:dyDescent="0.2">
      <c r="A1083" s="2" t="s">
        <v>491</v>
      </c>
      <c r="B1083" s="2" t="s">
        <v>844</v>
      </c>
      <c r="C1083" s="2" t="s">
        <v>1629</v>
      </c>
      <c r="D1083" s="2" t="s">
        <v>1440</v>
      </c>
      <c r="E1083" s="2" t="s">
        <v>397</v>
      </c>
      <c r="F1083" s="2" t="s">
        <v>2091</v>
      </c>
      <c r="G1083" s="201" t="s">
        <v>2093</v>
      </c>
      <c r="H1083" s="2" t="s">
        <v>1016</v>
      </c>
      <c r="I1083" s="2" t="s">
        <v>1994</v>
      </c>
      <c r="J1083" s="4">
        <v>0</v>
      </c>
      <c r="K1083" s="4">
        <v>18525</v>
      </c>
      <c r="L1083" s="4">
        <v>0</v>
      </c>
      <c r="M1083" s="4">
        <v>18525</v>
      </c>
      <c r="N1083" s="4">
        <v>0</v>
      </c>
      <c r="O1083" s="4">
        <v>0</v>
      </c>
      <c r="P1083" s="4">
        <v>18525</v>
      </c>
      <c r="Q1083" s="4">
        <v>0</v>
      </c>
      <c r="R1083" s="4">
        <v>18525</v>
      </c>
      <c r="S1083" s="4">
        <v>0</v>
      </c>
      <c r="T1083" s="4">
        <v>0</v>
      </c>
      <c r="U1083" s="4">
        <v>0</v>
      </c>
      <c r="V1083" s="4">
        <v>0</v>
      </c>
      <c r="W1083" s="212">
        <v>100</v>
      </c>
      <c r="X1083" s="212">
        <v>0</v>
      </c>
      <c r="Y1083" s="212">
        <v>100</v>
      </c>
      <c r="Z1083" s="212">
        <v>100</v>
      </c>
      <c r="AA1083" s="212">
        <v>0</v>
      </c>
      <c r="AB1083" s="212">
        <v>100</v>
      </c>
      <c r="AC1083" s="212">
        <v>0</v>
      </c>
      <c r="AD1083" s="4">
        <v>14479</v>
      </c>
      <c r="AE1083" s="212">
        <v>27.943918799999999</v>
      </c>
      <c r="AF1083" s="212">
        <v>100</v>
      </c>
      <c r="AG1083" s="212">
        <v>0</v>
      </c>
      <c r="AH1083" s="212">
        <v>100</v>
      </c>
      <c r="AI1083" s="4">
        <v>18525</v>
      </c>
      <c r="AJ1083" s="212">
        <v>100</v>
      </c>
      <c r="AK1083" s="212">
        <v>0</v>
      </c>
      <c r="AL1083" s="212">
        <v>100</v>
      </c>
      <c r="AM1083" s="212">
        <v>0</v>
      </c>
      <c r="AN1083" s="4">
        <v>14479</v>
      </c>
      <c r="AO1083" s="212">
        <v>27.943918799999999</v>
      </c>
    </row>
    <row r="1084" spans="1:41" x14ac:dyDescent="0.2">
      <c r="A1084" s="2" t="s">
        <v>492</v>
      </c>
      <c r="B1084" s="2" t="s">
        <v>844</v>
      </c>
      <c r="C1084" s="2" t="s">
        <v>1629</v>
      </c>
      <c r="D1084" s="2" t="s">
        <v>1440</v>
      </c>
      <c r="E1084" s="2" t="s">
        <v>397</v>
      </c>
      <c r="F1084" s="2" t="s">
        <v>2091</v>
      </c>
      <c r="G1084" s="201" t="s">
        <v>2093</v>
      </c>
      <c r="H1084" s="2" t="s">
        <v>1016</v>
      </c>
      <c r="I1084" s="2" t="s">
        <v>1995</v>
      </c>
      <c r="J1084" s="4">
        <v>0</v>
      </c>
      <c r="K1084" s="4">
        <v>182062</v>
      </c>
      <c r="L1084" s="4">
        <v>1980</v>
      </c>
      <c r="M1084" s="4">
        <v>184042</v>
      </c>
      <c r="N1084" s="4">
        <v>0</v>
      </c>
      <c r="O1084" s="4">
        <v>0</v>
      </c>
      <c r="P1084" s="4">
        <v>157222</v>
      </c>
      <c r="Q1084" s="4">
        <v>480</v>
      </c>
      <c r="R1084" s="4">
        <v>157702</v>
      </c>
      <c r="S1084" s="4">
        <v>0</v>
      </c>
      <c r="T1084" s="4">
        <v>0</v>
      </c>
      <c r="U1084" s="4">
        <v>0</v>
      </c>
      <c r="V1084" s="4">
        <v>0</v>
      </c>
      <c r="W1084" s="212">
        <v>86.356296200000003</v>
      </c>
      <c r="X1084" s="212">
        <v>24.242424200000002</v>
      </c>
      <c r="Y1084" s="212">
        <v>85.688049499999991</v>
      </c>
      <c r="Z1084" s="212">
        <v>90.405084900000006</v>
      </c>
      <c r="AA1084" s="212">
        <v>16.891891900000001</v>
      </c>
      <c r="AB1084" s="212">
        <v>89.919161199999991</v>
      </c>
      <c r="AC1084" s="212">
        <v>-4.2311116999999996</v>
      </c>
      <c r="AD1084" s="4">
        <v>161065</v>
      </c>
      <c r="AE1084" s="212">
        <v>-2.0879769000000001</v>
      </c>
      <c r="AF1084" s="212">
        <v>86.356296200000003</v>
      </c>
      <c r="AG1084" s="212">
        <v>24.242424200000002</v>
      </c>
      <c r="AH1084" s="212">
        <v>85.688049499999991</v>
      </c>
      <c r="AI1084" s="4">
        <v>157702</v>
      </c>
      <c r="AJ1084" s="212">
        <v>90.405084900000006</v>
      </c>
      <c r="AK1084" s="212">
        <v>16.891891900000001</v>
      </c>
      <c r="AL1084" s="212">
        <v>89.919161199999991</v>
      </c>
      <c r="AM1084" s="212">
        <v>-4.2311116999999996</v>
      </c>
      <c r="AN1084" s="4">
        <v>161065</v>
      </c>
      <c r="AO1084" s="212">
        <v>-2.0879769000000001</v>
      </c>
    </row>
    <row r="1085" spans="1:41" x14ac:dyDescent="0.2">
      <c r="A1085" s="2" t="s">
        <v>493</v>
      </c>
      <c r="B1085" s="2" t="s">
        <v>844</v>
      </c>
      <c r="C1085" s="2" t="s">
        <v>1629</v>
      </c>
      <c r="D1085" s="2" t="s">
        <v>1440</v>
      </c>
      <c r="E1085" s="2" t="s">
        <v>397</v>
      </c>
      <c r="F1085" s="2" t="s">
        <v>2091</v>
      </c>
      <c r="G1085" s="201" t="s">
        <v>2093</v>
      </c>
      <c r="H1085" s="2" t="s">
        <v>1016</v>
      </c>
      <c r="I1085" s="2" t="s">
        <v>1996</v>
      </c>
      <c r="J1085" s="4">
        <v>0</v>
      </c>
      <c r="K1085" s="4">
        <v>76301</v>
      </c>
      <c r="L1085" s="4">
        <v>830</v>
      </c>
      <c r="M1085" s="4">
        <v>77131</v>
      </c>
      <c r="N1085" s="4">
        <v>0</v>
      </c>
      <c r="O1085" s="4">
        <v>0</v>
      </c>
      <c r="P1085" s="4">
        <v>68454</v>
      </c>
      <c r="Q1085" s="4">
        <v>209</v>
      </c>
      <c r="R1085" s="4">
        <v>68663</v>
      </c>
      <c r="S1085" s="4">
        <v>0</v>
      </c>
      <c r="T1085" s="4">
        <v>0</v>
      </c>
      <c r="U1085" s="4">
        <v>0</v>
      </c>
      <c r="V1085" s="4">
        <v>0</v>
      </c>
      <c r="W1085" s="212">
        <v>89.715731099999999</v>
      </c>
      <c r="X1085" s="212">
        <v>25.180722900000003</v>
      </c>
      <c r="Y1085" s="212">
        <v>89.021275500000002</v>
      </c>
      <c r="Z1085" s="212">
        <v>89.822662600000001</v>
      </c>
      <c r="AA1085" s="212">
        <v>16.733067699999999</v>
      </c>
      <c r="AB1085" s="212">
        <v>89.339218700000004</v>
      </c>
      <c r="AC1085" s="212">
        <v>-0.31794320000000198</v>
      </c>
      <c r="AD1085" s="4">
        <v>67804</v>
      </c>
      <c r="AE1085" s="212">
        <v>1.2668868999999998</v>
      </c>
      <c r="AF1085" s="212">
        <v>89.715731099999999</v>
      </c>
      <c r="AG1085" s="212">
        <v>25.180722900000003</v>
      </c>
      <c r="AH1085" s="212">
        <v>89.021275500000002</v>
      </c>
      <c r="AI1085" s="4">
        <v>68663</v>
      </c>
      <c r="AJ1085" s="212">
        <v>89.822662600000001</v>
      </c>
      <c r="AK1085" s="212">
        <v>16.733067699999999</v>
      </c>
      <c r="AL1085" s="212">
        <v>89.339218700000004</v>
      </c>
      <c r="AM1085" s="212">
        <v>-0.31794320000000198</v>
      </c>
      <c r="AN1085" s="4">
        <v>67804</v>
      </c>
      <c r="AO1085" s="212">
        <v>1.2668868999999998</v>
      </c>
    </row>
    <row r="1086" spans="1:41" x14ac:dyDescent="0.2">
      <c r="A1086" s="2" t="s">
        <v>494</v>
      </c>
      <c r="B1086" s="2" t="s">
        <v>844</v>
      </c>
      <c r="C1086" s="2" t="s">
        <v>1629</v>
      </c>
      <c r="D1086" s="2" t="s">
        <v>1440</v>
      </c>
      <c r="E1086" s="2" t="s">
        <v>397</v>
      </c>
      <c r="F1086" s="2" t="s">
        <v>2091</v>
      </c>
      <c r="G1086" s="201" t="s">
        <v>2093</v>
      </c>
      <c r="H1086" s="2" t="s">
        <v>1016</v>
      </c>
      <c r="I1086" s="2" t="s">
        <v>1997</v>
      </c>
      <c r="J1086" s="4">
        <v>0</v>
      </c>
      <c r="K1086" s="4">
        <v>105761</v>
      </c>
      <c r="L1086" s="4">
        <v>1150</v>
      </c>
      <c r="M1086" s="4">
        <v>106911</v>
      </c>
      <c r="N1086" s="4">
        <v>0</v>
      </c>
      <c r="O1086" s="4">
        <v>0</v>
      </c>
      <c r="P1086" s="4">
        <v>88768</v>
      </c>
      <c r="Q1086" s="4">
        <v>271</v>
      </c>
      <c r="R1086" s="4">
        <v>89039</v>
      </c>
      <c r="S1086" s="4">
        <v>0</v>
      </c>
      <c r="T1086" s="4">
        <v>0</v>
      </c>
      <c r="U1086" s="4">
        <v>0</v>
      </c>
      <c r="V1086" s="4">
        <v>0</v>
      </c>
      <c r="W1086" s="212">
        <v>83.932640599999999</v>
      </c>
      <c r="X1086" s="212">
        <v>23.565217399999998</v>
      </c>
      <c r="Y1086" s="212">
        <v>83.283291699999992</v>
      </c>
      <c r="Z1086" s="212">
        <v>90.833292700000001</v>
      </c>
      <c r="AA1086" s="212">
        <v>17.008797699999999</v>
      </c>
      <c r="AB1086" s="212">
        <v>90.345549099999999</v>
      </c>
      <c r="AC1086" s="212">
        <v>-7.0622574000000071</v>
      </c>
      <c r="AD1086" s="4">
        <v>93261</v>
      </c>
      <c r="AE1086" s="212">
        <v>-4.5270799000000004</v>
      </c>
      <c r="AF1086" s="212">
        <v>83.932640599999999</v>
      </c>
      <c r="AG1086" s="212">
        <v>23.565217399999998</v>
      </c>
      <c r="AH1086" s="212">
        <v>83.283291699999992</v>
      </c>
      <c r="AI1086" s="4">
        <v>89039</v>
      </c>
      <c r="AJ1086" s="212">
        <v>90.833292700000001</v>
      </c>
      <c r="AK1086" s="212">
        <v>17.008797699999999</v>
      </c>
      <c r="AL1086" s="212">
        <v>90.345549099999999</v>
      </c>
      <c r="AM1086" s="212">
        <v>-7.0622574000000071</v>
      </c>
      <c r="AN1086" s="4">
        <v>93261</v>
      </c>
      <c r="AO1086" s="212">
        <v>-4.5270799000000004</v>
      </c>
    </row>
    <row r="1087" spans="1:41" x14ac:dyDescent="0.2">
      <c r="A1087" s="2" t="s">
        <v>495</v>
      </c>
      <c r="B1087" s="2" t="s">
        <v>844</v>
      </c>
      <c r="C1087" s="2" t="s">
        <v>1629</v>
      </c>
      <c r="D1087" s="2" t="s">
        <v>1440</v>
      </c>
      <c r="E1087" s="2" t="s">
        <v>397</v>
      </c>
      <c r="F1087" s="2" t="s">
        <v>2091</v>
      </c>
      <c r="G1087" s="201" t="s">
        <v>2093</v>
      </c>
      <c r="H1087" s="2" t="s">
        <v>1016</v>
      </c>
      <c r="I1087" s="2" t="s">
        <v>1998</v>
      </c>
      <c r="J1087" s="4">
        <v>0</v>
      </c>
      <c r="K1087" s="4">
        <v>2320984</v>
      </c>
      <c r="L1087" s="4">
        <v>38365</v>
      </c>
      <c r="M1087" s="4">
        <v>2359349</v>
      </c>
      <c r="N1087" s="4">
        <v>0</v>
      </c>
      <c r="O1087" s="4">
        <v>0</v>
      </c>
      <c r="P1087" s="4">
        <v>1663745</v>
      </c>
      <c r="Q1087" s="4">
        <v>9687</v>
      </c>
      <c r="R1087" s="4">
        <v>1673432</v>
      </c>
      <c r="S1087" s="4">
        <v>0</v>
      </c>
      <c r="T1087" s="4">
        <v>0</v>
      </c>
      <c r="U1087" s="4">
        <v>0</v>
      </c>
      <c r="V1087" s="4">
        <v>0</v>
      </c>
      <c r="W1087" s="212">
        <v>71.682743200000004</v>
      </c>
      <c r="X1087" s="212">
        <v>25.249576400000002</v>
      </c>
      <c r="Y1087" s="212">
        <v>70.927700800000011</v>
      </c>
      <c r="Z1087" s="212">
        <v>67.173113900000004</v>
      </c>
      <c r="AA1087" s="212">
        <v>24.606557000000002</v>
      </c>
      <c r="AB1087" s="212">
        <v>66.389294499999991</v>
      </c>
      <c r="AC1087" s="212">
        <v>4.5384063000000197</v>
      </c>
      <c r="AD1087" s="4">
        <v>1514294</v>
      </c>
      <c r="AE1087" s="212">
        <v>10.509055699999999</v>
      </c>
      <c r="AF1087" s="212">
        <v>71.682743200000004</v>
      </c>
      <c r="AG1087" s="212">
        <v>25.249576400000002</v>
      </c>
      <c r="AH1087" s="212">
        <v>70.927700800000011</v>
      </c>
      <c r="AI1087" s="4">
        <v>1673432</v>
      </c>
      <c r="AJ1087" s="212">
        <v>67.173113900000004</v>
      </c>
      <c r="AK1087" s="212">
        <v>24.606557000000002</v>
      </c>
      <c r="AL1087" s="212">
        <v>66.389294499999991</v>
      </c>
      <c r="AM1087" s="212">
        <v>4.5384063000000197</v>
      </c>
      <c r="AN1087" s="4">
        <v>1514294</v>
      </c>
      <c r="AO1087" s="212">
        <v>10.509055699999999</v>
      </c>
    </row>
    <row r="1088" spans="1:41" x14ac:dyDescent="0.2">
      <c r="A1088" s="2" t="s">
        <v>496</v>
      </c>
      <c r="B1088" s="2" t="s">
        <v>844</v>
      </c>
      <c r="C1088" s="2" t="s">
        <v>1629</v>
      </c>
      <c r="D1088" s="2" t="s">
        <v>1440</v>
      </c>
      <c r="E1088" s="2" t="s">
        <v>397</v>
      </c>
      <c r="F1088" s="2" t="s">
        <v>2091</v>
      </c>
      <c r="G1088" s="201" t="s">
        <v>2093</v>
      </c>
      <c r="H1088" s="2" t="s">
        <v>1016</v>
      </c>
      <c r="I1088" s="2" t="s">
        <v>1571</v>
      </c>
      <c r="J1088" s="4">
        <v>0</v>
      </c>
      <c r="K1088" s="4">
        <v>2290916</v>
      </c>
      <c r="L1088" s="4">
        <v>38365</v>
      </c>
      <c r="M1088" s="4">
        <v>2329281</v>
      </c>
      <c r="N1088" s="4">
        <v>0</v>
      </c>
      <c r="O1088" s="4">
        <v>0</v>
      </c>
      <c r="P1088" s="4">
        <v>1633677</v>
      </c>
      <c r="Q1088" s="4">
        <v>9687</v>
      </c>
      <c r="R1088" s="4">
        <v>1643364</v>
      </c>
      <c r="S1088" s="4">
        <v>0</v>
      </c>
      <c r="T1088" s="4">
        <v>0</v>
      </c>
      <c r="U1088" s="4">
        <v>0</v>
      </c>
      <c r="V1088" s="4">
        <v>0</v>
      </c>
      <c r="W1088" s="212">
        <v>71.311082599999992</v>
      </c>
      <c r="X1088" s="212">
        <v>25.249576400000002</v>
      </c>
      <c r="Y1088" s="212">
        <v>70.552415100000005</v>
      </c>
      <c r="Z1088" s="212">
        <v>66.731230199999999</v>
      </c>
      <c r="AA1088" s="212">
        <v>24.606557000000002</v>
      </c>
      <c r="AB1088" s="212">
        <v>65.945301000000001</v>
      </c>
      <c r="AC1088" s="212">
        <v>4.607114100000004</v>
      </c>
      <c r="AD1088" s="4">
        <v>1484556</v>
      </c>
      <c r="AE1088" s="212">
        <v>10.6973398</v>
      </c>
      <c r="AF1088" s="212">
        <v>71.311082599999992</v>
      </c>
      <c r="AG1088" s="212">
        <v>25.249576400000002</v>
      </c>
      <c r="AH1088" s="212">
        <v>70.552415100000005</v>
      </c>
      <c r="AI1088" s="4">
        <v>1643364</v>
      </c>
      <c r="AJ1088" s="212">
        <v>66.731230199999999</v>
      </c>
      <c r="AK1088" s="212">
        <v>24.606557000000002</v>
      </c>
      <c r="AL1088" s="212">
        <v>65.945301000000001</v>
      </c>
      <c r="AM1088" s="212">
        <v>4.607114100000004</v>
      </c>
      <c r="AN1088" s="4">
        <v>1484556</v>
      </c>
      <c r="AO1088" s="212">
        <v>10.6973398</v>
      </c>
    </row>
    <row r="1089" spans="1:41" x14ac:dyDescent="0.2">
      <c r="A1089" s="2" t="s">
        <v>497</v>
      </c>
      <c r="B1089" s="2" t="s">
        <v>844</v>
      </c>
      <c r="C1089" s="2" t="s">
        <v>1629</v>
      </c>
      <c r="D1089" s="2" t="s">
        <v>1440</v>
      </c>
      <c r="E1089" s="2" t="s">
        <v>397</v>
      </c>
      <c r="F1089" s="2" t="s">
        <v>2091</v>
      </c>
      <c r="G1089" s="201" t="s">
        <v>2093</v>
      </c>
      <c r="H1089" s="2" t="s">
        <v>1016</v>
      </c>
      <c r="I1089" s="2" t="s">
        <v>1572</v>
      </c>
      <c r="J1089" s="4">
        <v>0</v>
      </c>
      <c r="K1089" s="4">
        <v>921446</v>
      </c>
      <c r="L1089" s="4">
        <v>15431</v>
      </c>
      <c r="M1089" s="4">
        <v>936877</v>
      </c>
      <c r="N1089" s="4">
        <v>0</v>
      </c>
      <c r="O1089" s="4">
        <v>0</v>
      </c>
      <c r="P1089" s="4">
        <v>657093</v>
      </c>
      <c r="Q1089" s="4">
        <v>3896</v>
      </c>
      <c r="R1089" s="4">
        <v>660989</v>
      </c>
      <c r="S1089" s="4">
        <v>0</v>
      </c>
      <c r="T1089" s="4">
        <v>0</v>
      </c>
      <c r="U1089" s="4">
        <v>0</v>
      </c>
      <c r="V1089" s="4">
        <v>0</v>
      </c>
      <c r="W1089" s="212">
        <v>71.311069799999999</v>
      </c>
      <c r="X1089" s="212">
        <v>25.247877600000002</v>
      </c>
      <c r="Y1089" s="212">
        <v>70.552377700000008</v>
      </c>
      <c r="Z1089" s="212">
        <v>66.731295700000004</v>
      </c>
      <c r="AA1089" s="212">
        <v>24.605062499999999</v>
      </c>
      <c r="AB1089" s="212">
        <v>65.945340700000003</v>
      </c>
      <c r="AC1089" s="212">
        <v>4.6070370000000054</v>
      </c>
      <c r="AD1089" s="4">
        <v>579496</v>
      </c>
      <c r="AE1089" s="212">
        <v>14.0627373</v>
      </c>
      <c r="AF1089" s="212">
        <v>71.311069799999999</v>
      </c>
      <c r="AG1089" s="212">
        <v>25.247877600000002</v>
      </c>
      <c r="AH1089" s="212">
        <v>70.552377700000008</v>
      </c>
      <c r="AI1089" s="4">
        <v>660989</v>
      </c>
      <c r="AJ1089" s="212">
        <v>66.731295700000004</v>
      </c>
      <c r="AK1089" s="212">
        <v>24.605062499999999</v>
      </c>
      <c r="AL1089" s="212">
        <v>65.945340700000003</v>
      </c>
      <c r="AM1089" s="212">
        <v>4.6070370000000054</v>
      </c>
      <c r="AN1089" s="4">
        <v>579496</v>
      </c>
      <c r="AO1089" s="212">
        <v>14.0627373</v>
      </c>
    </row>
    <row r="1090" spans="1:41" x14ac:dyDescent="0.2">
      <c r="A1090" s="2" t="s">
        <v>498</v>
      </c>
      <c r="B1090" s="2" t="s">
        <v>844</v>
      </c>
      <c r="C1090" s="2" t="s">
        <v>1629</v>
      </c>
      <c r="D1090" s="2" t="s">
        <v>1440</v>
      </c>
      <c r="E1090" s="2" t="s">
        <v>397</v>
      </c>
      <c r="F1090" s="2" t="s">
        <v>2091</v>
      </c>
      <c r="G1090" s="201" t="s">
        <v>2093</v>
      </c>
      <c r="H1090" s="2" t="s">
        <v>1016</v>
      </c>
      <c r="I1090" s="2" t="s">
        <v>1573</v>
      </c>
      <c r="J1090" s="4">
        <v>0</v>
      </c>
      <c r="K1090" s="4">
        <v>1014577</v>
      </c>
      <c r="L1090" s="4">
        <v>16991</v>
      </c>
      <c r="M1090" s="4">
        <v>1031568</v>
      </c>
      <c r="N1090" s="4">
        <v>0</v>
      </c>
      <c r="O1090" s="4">
        <v>0</v>
      </c>
      <c r="P1090" s="4">
        <v>723506</v>
      </c>
      <c r="Q1090" s="4">
        <v>4290</v>
      </c>
      <c r="R1090" s="4">
        <v>727796</v>
      </c>
      <c r="S1090" s="4">
        <v>0</v>
      </c>
      <c r="T1090" s="4">
        <v>0</v>
      </c>
      <c r="U1090" s="4">
        <v>0</v>
      </c>
      <c r="V1090" s="4">
        <v>0</v>
      </c>
      <c r="W1090" s="212">
        <v>71.311098100000009</v>
      </c>
      <c r="X1090" s="212">
        <v>25.248661100000003</v>
      </c>
      <c r="Y1090" s="212">
        <v>70.552401799999998</v>
      </c>
      <c r="Z1090" s="212">
        <v>66.731193600000012</v>
      </c>
      <c r="AA1090" s="212">
        <v>24.6047534</v>
      </c>
      <c r="AB1090" s="212">
        <v>65.945240100000007</v>
      </c>
      <c r="AC1090" s="212">
        <v>4.6071616999999918</v>
      </c>
      <c r="AD1090" s="4">
        <v>675181</v>
      </c>
      <c r="AE1090" s="212">
        <v>7.7927252000000005</v>
      </c>
      <c r="AF1090" s="212">
        <v>71.311098100000009</v>
      </c>
      <c r="AG1090" s="212">
        <v>25.248661100000003</v>
      </c>
      <c r="AH1090" s="212">
        <v>70.552401799999998</v>
      </c>
      <c r="AI1090" s="4">
        <v>727796</v>
      </c>
      <c r="AJ1090" s="212">
        <v>66.731193600000012</v>
      </c>
      <c r="AK1090" s="212">
        <v>24.6047534</v>
      </c>
      <c r="AL1090" s="212">
        <v>65.945240100000007</v>
      </c>
      <c r="AM1090" s="212">
        <v>4.6071616999999918</v>
      </c>
      <c r="AN1090" s="4">
        <v>675181</v>
      </c>
      <c r="AO1090" s="212">
        <v>7.7927252000000005</v>
      </c>
    </row>
    <row r="1091" spans="1:41" x14ac:dyDescent="0.2">
      <c r="A1091" s="2" t="s">
        <v>499</v>
      </c>
      <c r="B1091" s="2" t="s">
        <v>844</v>
      </c>
      <c r="C1091" s="2" t="s">
        <v>1629</v>
      </c>
      <c r="D1091" s="2" t="s">
        <v>1440</v>
      </c>
      <c r="E1091" s="2" t="s">
        <v>397</v>
      </c>
      <c r="F1091" s="2" t="s">
        <v>2091</v>
      </c>
      <c r="G1091" s="201" t="s">
        <v>2093</v>
      </c>
      <c r="H1091" s="2" t="s">
        <v>1016</v>
      </c>
      <c r="I1091" s="2" t="s">
        <v>1574</v>
      </c>
      <c r="J1091" s="4">
        <v>0</v>
      </c>
      <c r="K1091" s="4">
        <v>354893</v>
      </c>
      <c r="L1091" s="4">
        <v>5943</v>
      </c>
      <c r="M1091" s="4">
        <v>360836</v>
      </c>
      <c r="N1091" s="4">
        <v>0</v>
      </c>
      <c r="O1091" s="4">
        <v>0</v>
      </c>
      <c r="P1091" s="4">
        <v>253078</v>
      </c>
      <c r="Q1091" s="4">
        <v>1501</v>
      </c>
      <c r="R1091" s="4">
        <v>254579</v>
      </c>
      <c r="S1091" s="4">
        <v>0</v>
      </c>
      <c r="T1091" s="4">
        <v>0</v>
      </c>
      <c r="U1091" s="4">
        <v>0</v>
      </c>
      <c r="V1091" s="4">
        <v>0</v>
      </c>
      <c r="W1091" s="212">
        <v>71.311071200000001</v>
      </c>
      <c r="X1091" s="212">
        <v>25.256604400000001</v>
      </c>
      <c r="Y1091" s="212">
        <v>70.552550199999999</v>
      </c>
      <c r="Z1091" s="212">
        <v>66.731172900000004</v>
      </c>
      <c r="AA1091" s="212">
        <v>24.6156212</v>
      </c>
      <c r="AB1091" s="212">
        <v>65.94538</v>
      </c>
      <c r="AC1091" s="212">
        <v>4.6071701999999988</v>
      </c>
      <c r="AD1091" s="4">
        <v>229879</v>
      </c>
      <c r="AE1091" s="212">
        <v>10.744783099999999</v>
      </c>
      <c r="AF1091" s="212">
        <v>71.311071200000001</v>
      </c>
      <c r="AG1091" s="212">
        <v>25.256604400000001</v>
      </c>
      <c r="AH1091" s="212">
        <v>70.552550199999999</v>
      </c>
      <c r="AI1091" s="4">
        <v>254579</v>
      </c>
      <c r="AJ1091" s="212">
        <v>66.731172900000004</v>
      </c>
      <c r="AK1091" s="212">
        <v>24.6156212</v>
      </c>
      <c r="AL1091" s="212">
        <v>65.94538</v>
      </c>
      <c r="AM1091" s="212">
        <v>4.6071701999999988</v>
      </c>
      <c r="AN1091" s="4">
        <v>229879</v>
      </c>
      <c r="AO1091" s="212">
        <v>10.744783099999999</v>
      </c>
    </row>
    <row r="1092" spans="1:41" x14ac:dyDescent="0.2">
      <c r="A1092" s="2" t="s">
        <v>500</v>
      </c>
      <c r="B1092" s="2" t="s">
        <v>844</v>
      </c>
      <c r="C1092" s="2" t="s">
        <v>1629</v>
      </c>
      <c r="D1092" s="2" t="s">
        <v>1440</v>
      </c>
      <c r="E1092" s="2" t="s">
        <v>397</v>
      </c>
      <c r="F1092" s="2" t="s">
        <v>2091</v>
      </c>
      <c r="G1092" s="201" t="s">
        <v>2093</v>
      </c>
      <c r="H1092" s="2" t="s">
        <v>1016</v>
      </c>
      <c r="I1092" s="2" t="s">
        <v>1575</v>
      </c>
      <c r="J1092" s="4">
        <v>0</v>
      </c>
      <c r="K1092" s="4">
        <v>30068</v>
      </c>
      <c r="L1092" s="4">
        <v>0</v>
      </c>
      <c r="M1092" s="4">
        <v>30068</v>
      </c>
      <c r="N1092" s="4">
        <v>0</v>
      </c>
      <c r="O1092" s="4">
        <v>0</v>
      </c>
      <c r="P1092" s="4">
        <v>30068</v>
      </c>
      <c r="Q1092" s="4">
        <v>0</v>
      </c>
      <c r="R1092" s="4">
        <v>30068</v>
      </c>
      <c r="S1092" s="4">
        <v>0</v>
      </c>
      <c r="T1092" s="4">
        <v>0</v>
      </c>
      <c r="U1092" s="4">
        <v>0</v>
      </c>
      <c r="V1092" s="4">
        <v>0</v>
      </c>
      <c r="W1092" s="212">
        <v>100</v>
      </c>
      <c r="X1092" s="212">
        <v>0</v>
      </c>
      <c r="Y1092" s="212">
        <v>100</v>
      </c>
      <c r="Z1092" s="212">
        <v>100</v>
      </c>
      <c r="AA1092" s="212">
        <v>0</v>
      </c>
      <c r="AB1092" s="212">
        <v>100</v>
      </c>
      <c r="AC1092" s="212">
        <v>0</v>
      </c>
      <c r="AD1092" s="4">
        <v>29738</v>
      </c>
      <c r="AE1092" s="212">
        <v>1.1096912999999999</v>
      </c>
      <c r="AF1092" s="212">
        <v>100</v>
      </c>
      <c r="AG1092" s="212">
        <v>0</v>
      </c>
      <c r="AH1092" s="212">
        <v>100</v>
      </c>
      <c r="AI1092" s="4">
        <v>30068</v>
      </c>
      <c r="AJ1092" s="212">
        <v>100</v>
      </c>
      <c r="AK1092" s="212">
        <v>0</v>
      </c>
      <c r="AL1092" s="212">
        <v>100</v>
      </c>
      <c r="AM1092" s="212">
        <v>0</v>
      </c>
      <c r="AN1092" s="4">
        <v>29738</v>
      </c>
      <c r="AO1092" s="212">
        <v>1.1096912999999999</v>
      </c>
    </row>
    <row r="1093" spans="1:41" x14ac:dyDescent="0.2">
      <c r="A1093" s="2" t="s">
        <v>501</v>
      </c>
      <c r="B1093" s="2" t="s">
        <v>844</v>
      </c>
      <c r="C1093" s="2" t="s">
        <v>1629</v>
      </c>
      <c r="D1093" s="2" t="s">
        <v>1440</v>
      </c>
      <c r="E1093" s="2" t="s">
        <v>397</v>
      </c>
      <c r="F1093" s="2" t="s">
        <v>2091</v>
      </c>
      <c r="G1093" s="201" t="s">
        <v>2093</v>
      </c>
      <c r="H1093" s="2" t="s">
        <v>1016</v>
      </c>
      <c r="I1093" s="2" t="s">
        <v>1576</v>
      </c>
      <c r="J1093" s="4">
        <v>0</v>
      </c>
      <c r="K1093" s="4">
        <v>168202</v>
      </c>
      <c r="L1093" s="4">
        <v>5479</v>
      </c>
      <c r="M1093" s="4">
        <v>173681</v>
      </c>
      <c r="N1093" s="4">
        <v>0</v>
      </c>
      <c r="O1093" s="4">
        <v>0</v>
      </c>
      <c r="P1093" s="4">
        <v>162868</v>
      </c>
      <c r="Q1093" s="4">
        <v>930</v>
      </c>
      <c r="R1093" s="4">
        <v>163798</v>
      </c>
      <c r="S1093" s="4">
        <v>0</v>
      </c>
      <c r="T1093" s="4">
        <v>0</v>
      </c>
      <c r="U1093" s="4">
        <v>0</v>
      </c>
      <c r="V1093" s="4">
        <v>0</v>
      </c>
      <c r="W1093" s="212">
        <v>96.828812999999997</v>
      </c>
      <c r="X1093" s="212">
        <v>16.9739003</v>
      </c>
      <c r="Y1093" s="212">
        <v>94.309682699999996</v>
      </c>
      <c r="Z1093" s="212">
        <v>96.830658</v>
      </c>
      <c r="AA1093" s="212">
        <v>19.623936700000002</v>
      </c>
      <c r="AB1093" s="212">
        <v>93.785935800000004</v>
      </c>
      <c r="AC1093" s="212">
        <v>0.52374689999999191</v>
      </c>
      <c r="AD1093" s="4">
        <v>159362</v>
      </c>
      <c r="AE1093" s="212">
        <v>2.7835995999999996</v>
      </c>
      <c r="AF1093" s="212">
        <v>96.828812999999997</v>
      </c>
      <c r="AG1093" s="212">
        <v>16.9739003</v>
      </c>
      <c r="AH1093" s="212">
        <v>94.309682699999996</v>
      </c>
      <c r="AI1093" s="4">
        <v>163798</v>
      </c>
      <c r="AJ1093" s="212">
        <v>96.830658</v>
      </c>
      <c r="AK1093" s="212">
        <v>19.623936700000002</v>
      </c>
      <c r="AL1093" s="212">
        <v>93.785935800000004</v>
      </c>
      <c r="AM1093" s="212">
        <v>0.52374689999999191</v>
      </c>
      <c r="AN1093" s="4">
        <v>159362</v>
      </c>
      <c r="AO1093" s="212">
        <v>2.7835995999999996</v>
      </c>
    </row>
    <row r="1094" spans="1:41" x14ac:dyDescent="0.2">
      <c r="A1094" s="2" t="s">
        <v>502</v>
      </c>
      <c r="B1094" s="2" t="s">
        <v>844</v>
      </c>
      <c r="C1094" s="2" t="s">
        <v>1629</v>
      </c>
      <c r="D1094" s="2" t="s">
        <v>1440</v>
      </c>
      <c r="E1094" s="2" t="s">
        <v>397</v>
      </c>
      <c r="F1094" s="2" t="s">
        <v>2091</v>
      </c>
      <c r="G1094" s="201" t="s">
        <v>2093</v>
      </c>
      <c r="H1094" s="2" t="s">
        <v>1016</v>
      </c>
      <c r="I1094" s="2" t="s">
        <v>1999</v>
      </c>
      <c r="J1094" s="4">
        <v>0</v>
      </c>
      <c r="K1094" s="4">
        <v>5312</v>
      </c>
      <c r="L1094" s="4">
        <v>0</v>
      </c>
      <c r="M1094" s="4">
        <v>5312</v>
      </c>
      <c r="N1094" s="4">
        <v>0</v>
      </c>
      <c r="O1094" s="4">
        <v>0</v>
      </c>
      <c r="P1094" s="4">
        <v>4549</v>
      </c>
      <c r="Q1094" s="4">
        <v>0</v>
      </c>
      <c r="R1094" s="4">
        <v>4549</v>
      </c>
      <c r="S1094" s="4">
        <v>0</v>
      </c>
      <c r="T1094" s="4">
        <v>0</v>
      </c>
      <c r="U1094" s="4">
        <v>0</v>
      </c>
      <c r="V1094" s="4">
        <v>0</v>
      </c>
      <c r="W1094" s="212">
        <v>85.636295200000006</v>
      </c>
      <c r="X1094" s="212">
        <v>0</v>
      </c>
      <c r="Y1094" s="212">
        <v>85.636295200000006</v>
      </c>
      <c r="Z1094" s="212">
        <v>87.543900699999995</v>
      </c>
      <c r="AA1094" s="212">
        <v>0</v>
      </c>
      <c r="AB1094" s="212">
        <v>87.543900699999995</v>
      </c>
      <c r="AC1094" s="212">
        <v>-1.9076054999999883</v>
      </c>
      <c r="AD1094" s="4">
        <v>3739</v>
      </c>
      <c r="AE1094" s="212">
        <v>21.663546400000001</v>
      </c>
      <c r="AF1094" s="212">
        <v>85.636295200000006</v>
      </c>
      <c r="AG1094" s="212">
        <v>0</v>
      </c>
      <c r="AH1094" s="212">
        <v>85.636295200000006</v>
      </c>
      <c r="AI1094" s="4">
        <v>4549</v>
      </c>
      <c r="AJ1094" s="212">
        <v>87.543900699999995</v>
      </c>
      <c r="AK1094" s="212">
        <v>0</v>
      </c>
      <c r="AL1094" s="212">
        <v>87.543900699999995</v>
      </c>
      <c r="AM1094" s="212">
        <v>-1.9076054999999883</v>
      </c>
      <c r="AN1094" s="4">
        <v>3739</v>
      </c>
      <c r="AO1094" s="212">
        <v>21.663546400000001</v>
      </c>
    </row>
    <row r="1095" spans="1:41" x14ac:dyDescent="0.2">
      <c r="A1095" s="2" t="s">
        <v>503</v>
      </c>
      <c r="B1095" s="2" t="s">
        <v>844</v>
      </c>
      <c r="C1095" s="2" t="s">
        <v>1629</v>
      </c>
      <c r="D1095" s="2" t="s">
        <v>1440</v>
      </c>
      <c r="E1095" s="2" t="s">
        <v>397</v>
      </c>
      <c r="F1095" s="2" t="s">
        <v>2091</v>
      </c>
      <c r="G1095" s="201" t="s">
        <v>2093</v>
      </c>
      <c r="H1095" s="2" t="s">
        <v>1016</v>
      </c>
      <c r="I1095" s="2" t="s">
        <v>2000</v>
      </c>
      <c r="J1095" s="4">
        <v>0</v>
      </c>
      <c r="K1095" s="4">
        <v>162890</v>
      </c>
      <c r="L1095" s="4">
        <v>5479</v>
      </c>
      <c r="M1095" s="4">
        <v>168369</v>
      </c>
      <c r="N1095" s="4">
        <v>0</v>
      </c>
      <c r="O1095" s="4">
        <v>0</v>
      </c>
      <c r="P1095" s="4">
        <v>158319</v>
      </c>
      <c r="Q1095" s="4">
        <v>930</v>
      </c>
      <c r="R1095" s="4">
        <v>159249</v>
      </c>
      <c r="S1095" s="4">
        <v>0</v>
      </c>
      <c r="T1095" s="4">
        <v>0</v>
      </c>
      <c r="U1095" s="4">
        <v>0</v>
      </c>
      <c r="V1095" s="4">
        <v>0</v>
      </c>
      <c r="W1095" s="212">
        <v>97.193811799999992</v>
      </c>
      <c r="X1095" s="212">
        <v>16.9739003</v>
      </c>
      <c r="Y1095" s="212">
        <v>94.583325900000006</v>
      </c>
      <c r="Z1095" s="212">
        <v>97.080195500000002</v>
      </c>
      <c r="AA1095" s="212">
        <v>19.623936700000002</v>
      </c>
      <c r="AB1095" s="212">
        <v>93.946875900000009</v>
      </c>
      <c r="AC1095" s="212">
        <v>0.63644999999999641</v>
      </c>
      <c r="AD1095" s="4">
        <v>155623</v>
      </c>
      <c r="AE1095" s="212">
        <v>2.3299897999999999</v>
      </c>
      <c r="AF1095" s="212">
        <v>97.193811799999992</v>
      </c>
      <c r="AG1095" s="212">
        <v>16.9739003</v>
      </c>
      <c r="AH1095" s="212">
        <v>94.583325900000006</v>
      </c>
      <c r="AI1095" s="4">
        <v>159249</v>
      </c>
      <c r="AJ1095" s="212">
        <v>97.080195500000002</v>
      </c>
      <c r="AK1095" s="212">
        <v>19.623936700000002</v>
      </c>
      <c r="AL1095" s="212">
        <v>93.946875900000009</v>
      </c>
      <c r="AM1095" s="212">
        <v>0.63644999999999641</v>
      </c>
      <c r="AN1095" s="4">
        <v>155623</v>
      </c>
      <c r="AO1095" s="212">
        <v>2.3299897999999999</v>
      </c>
    </row>
    <row r="1096" spans="1:41" x14ac:dyDescent="0.2">
      <c r="A1096" s="2" t="s">
        <v>504</v>
      </c>
      <c r="B1096" s="2" t="s">
        <v>844</v>
      </c>
      <c r="C1096" s="2" t="s">
        <v>1629</v>
      </c>
      <c r="D1096" s="2" t="s">
        <v>1440</v>
      </c>
      <c r="E1096" s="2" t="s">
        <v>397</v>
      </c>
      <c r="F1096" s="2" t="s">
        <v>2091</v>
      </c>
      <c r="G1096" s="201" t="s">
        <v>2093</v>
      </c>
      <c r="H1096" s="2" t="s">
        <v>1016</v>
      </c>
      <c r="I1096" s="2" t="s">
        <v>1961</v>
      </c>
      <c r="J1096" s="4">
        <v>0</v>
      </c>
      <c r="K1096" s="4">
        <v>92789</v>
      </c>
      <c r="L1096" s="4">
        <v>0</v>
      </c>
      <c r="M1096" s="4">
        <v>92789</v>
      </c>
      <c r="N1096" s="4">
        <v>0</v>
      </c>
      <c r="O1096" s="4">
        <v>0</v>
      </c>
      <c r="P1096" s="4">
        <v>80408</v>
      </c>
      <c r="Q1096" s="4">
        <v>0</v>
      </c>
      <c r="R1096" s="4">
        <v>80408</v>
      </c>
      <c r="S1096" s="4">
        <v>0</v>
      </c>
      <c r="T1096" s="4">
        <v>0</v>
      </c>
      <c r="U1096" s="4">
        <v>0</v>
      </c>
      <c r="V1096" s="4">
        <v>0</v>
      </c>
      <c r="W1096" s="212">
        <v>86.656823500000002</v>
      </c>
      <c r="X1096" s="212">
        <v>0</v>
      </c>
      <c r="Y1096" s="212">
        <v>86.656823500000002</v>
      </c>
      <c r="Z1096" s="212">
        <v>87.443641700000001</v>
      </c>
      <c r="AA1096" s="212">
        <v>0</v>
      </c>
      <c r="AB1096" s="212">
        <v>87.443641700000001</v>
      </c>
      <c r="AC1096" s="212">
        <v>-0.78681819999999902</v>
      </c>
      <c r="AD1096" s="4">
        <v>82427</v>
      </c>
      <c r="AE1096" s="212">
        <v>-2.4494400999999999</v>
      </c>
      <c r="AF1096" s="212">
        <v>86.656823500000002</v>
      </c>
      <c r="AG1096" s="212">
        <v>0</v>
      </c>
      <c r="AH1096" s="212">
        <v>86.656823500000002</v>
      </c>
      <c r="AI1096" s="4">
        <v>80408</v>
      </c>
      <c r="AJ1096" s="212">
        <v>87.443641700000001</v>
      </c>
      <c r="AK1096" s="212">
        <v>0</v>
      </c>
      <c r="AL1096" s="212">
        <v>87.443641700000001</v>
      </c>
      <c r="AM1096" s="212">
        <v>-0.78681819999999902</v>
      </c>
      <c r="AN1096" s="4">
        <v>82427</v>
      </c>
      <c r="AO1096" s="212">
        <v>-2.4494400999999999</v>
      </c>
    </row>
    <row r="1097" spans="1:41" x14ac:dyDescent="0.2">
      <c r="A1097" s="2" t="s">
        <v>505</v>
      </c>
      <c r="B1097" s="2" t="s">
        <v>844</v>
      </c>
      <c r="C1097" s="2" t="s">
        <v>1629</v>
      </c>
      <c r="D1097" s="2" t="s">
        <v>1440</v>
      </c>
      <c r="E1097" s="2" t="s">
        <v>397</v>
      </c>
      <c r="F1097" s="2" t="s">
        <v>2091</v>
      </c>
      <c r="G1097" s="201" t="s">
        <v>2093</v>
      </c>
      <c r="H1097" s="2" t="s">
        <v>1016</v>
      </c>
      <c r="I1097" s="2" t="s">
        <v>1962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212">
        <v>0</v>
      </c>
      <c r="X1097" s="212">
        <v>0</v>
      </c>
      <c r="Y1097" s="212">
        <v>0</v>
      </c>
      <c r="Z1097" s="212">
        <v>0</v>
      </c>
      <c r="AA1097" s="212">
        <v>0</v>
      </c>
      <c r="AB1097" s="212">
        <v>0</v>
      </c>
      <c r="AC1097" s="212">
        <v>0</v>
      </c>
      <c r="AD1097" s="4">
        <v>0</v>
      </c>
      <c r="AE1097" s="212">
        <v>0</v>
      </c>
      <c r="AF1097" s="212">
        <v>0</v>
      </c>
      <c r="AG1097" s="212">
        <v>0</v>
      </c>
      <c r="AH1097" s="212">
        <v>0</v>
      </c>
      <c r="AI1097" s="4">
        <v>0</v>
      </c>
      <c r="AJ1097" s="212">
        <v>0</v>
      </c>
      <c r="AK1097" s="212">
        <v>0</v>
      </c>
      <c r="AL1097" s="212">
        <v>0</v>
      </c>
      <c r="AM1097" s="212">
        <v>0</v>
      </c>
      <c r="AN1097" s="4">
        <v>0</v>
      </c>
      <c r="AO1097" s="212">
        <v>0</v>
      </c>
    </row>
    <row r="1098" spans="1:41" x14ac:dyDescent="0.2">
      <c r="A1098" s="2" t="s">
        <v>1017</v>
      </c>
      <c r="B1098" s="2" t="s">
        <v>844</v>
      </c>
      <c r="C1098" s="2" t="s">
        <v>1629</v>
      </c>
      <c r="D1098" s="2" t="s">
        <v>1440</v>
      </c>
      <c r="E1098" s="2" t="s">
        <v>397</v>
      </c>
      <c r="F1098" s="2" t="s">
        <v>2091</v>
      </c>
      <c r="G1098" s="201" t="s">
        <v>2093</v>
      </c>
      <c r="H1098" s="2" t="s">
        <v>1016</v>
      </c>
      <c r="I1098" s="2" t="s">
        <v>1963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212">
        <v>0</v>
      </c>
      <c r="X1098" s="212">
        <v>0</v>
      </c>
      <c r="Y1098" s="212">
        <v>0</v>
      </c>
      <c r="Z1098" s="212">
        <v>0</v>
      </c>
      <c r="AA1098" s="212">
        <v>0</v>
      </c>
      <c r="AB1098" s="212">
        <v>0</v>
      </c>
      <c r="AC1098" s="212">
        <v>0</v>
      </c>
      <c r="AD1098" s="4">
        <v>0</v>
      </c>
      <c r="AE1098" s="212">
        <v>0</v>
      </c>
      <c r="AF1098" s="212">
        <v>0</v>
      </c>
      <c r="AG1098" s="212">
        <v>0</v>
      </c>
      <c r="AH1098" s="212">
        <v>0</v>
      </c>
      <c r="AI1098" s="4">
        <v>0</v>
      </c>
      <c r="AJ1098" s="212">
        <v>0</v>
      </c>
      <c r="AK1098" s="212">
        <v>0</v>
      </c>
      <c r="AL1098" s="212">
        <v>0</v>
      </c>
      <c r="AM1098" s="212">
        <v>0</v>
      </c>
      <c r="AN1098" s="4">
        <v>0</v>
      </c>
      <c r="AO1098" s="212">
        <v>0</v>
      </c>
    </row>
    <row r="1099" spans="1:41" x14ac:dyDescent="0.2">
      <c r="A1099" s="2" t="s">
        <v>1018</v>
      </c>
      <c r="B1099" s="2" t="s">
        <v>844</v>
      </c>
      <c r="C1099" s="2" t="s">
        <v>1629</v>
      </c>
      <c r="D1099" s="2" t="s">
        <v>1440</v>
      </c>
      <c r="E1099" s="2" t="s">
        <v>397</v>
      </c>
      <c r="F1099" s="2" t="s">
        <v>2091</v>
      </c>
      <c r="G1099" s="201" t="s">
        <v>2093</v>
      </c>
      <c r="H1099" s="2" t="s">
        <v>1016</v>
      </c>
      <c r="I1099" s="2" t="s">
        <v>1964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212">
        <v>0</v>
      </c>
      <c r="X1099" s="212">
        <v>0</v>
      </c>
      <c r="Y1099" s="212">
        <v>0</v>
      </c>
      <c r="Z1099" s="212">
        <v>0</v>
      </c>
      <c r="AA1099" s="212">
        <v>0</v>
      </c>
      <c r="AB1099" s="212">
        <v>0</v>
      </c>
      <c r="AC1099" s="212">
        <v>0</v>
      </c>
      <c r="AD1099" s="4">
        <v>0</v>
      </c>
      <c r="AE1099" s="212">
        <v>0</v>
      </c>
      <c r="AF1099" s="212">
        <v>0</v>
      </c>
      <c r="AG1099" s="212">
        <v>0</v>
      </c>
      <c r="AH1099" s="212">
        <v>0</v>
      </c>
      <c r="AI1099" s="4">
        <v>0</v>
      </c>
      <c r="AJ1099" s="212">
        <v>0</v>
      </c>
      <c r="AK1099" s="212">
        <v>0</v>
      </c>
      <c r="AL1099" s="212">
        <v>0</v>
      </c>
      <c r="AM1099" s="212">
        <v>0</v>
      </c>
      <c r="AN1099" s="4">
        <v>0</v>
      </c>
      <c r="AO1099" s="212">
        <v>0</v>
      </c>
    </row>
    <row r="1100" spans="1:41" x14ac:dyDescent="0.2">
      <c r="A1100" s="2" t="s">
        <v>1019</v>
      </c>
      <c r="B1100" s="2" t="s">
        <v>844</v>
      </c>
      <c r="C1100" s="2" t="s">
        <v>1629</v>
      </c>
      <c r="D1100" s="2" t="s">
        <v>1440</v>
      </c>
      <c r="E1100" s="2" t="s">
        <v>397</v>
      </c>
      <c r="F1100" s="2" t="s">
        <v>2091</v>
      </c>
      <c r="G1100" s="201" t="s">
        <v>2093</v>
      </c>
      <c r="H1100" s="2" t="s">
        <v>1016</v>
      </c>
      <c r="I1100" s="2" t="s">
        <v>1965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212">
        <v>0</v>
      </c>
      <c r="X1100" s="212">
        <v>0</v>
      </c>
      <c r="Y1100" s="212">
        <v>0</v>
      </c>
      <c r="Z1100" s="212">
        <v>0</v>
      </c>
      <c r="AA1100" s="212">
        <v>0</v>
      </c>
      <c r="AB1100" s="212">
        <v>0</v>
      </c>
      <c r="AC1100" s="212">
        <v>0</v>
      </c>
      <c r="AD1100" s="4">
        <v>0</v>
      </c>
      <c r="AE1100" s="212">
        <v>0</v>
      </c>
      <c r="AF1100" s="212">
        <v>0</v>
      </c>
      <c r="AG1100" s="212">
        <v>0</v>
      </c>
      <c r="AH1100" s="212">
        <v>0</v>
      </c>
      <c r="AI1100" s="4">
        <v>0</v>
      </c>
      <c r="AJ1100" s="212">
        <v>0</v>
      </c>
      <c r="AK1100" s="212">
        <v>0</v>
      </c>
      <c r="AL1100" s="212">
        <v>0</v>
      </c>
      <c r="AM1100" s="212">
        <v>0</v>
      </c>
      <c r="AN1100" s="4">
        <v>0</v>
      </c>
      <c r="AO1100" s="212">
        <v>0</v>
      </c>
    </row>
    <row r="1101" spans="1:41" x14ac:dyDescent="0.2">
      <c r="A1101" s="2" t="s">
        <v>1020</v>
      </c>
      <c r="B1101" s="2" t="s">
        <v>844</v>
      </c>
      <c r="C1101" s="2" t="s">
        <v>1629</v>
      </c>
      <c r="D1101" s="2" t="s">
        <v>1440</v>
      </c>
      <c r="E1101" s="2" t="s">
        <v>397</v>
      </c>
      <c r="F1101" s="2" t="s">
        <v>2091</v>
      </c>
      <c r="G1101" s="201" t="s">
        <v>2093</v>
      </c>
      <c r="H1101" s="2" t="s">
        <v>1016</v>
      </c>
      <c r="I1101" s="2" t="s">
        <v>1966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212">
        <v>0</v>
      </c>
      <c r="X1101" s="212">
        <v>0</v>
      </c>
      <c r="Y1101" s="212">
        <v>0</v>
      </c>
      <c r="Z1101" s="212">
        <v>0</v>
      </c>
      <c r="AA1101" s="212">
        <v>0</v>
      </c>
      <c r="AB1101" s="212">
        <v>0</v>
      </c>
      <c r="AC1101" s="212">
        <v>0</v>
      </c>
      <c r="AD1101" s="4">
        <v>0</v>
      </c>
      <c r="AE1101" s="212">
        <v>0</v>
      </c>
      <c r="AF1101" s="212">
        <v>0</v>
      </c>
      <c r="AG1101" s="212">
        <v>0</v>
      </c>
      <c r="AH1101" s="212">
        <v>0</v>
      </c>
      <c r="AI1101" s="4">
        <v>0</v>
      </c>
      <c r="AJ1101" s="212">
        <v>0</v>
      </c>
      <c r="AK1101" s="212">
        <v>0</v>
      </c>
      <c r="AL1101" s="212">
        <v>0</v>
      </c>
      <c r="AM1101" s="212">
        <v>0</v>
      </c>
      <c r="AN1101" s="4">
        <v>0</v>
      </c>
      <c r="AO1101" s="212">
        <v>0</v>
      </c>
    </row>
    <row r="1102" spans="1:41" ht="13" x14ac:dyDescent="0.2">
      <c r="A1102" s="2" t="s">
        <v>1021</v>
      </c>
      <c r="B1102" s="2" t="s">
        <v>844</v>
      </c>
      <c r="C1102" s="2" t="s">
        <v>1629</v>
      </c>
      <c r="D1102" s="2" t="s">
        <v>1440</v>
      </c>
      <c r="E1102" s="2" t="s">
        <v>397</v>
      </c>
      <c r="F1102" s="2" t="s">
        <v>2091</v>
      </c>
      <c r="G1102" s="201" t="s">
        <v>2093</v>
      </c>
      <c r="H1102" s="2" t="s">
        <v>1016</v>
      </c>
      <c r="I1102" s="2" t="s">
        <v>2001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212">
        <v>0</v>
      </c>
      <c r="X1102" s="212">
        <v>0</v>
      </c>
      <c r="Y1102" s="212">
        <v>0</v>
      </c>
      <c r="Z1102" s="212">
        <v>0</v>
      </c>
      <c r="AA1102" s="212">
        <v>0</v>
      </c>
      <c r="AB1102" s="212">
        <v>0</v>
      </c>
      <c r="AC1102" s="212">
        <v>0</v>
      </c>
      <c r="AD1102" s="4">
        <v>0</v>
      </c>
      <c r="AE1102" s="212">
        <v>0</v>
      </c>
      <c r="AF1102" s="212">
        <v>0</v>
      </c>
      <c r="AG1102" s="212">
        <v>0</v>
      </c>
      <c r="AH1102" s="212">
        <v>0</v>
      </c>
      <c r="AI1102" s="4">
        <v>0</v>
      </c>
      <c r="AJ1102" s="212">
        <v>0</v>
      </c>
      <c r="AK1102" s="212">
        <v>0</v>
      </c>
      <c r="AL1102" s="212">
        <v>0</v>
      </c>
      <c r="AM1102" s="212">
        <v>0</v>
      </c>
      <c r="AN1102" s="4">
        <v>0</v>
      </c>
      <c r="AO1102" s="212">
        <v>0</v>
      </c>
    </row>
    <row r="1103" spans="1:41" x14ac:dyDescent="0.2">
      <c r="A1103" s="2" t="s">
        <v>1022</v>
      </c>
      <c r="B1103" s="2" t="s">
        <v>844</v>
      </c>
      <c r="C1103" s="2" t="s">
        <v>1629</v>
      </c>
      <c r="D1103" s="2" t="s">
        <v>1440</v>
      </c>
      <c r="E1103" s="2" t="s">
        <v>397</v>
      </c>
      <c r="F1103" s="2" t="s">
        <v>2091</v>
      </c>
      <c r="G1103" s="201" t="s">
        <v>2093</v>
      </c>
      <c r="H1103" s="2" t="s">
        <v>1016</v>
      </c>
      <c r="I1103" s="2" t="s">
        <v>1967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212">
        <v>0</v>
      </c>
      <c r="X1103" s="212">
        <v>0</v>
      </c>
      <c r="Y1103" s="212">
        <v>0</v>
      </c>
      <c r="Z1103" s="212">
        <v>0</v>
      </c>
      <c r="AA1103" s="212">
        <v>0</v>
      </c>
      <c r="AB1103" s="212">
        <v>0</v>
      </c>
      <c r="AC1103" s="212">
        <v>0</v>
      </c>
      <c r="AD1103" s="4">
        <v>0</v>
      </c>
      <c r="AE1103" s="212">
        <v>0</v>
      </c>
      <c r="AF1103" s="212">
        <v>0</v>
      </c>
      <c r="AG1103" s="212">
        <v>0</v>
      </c>
      <c r="AH1103" s="212">
        <v>0</v>
      </c>
      <c r="AI1103" s="4">
        <v>0</v>
      </c>
      <c r="AJ1103" s="212">
        <v>0</v>
      </c>
      <c r="AK1103" s="212">
        <v>0</v>
      </c>
      <c r="AL1103" s="212">
        <v>0</v>
      </c>
      <c r="AM1103" s="212">
        <v>0</v>
      </c>
      <c r="AN1103" s="4">
        <v>0</v>
      </c>
      <c r="AO1103" s="212">
        <v>0</v>
      </c>
    </row>
    <row r="1104" spans="1:41" x14ac:dyDescent="0.2">
      <c r="A1104" s="2" t="s">
        <v>1023</v>
      </c>
      <c r="B1104" s="2" t="s">
        <v>844</v>
      </c>
      <c r="C1104" s="2" t="s">
        <v>1629</v>
      </c>
      <c r="D1104" s="2" t="s">
        <v>1440</v>
      </c>
      <c r="E1104" s="2" t="s">
        <v>397</v>
      </c>
      <c r="F1104" s="2" t="s">
        <v>2091</v>
      </c>
      <c r="G1104" s="201" t="s">
        <v>2093</v>
      </c>
      <c r="H1104" s="2" t="s">
        <v>1016</v>
      </c>
      <c r="I1104" s="2" t="s">
        <v>1968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212">
        <v>0</v>
      </c>
      <c r="X1104" s="212">
        <v>0</v>
      </c>
      <c r="Y1104" s="212">
        <v>0</v>
      </c>
      <c r="Z1104" s="212">
        <v>0</v>
      </c>
      <c r="AA1104" s="212">
        <v>0</v>
      </c>
      <c r="AB1104" s="212">
        <v>0</v>
      </c>
      <c r="AC1104" s="212">
        <v>0</v>
      </c>
      <c r="AD1104" s="4">
        <v>0</v>
      </c>
      <c r="AE1104" s="212">
        <v>0</v>
      </c>
      <c r="AF1104" s="212">
        <v>0</v>
      </c>
      <c r="AG1104" s="212">
        <v>0</v>
      </c>
      <c r="AH1104" s="212">
        <v>0</v>
      </c>
      <c r="AI1104" s="4">
        <v>0</v>
      </c>
      <c r="AJ1104" s="212">
        <v>0</v>
      </c>
      <c r="AK1104" s="212">
        <v>0</v>
      </c>
      <c r="AL1104" s="212">
        <v>0</v>
      </c>
      <c r="AM1104" s="212">
        <v>0</v>
      </c>
      <c r="AN1104" s="4">
        <v>0</v>
      </c>
      <c r="AO1104" s="212">
        <v>0</v>
      </c>
    </row>
    <row r="1105" spans="1:41" x14ac:dyDescent="0.2">
      <c r="A1105" s="2" t="s">
        <v>1024</v>
      </c>
      <c r="B1105" s="2" t="s">
        <v>844</v>
      </c>
      <c r="C1105" s="2" t="s">
        <v>1629</v>
      </c>
      <c r="D1105" s="2" t="s">
        <v>1440</v>
      </c>
      <c r="E1105" s="2" t="s">
        <v>397</v>
      </c>
      <c r="F1105" s="2" t="s">
        <v>2091</v>
      </c>
      <c r="G1105" s="201" t="s">
        <v>2093</v>
      </c>
      <c r="H1105" s="2" t="s">
        <v>1016</v>
      </c>
      <c r="I1105" s="2" t="s">
        <v>1969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212">
        <v>0</v>
      </c>
      <c r="X1105" s="212">
        <v>0</v>
      </c>
      <c r="Y1105" s="212">
        <v>0</v>
      </c>
      <c r="Z1105" s="212">
        <v>0</v>
      </c>
      <c r="AA1105" s="212">
        <v>0</v>
      </c>
      <c r="AB1105" s="212">
        <v>0</v>
      </c>
      <c r="AC1105" s="212">
        <v>0</v>
      </c>
      <c r="AD1105" s="4">
        <v>0</v>
      </c>
      <c r="AE1105" s="212">
        <v>0</v>
      </c>
      <c r="AF1105" s="212">
        <v>0</v>
      </c>
      <c r="AG1105" s="212">
        <v>0</v>
      </c>
      <c r="AH1105" s="212">
        <v>0</v>
      </c>
      <c r="AI1105" s="4">
        <v>0</v>
      </c>
      <c r="AJ1105" s="212">
        <v>0</v>
      </c>
      <c r="AK1105" s="212">
        <v>0</v>
      </c>
      <c r="AL1105" s="212">
        <v>0</v>
      </c>
      <c r="AM1105" s="212">
        <v>0</v>
      </c>
      <c r="AN1105" s="4">
        <v>0</v>
      </c>
      <c r="AO1105" s="212">
        <v>0</v>
      </c>
    </row>
    <row r="1106" spans="1:41" x14ac:dyDescent="0.2">
      <c r="A1106" s="2" t="s">
        <v>1025</v>
      </c>
      <c r="B1106" s="2" t="s">
        <v>844</v>
      </c>
      <c r="C1106" s="2" t="s">
        <v>1629</v>
      </c>
      <c r="D1106" s="2" t="s">
        <v>1440</v>
      </c>
      <c r="E1106" s="2" t="s">
        <v>397</v>
      </c>
      <c r="F1106" s="2" t="s">
        <v>2091</v>
      </c>
      <c r="G1106" s="201" t="s">
        <v>2093</v>
      </c>
      <c r="H1106" s="2" t="s">
        <v>1016</v>
      </c>
      <c r="I1106" s="2" t="s">
        <v>1970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212">
        <v>0</v>
      </c>
      <c r="X1106" s="212">
        <v>0</v>
      </c>
      <c r="Y1106" s="212">
        <v>0</v>
      </c>
      <c r="Z1106" s="212">
        <v>0</v>
      </c>
      <c r="AA1106" s="212">
        <v>0</v>
      </c>
      <c r="AB1106" s="212">
        <v>0</v>
      </c>
      <c r="AC1106" s="212">
        <v>0</v>
      </c>
      <c r="AD1106" s="4">
        <v>0</v>
      </c>
      <c r="AE1106" s="212">
        <v>0</v>
      </c>
      <c r="AF1106" s="212">
        <v>0</v>
      </c>
      <c r="AG1106" s="212">
        <v>0</v>
      </c>
      <c r="AH1106" s="212">
        <v>0</v>
      </c>
      <c r="AI1106" s="4">
        <v>0</v>
      </c>
      <c r="AJ1106" s="212">
        <v>0</v>
      </c>
      <c r="AK1106" s="212">
        <v>0</v>
      </c>
      <c r="AL1106" s="212">
        <v>0</v>
      </c>
      <c r="AM1106" s="212">
        <v>0</v>
      </c>
      <c r="AN1106" s="4">
        <v>0</v>
      </c>
      <c r="AO1106" s="212">
        <v>0</v>
      </c>
    </row>
    <row r="1107" spans="1:41" x14ac:dyDescent="0.2">
      <c r="A1107" s="2" t="s">
        <v>1026</v>
      </c>
      <c r="B1107" s="2" t="s">
        <v>844</v>
      </c>
      <c r="C1107" s="2" t="s">
        <v>1629</v>
      </c>
      <c r="D1107" s="2" t="s">
        <v>1440</v>
      </c>
      <c r="E1107" s="2" t="s">
        <v>397</v>
      </c>
      <c r="F1107" s="2" t="s">
        <v>2091</v>
      </c>
      <c r="G1107" s="201" t="s">
        <v>2093</v>
      </c>
      <c r="H1107" s="2" t="s">
        <v>1016</v>
      </c>
      <c r="I1107" s="2" t="s">
        <v>1971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212">
        <v>0</v>
      </c>
      <c r="X1107" s="212">
        <v>0</v>
      </c>
      <c r="Y1107" s="212">
        <v>0</v>
      </c>
      <c r="Z1107" s="212">
        <v>0</v>
      </c>
      <c r="AA1107" s="212">
        <v>0</v>
      </c>
      <c r="AB1107" s="212">
        <v>0</v>
      </c>
      <c r="AC1107" s="212">
        <v>0</v>
      </c>
      <c r="AD1107" s="4">
        <v>0</v>
      </c>
      <c r="AE1107" s="212">
        <v>0</v>
      </c>
      <c r="AF1107" s="212">
        <v>0</v>
      </c>
      <c r="AG1107" s="212">
        <v>0</v>
      </c>
      <c r="AH1107" s="212">
        <v>0</v>
      </c>
      <c r="AI1107" s="4">
        <v>0</v>
      </c>
      <c r="AJ1107" s="212">
        <v>0</v>
      </c>
      <c r="AK1107" s="212">
        <v>0</v>
      </c>
      <c r="AL1107" s="212">
        <v>0</v>
      </c>
      <c r="AM1107" s="212">
        <v>0</v>
      </c>
      <c r="AN1107" s="4">
        <v>0</v>
      </c>
      <c r="AO1107" s="212">
        <v>0</v>
      </c>
    </row>
    <row r="1108" spans="1:41" x14ac:dyDescent="0.2">
      <c r="A1108" s="2" t="s">
        <v>1027</v>
      </c>
      <c r="B1108" s="2" t="s">
        <v>844</v>
      </c>
      <c r="C1108" s="2" t="s">
        <v>1629</v>
      </c>
      <c r="D1108" s="2" t="s">
        <v>1440</v>
      </c>
      <c r="E1108" s="2" t="s">
        <v>397</v>
      </c>
      <c r="F1108" s="2" t="s">
        <v>2091</v>
      </c>
      <c r="G1108" s="201" t="s">
        <v>2093</v>
      </c>
      <c r="H1108" s="2" t="s">
        <v>1016</v>
      </c>
      <c r="I1108" s="2" t="s">
        <v>1972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212">
        <v>0</v>
      </c>
      <c r="X1108" s="212">
        <v>0</v>
      </c>
      <c r="Y1108" s="212">
        <v>0</v>
      </c>
      <c r="Z1108" s="212">
        <v>0</v>
      </c>
      <c r="AA1108" s="212">
        <v>0</v>
      </c>
      <c r="AB1108" s="212">
        <v>0</v>
      </c>
      <c r="AC1108" s="212">
        <v>0</v>
      </c>
      <c r="AD1108" s="4">
        <v>0</v>
      </c>
      <c r="AE1108" s="212">
        <v>0</v>
      </c>
      <c r="AF1108" s="212">
        <v>0</v>
      </c>
      <c r="AG1108" s="212">
        <v>0</v>
      </c>
      <c r="AH1108" s="212">
        <v>0</v>
      </c>
      <c r="AI1108" s="4">
        <v>0</v>
      </c>
      <c r="AJ1108" s="212">
        <v>0</v>
      </c>
      <c r="AK1108" s="212">
        <v>0</v>
      </c>
      <c r="AL1108" s="212">
        <v>0</v>
      </c>
      <c r="AM1108" s="212">
        <v>0</v>
      </c>
      <c r="AN1108" s="4">
        <v>0</v>
      </c>
      <c r="AO1108" s="212">
        <v>0</v>
      </c>
    </row>
    <row r="1109" spans="1:41" x14ac:dyDescent="0.2">
      <c r="A1109" s="2" t="s">
        <v>1028</v>
      </c>
      <c r="B1109" s="2" t="s">
        <v>844</v>
      </c>
      <c r="C1109" s="2" t="s">
        <v>1629</v>
      </c>
      <c r="D1109" s="2" t="s">
        <v>1440</v>
      </c>
      <c r="E1109" s="2" t="s">
        <v>397</v>
      </c>
      <c r="F1109" s="2" t="s">
        <v>2091</v>
      </c>
      <c r="G1109" s="201" t="s">
        <v>2093</v>
      </c>
      <c r="H1109" s="2" t="s">
        <v>1016</v>
      </c>
      <c r="I1109" s="2" t="s">
        <v>1973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212">
        <v>0</v>
      </c>
      <c r="X1109" s="212">
        <v>0</v>
      </c>
      <c r="Y1109" s="212">
        <v>0</v>
      </c>
      <c r="Z1109" s="212">
        <v>0</v>
      </c>
      <c r="AA1109" s="212">
        <v>0</v>
      </c>
      <c r="AB1109" s="212">
        <v>0</v>
      </c>
      <c r="AC1109" s="212">
        <v>0</v>
      </c>
      <c r="AD1109" s="4">
        <v>0</v>
      </c>
      <c r="AE1109" s="212">
        <v>0</v>
      </c>
      <c r="AF1109" s="212">
        <v>0</v>
      </c>
      <c r="AG1109" s="212">
        <v>0</v>
      </c>
      <c r="AH1109" s="212">
        <v>0</v>
      </c>
      <c r="AI1109" s="4">
        <v>0</v>
      </c>
      <c r="AJ1109" s="212">
        <v>0</v>
      </c>
      <c r="AK1109" s="212">
        <v>0</v>
      </c>
      <c r="AL1109" s="212">
        <v>0</v>
      </c>
      <c r="AM1109" s="212">
        <v>0</v>
      </c>
      <c r="AN1109" s="4">
        <v>0</v>
      </c>
      <c r="AO1109" s="212">
        <v>0</v>
      </c>
    </row>
    <row r="1110" spans="1:41" x14ac:dyDescent="0.2">
      <c r="A1110" s="2" t="s">
        <v>1029</v>
      </c>
      <c r="B1110" s="2" t="s">
        <v>844</v>
      </c>
      <c r="C1110" s="2" t="s">
        <v>1629</v>
      </c>
      <c r="D1110" s="2" t="s">
        <v>1440</v>
      </c>
      <c r="E1110" s="2" t="s">
        <v>397</v>
      </c>
      <c r="F1110" s="2" t="s">
        <v>2091</v>
      </c>
      <c r="G1110" s="201" t="s">
        <v>2093</v>
      </c>
      <c r="H1110" s="2" t="s">
        <v>1016</v>
      </c>
      <c r="I1110" s="2" t="s">
        <v>1974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212">
        <v>0</v>
      </c>
      <c r="X1110" s="212">
        <v>0</v>
      </c>
      <c r="Y1110" s="212">
        <v>0</v>
      </c>
      <c r="Z1110" s="212">
        <v>0</v>
      </c>
      <c r="AA1110" s="212">
        <v>0</v>
      </c>
      <c r="AB1110" s="212">
        <v>0</v>
      </c>
      <c r="AC1110" s="212">
        <v>0</v>
      </c>
      <c r="AD1110" s="4">
        <v>0</v>
      </c>
      <c r="AE1110" s="212">
        <v>0</v>
      </c>
      <c r="AF1110" s="212">
        <v>0</v>
      </c>
      <c r="AG1110" s="212">
        <v>0</v>
      </c>
      <c r="AH1110" s="212">
        <v>0</v>
      </c>
      <c r="AI1110" s="4">
        <v>0</v>
      </c>
      <c r="AJ1110" s="212">
        <v>0</v>
      </c>
      <c r="AK1110" s="212">
        <v>0</v>
      </c>
      <c r="AL1110" s="212">
        <v>0</v>
      </c>
      <c r="AM1110" s="212">
        <v>0</v>
      </c>
      <c r="AN1110" s="4">
        <v>0</v>
      </c>
      <c r="AO1110" s="212">
        <v>0</v>
      </c>
    </row>
    <row r="1111" spans="1:41" x14ac:dyDescent="0.2">
      <c r="A1111" s="2" t="s">
        <v>1030</v>
      </c>
      <c r="B1111" s="2" t="s">
        <v>844</v>
      </c>
      <c r="C1111" s="2" t="s">
        <v>1629</v>
      </c>
      <c r="D1111" s="2" t="s">
        <v>1440</v>
      </c>
      <c r="E1111" s="2" t="s">
        <v>397</v>
      </c>
      <c r="F1111" s="2" t="s">
        <v>2091</v>
      </c>
      <c r="G1111" s="201" t="s">
        <v>2093</v>
      </c>
      <c r="H1111" s="2" t="s">
        <v>1016</v>
      </c>
      <c r="I1111" s="2" t="s">
        <v>1975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212">
        <v>0</v>
      </c>
      <c r="X1111" s="212">
        <v>0</v>
      </c>
      <c r="Y1111" s="212">
        <v>0</v>
      </c>
      <c r="Z1111" s="212">
        <v>0</v>
      </c>
      <c r="AA1111" s="212">
        <v>0</v>
      </c>
      <c r="AB1111" s="212">
        <v>0</v>
      </c>
      <c r="AC1111" s="212">
        <v>0</v>
      </c>
      <c r="AD1111" s="4">
        <v>0</v>
      </c>
      <c r="AE1111" s="212">
        <v>0</v>
      </c>
      <c r="AF1111" s="212">
        <v>0</v>
      </c>
      <c r="AG1111" s="212">
        <v>0</v>
      </c>
      <c r="AH1111" s="212">
        <v>0</v>
      </c>
      <c r="AI1111" s="4">
        <v>0</v>
      </c>
      <c r="AJ1111" s="212">
        <v>0</v>
      </c>
      <c r="AK1111" s="212">
        <v>0</v>
      </c>
      <c r="AL1111" s="212">
        <v>0</v>
      </c>
      <c r="AM1111" s="212">
        <v>0</v>
      </c>
      <c r="AN1111" s="4">
        <v>0</v>
      </c>
      <c r="AO1111" s="212">
        <v>0</v>
      </c>
    </row>
    <row r="1112" spans="1:41" x14ac:dyDescent="0.2">
      <c r="A1112" s="2" t="s">
        <v>1031</v>
      </c>
      <c r="B1112" s="2" t="s">
        <v>844</v>
      </c>
      <c r="C1112" s="2" t="s">
        <v>1629</v>
      </c>
      <c r="D1112" s="2" t="s">
        <v>1440</v>
      </c>
      <c r="E1112" s="2" t="s">
        <v>397</v>
      </c>
      <c r="F1112" s="2" t="s">
        <v>2091</v>
      </c>
      <c r="G1112" s="201" t="s">
        <v>2093</v>
      </c>
      <c r="H1112" s="2" t="s">
        <v>1016</v>
      </c>
      <c r="I1112" s="2" t="s">
        <v>1976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212">
        <v>0</v>
      </c>
      <c r="X1112" s="212">
        <v>0</v>
      </c>
      <c r="Y1112" s="212">
        <v>0</v>
      </c>
      <c r="Z1112" s="212">
        <v>0</v>
      </c>
      <c r="AA1112" s="212">
        <v>0</v>
      </c>
      <c r="AB1112" s="212">
        <v>0</v>
      </c>
      <c r="AC1112" s="212">
        <v>0</v>
      </c>
      <c r="AD1112" s="4">
        <v>0</v>
      </c>
      <c r="AE1112" s="212">
        <v>0</v>
      </c>
      <c r="AF1112" s="212">
        <v>0</v>
      </c>
      <c r="AG1112" s="212">
        <v>0</v>
      </c>
      <c r="AH1112" s="212">
        <v>0</v>
      </c>
      <c r="AI1112" s="4">
        <v>0</v>
      </c>
      <c r="AJ1112" s="212">
        <v>0</v>
      </c>
      <c r="AK1112" s="212">
        <v>0</v>
      </c>
      <c r="AL1112" s="212">
        <v>0</v>
      </c>
      <c r="AM1112" s="212">
        <v>0</v>
      </c>
      <c r="AN1112" s="4">
        <v>0</v>
      </c>
      <c r="AO1112" s="212">
        <v>0</v>
      </c>
    </row>
    <row r="1113" spans="1:41" x14ac:dyDescent="0.2">
      <c r="A1113" s="2" t="s">
        <v>1032</v>
      </c>
      <c r="B1113" s="2" t="s">
        <v>844</v>
      </c>
      <c r="C1113" s="2" t="s">
        <v>1629</v>
      </c>
      <c r="D1113" s="2" t="s">
        <v>1440</v>
      </c>
      <c r="E1113" s="2" t="s">
        <v>397</v>
      </c>
      <c r="F1113" s="2" t="s">
        <v>2091</v>
      </c>
      <c r="G1113" s="201" t="s">
        <v>2093</v>
      </c>
      <c r="H1113" s="2" t="s">
        <v>1016</v>
      </c>
      <c r="I1113" s="2" t="s">
        <v>1977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212">
        <v>0</v>
      </c>
      <c r="X1113" s="212">
        <v>0</v>
      </c>
      <c r="Y1113" s="212">
        <v>0</v>
      </c>
      <c r="Z1113" s="212">
        <v>0</v>
      </c>
      <c r="AA1113" s="212">
        <v>0</v>
      </c>
      <c r="AB1113" s="212">
        <v>0</v>
      </c>
      <c r="AC1113" s="212">
        <v>0</v>
      </c>
      <c r="AD1113" s="4">
        <v>0</v>
      </c>
      <c r="AE1113" s="212">
        <v>0</v>
      </c>
      <c r="AF1113" s="212">
        <v>0</v>
      </c>
      <c r="AG1113" s="212">
        <v>0</v>
      </c>
      <c r="AH1113" s="212">
        <v>0</v>
      </c>
      <c r="AI1113" s="4">
        <v>0</v>
      </c>
      <c r="AJ1113" s="212">
        <v>0</v>
      </c>
      <c r="AK1113" s="212">
        <v>0</v>
      </c>
      <c r="AL1113" s="212">
        <v>0</v>
      </c>
      <c r="AM1113" s="212">
        <v>0</v>
      </c>
      <c r="AN1113" s="4">
        <v>0</v>
      </c>
      <c r="AO1113" s="212">
        <v>0</v>
      </c>
    </row>
    <row r="1114" spans="1:41" x14ac:dyDescent="0.2">
      <c r="A1114" s="2" t="s">
        <v>1033</v>
      </c>
      <c r="B1114" s="2" t="s">
        <v>844</v>
      </c>
      <c r="C1114" s="2" t="s">
        <v>1629</v>
      </c>
      <c r="D1114" s="2" t="s">
        <v>1440</v>
      </c>
      <c r="E1114" s="2" t="s">
        <v>397</v>
      </c>
      <c r="F1114" s="2" t="s">
        <v>2091</v>
      </c>
      <c r="G1114" s="201" t="s">
        <v>2093</v>
      </c>
      <c r="H1114" s="2" t="s">
        <v>1016</v>
      </c>
      <c r="I1114" s="2" t="s">
        <v>1978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212">
        <v>0</v>
      </c>
      <c r="X1114" s="212">
        <v>0</v>
      </c>
      <c r="Y1114" s="212">
        <v>0</v>
      </c>
      <c r="Z1114" s="212">
        <v>0</v>
      </c>
      <c r="AA1114" s="212">
        <v>0</v>
      </c>
      <c r="AB1114" s="212">
        <v>0</v>
      </c>
      <c r="AC1114" s="212">
        <v>0</v>
      </c>
      <c r="AD1114" s="4">
        <v>0</v>
      </c>
      <c r="AE1114" s="212">
        <v>0</v>
      </c>
      <c r="AF1114" s="212">
        <v>0</v>
      </c>
      <c r="AG1114" s="212">
        <v>0</v>
      </c>
      <c r="AH1114" s="212">
        <v>0</v>
      </c>
      <c r="AI1114" s="4">
        <v>0</v>
      </c>
      <c r="AJ1114" s="212">
        <v>0</v>
      </c>
      <c r="AK1114" s="212">
        <v>0</v>
      </c>
      <c r="AL1114" s="212">
        <v>0</v>
      </c>
      <c r="AM1114" s="212">
        <v>0</v>
      </c>
      <c r="AN1114" s="4">
        <v>0</v>
      </c>
      <c r="AO1114" s="212">
        <v>0</v>
      </c>
    </row>
    <row r="1115" spans="1:41" x14ac:dyDescent="0.2">
      <c r="A1115" s="2" t="s">
        <v>1034</v>
      </c>
      <c r="B1115" s="2" t="s">
        <v>844</v>
      </c>
      <c r="C1115" s="2" t="s">
        <v>1629</v>
      </c>
      <c r="D1115" s="2" t="s">
        <v>1440</v>
      </c>
      <c r="E1115" s="2" t="s">
        <v>397</v>
      </c>
      <c r="F1115" s="2" t="s">
        <v>2091</v>
      </c>
      <c r="G1115" s="201" t="s">
        <v>2093</v>
      </c>
      <c r="H1115" s="2" t="s">
        <v>1016</v>
      </c>
      <c r="I1115" s="203" t="s">
        <v>1979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212">
        <v>0</v>
      </c>
      <c r="X1115" s="212">
        <v>0</v>
      </c>
      <c r="Y1115" s="212">
        <v>0</v>
      </c>
      <c r="Z1115" s="212">
        <v>0</v>
      </c>
      <c r="AA1115" s="212">
        <v>0</v>
      </c>
      <c r="AB1115" s="212">
        <v>0</v>
      </c>
      <c r="AC1115" s="212">
        <v>0</v>
      </c>
      <c r="AD1115" s="4">
        <v>0</v>
      </c>
      <c r="AE1115" s="212">
        <v>0</v>
      </c>
      <c r="AF1115" s="212">
        <v>0</v>
      </c>
      <c r="AG1115" s="212">
        <v>0</v>
      </c>
      <c r="AH1115" s="212">
        <v>0</v>
      </c>
      <c r="AI1115" s="4">
        <v>0</v>
      </c>
      <c r="AJ1115" s="212">
        <v>0</v>
      </c>
      <c r="AK1115" s="212">
        <v>0</v>
      </c>
      <c r="AL1115" s="212">
        <v>0</v>
      </c>
      <c r="AM1115" s="212">
        <v>0</v>
      </c>
      <c r="AN1115" s="4">
        <v>0</v>
      </c>
      <c r="AO1115" s="212">
        <v>0</v>
      </c>
    </row>
    <row r="1116" spans="1:41" x14ac:dyDescent="0.2">
      <c r="A1116" s="2" t="s">
        <v>1035</v>
      </c>
      <c r="B1116" s="2" t="s">
        <v>844</v>
      </c>
      <c r="C1116" s="2" t="s">
        <v>1629</v>
      </c>
      <c r="D1116" s="2" t="s">
        <v>1440</v>
      </c>
      <c r="E1116" s="2" t="s">
        <v>397</v>
      </c>
      <c r="F1116" s="2" t="s">
        <v>2091</v>
      </c>
      <c r="G1116" s="201" t="s">
        <v>2093</v>
      </c>
      <c r="H1116" s="2" t="s">
        <v>1016</v>
      </c>
      <c r="I1116" s="2" t="s">
        <v>1980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212">
        <v>0</v>
      </c>
      <c r="X1116" s="212">
        <v>0</v>
      </c>
      <c r="Y1116" s="212">
        <v>0</v>
      </c>
      <c r="Z1116" s="212">
        <v>0</v>
      </c>
      <c r="AA1116" s="212">
        <v>0</v>
      </c>
      <c r="AB1116" s="212">
        <v>0</v>
      </c>
      <c r="AC1116" s="212">
        <v>0</v>
      </c>
      <c r="AD1116" s="4">
        <v>0</v>
      </c>
      <c r="AE1116" s="212">
        <v>0</v>
      </c>
      <c r="AF1116" s="212">
        <v>0</v>
      </c>
      <c r="AG1116" s="212">
        <v>0</v>
      </c>
      <c r="AH1116" s="212">
        <v>0</v>
      </c>
      <c r="AI1116" s="4">
        <v>0</v>
      </c>
      <c r="AJ1116" s="212">
        <v>0</v>
      </c>
      <c r="AK1116" s="212">
        <v>0</v>
      </c>
      <c r="AL1116" s="212">
        <v>0</v>
      </c>
      <c r="AM1116" s="212">
        <v>0</v>
      </c>
      <c r="AN1116" s="4">
        <v>0</v>
      </c>
      <c r="AO1116" s="212">
        <v>0</v>
      </c>
    </row>
    <row r="1117" spans="1:41" x14ac:dyDescent="0.2">
      <c r="A1117" s="2" t="s">
        <v>1036</v>
      </c>
      <c r="B1117" s="2" t="s">
        <v>844</v>
      </c>
      <c r="C1117" s="2" t="s">
        <v>1629</v>
      </c>
      <c r="D1117" s="2" t="s">
        <v>1440</v>
      </c>
      <c r="E1117" s="2" t="s">
        <v>397</v>
      </c>
      <c r="F1117" s="2" t="s">
        <v>2091</v>
      </c>
      <c r="G1117" s="201" t="s">
        <v>2093</v>
      </c>
      <c r="H1117" s="2" t="s">
        <v>1016</v>
      </c>
      <c r="I1117" s="2" t="s">
        <v>1981</v>
      </c>
      <c r="J1117" s="4">
        <v>0</v>
      </c>
      <c r="K1117" s="4">
        <v>4342828</v>
      </c>
      <c r="L1117" s="4">
        <v>78607</v>
      </c>
      <c r="M1117" s="4">
        <v>4421435</v>
      </c>
      <c r="N1117" s="4">
        <v>0</v>
      </c>
      <c r="O1117" s="4">
        <v>0</v>
      </c>
      <c r="P1117" s="4">
        <v>2918558</v>
      </c>
      <c r="Q1117" s="4">
        <v>19298</v>
      </c>
      <c r="R1117" s="4">
        <v>2937856</v>
      </c>
      <c r="S1117" s="4">
        <v>0</v>
      </c>
      <c r="T1117" s="4">
        <v>0</v>
      </c>
      <c r="U1117" s="4">
        <v>0</v>
      </c>
      <c r="V1117" s="4">
        <v>0</v>
      </c>
      <c r="W1117" s="212">
        <v>67.204089100000004</v>
      </c>
      <c r="X1117" s="212">
        <v>24.5499765</v>
      </c>
      <c r="Y1117" s="212">
        <v>66.445757999999998</v>
      </c>
      <c r="Z1117" s="212">
        <v>64.738245199999994</v>
      </c>
      <c r="AA1117" s="212">
        <v>23.8398097</v>
      </c>
      <c r="AB1117" s="212">
        <v>63.864848299999998</v>
      </c>
      <c r="AC1117" s="212">
        <v>2.5809096999999994</v>
      </c>
      <c r="AD1117" s="4">
        <v>2614404</v>
      </c>
      <c r="AE1117" s="212">
        <v>12.3719211</v>
      </c>
      <c r="AF1117" s="212">
        <v>67.204089100000004</v>
      </c>
      <c r="AG1117" s="212">
        <v>24.5499765</v>
      </c>
      <c r="AH1117" s="212">
        <v>66.445757999999998</v>
      </c>
      <c r="AI1117" s="4">
        <v>2937856</v>
      </c>
      <c r="AJ1117" s="212">
        <v>64.738245199999994</v>
      </c>
      <c r="AK1117" s="212">
        <v>23.8398097</v>
      </c>
      <c r="AL1117" s="212">
        <v>63.864848299999998</v>
      </c>
      <c r="AM1117" s="212">
        <v>2.5809096999999994</v>
      </c>
      <c r="AN1117" s="4">
        <v>2614404</v>
      </c>
      <c r="AO1117" s="212">
        <v>12.3719211</v>
      </c>
    </row>
    <row r="1118" spans="1:41" x14ac:dyDescent="0.2">
      <c r="A1118" s="2" t="s">
        <v>1732</v>
      </c>
      <c r="B1118" s="2" t="s">
        <v>844</v>
      </c>
      <c r="C1118" s="2" t="s">
        <v>1629</v>
      </c>
      <c r="D1118" s="2" t="s">
        <v>1440</v>
      </c>
      <c r="E1118" s="2" t="s">
        <v>397</v>
      </c>
      <c r="F1118" s="2" t="s">
        <v>2091</v>
      </c>
      <c r="G1118" s="201" t="s">
        <v>2093</v>
      </c>
      <c r="H1118" s="2" t="s">
        <v>1016</v>
      </c>
      <c r="I1118" s="2" t="s">
        <v>1982</v>
      </c>
      <c r="J1118" s="4">
        <v>0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212">
        <v>0</v>
      </c>
      <c r="X1118" s="212">
        <v>0</v>
      </c>
      <c r="Y1118" s="212">
        <v>0</v>
      </c>
      <c r="Z1118" s="212">
        <v>0</v>
      </c>
      <c r="AA1118" s="212">
        <v>0</v>
      </c>
      <c r="AB1118" s="212">
        <v>0</v>
      </c>
      <c r="AC1118" s="212">
        <v>0</v>
      </c>
      <c r="AD1118" s="4">
        <v>0</v>
      </c>
      <c r="AE1118" s="212">
        <v>0</v>
      </c>
      <c r="AF1118" s="212">
        <v>0</v>
      </c>
      <c r="AG1118" s="212">
        <v>0</v>
      </c>
      <c r="AH1118" s="212">
        <v>0</v>
      </c>
      <c r="AI1118" s="4">
        <v>0</v>
      </c>
      <c r="AJ1118" s="212">
        <v>0</v>
      </c>
      <c r="AK1118" s="212">
        <v>0</v>
      </c>
      <c r="AL1118" s="212">
        <v>0</v>
      </c>
      <c r="AM1118" s="212">
        <v>0</v>
      </c>
      <c r="AN1118" s="4">
        <v>0</v>
      </c>
      <c r="AO1118" s="212">
        <v>0</v>
      </c>
    </row>
    <row r="1119" spans="1:41" x14ac:dyDescent="0.2">
      <c r="A1119" s="2" t="s">
        <v>1733</v>
      </c>
      <c r="B1119" s="2" t="s">
        <v>844</v>
      </c>
      <c r="C1119" s="2" t="s">
        <v>1629</v>
      </c>
      <c r="D1119" s="2" t="s">
        <v>1440</v>
      </c>
      <c r="E1119" s="2" t="s">
        <v>397</v>
      </c>
      <c r="F1119" s="2" t="s">
        <v>2091</v>
      </c>
      <c r="G1119" s="201" t="s">
        <v>2093</v>
      </c>
      <c r="H1119" s="2" t="s">
        <v>1016</v>
      </c>
      <c r="I1119" s="2" t="s">
        <v>1983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212">
        <v>0</v>
      </c>
      <c r="X1119" s="212">
        <v>0</v>
      </c>
      <c r="Y1119" s="212">
        <v>0</v>
      </c>
      <c r="Z1119" s="212">
        <v>0</v>
      </c>
      <c r="AA1119" s="212">
        <v>0</v>
      </c>
      <c r="AB1119" s="212">
        <v>0</v>
      </c>
      <c r="AC1119" s="212">
        <v>0</v>
      </c>
      <c r="AD1119" s="4">
        <v>0</v>
      </c>
      <c r="AE1119" s="212">
        <v>0</v>
      </c>
      <c r="AF1119" s="212">
        <v>0</v>
      </c>
      <c r="AG1119" s="212">
        <v>0</v>
      </c>
      <c r="AH1119" s="212">
        <v>0</v>
      </c>
      <c r="AI1119" s="4">
        <v>0</v>
      </c>
      <c r="AJ1119" s="212">
        <v>0</v>
      </c>
      <c r="AK1119" s="212">
        <v>0</v>
      </c>
      <c r="AL1119" s="212">
        <v>0</v>
      </c>
      <c r="AM1119" s="212">
        <v>0</v>
      </c>
      <c r="AN1119" s="4">
        <v>0</v>
      </c>
      <c r="AO1119" s="212">
        <v>0</v>
      </c>
    </row>
    <row r="1120" spans="1:41" x14ac:dyDescent="0.2">
      <c r="A1120" s="2" t="s">
        <v>1917</v>
      </c>
      <c r="B1120" s="2" t="s">
        <v>844</v>
      </c>
      <c r="C1120" s="2" t="s">
        <v>1629</v>
      </c>
      <c r="D1120" s="2" t="s">
        <v>1440</v>
      </c>
      <c r="E1120" s="2" t="s">
        <v>397</v>
      </c>
      <c r="F1120" s="2" t="s">
        <v>2091</v>
      </c>
      <c r="G1120" s="201" t="s">
        <v>2093</v>
      </c>
      <c r="H1120" s="2" t="s">
        <v>1918</v>
      </c>
      <c r="I1120" s="2" t="s">
        <v>1988</v>
      </c>
      <c r="J1120" s="4">
        <v>0</v>
      </c>
      <c r="K1120" s="4">
        <v>2032728</v>
      </c>
      <c r="L1120" s="4">
        <v>22742</v>
      </c>
      <c r="M1120" s="4">
        <v>2055470</v>
      </c>
      <c r="N1120" s="4">
        <v>0</v>
      </c>
      <c r="O1120" s="4">
        <v>0</v>
      </c>
      <c r="P1120" s="4">
        <v>1372991</v>
      </c>
      <c r="Q1120" s="4">
        <v>5193</v>
      </c>
      <c r="R1120" s="4">
        <v>1378184</v>
      </c>
      <c r="S1120" s="4">
        <v>0</v>
      </c>
      <c r="T1120" s="4">
        <v>0</v>
      </c>
      <c r="U1120" s="4">
        <v>0</v>
      </c>
      <c r="V1120" s="4">
        <v>0</v>
      </c>
      <c r="W1120" s="212">
        <v>67.544255800000002</v>
      </c>
      <c r="X1120" s="212">
        <v>22.834403300000002</v>
      </c>
      <c r="Y1120" s="212">
        <v>67.049579899999998</v>
      </c>
      <c r="Z1120" s="212">
        <v>67.331256600000003</v>
      </c>
      <c r="AA1120" s="212">
        <v>24.069745699999999</v>
      </c>
      <c r="AB1120" s="212">
        <v>66.848811799999993</v>
      </c>
      <c r="AC1120" s="212">
        <v>0.20076810000000478</v>
      </c>
      <c r="AD1120" s="4">
        <v>1282328</v>
      </c>
      <c r="AE1120" s="212">
        <v>7.4751545999999998</v>
      </c>
      <c r="AF1120" s="212">
        <v>67.544255800000002</v>
      </c>
      <c r="AG1120" s="212">
        <v>22.834403300000002</v>
      </c>
      <c r="AH1120" s="212">
        <v>67.049579899999998</v>
      </c>
      <c r="AI1120" s="4">
        <v>1378184</v>
      </c>
      <c r="AJ1120" s="212">
        <v>67.331256600000003</v>
      </c>
      <c r="AK1120" s="212">
        <v>24.069745699999999</v>
      </c>
      <c r="AL1120" s="212">
        <v>66.848811799999993</v>
      </c>
      <c r="AM1120" s="212">
        <v>0.20076810000000478</v>
      </c>
      <c r="AN1120" s="4">
        <v>1282328</v>
      </c>
      <c r="AO1120" s="212">
        <v>7.4751545999999998</v>
      </c>
    </row>
    <row r="1121" spans="1:41" x14ac:dyDescent="0.2">
      <c r="A1121" s="2" t="s">
        <v>1919</v>
      </c>
      <c r="B1121" s="2" t="s">
        <v>844</v>
      </c>
      <c r="C1121" s="2" t="s">
        <v>1629</v>
      </c>
      <c r="D1121" s="2" t="s">
        <v>1440</v>
      </c>
      <c r="E1121" s="2" t="s">
        <v>397</v>
      </c>
      <c r="F1121" s="2" t="s">
        <v>2091</v>
      </c>
      <c r="G1121" s="201" t="s">
        <v>2093</v>
      </c>
      <c r="H1121" s="2" t="s">
        <v>1918</v>
      </c>
      <c r="I1121" s="2" t="s">
        <v>1989</v>
      </c>
      <c r="J1121" s="4">
        <v>0</v>
      </c>
      <c r="K1121" s="4">
        <v>2032728</v>
      </c>
      <c r="L1121" s="4">
        <v>22742</v>
      </c>
      <c r="M1121" s="4">
        <v>2055470</v>
      </c>
      <c r="N1121" s="4">
        <v>0</v>
      </c>
      <c r="O1121" s="4">
        <v>0</v>
      </c>
      <c r="P1121" s="4">
        <v>1372991</v>
      </c>
      <c r="Q1121" s="4">
        <v>5193</v>
      </c>
      <c r="R1121" s="4">
        <v>1378184</v>
      </c>
      <c r="S1121" s="4">
        <v>0</v>
      </c>
      <c r="T1121" s="4">
        <v>0</v>
      </c>
      <c r="U1121" s="4">
        <v>0</v>
      </c>
      <c r="V1121" s="4">
        <v>0</v>
      </c>
      <c r="W1121" s="212">
        <v>67.544255800000002</v>
      </c>
      <c r="X1121" s="212">
        <v>22.834403300000002</v>
      </c>
      <c r="Y1121" s="212">
        <v>67.049579899999998</v>
      </c>
      <c r="Z1121" s="212">
        <v>67.331256600000003</v>
      </c>
      <c r="AA1121" s="212">
        <v>24.069745699999999</v>
      </c>
      <c r="AB1121" s="212">
        <v>66.848811799999993</v>
      </c>
      <c r="AC1121" s="212">
        <v>0.20076810000000478</v>
      </c>
      <c r="AD1121" s="4">
        <v>1282328</v>
      </c>
      <c r="AE1121" s="212">
        <v>7.4751545999999998</v>
      </c>
      <c r="AF1121" s="212">
        <v>67.544255800000002</v>
      </c>
      <c r="AG1121" s="212">
        <v>22.834403300000002</v>
      </c>
      <c r="AH1121" s="212">
        <v>67.049579899999998</v>
      </c>
      <c r="AI1121" s="4">
        <v>1378184</v>
      </c>
      <c r="AJ1121" s="212">
        <v>67.331256600000003</v>
      </c>
      <c r="AK1121" s="212">
        <v>24.069745699999999</v>
      </c>
      <c r="AL1121" s="212">
        <v>66.848811799999993</v>
      </c>
      <c r="AM1121" s="212">
        <v>0.20076810000000478</v>
      </c>
      <c r="AN1121" s="4">
        <v>1282328</v>
      </c>
      <c r="AO1121" s="212">
        <v>7.4751545999999998</v>
      </c>
    </row>
    <row r="1122" spans="1:41" x14ac:dyDescent="0.2">
      <c r="A1122" s="2" t="s">
        <v>1920</v>
      </c>
      <c r="B1122" s="2" t="s">
        <v>844</v>
      </c>
      <c r="C1122" s="2" t="s">
        <v>1629</v>
      </c>
      <c r="D1122" s="2" t="s">
        <v>1440</v>
      </c>
      <c r="E1122" s="2" t="s">
        <v>397</v>
      </c>
      <c r="F1122" s="2" t="s">
        <v>2091</v>
      </c>
      <c r="G1122" s="201" t="s">
        <v>2093</v>
      </c>
      <c r="H1122" s="2" t="s">
        <v>1918</v>
      </c>
      <c r="I1122" s="2" t="s">
        <v>1990</v>
      </c>
      <c r="J1122" s="4">
        <v>0</v>
      </c>
      <c r="K1122" s="4">
        <v>952628</v>
      </c>
      <c r="L1122" s="4">
        <v>12223</v>
      </c>
      <c r="M1122" s="4">
        <v>964851</v>
      </c>
      <c r="N1122" s="4">
        <v>0</v>
      </c>
      <c r="O1122" s="4">
        <v>0</v>
      </c>
      <c r="P1122" s="4">
        <v>617394</v>
      </c>
      <c r="Q1122" s="4">
        <v>2268</v>
      </c>
      <c r="R1122" s="4">
        <v>619662</v>
      </c>
      <c r="S1122" s="4">
        <v>0</v>
      </c>
      <c r="T1122" s="4">
        <v>0</v>
      </c>
      <c r="U1122" s="4">
        <v>0</v>
      </c>
      <c r="V1122" s="4">
        <v>0</v>
      </c>
      <c r="W1122" s="212">
        <v>64.8095584</v>
      </c>
      <c r="X1122" s="212">
        <v>18.555182899999998</v>
      </c>
      <c r="Y1122" s="212">
        <v>64.223595099999997</v>
      </c>
      <c r="Z1122" s="212">
        <v>64.006739899999999</v>
      </c>
      <c r="AA1122" s="212">
        <v>17.029603600000002</v>
      </c>
      <c r="AB1122" s="212">
        <v>63.458516099999997</v>
      </c>
      <c r="AC1122" s="212">
        <v>0.76507900000000006</v>
      </c>
      <c r="AD1122" s="4">
        <v>541871</v>
      </c>
      <c r="AE1122" s="212">
        <v>14.355999899999999</v>
      </c>
      <c r="AF1122" s="212">
        <v>64.8095584</v>
      </c>
      <c r="AG1122" s="212">
        <v>18.555182899999998</v>
      </c>
      <c r="AH1122" s="212">
        <v>64.223595099999997</v>
      </c>
      <c r="AI1122" s="4">
        <v>619662</v>
      </c>
      <c r="AJ1122" s="212">
        <v>64.006739899999999</v>
      </c>
      <c r="AK1122" s="212">
        <v>17.029603600000002</v>
      </c>
      <c r="AL1122" s="212">
        <v>63.458516099999997</v>
      </c>
      <c r="AM1122" s="212">
        <v>0.76507900000000006</v>
      </c>
      <c r="AN1122" s="4">
        <v>541871</v>
      </c>
      <c r="AO1122" s="212">
        <v>14.355999899999999</v>
      </c>
    </row>
    <row r="1123" spans="1:41" x14ac:dyDescent="0.2">
      <c r="A1123" s="2" t="s">
        <v>1921</v>
      </c>
      <c r="B1123" s="2" t="s">
        <v>844</v>
      </c>
      <c r="C1123" s="2" t="s">
        <v>1629</v>
      </c>
      <c r="D1123" s="2" t="s">
        <v>1440</v>
      </c>
      <c r="E1123" s="2" t="s">
        <v>397</v>
      </c>
      <c r="F1123" s="2" t="s">
        <v>2091</v>
      </c>
      <c r="G1123" s="201" t="s">
        <v>2093</v>
      </c>
      <c r="H1123" s="2" t="s">
        <v>1918</v>
      </c>
      <c r="I1123" s="2" t="s">
        <v>1991</v>
      </c>
      <c r="J1123" s="4">
        <v>0</v>
      </c>
      <c r="K1123" s="4">
        <v>890193</v>
      </c>
      <c r="L1123" s="4">
        <v>11850</v>
      </c>
      <c r="M1123" s="4">
        <v>902043</v>
      </c>
      <c r="N1123" s="4">
        <v>0</v>
      </c>
      <c r="O1123" s="4">
        <v>0</v>
      </c>
      <c r="P1123" s="4">
        <v>554959</v>
      </c>
      <c r="Q1123" s="4">
        <v>2113</v>
      </c>
      <c r="R1123" s="4">
        <v>557072</v>
      </c>
      <c r="S1123" s="4">
        <v>0</v>
      </c>
      <c r="T1123" s="4">
        <v>0</v>
      </c>
      <c r="U1123" s="4">
        <v>0</v>
      </c>
      <c r="V1123" s="4">
        <v>0</v>
      </c>
      <c r="W1123" s="212">
        <v>62.341424799999999</v>
      </c>
      <c r="X1123" s="212">
        <v>17.831223600000001</v>
      </c>
      <c r="Y1123" s="212">
        <v>61.756701199999995</v>
      </c>
      <c r="Z1123" s="212">
        <v>60.847070299999992</v>
      </c>
      <c r="AA1123" s="212">
        <v>16.639725200000001</v>
      </c>
      <c r="AB1123" s="212">
        <v>60.290177899999996</v>
      </c>
      <c r="AC1123" s="212">
        <v>1.4665232999999986</v>
      </c>
      <c r="AD1123" s="4">
        <v>473715</v>
      </c>
      <c r="AE1123" s="212">
        <v>17.5964451</v>
      </c>
      <c r="AF1123" s="212">
        <v>62.341424799999999</v>
      </c>
      <c r="AG1123" s="212">
        <v>17.831223600000001</v>
      </c>
      <c r="AH1123" s="212">
        <v>61.756701199999995</v>
      </c>
      <c r="AI1123" s="4">
        <v>557072</v>
      </c>
      <c r="AJ1123" s="212">
        <v>60.847070299999992</v>
      </c>
      <c r="AK1123" s="212">
        <v>16.639725200000001</v>
      </c>
      <c r="AL1123" s="212">
        <v>60.290177899999996</v>
      </c>
      <c r="AM1123" s="212">
        <v>1.4665232999999986</v>
      </c>
      <c r="AN1123" s="4">
        <v>473715</v>
      </c>
      <c r="AO1123" s="212">
        <v>17.5964451</v>
      </c>
    </row>
    <row r="1124" spans="1:41" x14ac:dyDescent="0.2">
      <c r="A1124" s="2" t="s">
        <v>1922</v>
      </c>
      <c r="B1124" s="2" t="s">
        <v>844</v>
      </c>
      <c r="C1124" s="2" t="s">
        <v>1629</v>
      </c>
      <c r="D1124" s="2" t="s">
        <v>1440</v>
      </c>
      <c r="E1124" s="2" t="s">
        <v>397</v>
      </c>
      <c r="F1124" s="2" t="s">
        <v>2091</v>
      </c>
      <c r="G1124" s="201" t="s">
        <v>2093</v>
      </c>
      <c r="H1124" s="2" t="s">
        <v>1918</v>
      </c>
      <c r="I1124" s="2" t="s">
        <v>1992</v>
      </c>
      <c r="J1124" s="4">
        <v>0</v>
      </c>
      <c r="K1124" s="4">
        <v>28486</v>
      </c>
      <c r="L1124" s="4">
        <v>379</v>
      </c>
      <c r="M1124" s="4">
        <v>28865</v>
      </c>
      <c r="N1124" s="4">
        <v>0</v>
      </c>
      <c r="O1124" s="4">
        <v>0</v>
      </c>
      <c r="P1124" s="4">
        <v>17759</v>
      </c>
      <c r="Q1124" s="4">
        <v>68</v>
      </c>
      <c r="R1124" s="4">
        <v>17827</v>
      </c>
      <c r="S1124" s="4">
        <v>0</v>
      </c>
      <c r="T1124" s="4">
        <v>0</v>
      </c>
      <c r="U1124" s="4">
        <v>0</v>
      </c>
      <c r="V1124" s="4">
        <v>0</v>
      </c>
      <c r="W1124" s="212">
        <v>62.342905299999998</v>
      </c>
      <c r="X1124" s="212">
        <v>17.941952499999999</v>
      </c>
      <c r="Y1124" s="212">
        <v>61.7599169</v>
      </c>
      <c r="Z1124" s="212">
        <v>60.844969599999999</v>
      </c>
      <c r="AA1124" s="212">
        <v>16.5730337</v>
      </c>
      <c r="AB1124" s="212">
        <v>60.287774900000002</v>
      </c>
      <c r="AC1124" s="212">
        <v>1.4721419999999981</v>
      </c>
      <c r="AD1124" s="4">
        <v>17053</v>
      </c>
      <c r="AE1124" s="212">
        <v>4.5387908000000001</v>
      </c>
      <c r="AF1124" s="212">
        <v>62.342905299999998</v>
      </c>
      <c r="AG1124" s="212">
        <v>17.941952499999999</v>
      </c>
      <c r="AH1124" s="212">
        <v>61.7599169</v>
      </c>
      <c r="AI1124" s="4">
        <v>17827</v>
      </c>
      <c r="AJ1124" s="212">
        <v>60.844969599999999</v>
      </c>
      <c r="AK1124" s="212">
        <v>16.5730337</v>
      </c>
      <c r="AL1124" s="212">
        <v>60.287774900000002</v>
      </c>
      <c r="AM1124" s="212">
        <v>1.4721419999999981</v>
      </c>
      <c r="AN1124" s="4">
        <v>17053</v>
      </c>
      <c r="AO1124" s="212">
        <v>4.5387908000000001</v>
      </c>
    </row>
    <row r="1125" spans="1:41" x14ac:dyDescent="0.2">
      <c r="A1125" s="2" t="s">
        <v>1923</v>
      </c>
      <c r="B1125" s="2" t="s">
        <v>844</v>
      </c>
      <c r="C1125" s="2" t="s">
        <v>1629</v>
      </c>
      <c r="D1125" s="2" t="s">
        <v>1440</v>
      </c>
      <c r="E1125" s="2" t="s">
        <v>397</v>
      </c>
      <c r="F1125" s="2" t="s">
        <v>2091</v>
      </c>
      <c r="G1125" s="201" t="s">
        <v>2093</v>
      </c>
      <c r="H1125" s="2" t="s">
        <v>1918</v>
      </c>
      <c r="I1125" s="2" t="s">
        <v>1993</v>
      </c>
      <c r="J1125" s="4">
        <v>0</v>
      </c>
      <c r="K1125" s="4">
        <v>861707</v>
      </c>
      <c r="L1125" s="4">
        <v>11471</v>
      </c>
      <c r="M1125" s="4">
        <v>873178</v>
      </c>
      <c r="N1125" s="4">
        <v>0</v>
      </c>
      <c r="O1125" s="4">
        <v>0</v>
      </c>
      <c r="P1125" s="4">
        <v>537200</v>
      </c>
      <c r="Q1125" s="4">
        <v>2045</v>
      </c>
      <c r="R1125" s="4">
        <v>539245</v>
      </c>
      <c r="S1125" s="4">
        <v>0</v>
      </c>
      <c r="T1125" s="4">
        <v>0</v>
      </c>
      <c r="U1125" s="4">
        <v>0</v>
      </c>
      <c r="V1125" s="4">
        <v>0</v>
      </c>
      <c r="W1125" s="212">
        <v>62.341375899999996</v>
      </c>
      <c r="X1125" s="212">
        <v>17.827565200000002</v>
      </c>
      <c r="Y1125" s="212">
        <v>61.756594899999996</v>
      </c>
      <c r="Z1125" s="212">
        <v>60.847148699999998</v>
      </c>
      <c r="AA1125" s="212">
        <v>16.642213399999999</v>
      </c>
      <c r="AB1125" s="212">
        <v>60.2902676</v>
      </c>
      <c r="AC1125" s="212">
        <v>1.4663272999999961</v>
      </c>
      <c r="AD1125" s="4">
        <v>456662</v>
      </c>
      <c r="AE1125" s="212">
        <v>18.084053399999998</v>
      </c>
      <c r="AF1125" s="212">
        <v>62.341375899999996</v>
      </c>
      <c r="AG1125" s="212">
        <v>17.827565200000002</v>
      </c>
      <c r="AH1125" s="212">
        <v>61.756594899999996</v>
      </c>
      <c r="AI1125" s="4">
        <v>539245</v>
      </c>
      <c r="AJ1125" s="212">
        <v>60.847148699999998</v>
      </c>
      <c r="AK1125" s="212">
        <v>16.642213399999999</v>
      </c>
      <c r="AL1125" s="212">
        <v>60.2902676</v>
      </c>
      <c r="AM1125" s="212">
        <v>1.4663272999999961</v>
      </c>
      <c r="AN1125" s="4">
        <v>456662</v>
      </c>
      <c r="AO1125" s="212">
        <v>18.084053399999998</v>
      </c>
    </row>
    <row r="1126" spans="1:41" x14ac:dyDescent="0.2">
      <c r="A1126" s="2" t="s">
        <v>1924</v>
      </c>
      <c r="B1126" s="2" t="s">
        <v>844</v>
      </c>
      <c r="C1126" s="2" t="s">
        <v>1629</v>
      </c>
      <c r="D1126" s="2" t="s">
        <v>1440</v>
      </c>
      <c r="E1126" s="2" t="s">
        <v>397</v>
      </c>
      <c r="F1126" s="2" t="s">
        <v>2091</v>
      </c>
      <c r="G1126" s="201" t="s">
        <v>2093</v>
      </c>
      <c r="H1126" s="2" t="s">
        <v>1918</v>
      </c>
      <c r="I1126" s="2" t="s">
        <v>1994</v>
      </c>
      <c r="J1126" s="4">
        <v>0</v>
      </c>
      <c r="K1126" s="4">
        <v>5525</v>
      </c>
      <c r="L1126" s="4">
        <v>0</v>
      </c>
      <c r="M1126" s="4">
        <v>5525</v>
      </c>
      <c r="N1126" s="4">
        <v>0</v>
      </c>
      <c r="O1126" s="4">
        <v>0</v>
      </c>
      <c r="P1126" s="4">
        <v>5525</v>
      </c>
      <c r="Q1126" s="4">
        <v>0</v>
      </c>
      <c r="R1126" s="4">
        <v>5525</v>
      </c>
      <c r="S1126" s="4">
        <v>0</v>
      </c>
      <c r="T1126" s="4">
        <v>0</v>
      </c>
      <c r="U1126" s="4">
        <v>0</v>
      </c>
      <c r="V1126" s="4">
        <v>0</v>
      </c>
      <c r="W1126" s="212">
        <v>100</v>
      </c>
      <c r="X1126" s="212">
        <v>0</v>
      </c>
      <c r="Y1126" s="212">
        <v>100</v>
      </c>
      <c r="Z1126" s="212">
        <v>100</v>
      </c>
      <c r="AA1126" s="212">
        <v>0</v>
      </c>
      <c r="AB1126" s="212">
        <v>100</v>
      </c>
      <c r="AC1126" s="212">
        <v>0</v>
      </c>
      <c r="AD1126" s="4">
        <v>4359</v>
      </c>
      <c r="AE1126" s="212">
        <v>26.749254399999998</v>
      </c>
      <c r="AF1126" s="212">
        <v>100</v>
      </c>
      <c r="AG1126" s="212">
        <v>0</v>
      </c>
      <c r="AH1126" s="212">
        <v>100</v>
      </c>
      <c r="AI1126" s="4">
        <v>5525</v>
      </c>
      <c r="AJ1126" s="212">
        <v>100</v>
      </c>
      <c r="AK1126" s="212">
        <v>0</v>
      </c>
      <c r="AL1126" s="212">
        <v>100</v>
      </c>
      <c r="AM1126" s="212">
        <v>0</v>
      </c>
      <c r="AN1126" s="4">
        <v>4359</v>
      </c>
      <c r="AO1126" s="212">
        <v>26.749254399999998</v>
      </c>
    </row>
    <row r="1127" spans="1:41" x14ac:dyDescent="0.2">
      <c r="A1127" s="2" t="s">
        <v>1925</v>
      </c>
      <c r="B1127" s="2" t="s">
        <v>844</v>
      </c>
      <c r="C1127" s="2" t="s">
        <v>1629</v>
      </c>
      <c r="D1127" s="2" t="s">
        <v>1440</v>
      </c>
      <c r="E1127" s="2" t="s">
        <v>397</v>
      </c>
      <c r="F1127" s="2" t="s">
        <v>2091</v>
      </c>
      <c r="G1127" s="201" t="s">
        <v>2093</v>
      </c>
      <c r="H1127" s="2" t="s">
        <v>1918</v>
      </c>
      <c r="I1127" s="2" t="s">
        <v>1995</v>
      </c>
      <c r="J1127" s="4">
        <v>0</v>
      </c>
      <c r="K1127" s="4">
        <v>62435</v>
      </c>
      <c r="L1127" s="4">
        <v>373</v>
      </c>
      <c r="M1127" s="4">
        <v>62808</v>
      </c>
      <c r="N1127" s="4">
        <v>0</v>
      </c>
      <c r="O1127" s="4">
        <v>0</v>
      </c>
      <c r="P1127" s="4">
        <v>62435</v>
      </c>
      <c r="Q1127" s="4">
        <v>155</v>
      </c>
      <c r="R1127" s="4">
        <v>62590</v>
      </c>
      <c r="S1127" s="4">
        <v>0</v>
      </c>
      <c r="T1127" s="4">
        <v>0</v>
      </c>
      <c r="U1127" s="4">
        <v>0</v>
      </c>
      <c r="V1127" s="4">
        <v>0</v>
      </c>
      <c r="W1127" s="212">
        <v>100</v>
      </c>
      <c r="X1127" s="212">
        <v>41.554959799999999</v>
      </c>
      <c r="Y1127" s="212">
        <v>99.652910500000004</v>
      </c>
      <c r="Z1127" s="212">
        <v>100</v>
      </c>
      <c r="AA1127" s="212">
        <v>74.626865699999996</v>
      </c>
      <c r="AB1127" s="212">
        <v>99.975063399999996</v>
      </c>
      <c r="AC1127" s="212">
        <v>-0.32215289999999186</v>
      </c>
      <c r="AD1127" s="4">
        <v>68156</v>
      </c>
      <c r="AE1127" s="212">
        <v>-8.1665590999999988</v>
      </c>
      <c r="AF1127" s="212">
        <v>100</v>
      </c>
      <c r="AG1127" s="212">
        <v>41.554959799999999</v>
      </c>
      <c r="AH1127" s="212">
        <v>99.652910500000004</v>
      </c>
      <c r="AI1127" s="4">
        <v>62590</v>
      </c>
      <c r="AJ1127" s="212">
        <v>100</v>
      </c>
      <c r="AK1127" s="212">
        <v>74.626865699999996</v>
      </c>
      <c r="AL1127" s="212">
        <v>99.975063399999996</v>
      </c>
      <c r="AM1127" s="212">
        <v>-0.32215289999999186</v>
      </c>
      <c r="AN1127" s="4">
        <v>68156</v>
      </c>
      <c r="AO1127" s="212">
        <v>-8.1665590999999988</v>
      </c>
    </row>
    <row r="1128" spans="1:41" x14ac:dyDescent="0.2">
      <c r="A1128" s="2" t="s">
        <v>1926</v>
      </c>
      <c r="B1128" s="2" t="s">
        <v>844</v>
      </c>
      <c r="C1128" s="2" t="s">
        <v>1629</v>
      </c>
      <c r="D1128" s="2" t="s">
        <v>1440</v>
      </c>
      <c r="E1128" s="2" t="s">
        <v>397</v>
      </c>
      <c r="F1128" s="2" t="s">
        <v>2091</v>
      </c>
      <c r="G1128" s="201" t="s">
        <v>2093</v>
      </c>
      <c r="H1128" s="2" t="s">
        <v>1918</v>
      </c>
      <c r="I1128" s="2" t="s">
        <v>1996</v>
      </c>
      <c r="J1128" s="4">
        <v>0</v>
      </c>
      <c r="K1128" s="4">
        <v>30718</v>
      </c>
      <c r="L1128" s="4">
        <v>205</v>
      </c>
      <c r="M1128" s="4">
        <v>30923</v>
      </c>
      <c r="N1128" s="4">
        <v>0</v>
      </c>
      <c r="O1128" s="4">
        <v>0</v>
      </c>
      <c r="P1128" s="4">
        <v>30718</v>
      </c>
      <c r="Q1128" s="4">
        <v>155</v>
      </c>
      <c r="R1128" s="4">
        <v>30873</v>
      </c>
      <c r="S1128" s="4">
        <v>0</v>
      </c>
      <c r="T1128" s="4">
        <v>0</v>
      </c>
      <c r="U1128" s="4">
        <v>0</v>
      </c>
      <c r="V1128" s="4">
        <v>0</v>
      </c>
      <c r="W1128" s="212">
        <v>100</v>
      </c>
      <c r="X1128" s="212">
        <v>75.609756099999998</v>
      </c>
      <c r="Y1128" s="212">
        <v>99.838308099999992</v>
      </c>
      <c r="Z1128" s="212">
        <v>100</v>
      </c>
      <c r="AA1128" s="212">
        <v>74.626865699999996</v>
      </c>
      <c r="AB1128" s="212">
        <v>99.944894699999992</v>
      </c>
      <c r="AC1128" s="212">
        <v>-0.10658659999999998</v>
      </c>
      <c r="AD1128" s="4">
        <v>30833</v>
      </c>
      <c r="AE1128" s="212">
        <v>0.12973109999999999</v>
      </c>
      <c r="AF1128" s="212">
        <v>100</v>
      </c>
      <c r="AG1128" s="212">
        <v>75.609756099999998</v>
      </c>
      <c r="AH1128" s="212">
        <v>99.838308099999992</v>
      </c>
      <c r="AI1128" s="4">
        <v>30873</v>
      </c>
      <c r="AJ1128" s="212">
        <v>100</v>
      </c>
      <c r="AK1128" s="212">
        <v>74.626865699999996</v>
      </c>
      <c r="AL1128" s="212">
        <v>99.944894699999992</v>
      </c>
      <c r="AM1128" s="212">
        <v>-0.10658659999999998</v>
      </c>
      <c r="AN1128" s="4">
        <v>30833</v>
      </c>
      <c r="AO1128" s="212">
        <v>0.12973109999999999</v>
      </c>
    </row>
    <row r="1129" spans="1:41" x14ac:dyDescent="0.2">
      <c r="A1129" s="2" t="s">
        <v>1927</v>
      </c>
      <c r="B1129" s="2" t="s">
        <v>844</v>
      </c>
      <c r="C1129" s="2" t="s">
        <v>1629</v>
      </c>
      <c r="D1129" s="2" t="s">
        <v>1440</v>
      </c>
      <c r="E1129" s="2" t="s">
        <v>397</v>
      </c>
      <c r="F1129" s="2" t="s">
        <v>2091</v>
      </c>
      <c r="G1129" s="201" t="s">
        <v>2093</v>
      </c>
      <c r="H1129" s="2" t="s">
        <v>1918</v>
      </c>
      <c r="I1129" s="2" t="s">
        <v>1997</v>
      </c>
      <c r="J1129" s="4">
        <v>0</v>
      </c>
      <c r="K1129" s="4">
        <v>31717</v>
      </c>
      <c r="L1129" s="4">
        <v>168</v>
      </c>
      <c r="M1129" s="4">
        <v>31885</v>
      </c>
      <c r="N1129" s="4">
        <v>0</v>
      </c>
      <c r="O1129" s="4">
        <v>0</v>
      </c>
      <c r="P1129" s="4">
        <v>31717</v>
      </c>
      <c r="Q1129" s="4">
        <v>0</v>
      </c>
      <c r="R1129" s="4">
        <v>31717</v>
      </c>
      <c r="S1129" s="4">
        <v>0</v>
      </c>
      <c r="T1129" s="4">
        <v>0</v>
      </c>
      <c r="U1129" s="4">
        <v>0</v>
      </c>
      <c r="V1129" s="4">
        <v>0</v>
      </c>
      <c r="W1129" s="212">
        <v>100</v>
      </c>
      <c r="X1129" s="212">
        <v>0</v>
      </c>
      <c r="Y1129" s="212">
        <v>99.4731065</v>
      </c>
      <c r="Z1129" s="212">
        <v>100</v>
      </c>
      <c r="AA1129" s="212">
        <v>0</v>
      </c>
      <c r="AB1129" s="212">
        <v>100</v>
      </c>
      <c r="AC1129" s="212">
        <v>-0.5268934999999999</v>
      </c>
      <c r="AD1129" s="4">
        <v>37323</v>
      </c>
      <c r="AE1129" s="212">
        <v>-15.020228799999998</v>
      </c>
      <c r="AF1129" s="212">
        <v>100</v>
      </c>
      <c r="AG1129" s="212">
        <v>0</v>
      </c>
      <c r="AH1129" s="212">
        <v>99.4731065</v>
      </c>
      <c r="AI1129" s="4">
        <v>31717</v>
      </c>
      <c r="AJ1129" s="212">
        <v>100</v>
      </c>
      <c r="AK1129" s="212">
        <v>0</v>
      </c>
      <c r="AL1129" s="212">
        <v>100</v>
      </c>
      <c r="AM1129" s="212">
        <v>-0.5268934999999999</v>
      </c>
      <c r="AN1129" s="4">
        <v>37323</v>
      </c>
      <c r="AO1129" s="212">
        <v>-15.020228799999998</v>
      </c>
    </row>
    <row r="1130" spans="1:41" x14ac:dyDescent="0.2">
      <c r="A1130" s="2" t="s">
        <v>1928</v>
      </c>
      <c r="B1130" s="2" t="s">
        <v>844</v>
      </c>
      <c r="C1130" s="2" t="s">
        <v>1629</v>
      </c>
      <c r="D1130" s="2" t="s">
        <v>1440</v>
      </c>
      <c r="E1130" s="2" t="s">
        <v>397</v>
      </c>
      <c r="F1130" s="2" t="s">
        <v>2091</v>
      </c>
      <c r="G1130" s="201" t="s">
        <v>2093</v>
      </c>
      <c r="H1130" s="2" t="s">
        <v>1918</v>
      </c>
      <c r="I1130" s="2" t="s">
        <v>1998</v>
      </c>
      <c r="J1130" s="4">
        <v>0</v>
      </c>
      <c r="K1130" s="4">
        <v>945505</v>
      </c>
      <c r="L1130" s="4">
        <v>8523</v>
      </c>
      <c r="M1130" s="4">
        <v>954028</v>
      </c>
      <c r="N1130" s="4">
        <v>0</v>
      </c>
      <c r="O1130" s="4">
        <v>0</v>
      </c>
      <c r="P1130" s="4">
        <v>622106</v>
      </c>
      <c r="Q1130" s="4">
        <v>2565</v>
      </c>
      <c r="R1130" s="4">
        <v>624671</v>
      </c>
      <c r="S1130" s="4">
        <v>0</v>
      </c>
      <c r="T1130" s="4">
        <v>0</v>
      </c>
      <c r="U1130" s="4">
        <v>0</v>
      </c>
      <c r="V1130" s="4">
        <v>0</v>
      </c>
      <c r="W1130" s="212">
        <v>65.796161799999993</v>
      </c>
      <c r="X1130" s="212">
        <v>30.095037000000001</v>
      </c>
      <c r="Y1130" s="212">
        <v>65.477218699999995</v>
      </c>
      <c r="Z1130" s="212">
        <v>65.755064099999998</v>
      </c>
      <c r="AA1130" s="212">
        <v>33.451957300000004</v>
      </c>
      <c r="AB1130" s="212">
        <v>65.422734500000004</v>
      </c>
      <c r="AC1130" s="212">
        <v>5.4484199999990324E-2</v>
      </c>
      <c r="AD1130" s="4">
        <v>607560</v>
      </c>
      <c r="AE1130" s="212">
        <v>2.8163474000000002</v>
      </c>
      <c r="AF1130" s="212">
        <v>65.796161799999993</v>
      </c>
      <c r="AG1130" s="212">
        <v>30.095037000000001</v>
      </c>
      <c r="AH1130" s="212">
        <v>65.477218699999995</v>
      </c>
      <c r="AI1130" s="4">
        <v>624671</v>
      </c>
      <c r="AJ1130" s="212">
        <v>65.755064099999998</v>
      </c>
      <c r="AK1130" s="212">
        <v>33.451957300000004</v>
      </c>
      <c r="AL1130" s="212">
        <v>65.422734500000004</v>
      </c>
      <c r="AM1130" s="212">
        <v>5.4484199999990324E-2</v>
      </c>
      <c r="AN1130" s="4">
        <v>607560</v>
      </c>
      <c r="AO1130" s="212">
        <v>2.8163474000000002</v>
      </c>
    </row>
    <row r="1131" spans="1:41" x14ac:dyDescent="0.2">
      <c r="A1131" s="2" t="s">
        <v>1929</v>
      </c>
      <c r="B1131" s="2" t="s">
        <v>844</v>
      </c>
      <c r="C1131" s="2" t="s">
        <v>1629</v>
      </c>
      <c r="D1131" s="2" t="s">
        <v>1440</v>
      </c>
      <c r="E1131" s="2" t="s">
        <v>397</v>
      </c>
      <c r="F1131" s="2" t="s">
        <v>2091</v>
      </c>
      <c r="G1131" s="201" t="s">
        <v>2093</v>
      </c>
      <c r="H1131" s="2" t="s">
        <v>1918</v>
      </c>
      <c r="I1131" s="2" t="s">
        <v>1571</v>
      </c>
      <c r="J1131" s="4">
        <v>0</v>
      </c>
      <c r="K1131" s="4">
        <v>933276</v>
      </c>
      <c r="L1131" s="4">
        <v>8523</v>
      </c>
      <c r="M1131" s="4">
        <v>941799</v>
      </c>
      <c r="N1131" s="4">
        <v>0</v>
      </c>
      <c r="O1131" s="4">
        <v>0</v>
      </c>
      <c r="P1131" s="4">
        <v>609877</v>
      </c>
      <c r="Q1131" s="4">
        <v>2565</v>
      </c>
      <c r="R1131" s="4">
        <v>612442</v>
      </c>
      <c r="S1131" s="4">
        <v>0</v>
      </c>
      <c r="T1131" s="4">
        <v>0</v>
      </c>
      <c r="U1131" s="4">
        <v>0</v>
      </c>
      <c r="V1131" s="4">
        <v>0</v>
      </c>
      <c r="W1131" s="212">
        <v>65.347978500000011</v>
      </c>
      <c r="X1131" s="212">
        <v>30.095037000000001</v>
      </c>
      <c r="Y1131" s="212">
        <v>65.028949900000001</v>
      </c>
      <c r="Z1131" s="212">
        <v>65.292289100000005</v>
      </c>
      <c r="AA1131" s="212">
        <v>33.451957300000004</v>
      </c>
      <c r="AB1131" s="212">
        <v>64.960339899999994</v>
      </c>
      <c r="AC1131" s="212">
        <v>6.8610000000006721E-2</v>
      </c>
      <c r="AD1131" s="4">
        <v>595305</v>
      </c>
      <c r="AE1131" s="212">
        <v>2.8786923999999998</v>
      </c>
      <c r="AF1131" s="212">
        <v>65.347978500000011</v>
      </c>
      <c r="AG1131" s="212">
        <v>30.095037000000001</v>
      </c>
      <c r="AH1131" s="212">
        <v>65.028949900000001</v>
      </c>
      <c r="AI1131" s="4">
        <v>612442</v>
      </c>
      <c r="AJ1131" s="212">
        <v>65.292289100000005</v>
      </c>
      <c r="AK1131" s="212">
        <v>33.451957300000004</v>
      </c>
      <c r="AL1131" s="212">
        <v>64.960339899999994</v>
      </c>
      <c r="AM1131" s="212">
        <v>6.8610000000006721E-2</v>
      </c>
      <c r="AN1131" s="4">
        <v>595305</v>
      </c>
      <c r="AO1131" s="212">
        <v>2.8786923999999998</v>
      </c>
    </row>
    <row r="1132" spans="1:41" x14ac:dyDescent="0.2">
      <c r="A1132" s="2" t="s">
        <v>1930</v>
      </c>
      <c r="B1132" s="2" t="s">
        <v>844</v>
      </c>
      <c r="C1132" s="2" t="s">
        <v>1629</v>
      </c>
      <c r="D1132" s="2" t="s">
        <v>1440</v>
      </c>
      <c r="E1132" s="2" t="s">
        <v>397</v>
      </c>
      <c r="F1132" s="2" t="s">
        <v>2091</v>
      </c>
      <c r="G1132" s="201" t="s">
        <v>2093</v>
      </c>
      <c r="H1132" s="2" t="s">
        <v>1918</v>
      </c>
      <c r="I1132" s="2" t="s">
        <v>1572</v>
      </c>
      <c r="J1132" s="4">
        <v>0</v>
      </c>
      <c r="K1132" s="4">
        <v>289966</v>
      </c>
      <c r="L1132" s="4">
        <v>2591</v>
      </c>
      <c r="M1132" s="4">
        <v>292557</v>
      </c>
      <c r="N1132" s="4">
        <v>0</v>
      </c>
      <c r="O1132" s="4">
        <v>0</v>
      </c>
      <c r="P1132" s="4">
        <v>189483</v>
      </c>
      <c r="Q1132" s="4">
        <v>777</v>
      </c>
      <c r="R1132" s="4">
        <v>190260</v>
      </c>
      <c r="S1132" s="4">
        <v>0</v>
      </c>
      <c r="T1132" s="4">
        <v>0</v>
      </c>
      <c r="U1132" s="4">
        <v>0</v>
      </c>
      <c r="V1132" s="4">
        <v>0</v>
      </c>
      <c r="W1132" s="212">
        <v>65.346626799999996</v>
      </c>
      <c r="X1132" s="212">
        <v>29.988421500000001</v>
      </c>
      <c r="Y1132" s="212">
        <v>65.033480699999998</v>
      </c>
      <c r="Z1132" s="212">
        <v>65.291189099999997</v>
      </c>
      <c r="AA1132" s="212">
        <v>33.356766300000004</v>
      </c>
      <c r="AB1132" s="212">
        <v>64.969065200000003</v>
      </c>
      <c r="AC1132" s="212">
        <v>6.4415499999995518E-2</v>
      </c>
      <c r="AD1132" s="4">
        <v>183242</v>
      </c>
      <c r="AE1132" s="212">
        <v>3.8299080000000001</v>
      </c>
      <c r="AF1132" s="212">
        <v>65.346626799999996</v>
      </c>
      <c r="AG1132" s="212">
        <v>29.988421500000001</v>
      </c>
      <c r="AH1132" s="212">
        <v>65.033480699999998</v>
      </c>
      <c r="AI1132" s="4">
        <v>190260</v>
      </c>
      <c r="AJ1132" s="212">
        <v>65.291189099999997</v>
      </c>
      <c r="AK1132" s="212">
        <v>33.356766300000004</v>
      </c>
      <c r="AL1132" s="212">
        <v>64.969065200000003</v>
      </c>
      <c r="AM1132" s="212">
        <v>6.4415499999995518E-2</v>
      </c>
      <c r="AN1132" s="4">
        <v>183242</v>
      </c>
      <c r="AO1132" s="212">
        <v>3.8299080000000001</v>
      </c>
    </row>
    <row r="1133" spans="1:41" x14ac:dyDescent="0.2">
      <c r="A1133" s="2" t="s">
        <v>1931</v>
      </c>
      <c r="B1133" s="2" t="s">
        <v>844</v>
      </c>
      <c r="C1133" s="2" t="s">
        <v>1629</v>
      </c>
      <c r="D1133" s="2" t="s">
        <v>1440</v>
      </c>
      <c r="E1133" s="2" t="s">
        <v>397</v>
      </c>
      <c r="F1133" s="2" t="s">
        <v>2091</v>
      </c>
      <c r="G1133" s="201" t="s">
        <v>2093</v>
      </c>
      <c r="H1133" s="2" t="s">
        <v>1918</v>
      </c>
      <c r="I1133" s="2" t="s">
        <v>1573</v>
      </c>
      <c r="J1133" s="4">
        <v>0</v>
      </c>
      <c r="K1133" s="4">
        <v>557036</v>
      </c>
      <c r="L1133" s="4">
        <v>5243</v>
      </c>
      <c r="M1133" s="4">
        <v>562279</v>
      </c>
      <c r="N1133" s="4">
        <v>0</v>
      </c>
      <c r="O1133" s="4">
        <v>0</v>
      </c>
      <c r="P1133" s="4">
        <v>364011</v>
      </c>
      <c r="Q1133" s="4">
        <v>1578</v>
      </c>
      <c r="R1133" s="4">
        <v>365589</v>
      </c>
      <c r="S1133" s="4">
        <v>0</v>
      </c>
      <c r="T1133" s="4">
        <v>0</v>
      </c>
      <c r="U1133" s="4">
        <v>0</v>
      </c>
      <c r="V1133" s="4">
        <v>0</v>
      </c>
      <c r="W1133" s="212">
        <v>65.347841100000011</v>
      </c>
      <c r="X1133" s="212">
        <v>30.097272600000004</v>
      </c>
      <c r="Y1133" s="212">
        <v>65.019145300000005</v>
      </c>
      <c r="Z1133" s="212">
        <v>65.292108200000001</v>
      </c>
      <c r="AA1133" s="212">
        <v>33.433937</v>
      </c>
      <c r="AB1133" s="212">
        <v>64.948569199999994</v>
      </c>
      <c r="AC1133" s="212">
        <v>7.0576100000010911E-2</v>
      </c>
      <c r="AD1133" s="4">
        <v>359213</v>
      </c>
      <c r="AE1133" s="212">
        <v>1.7749913999999998</v>
      </c>
      <c r="AF1133" s="212">
        <v>65.347841100000011</v>
      </c>
      <c r="AG1133" s="212">
        <v>30.097272600000004</v>
      </c>
      <c r="AH1133" s="212">
        <v>65.019145300000005</v>
      </c>
      <c r="AI1133" s="4">
        <v>365589</v>
      </c>
      <c r="AJ1133" s="212">
        <v>65.292108200000001</v>
      </c>
      <c r="AK1133" s="212">
        <v>33.433937</v>
      </c>
      <c r="AL1133" s="212">
        <v>64.948569199999994</v>
      </c>
      <c r="AM1133" s="212">
        <v>7.0576100000010911E-2</v>
      </c>
      <c r="AN1133" s="4">
        <v>359213</v>
      </c>
      <c r="AO1133" s="212">
        <v>1.7749913999999998</v>
      </c>
    </row>
    <row r="1134" spans="1:41" x14ac:dyDescent="0.2">
      <c r="A1134" s="2" t="s">
        <v>1932</v>
      </c>
      <c r="B1134" s="2" t="s">
        <v>844</v>
      </c>
      <c r="C1134" s="2" t="s">
        <v>1629</v>
      </c>
      <c r="D1134" s="2" t="s">
        <v>1440</v>
      </c>
      <c r="E1134" s="2" t="s">
        <v>397</v>
      </c>
      <c r="F1134" s="2" t="s">
        <v>2091</v>
      </c>
      <c r="G1134" s="201" t="s">
        <v>2093</v>
      </c>
      <c r="H1134" s="2" t="s">
        <v>1918</v>
      </c>
      <c r="I1134" s="2" t="s">
        <v>1574</v>
      </c>
      <c r="J1134" s="4">
        <v>0</v>
      </c>
      <c r="K1134" s="4">
        <v>86274</v>
      </c>
      <c r="L1134" s="4">
        <v>689</v>
      </c>
      <c r="M1134" s="4">
        <v>86963</v>
      </c>
      <c r="N1134" s="4">
        <v>0</v>
      </c>
      <c r="O1134" s="4">
        <v>0</v>
      </c>
      <c r="P1134" s="4">
        <v>56383</v>
      </c>
      <c r="Q1134" s="4">
        <v>210</v>
      </c>
      <c r="R1134" s="4">
        <v>56593</v>
      </c>
      <c r="S1134" s="4">
        <v>0</v>
      </c>
      <c r="T1134" s="4">
        <v>0</v>
      </c>
      <c r="U1134" s="4">
        <v>0</v>
      </c>
      <c r="V1134" s="4">
        <v>0</v>
      </c>
      <c r="W1134" s="212">
        <v>65.353408900000005</v>
      </c>
      <c r="X1134" s="212">
        <v>30.478955000000003</v>
      </c>
      <c r="Y1134" s="212">
        <v>65.077101800000008</v>
      </c>
      <c r="Z1134" s="212">
        <v>65.297330899999992</v>
      </c>
      <c r="AA1134" s="212">
        <v>33.959731500000004</v>
      </c>
      <c r="AB1134" s="212">
        <v>65.010148199999989</v>
      </c>
      <c r="AC1134" s="212">
        <v>6.6953600000019264E-2</v>
      </c>
      <c r="AD1134" s="4">
        <v>52850</v>
      </c>
      <c r="AE1134" s="212">
        <v>7.0823083999999996</v>
      </c>
      <c r="AF1134" s="212">
        <v>65.353408900000005</v>
      </c>
      <c r="AG1134" s="212">
        <v>30.478955000000003</v>
      </c>
      <c r="AH1134" s="212">
        <v>65.077101800000008</v>
      </c>
      <c r="AI1134" s="4">
        <v>56593</v>
      </c>
      <c r="AJ1134" s="212">
        <v>65.297330899999992</v>
      </c>
      <c r="AK1134" s="212">
        <v>33.959731500000004</v>
      </c>
      <c r="AL1134" s="212">
        <v>65.010148199999989</v>
      </c>
      <c r="AM1134" s="212">
        <v>6.6953600000019264E-2</v>
      </c>
      <c r="AN1134" s="4">
        <v>52850</v>
      </c>
      <c r="AO1134" s="212">
        <v>7.0823083999999996</v>
      </c>
    </row>
    <row r="1135" spans="1:41" x14ac:dyDescent="0.2">
      <c r="A1135" s="2" t="s">
        <v>1933</v>
      </c>
      <c r="B1135" s="2" t="s">
        <v>844</v>
      </c>
      <c r="C1135" s="2" t="s">
        <v>1629</v>
      </c>
      <c r="D1135" s="2" t="s">
        <v>1440</v>
      </c>
      <c r="E1135" s="2" t="s">
        <v>397</v>
      </c>
      <c r="F1135" s="2" t="s">
        <v>2091</v>
      </c>
      <c r="G1135" s="201" t="s">
        <v>2093</v>
      </c>
      <c r="H1135" s="2" t="s">
        <v>1918</v>
      </c>
      <c r="I1135" s="2" t="s">
        <v>1575</v>
      </c>
      <c r="J1135" s="4">
        <v>0</v>
      </c>
      <c r="K1135" s="4">
        <v>12229</v>
      </c>
      <c r="L1135" s="4">
        <v>0</v>
      </c>
      <c r="M1135" s="4">
        <v>12229</v>
      </c>
      <c r="N1135" s="4">
        <v>0</v>
      </c>
      <c r="O1135" s="4">
        <v>0</v>
      </c>
      <c r="P1135" s="4">
        <v>12229</v>
      </c>
      <c r="Q1135" s="4">
        <v>0</v>
      </c>
      <c r="R1135" s="4">
        <v>12229</v>
      </c>
      <c r="S1135" s="4">
        <v>0</v>
      </c>
      <c r="T1135" s="4">
        <v>0</v>
      </c>
      <c r="U1135" s="4">
        <v>0</v>
      </c>
      <c r="V1135" s="4">
        <v>0</v>
      </c>
      <c r="W1135" s="212">
        <v>100</v>
      </c>
      <c r="X1135" s="212">
        <v>0</v>
      </c>
      <c r="Y1135" s="212">
        <v>100</v>
      </c>
      <c r="Z1135" s="212">
        <v>100</v>
      </c>
      <c r="AA1135" s="212">
        <v>0</v>
      </c>
      <c r="AB1135" s="212">
        <v>100</v>
      </c>
      <c r="AC1135" s="212">
        <v>0</v>
      </c>
      <c r="AD1135" s="4">
        <v>12255</v>
      </c>
      <c r="AE1135" s="212">
        <v>-0.21215829999999997</v>
      </c>
      <c r="AF1135" s="212">
        <v>100</v>
      </c>
      <c r="AG1135" s="212">
        <v>0</v>
      </c>
      <c r="AH1135" s="212">
        <v>100</v>
      </c>
      <c r="AI1135" s="4">
        <v>12229</v>
      </c>
      <c r="AJ1135" s="212">
        <v>100</v>
      </c>
      <c r="AK1135" s="212">
        <v>0</v>
      </c>
      <c r="AL1135" s="212">
        <v>100</v>
      </c>
      <c r="AM1135" s="212">
        <v>0</v>
      </c>
      <c r="AN1135" s="4">
        <v>12255</v>
      </c>
      <c r="AO1135" s="212">
        <v>-0.21215829999999997</v>
      </c>
    </row>
    <row r="1136" spans="1:41" x14ac:dyDescent="0.2">
      <c r="A1136" s="2" t="s">
        <v>1934</v>
      </c>
      <c r="B1136" s="2" t="s">
        <v>844</v>
      </c>
      <c r="C1136" s="2" t="s">
        <v>1629</v>
      </c>
      <c r="D1136" s="2" t="s">
        <v>1440</v>
      </c>
      <c r="E1136" s="2" t="s">
        <v>397</v>
      </c>
      <c r="F1136" s="2" t="s">
        <v>2091</v>
      </c>
      <c r="G1136" s="201" t="s">
        <v>2093</v>
      </c>
      <c r="H1136" s="2" t="s">
        <v>1918</v>
      </c>
      <c r="I1136" s="2" t="s">
        <v>1576</v>
      </c>
      <c r="J1136" s="4">
        <v>0</v>
      </c>
      <c r="K1136" s="4">
        <v>87719</v>
      </c>
      <c r="L1136" s="4">
        <v>1996</v>
      </c>
      <c r="M1136" s="4">
        <v>89715</v>
      </c>
      <c r="N1136" s="4">
        <v>0</v>
      </c>
      <c r="O1136" s="4">
        <v>0</v>
      </c>
      <c r="P1136" s="4">
        <v>86615</v>
      </c>
      <c r="Q1136" s="4">
        <v>360</v>
      </c>
      <c r="R1136" s="4">
        <v>86975</v>
      </c>
      <c r="S1136" s="4">
        <v>0</v>
      </c>
      <c r="T1136" s="4">
        <v>0</v>
      </c>
      <c r="U1136" s="4">
        <v>0</v>
      </c>
      <c r="V1136" s="4">
        <v>0</v>
      </c>
      <c r="W1136" s="212">
        <v>98.741435699999997</v>
      </c>
      <c r="X1136" s="212">
        <v>18.036072099999998</v>
      </c>
      <c r="Y1136" s="212">
        <v>96.945884199999995</v>
      </c>
      <c r="Z1136" s="212">
        <v>98.634020000000007</v>
      </c>
      <c r="AA1136" s="212">
        <v>13.667912400000001</v>
      </c>
      <c r="AB1136" s="212">
        <v>96.81731529999999</v>
      </c>
      <c r="AC1136" s="212">
        <v>0.12856890000000476</v>
      </c>
      <c r="AD1136" s="4">
        <v>84811</v>
      </c>
      <c r="AE1136" s="212">
        <v>2.5515558</v>
      </c>
      <c r="AF1136" s="212">
        <v>98.741435699999997</v>
      </c>
      <c r="AG1136" s="212">
        <v>18.036072099999998</v>
      </c>
      <c r="AH1136" s="212">
        <v>96.945884199999995</v>
      </c>
      <c r="AI1136" s="4">
        <v>86975</v>
      </c>
      <c r="AJ1136" s="212">
        <v>98.634020000000007</v>
      </c>
      <c r="AK1136" s="212">
        <v>13.667912400000001</v>
      </c>
      <c r="AL1136" s="212">
        <v>96.81731529999999</v>
      </c>
      <c r="AM1136" s="212">
        <v>0.12856890000000476</v>
      </c>
      <c r="AN1136" s="4">
        <v>84811</v>
      </c>
      <c r="AO1136" s="212">
        <v>2.5515558</v>
      </c>
    </row>
    <row r="1137" spans="1:41" x14ac:dyDescent="0.2">
      <c r="A1137" s="2" t="s">
        <v>1935</v>
      </c>
      <c r="B1137" s="2" t="s">
        <v>844</v>
      </c>
      <c r="C1137" s="2" t="s">
        <v>1629</v>
      </c>
      <c r="D1137" s="2" t="s">
        <v>1440</v>
      </c>
      <c r="E1137" s="2" t="s">
        <v>397</v>
      </c>
      <c r="F1137" s="2" t="s">
        <v>2091</v>
      </c>
      <c r="G1137" s="201" t="s">
        <v>2093</v>
      </c>
      <c r="H1137" s="2" t="s">
        <v>1918</v>
      </c>
      <c r="I1137" s="2" t="s">
        <v>1999</v>
      </c>
      <c r="J1137" s="4">
        <v>0</v>
      </c>
      <c r="K1137" s="4">
        <v>2768</v>
      </c>
      <c r="L1137" s="4">
        <v>0</v>
      </c>
      <c r="M1137" s="4">
        <v>2768</v>
      </c>
      <c r="N1137" s="4">
        <v>0</v>
      </c>
      <c r="O1137" s="4">
        <v>0</v>
      </c>
      <c r="P1137" s="4">
        <v>2768</v>
      </c>
      <c r="Q1137" s="4">
        <v>0</v>
      </c>
      <c r="R1137" s="4">
        <v>2768</v>
      </c>
      <c r="S1137" s="4">
        <v>0</v>
      </c>
      <c r="T1137" s="4">
        <v>0</v>
      </c>
      <c r="U1137" s="4">
        <v>0</v>
      </c>
      <c r="V1137" s="4">
        <v>0</v>
      </c>
      <c r="W1137" s="212">
        <v>100</v>
      </c>
      <c r="X1137" s="212">
        <v>0</v>
      </c>
      <c r="Y1137" s="212">
        <v>100</v>
      </c>
      <c r="Z1137" s="212">
        <v>100</v>
      </c>
      <c r="AA1137" s="212">
        <v>0</v>
      </c>
      <c r="AB1137" s="212">
        <v>100</v>
      </c>
      <c r="AC1137" s="212">
        <v>0</v>
      </c>
      <c r="AD1137" s="4">
        <v>2353</v>
      </c>
      <c r="AE1137" s="212">
        <v>17.637059099999998</v>
      </c>
      <c r="AF1137" s="212">
        <v>100</v>
      </c>
      <c r="AG1137" s="212">
        <v>0</v>
      </c>
      <c r="AH1137" s="212">
        <v>100</v>
      </c>
      <c r="AI1137" s="4">
        <v>2768</v>
      </c>
      <c r="AJ1137" s="212">
        <v>100</v>
      </c>
      <c r="AK1137" s="212">
        <v>0</v>
      </c>
      <c r="AL1137" s="212">
        <v>100</v>
      </c>
      <c r="AM1137" s="212">
        <v>0</v>
      </c>
      <c r="AN1137" s="4">
        <v>2353</v>
      </c>
      <c r="AO1137" s="212">
        <v>17.637059099999998</v>
      </c>
    </row>
    <row r="1138" spans="1:41" x14ac:dyDescent="0.2">
      <c r="A1138" s="2" t="s">
        <v>1936</v>
      </c>
      <c r="B1138" s="2" t="s">
        <v>844</v>
      </c>
      <c r="C1138" s="2" t="s">
        <v>1629</v>
      </c>
      <c r="D1138" s="2" t="s">
        <v>1440</v>
      </c>
      <c r="E1138" s="2" t="s">
        <v>397</v>
      </c>
      <c r="F1138" s="2" t="s">
        <v>2091</v>
      </c>
      <c r="G1138" s="201" t="s">
        <v>2093</v>
      </c>
      <c r="H1138" s="2" t="s">
        <v>1918</v>
      </c>
      <c r="I1138" s="2" t="s">
        <v>2000</v>
      </c>
      <c r="J1138" s="4">
        <v>0</v>
      </c>
      <c r="K1138" s="4">
        <v>84951</v>
      </c>
      <c r="L1138" s="4">
        <v>1996</v>
      </c>
      <c r="M1138" s="4">
        <v>86947</v>
      </c>
      <c r="N1138" s="4">
        <v>0</v>
      </c>
      <c r="O1138" s="4">
        <v>0</v>
      </c>
      <c r="P1138" s="4">
        <v>83847</v>
      </c>
      <c r="Q1138" s="4">
        <v>360</v>
      </c>
      <c r="R1138" s="4">
        <v>84207</v>
      </c>
      <c r="S1138" s="4">
        <v>0</v>
      </c>
      <c r="T1138" s="4">
        <v>0</v>
      </c>
      <c r="U1138" s="4">
        <v>0</v>
      </c>
      <c r="V1138" s="4">
        <v>0</v>
      </c>
      <c r="W1138" s="212">
        <v>98.700427300000001</v>
      </c>
      <c r="X1138" s="212">
        <v>18.036072099999998</v>
      </c>
      <c r="Y1138" s="212">
        <v>96.8486549</v>
      </c>
      <c r="Z1138" s="212">
        <v>98.595468600000004</v>
      </c>
      <c r="AA1138" s="212">
        <v>13.667912400000001</v>
      </c>
      <c r="AB1138" s="212">
        <v>96.729465300000001</v>
      </c>
      <c r="AC1138" s="212">
        <v>0.11918959999999856</v>
      </c>
      <c r="AD1138" s="4">
        <v>82458</v>
      </c>
      <c r="AE1138" s="212">
        <v>2.1210798</v>
      </c>
      <c r="AF1138" s="212">
        <v>98.700427300000001</v>
      </c>
      <c r="AG1138" s="212">
        <v>18.036072099999998</v>
      </c>
      <c r="AH1138" s="212">
        <v>96.8486549</v>
      </c>
      <c r="AI1138" s="4">
        <v>84207</v>
      </c>
      <c r="AJ1138" s="212">
        <v>98.595468600000004</v>
      </c>
      <c r="AK1138" s="212">
        <v>13.667912400000001</v>
      </c>
      <c r="AL1138" s="212">
        <v>96.729465300000001</v>
      </c>
      <c r="AM1138" s="212">
        <v>0.11918959999999856</v>
      </c>
      <c r="AN1138" s="4">
        <v>82458</v>
      </c>
      <c r="AO1138" s="212">
        <v>2.1210798</v>
      </c>
    </row>
    <row r="1139" spans="1:41" x14ac:dyDescent="0.2">
      <c r="A1139" s="2" t="s">
        <v>1937</v>
      </c>
      <c r="B1139" s="2" t="s">
        <v>844</v>
      </c>
      <c r="C1139" s="2" t="s">
        <v>1629</v>
      </c>
      <c r="D1139" s="2" t="s">
        <v>1440</v>
      </c>
      <c r="E1139" s="2" t="s">
        <v>397</v>
      </c>
      <c r="F1139" s="2" t="s">
        <v>2091</v>
      </c>
      <c r="G1139" s="201" t="s">
        <v>2093</v>
      </c>
      <c r="H1139" s="2" t="s">
        <v>1918</v>
      </c>
      <c r="I1139" s="2" t="s">
        <v>1961</v>
      </c>
      <c r="J1139" s="4">
        <v>0</v>
      </c>
      <c r="K1139" s="4">
        <v>46876</v>
      </c>
      <c r="L1139" s="4">
        <v>0</v>
      </c>
      <c r="M1139" s="4">
        <v>46876</v>
      </c>
      <c r="N1139" s="4">
        <v>0</v>
      </c>
      <c r="O1139" s="4">
        <v>0</v>
      </c>
      <c r="P1139" s="4">
        <v>46876</v>
      </c>
      <c r="Q1139" s="4">
        <v>0</v>
      </c>
      <c r="R1139" s="4">
        <v>46876</v>
      </c>
      <c r="S1139" s="4">
        <v>0</v>
      </c>
      <c r="T1139" s="4">
        <v>0</v>
      </c>
      <c r="U1139" s="4">
        <v>0</v>
      </c>
      <c r="V1139" s="4">
        <v>0</v>
      </c>
      <c r="W1139" s="212">
        <v>100</v>
      </c>
      <c r="X1139" s="212">
        <v>0</v>
      </c>
      <c r="Y1139" s="212">
        <v>100</v>
      </c>
      <c r="Z1139" s="212">
        <v>100</v>
      </c>
      <c r="AA1139" s="212">
        <v>0</v>
      </c>
      <c r="AB1139" s="212">
        <v>100</v>
      </c>
      <c r="AC1139" s="212">
        <v>0</v>
      </c>
      <c r="AD1139" s="4">
        <v>48086</v>
      </c>
      <c r="AE1139" s="212">
        <v>-2.5163248999999999</v>
      </c>
      <c r="AF1139" s="212">
        <v>100</v>
      </c>
      <c r="AG1139" s="212">
        <v>0</v>
      </c>
      <c r="AH1139" s="212">
        <v>100</v>
      </c>
      <c r="AI1139" s="4">
        <v>46876</v>
      </c>
      <c r="AJ1139" s="212">
        <v>100</v>
      </c>
      <c r="AK1139" s="212">
        <v>0</v>
      </c>
      <c r="AL1139" s="212">
        <v>100</v>
      </c>
      <c r="AM1139" s="212">
        <v>0</v>
      </c>
      <c r="AN1139" s="4">
        <v>48086</v>
      </c>
      <c r="AO1139" s="212">
        <v>-2.5163248999999999</v>
      </c>
    </row>
    <row r="1140" spans="1:41" x14ac:dyDescent="0.2">
      <c r="A1140" s="2" t="s">
        <v>1938</v>
      </c>
      <c r="B1140" s="2" t="s">
        <v>844</v>
      </c>
      <c r="C1140" s="2" t="s">
        <v>1629</v>
      </c>
      <c r="D1140" s="2" t="s">
        <v>1440</v>
      </c>
      <c r="E1140" s="2" t="s">
        <v>397</v>
      </c>
      <c r="F1140" s="2" t="s">
        <v>2091</v>
      </c>
      <c r="G1140" s="201" t="s">
        <v>2093</v>
      </c>
      <c r="H1140" s="2" t="s">
        <v>1918</v>
      </c>
      <c r="I1140" s="2" t="s">
        <v>1962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212">
        <v>0</v>
      </c>
      <c r="X1140" s="212">
        <v>0</v>
      </c>
      <c r="Y1140" s="212">
        <v>0</v>
      </c>
      <c r="Z1140" s="212">
        <v>0</v>
      </c>
      <c r="AA1140" s="212">
        <v>0</v>
      </c>
      <c r="AB1140" s="212">
        <v>0</v>
      </c>
      <c r="AC1140" s="212">
        <v>0</v>
      </c>
      <c r="AD1140" s="4">
        <v>0</v>
      </c>
      <c r="AE1140" s="212">
        <v>0</v>
      </c>
      <c r="AF1140" s="212">
        <v>0</v>
      </c>
      <c r="AG1140" s="212">
        <v>0</v>
      </c>
      <c r="AH1140" s="212">
        <v>0</v>
      </c>
      <c r="AI1140" s="4">
        <v>0</v>
      </c>
      <c r="AJ1140" s="212">
        <v>0</v>
      </c>
      <c r="AK1140" s="212">
        <v>0</v>
      </c>
      <c r="AL1140" s="212">
        <v>0</v>
      </c>
      <c r="AM1140" s="212">
        <v>0</v>
      </c>
      <c r="AN1140" s="4">
        <v>0</v>
      </c>
      <c r="AO1140" s="212">
        <v>0</v>
      </c>
    </row>
    <row r="1141" spans="1:41" x14ac:dyDescent="0.2">
      <c r="A1141" s="2" t="s">
        <v>1939</v>
      </c>
      <c r="B1141" s="2" t="s">
        <v>844</v>
      </c>
      <c r="C1141" s="2" t="s">
        <v>1629</v>
      </c>
      <c r="D1141" s="2" t="s">
        <v>1440</v>
      </c>
      <c r="E1141" s="2" t="s">
        <v>397</v>
      </c>
      <c r="F1141" s="2" t="s">
        <v>2091</v>
      </c>
      <c r="G1141" s="201" t="s">
        <v>2093</v>
      </c>
      <c r="H1141" s="2" t="s">
        <v>1918</v>
      </c>
      <c r="I1141" s="2" t="s">
        <v>1963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212">
        <v>0</v>
      </c>
      <c r="X1141" s="212">
        <v>0</v>
      </c>
      <c r="Y1141" s="212">
        <v>0</v>
      </c>
      <c r="Z1141" s="212">
        <v>0</v>
      </c>
      <c r="AA1141" s="212">
        <v>0</v>
      </c>
      <c r="AB1141" s="212">
        <v>0</v>
      </c>
      <c r="AC1141" s="212">
        <v>0</v>
      </c>
      <c r="AD1141" s="4">
        <v>0</v>
      </c>
      <c r="AE1141" s="212">
        <v>0</v>
      </c>
      <c r="AF1141" s="212">
        <v>0</v>
      </c>
      <c r="AG1141" s="212">
        <v>0</v>
      </c>
      <c r="AH1141" s="212">
        <v>0</v>
      </c>
      <c r="AI1141" s="4">
        <v>0</v>
      </c>
      <c r="AJ1141" s="212">
        <v>0</v>
      </c>
      <c r="AK1141" s="212">
        <v>0</v>
      </c>
      <c r="AL1141" s="212">
        <v>0</v>
      </c>
      <c r="AM1141" s="212">
        <v>0</v>
      </c>
      <c r="AN1141" s="4">
        <v>0</v>
      </c>
      <c r="AO1141" s="212">
        <v>0</v>
      </c>
    </row>
    <row r="1142" spans="1:41" x14ac:dyDescent="0.2">
      <c r="A1142" s="2" t="s">
        <v>1940</v>
      </c>
      <c r="B1142" s="2" t="s">
        <v>844</v>
      </c>
      <c r="C1142" s="2" t="s">
        <v>1629</v>
      </c>
      <c r="D1142" s="2" t="s">
        <v>1440</v>
      </c>
      <c r="E1142" s="2" t="s">
        <v>397</v>
      </c>
      <c r="F1142" s="2" t="s">
        <v>2091</v>
      </c>
      <c r="G1142" s="201" t="s">
        <v>2093</v>
      </c>
      <c r="H1142" s="2" t="s">
        <v>1918</v>
      </c>
      <c r="I1142" s="2" t="s">
        <v>1964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212">
        <v>0</v>
      </c>
      <c r="X1142" s="212">
        <v>0</v>
      </c>
      <c r="Y1142" s="212">
        <v>0</v>
      </c>
      <c r="Z1142" s="212">
        <v>0</v>
      </c>
      <c r="AA1142" s="212">
        <v>0</v>
      </c>
      <c r="AB1142" s="212">
        <v>0</v>
      </c>
      <c r="AC1142" s="212">
        <v>0</v>
      </c>
      <c r="AD1142" s="4">
        <v>0</v>
      </c>
      <c r="AE1142" s="212">
        <v>0</v>
      </c>
      <c r="AF1142" s="212">
        <v>0</v>
      </c>
      <c r="AG1142" s="212">
        <v>0</v>
      </c>
      <c r="AH1142" s="212">
        <v>0</v>
      </c>
      <c r="AI1142" s="4">
        <v>0</v>
      </c>
      <c r="AJ1142" s="212">
        <v>0</v>
      </c>
      <c r="AK1142" s="212">
        <v>0</v>
      </c>
      <c r="AL1142" s="212">
        <v>0</v>
      </c>
      <c r="AM1142" s="212">
        <v>0</v>
      </c>
      <c r="AN1142" s="4">
        <v>0</v>
      </c>
      <c r="AO1142" s="212">
        <v>0</v>
      </c>
    </row>
    <row r="1143" spans="1:41" x14ac:dyDescent="0.2">
      <c r="A1143" s="2" t="s">
        <v>1941</v>
      </c>
      <c r="B1143" s="2" t="s">
        <v>844</v>
      </c>
      <c r="C1143" s="2" t="s">
        <v>1629</v>
      </c>
      <c r="D1143" s="2" t="s">
        <v>1440</v>
      </c>
      <c r="E1143" s="2" t="s">
        <v>397</v>
      </c>
      <c r="F1143" s="2" t="s">
        <v>2091</v>
      </c>
      <c r="G1143" s="201" t="s">
        <v>2093</v>
      </c>
      <c r="H1143" s="2" t="s">
        <v>1918</v>
      </c>
      <c r="I1143" s="2" t="s">
        <v>1965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212">
        <v>0</v>
      </c>
      <c r="X1143" s="212">
        <v>0</v>
      </c>
      <c r="Y1143" s="212">
        <v>0</v>
      </c>
      <c r="Z1143" s="212">
        <v>0</v>
      </c>
      <c r="AA1143" s="212">
        <v>0</v>
      </c>
      <c r="AB1143" s="212">
        <v>0</v>
      </c>
      <c r="AC1143" s="212">
        <v>0</v>
      </c>
      <c r="AD1143" s="4">
        <v>0</v>
      </c>
      <c r="AE1143" s="212">
        <v>0</v>
      </c>
      <c r="AF1143" s="212">
        <v>0</v>
      </c>
      <c r="AG1143" s="212">
        <v>0</v>
      </c>
      <c r="AH1143" s="212">
        <v>0</v>
      </c>
      <c r="AI1143" s="4">
        <v>0</v>
      </c>
      <c r="AJ1143" s="212">
        <v>0</v>
      </c>
      <c r="AK1143" s="212">
        <v>0</v>
      </c>
      <c r="AL1143" s="212">
        <v>0</v>
      </c>
      <c r="AM1143" s="212">
        <v>0</v>
      </c>
      <c r="AN1143" s="4">
        <v>0</v>
      </c>
      <c r="AO1143" s="212">
        <v>0</v>
      </c>
    </row>
    <row r="1144" spans="1:41" x14ac:dyDescent="0.2">
      <c r="A1144" s="2" t="s">
        <v>1942</v>
      </c>
      <c r="B1144" s="2" t="s">
        <v>844</v>
      </c>
      <c r="C1144" s="2" t="s">
        <v>1629</v>
      </c>
      <c r="D1144" s="2" t="s">
        <v>1440</v>
      </c>
      <c r="E1144" s="2" t="s">
        <v>397</v>
      </c>
      <c r="F1144" s="2" t="s">
        <v>2091</v>
      </c>
      <c r="G1144" s="201" t="s">
        <v>2093</v>
      </c>
      <c r="H1144" s="2" t="s">
        <v>1918</v>
      </c>
      <c r="I1144" s="2" t="s">
        <v>1966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212">
        <v>0</v>
      </c>
      <c r="X1144" s="212">
        <v>0</v>
      </c>
      <c r="Y1144" s="212">
        <v>0</v>
      </c>
      <c r="Z1144" s="212">
        <v>0</v>
      </c>
      <c r="AA1144" s="212">
        <v>0</v>
      </c>
      <c r="AB1144" s="212">
        <v>0</v>
      </c>
      <c r="AC1144" s="212">
        <v>0</v>
      </c>
      <c r="AD1144" s="4">
        <v>0</v>
      </c>
      <c r="AE1144" s="212">
        <v>0</v>
      </c>
      <c r="AF1144" s="212">
        <v>0</v>
      </c>
      <c r="AG1144" s="212">
        <v>0</v>
      </c>
      <c r="AH1144" s="212">
        <v>0</v>
      </c>
      <c r="AI1144" s="4">
        <v>0</v>
      </c>
      <c r="AJ1144" s="212">
        <v>0</v>
      </c>
      <c r="AK1144" s="212">
        <v>0</v>
      </c>
      <c r="AL1144" s="212">
        <v>0</v>
      </c>
      <c r="AM1144" s="212">
        <v>0</v>
      </c>
      <c r="AN1144" s="4">
        <v>0</v>
      </c>
      <c r="AO1144" s="212">
        <v>0</v>
      </c>
    </row>
    <row r="1145" spans="1:41" ht="13" x14ac:dyDescent="0.2">
      <c r="A1145" s="2" t="s">
        <v>1943</v>
      </c>
      <c r="B1145" s="2" t="s">
        <v>844</v>
      </c>
      <c r="C1145" s="2" t="s">
        <v>1629</v>
      </c>
      <c r="D1145" s="2" t="s">
        <v>1440</v>
      </c>
      <c r="E1145" s="2" t="s">
        <v>397</v>
      </c>
      <c r="F1145" s="2" t="s">
        <v>2091</v>
      </c>
      <c r="G1145" s="201" t="s">
        <v>2093</v>
      </c>
      <c r="H1145" s="2" t="s">
        <v>1918</v>
      </c>
      <c r="I1145" s="2" t="s">
        <v>2001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212">
        <v>0</v>
      </c>
      <c r="X1145" s="212">
        <v>0</v>
      </c>
      <c r="Y1145" s="212">
        <v>0</v>
      </c>
      <c r="Z1145" s="212">
        <v>0</v>
      </c>
      <c r="AA1145" s="212">
        <v>0</v>
      </c>
      <c r="AB1145" s="212">
        <v>0</v>
      </c>
      <c r="AC1145" s="212">
        <v>0</v>
      </c>
      <c r="AD1145" s="4">
        <v>0</v>
      </c>
      <c r="AE1145" s="212">
        <v>0</v>
      </c>
      <c r="AF1145" s="212">
        <v>0</v>
      </c>
      <c r="AG1145" s="212">
        <v>0</v>
      </c>
      <c r="AH1145" s="212">
        <v>0</v>
      </c>
      <c r="AI1145" s="4">
        <v>0</v>
      </c>
      <c r="AJ1145" s="212">
        <v>0</v>
      </c>
      <c r="AK1145" s="212">
        <v>0</v>
      </c>
      <c r="AL1145" s="212">
        <v>0</v>
      </c>
      <c r="AM1145" s="212">
        <v>0</v>
      </c>
      <c r="AN1145" s="4">
        <v>0</v>
      </c>
      <c r="AO1145" s="212">
        <v>0</v>
      </c>
    </row>
    <row r="1146" spans="1:41" x14ac:dyDescent="0.2">
      <c r="A1146" s="2" t="s">
        <v>1944</v>
      </c>
      <c r="B1146" s="2" t="s">
        <v>844</v>
      </c>
      <c r="C1146" s="2" t="s">
        <v>1629</v>
      </c>
      <c r="D1146" s="2" t="s">
        <v>1440</v>
      </c>
      <c r="E1146" s="2" t="s">
        <v>397</v>
      </c>
      <c r="F1146" s="2" t="s">
        <v>2091</v>
      </c>
      <c r="G1146" s="201" t="s">
        <v>2093</v>
      </c>
      <c r="H1146" s="2" t="s">
        <v>1918</v>
      </c>
      <c r="I1146" s="2" t="s">
        <v>1967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212">
        <v>0</v>
      </c>
      <c r="X1146" s="212">
        <v>0</v>
      </c>
      <c r="Y1146" s="212">
        <v>0</v>
      </c>
      <c r="Z1146" s="212">
        <v>0</v>
      </c>
      <c r="AA1146" s="212">
        <v>0</v>
      </c>
      <c r="AB1146" s="212">
        <v>0</v>
      </c>
      <c r="AC1146" s="212">
        <v>0</v>
      </c>
      <c r="AD1146" s="4">
        <v>0</v>
      </c>
      <c r="AE1146" s="212">
        <v>0</v>
      </c>
      <c r="AF1146" s="212">
        <v>0</v>
      </c>
      <c r="AG1146" s="212">
        <v>0</v>
      </c>
      <c r="AH1146" s="212">
        <v>0</v>
      </c>
      <c r="AI1146" s="4">
        <v>0</v>
      </c>
      <c r="AJ1146" s="212">
        <v>0</v>
      </c>
      <c r="AK1146" s="212">
        <v>0</v>
      </c>
      <c r="AL1146" s="212">
        <v>0</v>
      </c>
      <c r="AM1146" s="212">
        <v>0</v>
      </c>
      <c r="AN1146" s="4">
        <v>0</v>
      </c>
      <c r="AO1146" s="212">
        <v>0</v>
      </c>
    </row>
    <row r="1147" spans="1:41" x14ac:dyDescent="0.2">
      <c r="A1147" s="2" t="s">
        <v>1945</v>
      </c>
      <c r="B1147" s="2" t="s">
        <v>844</v>
      </c>
      <c r="C1147" s="2" t="s">
        <v>1629</v>
      </c>
      <c r="D1147" s="2" t="s">
        <v>1440</v>
      </c>
      <c r="E1147" s="2" t="s">
        <v>397</v>
      </c>
      <c r="F1147" s="2" t="s">
        <v>2091</v>
      </c>
      <c r="G1147" s="201" t="s">
        <v>2093</v>
      </c>
      <c r="H1147" s="2" t="s">
        <v>1918</v>
      </c>
      <c r="I1147" s="2" t="s">
        <v>1968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212">
        <v>0</v>
      </c>
      <c r="X1147" s="212">
        <v>0</v>
      </c>
      <c r="Y1147" s="212">
        <v>0</v>
      </c>
      <c r="Z1147" s="212">
        <v>0</v>
      </c>
      <c r="AA1147" s="212">
        <v>0</v>
      </c>
      <c r="AB1147" s="212">
        <v>0</v>
      </c>
      <c r="AC1147" s="212">
        <v>0</v>
      </c>
      <c r="AD1147" s="4">
        <v>0</v>
      </c>
      <c r="AE1147" s="212">
        <v>0</v>
      </c>
      <c r="AF1147" s="212">
        <v>0</v>
      </c>
      <c r="AG1147" s="212">
        <v>0</v>
      </c>
      <c r="AH1147" s="212">
        <v>0</v>
      </c>
      <c r="AI1147" s="4">
        <v>0</v>
      </c>
      <c r="AJ1147" s="212">
        <v>0</v>
      </c>
      <c r="AK1147" s="212">
        <v>0</v>
      </c>
      <c r="AL1147" s="212">
        <v>0</v>
      </c>
      <c r="AM1147" s="212">
        <v>0</v>
      </c>
      <c r="AN1147" s="4">
        <v>0</v>
      </c>
      <c r="AO1147" s="212">
        <v>0</v>
      </c>
    </row>
    <row r="1148" spans="1:41" x14ac:dyDescent="0.2">
      <c r="A1148" s="2" t="s">
        <v>1946</v>
      </c>
      <c r="B1148" s="2" t="s">
        <v>844</v>
      </c>
      <c r="C1148" s="2" t="s">
        <v>1629</v>
      </c>
      <c r="D1148" s="2" t="s">
        <v>1440</v>
      </c>
      <c r="E1148" s="2" t="s">
        <v>397</v>
      </c>
      <c r="F1148" s="2" t="s">
        <v>2091</v>
      </c>
      <c r="G1148" s="201" t="s">
        <v>2093</v>
      </c>
      <c r="H1148" s="2" t="s">
        <v>1918</v>
      </c>
      <c r="I1148" s="2" t="s">
        <v>1969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212">
        <v>0</v>
      </c>
      <c r="X1148" s="212">
        <v>0</v>
      </c>
      <c r="Y1148" s="212">
        <v>0</v>
      </c>
      <c r="Z1148" s="212">
        <v>0</v>
      </c>
      <c r="AA1148" s="212">
        <v>0</v>
      </c>
      <c r="AB1148" s="212">
        <v>0</v>
      </c>
      <c r="AC1148" s="212">
        <v>0</v>
      </c>
      <c r="AD1148" s="4">
        <v>0</v>
      </c>
      <c r="AE1148" s="212">
        <v>0</v>
      </c>
      <c r="AF1148" s="212">
        <v>0</v>
      </c>
      <c r="AG1148" s="212">
        <v>0</v>
      </c>
      <c r="AH1148" s="212">
        <v>0</v>
      </c>
      <c r="AI1148" s="4">
        <v>0</v>
      </c>
      <c r="AJ1148" s="212">
        <v>0</v>
      </c>
      <c r="AK1148" s="212">
        <v>0</v>
      </c>
      <c r="AL1148" s="212">
        <v>0</v>
      </c>
      <c r="AM1148" s="212">
        <v>0</v>
      </c>
      <c r="AN1148" s="4">
        <v>0</v>
      </c>
      <c r="AO1148" s="212">
        <v>0</v>
      </c>
    </row>
    <row r="1149" spans="1:41" x14ac:dyDescent="0.2">
      <c r="A1149" s="2" t="s">
        <v>1947</v>
      </c>
      <c r="B1149" s="2" t="s">
        <v>844</v>
      </c>
      <c r="C1149" s="2" t="s">
        <v>1629</v>
      </c>
      <c r="D1149" s="2" t="s">
        <v>1440</v>
      </c>
      <c r="E1149" s="2" t="s">
        <v>397</v>
      </c>
      <c r="F1149" s="2" t="s">
        <v>2091</v>
      </c>
      <c r="G1149" s="201" t="s">
        <v>2093</v>
      </c>
      <c r="H1149" s="2" t="s">
        <v>1918</v>
      </c>
      <c r="I1149" s="2" t="s">
        <v>1970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212">
        <v>0</v>
      </c>
      <c r="X1149" s="212">
        <v>0</v>
      </c>
      <c r="Y1149" s="212">
        <v>0</v>
      </c>
      <c r="Z1149" s="212">
        <v>0</v>
      </c>
      <c r="AA1149" s="212">
        <v>0</v>
      </c>
      <c r="AB1149" s="212">
        <v>0</v>
      </c>
      <c r="AC1149" s="212">
        <v>0</v>
      </c>
      <c r="AD1149" s="4">
        <v>0</v>
      </c>
      <c r="AE1149" s="212">
        <v>0</v>
      </c>
      <c r="AF1149" s="212">
        <v>0</v>
      </c>
      <c r="AG1149" s="212">
        <v>0</v>
      </c>
      <c r="AH1149" s="212">
        <v>0</v>
      </c>
      <c r="AI1149" s="4">
        <v>0</v>
      </c>
      <c r="AJ1149" s="212">
        <v>0</v>
      </c>
      <c r="AK1149" s="212">
        <v>0</v>
      </c>
      <c r="AL1149" s="212">
        <v>0</v>
      </c>
      <c r="AM1149" s="212">
        <v>0</v>
      </c>
      <c r="AN1149" s="4">
        <v>0</v>
      </c>
      <c r="AO1149" s="212">
        <v>0</v>
      </c>
    </row>
    <row r="1150" spans="1:41" x14ac:dyDescent="0.2">
      <c r="A1150" s="2" t="s">
        <v>1948</v>
      </c>
      <c r="B1150" s="2" t="s">
        <v>844</v>
      </c>
      <c r="C1150" s="2" t="s">
        <v>1629</v>
      </c>
      <c r="D1150" s="2" t="s">
        <v>1440</v>
      </c>
      <c r="E1150" s="2" t="s">
        <v>397</v>
      </c>
      <c r="F1150" s="2" t="s">
        <v>2091</v>
      </c>
      <c r="G1150" s="201" t="s">
        <v>2093</v>
      </c>
      <c r="H1150" s="2" t="s">
        <v>1918</v>
      </c>
      <c r="I1150" s="2" t="s">
        <v>1971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212">
        <v>0</v>
      </c>
      <c r="X1150" s="212">
        <v>0</v>
      </c>
      <c r="Y1150" s="212">
        <v>0</v>
      </c>
      <c r="Z1150" s="212">
        <v>0</v>
      </c>
      <c r="AA1150" s="212">
        <v>0</v>
      </c>
      <c r="AB1150" s="212">
        <v>0</v>
      </c>
      <c r="AC1150" s="212">
        <v>0</v>
      </c>
      <c r="AD1150" s="4">
        <v>0</v>
      </c>
      <c r="AE1150" s="212">
        <v>0</v>
      </c>
      <c r="AF1150" s="212">
        <v>0</v>
      </c>
      <c r="AG1150" s="212">
        <v>0</v>
      </c>
      <c r="AH1150" s="212">
        <v>0</v>
      </c>
      <c r="AI1150" s="4">
        <v>0</v>
      </c>
      <c r="AJ1150" s="212">
        <v>0</v>
      </c>
      <c r="AK1150" s="212">
        <v>0</v>
      </c>
      <c r="AL1150" s="212">
        <v>0</v>
      </c>
      <c r="AM1150" s="212">
        <v>0</v>
      </c>
      <c r="AN1150" s="4">
        <v>0</v>
      </c>
      <c r="AO1150" s="212">
        <v>0</v>
      </c>
    </row>
    <row r="1151" spans="1:41" x14ac:dyDescent="0.2">
      <c r="A1151" s="2" t="s">
        <v>1949</v>
      </c>
      <c r="B1151" s="2" t="s">
        <v>844</v>
      </c>
      <c r="C1151" s="2" t="s">
        <v>1629</v>
      </c>
      <c r="D1151" s="2" t="s">
        <v>1440</v>
      </c>
      <c r="E1151" s="2" t="s">
        <v>397</v>
      </c>
      <c r="F1151" s="2" t="s">
        <v>2091</v>
      </c>
      <c r="G1151" s="201" t="s">
        <v>2093</v>
      </c>
      <c r="H1151" s="2" t="s">
        <v>1918</v>
      </c>
      <c r="I1151" s="2" t="s">
        <v>1972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212">
        <v>0</v>
      </c>
      <c r="X1151" s="212">
        <v>0</v>
      </c>
      <c r="Y1151" s="212">
        <v>0</v>
      </c>
      <c r="Z1151" s="212">
        <v>0</v>
      </c>
      <c r="AA1151" s="212">
        <v>0</v>
      </c>
      <c r="AB1151" s="212">
        <v>0</v>
      </c>
      <c r="AC1151" s="212">
        <v>0</v>
      </c>
      <c r="AD1151" s="4">
        <v>0</v>
      </c>
      <c r="AE1151" s="212">
        <v>0</v>
      </c>
      <c r="AF1151" s="212">
        <v>0</v>
      </c>
      <c r="AG1151" s="212">
        <v>0</v>
      </c>
      <c r="AH1151" s="212">
        <v>0</v>
      </c>
      <c r="AI1151" s="4">
        <v>0</v>
      </c>
      <c r="AJ1151" s="212">
        <v>0</v>
      </c>
      <c r="AK1151" s="212">
        <v>0</v>
      </c>
      <c r="AL1151" s="212">
        <v>0</v>
      </c>
      <c r="AM1151" s="212">
        <v>0</v>
      </c>
      <c r="AN1151" s="4">
        <v>0</v>
      </c>
      <c r="AO1151" s="212">
        <v>0</v>
      </c>
    </row>
    <row r="1152" spans="1:41" x14ac:dyDescent="0.2">
      <c r="A1152" s="2" t="s">
        <v>1950</v>
      </c>
      <c r="B1152" s="2" t="s">
        <v>844</v>
      </c>
      <c r="C1152" s="2" t="s">
        <v>1629</v>
      </c>
      <c r="D1152" s="2" t="s">
        <v>1440</v>
      </c>
      <c r="E1152" s="2" t="s">
        <v>397</v>
      </c>
      <c r="F1152" s="2" t="s">
        <v>2091</v>
      </c>
      <c r="G1152" s="201" t="s">
        <v>2093</v>
      </c>
      <c r="H1152" s="2" t="s">
        <v>1918</v>
      </c>
      <c r="I1152" s="2" t="s">
        <v>1973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212">
        <v>0</v>
      </c>
      <c r="X1152" s="212">
        <v>0</v>
      </c>
      <c r="Y1152" s="212">
        <v>0</v>
      </c>
      <c r="Z1152" s="212">
        <v>0</v>
      </c>
      <c r="AA1152" s="212">
        <v>0</v>
      </c>
      <c r="AB1152" s="212">
        <v>0</v>
      </c>
      <c r="AC1152" s="212">
        <v>0</v>
      </c>
      <c r="AD1152" s="4">
        <v>0</v>
      </c>
      <c r="AE1152" s="212">
        <v>0</v>
      </c>
      <c r="AF1152" s="212">
        <v>0</v>
      </c>
      <c r="AG1152" s="212">
        <v>0</v>
      </c>
      <c r="AH1152" s="212">
        <v>0</v>
      </c>
      <c r="AI1152" s="4">
        <v>0</v>
      </c>
      <c r="AJ1152" s="212">
        <v>0</v>
      </c>
      <c r="AK1152" s="212">
        <v>0</v>
      </c>
      <c r="AL1152" s="212">
        <v>0</v>
      </c>
      <c r="AM1152" s="212">
        <v>0</v>
      </c>
      <c r="AN1152" s="4">
        <v>0</v>
      </c>
      <c r="AO1152" s="212">
        <v>0</v>
      </c>
    </row>
    <row r="1153" spans="1:41" x14ac:dyDescent="0.2">
      <c r="A1153" s="2" t="s">
        <v>1951</v>
      </c>
      <c r="B1153" s="2" t="s">
        <v>844</v>
      </c>
      <c r="C1153" s="2" t="s">
        <v>1629</v>
      </c>
      <c r="D1153" s="2" t="s">
        <v>1440</v>
      </c>
      <c r="E1153" s="2" t="s">
        <v>397</v>
      </c>
      <c r="F1153" s="2" t="s">
        <v>2091</v>
      </c>
      <c r="G1153" s="201" t="s">
        <v>2093</v>
      </c>
      <c r="H1153" s="2" t="s">
        <v>1918</v>
      </c>
      <c r="I1153" s="2" t="s">
        <v>1974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212">
        <v>0</v>
      </c>
      <c r="X1153" s="212">
        <v>0</v>
      </c>
      <c r="Y1153" s="212">
        <v>0</v>
      </c>
      <c r="Z1153" s="212">
        <v>0</v>
      </c>
      <c r="AA1153" s="212">
        <v>0</v>
      </c>
      <c r="AB1153" s="212">
        <v>0</v>
      </c>
      <c r="AC1153" s="212">
        <v>0</v>
      </c>
      <c r="AD1153" s="4">
        <v>0</v>
      </c>
      <c r="AE1153" s="212">
        <v>0</v>
      </c>
      <c r="AF1153" s="212">
        <v>0</v>
      </c>
      <c r="AG1153" s="212">
        <v>0</v>
      </c>
      <c r="AH1153" s="212">
        <v>0</v>
      </c>
      <c r="AI1153" s="4">
        <v>0</v>
      </c>
      <c r="AJ1153" s="212">
        <v>0</v>
      </c>
      <c r="AK1153" s="212">
        <v>0</v>
      </c>
      <c r="AL1153" s="212">
        <v>0</v>
      </c>
      <c r="AM1153" s="212">
        <v>0</v>
      </c>
      <c r="AN1153" s="4">
        <v>0</v>
      </c>
      <c r="AO1153" s="212">
        <v>0</v>
      </c>
    </row>
    <row r="1154" spans="1:41" x14ac:dyDescent="0.2">
      <c r="A1154" s="2" t="s">
        <v>1952</v>
      </c>
      <c r="B1154" s="2" t="s">
        <v>844</v>
      </c>
      <c r="C1154" s="2" t="s">
        <v>1629</v>
      </c>
      <c r="D1154" s="2" t="s">
        <v>1440</v>
      </c>
      <c r="E1154" s="2" t="s">
        <v>397</v>
      </c>
      <c r="F1154" s="2" t="s">
        <v>2091</v>
      </c>
      <c r="G1154" s="201" t="s">
        <v>2093</v>
      </c>
      <c r="H1154" s="2" t="s">
        <v>1918</v>
      </c>
      <c r="I1154" s="2" t="s">
        <v>1975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212">
        <v>0</v>
      </c>
      <c r="X1154" s="212">
        <v>0</v>
      </c>
      <c r="Y1154" s="212">
        <v>0</v>
      </c>
      <c r="Z1154" s="212">
        <v>0</v>
      </c>
      <c r="AA1154" s="212">
        <v>0</v>
      </c>
      <c r="AB1154" s="212">
        <v>0</v>
      </c>
      <c r="AC1154" s="212">
        <v>0</v>
      </c>
      <c r="AD1154" s="4">
        <v>0</v>
      </c>
      <c r="AE1154" s="212">
        <v>0</v>
      </c>
      <c r="AF1154" s="212">
        <v>0</v>
      </c>
      <c r="AG1154" s="212">
        <v>0</v>
      </c>
      <c r="AH1154" s="212">
        <v>0</v>
      </c>
      <c r="AI1154" s="4">
        <v>0</v>
      </c>
      <c r="AJ1154" s="212">
        <v>0</v>
      </c>
      <c r="AK1154" s="212">
        <v>0</v>
      </c>
      <c r="AL1154" s="212">
        <v>0</v>
      </c>
      <c r="AM1154" s="212">
        <v>0</v>
      </c>
      <c r="AN1154" s="4">
        <v>0</v>
      </c>
      <c r="AO1154" s="212">
        <v>0</v>
      </c>
    </row>
    <row r="1155" spans="1:41" x14ac:dyDescent="0.2">
      <c r="A1155" s="2" t="s">
        <v>1953</v>
      </c>
      <c r="B1155" s="2" t="s">
        <v>844</v>
      </c>
      <c r="C1155" s="2" t="s">
        <v>1629</v>
      </c>
      <c r="D1155" s="2" t="s">
        <v>1440</v>
      </c>
      <c r="E1155" s="2" t="s">
        <v>397</v>
      </c>
      <c r="F1155" s="2" t="s">
        <v>2091</v>
      </c>
      <c r="G1155" s="201" t="s">
        <v>2093</v>
      </c>
      <c r="H1155" s="2" t="s">
        <v>1918</v>
      </c>
      <c r="I1155" s="2" t="s">
        <v>1976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212">
        <v>0</v>
      </c>
      <c r="X1155" s="212">
        <v>0</v>
      </c>
      <c r="Y1155" s="212">
        <v>0</v>
      </c>
      <c r="Z1155" s="212">
        <v>0</v>
      </c>
      <c r="AA1155" s="212">
        <v>0</v>
      </c>
      <c r="AB1155" s="212">
        <v>0</v>
      </c>
      <c r="AC1155" s="212">
        <v>0</v>
      </c>
      <c r="AD1155" s="4">
        <v>0</v>
      </c>
      <c r="AE1155" s="212">
        <v>0</v>
      </c>
      <c r="AF1155" s="212">
        <v>0</v>
      </c>
      <c r="AG1155" s="212">
        <v>0</v>
      </c>
      <c r="AH1155" s="212">
        <v>0</v>
      </c>
      <c r="AI1155" s="4">
        <v>0</v>
      </c>
      <c r="AJ1155" s="212">
        <v>0</v>
      </c>
      <c r="AK1155" s="212">
        <v>0</v>
      </c>
      <c r="AL1155" s="212">
        <v>0</v>
      </c>
      <c r="AM1155" s="212">
        <v>0</v>
      </c>
      <c r="AN1155" s="4">
        <v>0</v>
      </c>
      <c r="AO1155" s="212">
        <v>0</v>
      </c>
    </row>
    <row r="1156" spans="1:41" x14ac:dyDescent="0.2">
      <c r="A1156" s="2" t="s">
        <v>1954</v>
      </c>
      <c r="B1156" s="2" t="s">
        <v>844</v>
      </c>
      <c r="C1156" s="2" t="s">
        <v>1629</v>
      </c>
      <c r="D1156" s="2" t="s">
        <v>1440</v>
      </c>
      <c r="E1156" s="2" t="s">
        <v>397</v>
      </c>
      <c r="F1156" s="2" t="s">
        <v>2091</v>
      </c>
      <c r="G1156" s="201" t="s">
        <v>2093</v>
      </c>
      <c r="H1156" s="2" t="s">
        <v>1918</v>
      </c>
      <c r="I1156" s="203" t="s">
        <v>1977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212">
        <v>0</v>
      </c>
      <c r="X1156" s="212">
        <v>0</v>
      </c>
      <c r="Y1156" s="212">
        <v>0</v>
      </c>
      <c r="Z1156" s="212">
        <v>0</v>
      </c>
      <c r="AA1156" s="212">
        <v>0</v>
      </c>
      <c r="AB1156" s="212">
        <v>0</v>
      </c>
      <c r="AC1156" s="212">
        <v>0</v>
      </c>
      <c r="AD1156" s="4">
        <v>0</v>
      </c>
      <c r="AE1156" s="212">
        <v>0</v>
      </c>
      <c r="AF1156" s="212">
        <v>0</v>
      </c>
      <c r="AG1156" s="212">
        <v>0</v>
      </c>
      <c r="AH1156" s="212">
        <v>0</v>
      </c>
      <c r="AI1156" s="4">
        <v>0</v>
      </c>
      <c r="AJ1156" s="212">
        <v>0</v>
      </c>
      <c r="AK1156" s="212">
        <v>0</v>
      </c>
      <c r="AL1156" s="212">
        <v>0</v>
      </c>
      <c r="AM1156" s="212">
        <v>0</v>
      </c>
      <c r="AN1156" s="4">
        <v>0</v>
      </c>
      <c r="AO1156" s="212">
        <v>0</v>
      </c>
    </row>
    <row r="1157" spans="1:41" x14ac:dyDescent="0.2">
      <c r="A1157" s="2" t="s">
        <v>1955</v>
      </c>
      <c r="B1157" s="2" t="s">
        <v>844</v>
      </c>
      <c r="C1157" s="2" t="s">
        <v>1629</v>
      </c>
      <c r="D1157" s="2" t="s">
        <v>1440</v>
      </c>
      <c r="E1157" s="2" t="s">
        <v>397</v>
      </c>
      <c r="F1157" s="2" t="s">
        <v>2091</v>
      </c>
      <c r="G1157" s="201" t="s">
        <v>2093</v>
      </c>
      <c r="H1157" s="2" t="s">
        <v>1918</v>
      </c>
      <c r="I1157" s="2" t="s">
        <v>1978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212">
        <v>0</v>
      </c>
      <c r="X1157" s="212">
        <v>0</v>
      </c>
      <c r="Y1157" s="212">
        <v>0</v>
      </c>
      <c r="Z1157" s="212">
        <v>0</v>
      </c>
      <c r="AA1157" s="212">
        <v>0</v>
      </c>
      <c r="AB1157" s="212">
        <v>0</v>
      </c>
      <c r="AC1157" s="212">
        <v>0</v>
      </c>
      <c r="AD1157" s="4">
        <v>0</v>
      </c>
      <c r="AE1157" s="212">
        <v>0</v>
      </c>
      <c r="AF1157" s="212">
        <v>0</v>
      </c>
      <c r="AG1157" s="212">
        <v>0</v>
      </c>
      <c r="AH1157" s="212">
        <v>0</v>
      </c>
      <c r="AI1157" s="4">
        <v>0</v>
      </c>
      <c r="AJ1157" s="212">
        <v>0</v>
      </c>
      <c r="AK1157" s="212">
        <v>0</v>
      </c>
      <c r="AL1157" s="212">
        <v>0</v>
      </c>
      <c r="AM1157" s="212">
        <v>0</v>
      </c>
      <c r="AN1157" s="4">
        <v>0</v>
      </c>
      <c r="AO1157" s="212">
        <v>0</v>
      </c>
    </row>
    <row r="1158" spans="1:41" x14ac:dyDescent="0.2">
      <c r="A1158" s="2" t="s">
        <v>1956</v>
      </c>
      <c r="B1158" s="2" t="s">
        <v>844</v>
      </c>
      <c r="C1158" s="2" t="s">
        <v>1629</v>
      </c>
      <c r="D1158" s="2" t="s">
        <v>1440</v>
      </c>
      <c r="E1158" s="2" t="s">
        <v>397</v>
      </c>
      <c r="F1158" s="2" t="s">
        <v>2091</v>
      </c>
      <c r="G1158" s="201" t="s">
        <v>2093</v>
      </c>
      <c r="H1158" s="2" t="s">
        <v>1918</v>
      </c>
      <c r="I1158" s="2" t="s">
        <v>1979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212">
        <v>0</v>
      </c>
      <c r="X1158" s="212">
        <v>0</v>
      </c>
      <c r="Y1158" s="212">
        <v>0</v>
      </c>
      <c r="Z1158" s="212">
        <v>0</v>
      </c>
      <c r="AA1158" s="212">
        <v>0</v>
      </c>
      <c r="AB1158" s="212">
        <v>0</v>
      </c>
      <c r="AC1158" s="212">
        <v>0</v>
      </c>
      <c r="AD1158" s="4">
        <v>0</v>
      </c>
      <c r="AE1158" s="212">
        <v>0</v>
      </c>
      <c r="AF1158" s="212">
        <v>0</v>
      </c>
      <c r="AG1158" s="212">
        <v>0</v>
      </c>
      <c r="AH1158" s="212">
        <v>0</v>
      </c>
      <c r="AI1158" s="4">
        <v>0</v>
      </c>
      <c r="AJ1158" s="212">
        <v>0</v>
      </c>
      <c r="AK1158" s="212">
        <v>0</v>
      </c>
      <c r="AL1158" s="212">
        <v>0</v>
      </c>
      <c r="AM1158" s="212">
        <v>0</v>
      </c>
      <c r="AN1158" s="4">
        <v>0</v>
      </c>
      <c r="AO1158" s="212">
        <v>0</v>
      </c>
    </row>
    <row r="1159" spans="1:41" x14ac:dyDescent="0.2">
      <c r="A1159" s="2" t="s">
        <v>1957</v>
      </c>
      <c r="B1159" s="2" t="s">
        <v>844</v>
      </c>
      <c r="C1159" s="2" t="s">
        <v>1629</v>
      </c>
      <c r="D1159" s="2" t="s">
        <v>1440</v>
      </c>
      <c r="E1159" s="2" t="s">
        <v>397</v>
      </c>
      <c r="F1159" s="2" t="s">
        <v>2091</v>
      </c>
      <c r="G1159" s="201" t="s">
        <v>2093</v>
      </c>
      <c r="H1159" s="2" t="s">
        <v>1918</v>
      </c>
      <c r="I1159" s="2" t="s">
        <v>1980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212">
        <v>0</v>
      </c>
      <c r="X1159" s="212">
        <v>0</v>
      </c>
      <c r="Y1159" s="212">
        <v>0</v>
      </c>
      <c r="Z1159" s="212">
        <v>0</v>
      </c>
      <c r="AA1159" s="212">
        <v>0</v>
      </c>
      <c r="AB1159" s="212">
        <v>0</v>
      </c>
      <c r="AC1159" s="212">
        <v>0</v>
      </c>
      <c r="AD1159" s="4">
        <v>0</v>
      </c>
      <c r="AE1159" s="212">
        <v>0</v>
      </c>
      <c r="AF1159" s="212">
        <v>0</v>
      </c>
      <c r="AG1159" s="212">
        <v>0</v>
      </c>
      <c r="AH1159" s="212">
        <v>0</v>
      </c>
      <c r="AI1159" s="4">
        <v>0</v>
      </c>
      <c r="AJ1159" s="212">
        <v>0</v>
      </c>
      <c r="AK1159" s="212">
        <v>0</v>
      </c>
      <c r="AL1159" s="212">
        <v>0</v>
      </c>
      <c r="AM1159" s="212">
        <v>0</v>
      </c>
      <c r="AN1159" s="4">
        <v>0</v>
      </c>
      <c r="AO1159" s="212">
        <v>0</v>
      </c>
    </row>
    <row r="1160" spans="1:41" x14ac:dyDescent="0.2">
      <c r="A1160" s="2" t="s">
        <v>1958</v>
      </c>
      <c r="B1160" s="2" t="s">
        <v>844</v>
      </c>
      <c r="C1160" s="2" t="s">
        <v>1629</v>
      </c>
      <c r="D1160" s="2" t="s">
        <v>1440</v>
      </c>
      <c r="E1160" s="2" t="s">
        <v>397</v>
      </c>
      <c r="F1160" s="2" t="s">
        <v>2091</v>
      </c>
      <c r="G1160" s="201" t="s">
        <v>2093</v>
      </c>
      <c r="H1160" s="2" t="s">
        <v>1918</v>
      </c>
      <c r="I1160" s="2" t="s">
        <v>1981</v>
      </c>
      <c r="J1160" s="4">
        <v>0</v>
      </c>
      <c r="K1160" s="4">
        <v>2032728</v>
      </c>
      <c r="L1160" s="4">
        <v>22742</v>
      </c>
      <c r="M1160" s="4">
        <v>2055470</v>
      </c>
      <c r="N1160" s="4">
        <v>0</v>
      </c>
      <c r="O1160" s="4">
        <v>0</v>
      </c>
      <c r="P1160" s="4">
        <v>1372991</v>
      </c>
      <c r="Q1160" s="4">
        <v>5193</v>
      </c>
      <c r="R1160" s="4">
        <v>1378184</v>
      </c>
      <c r="S1160" s="4">
        <v>0</v>
      </c>
      <c r="T1160" s="4">
        <v>0</v>
      </c>
      <c r="U1160" s="4">
        <v>0</v>
      </c>
      <c r="V1160" s="4">
        <v>0</v>
      </c>
      <c r="W1160" s="212">
        <v>67.544255800000002</v>
      </c>
      <c r="X1160" s="212">
        <v>22.834403300000002</v>
      </c>
      <c r="Y1160" s="212">
        <v>67.049579899999998</v>
      </c>
      <c r="Z1160" s="212">
        <v>67.331256600000003</v>
      </c>
      <c r="AA1160" s="212">
        <v>24.069745699999999</v>
      </c>
      <c r="AB1160" s="212">
        <v>66.848811799999993</v>
      </c>
      <c r="AC1160" s="212">
        <v>0.20076810000000478</v>
      </c>
      <c r="AD1160" s="4">
        <v>1282328</v>
      </c>
      <c r="AE1160" s="212">
        <v>7.4751545999999998</v>
      </c>
      <c r="AF1160" s="212">
        <v>67.544255800000002</v>
      </c>
      <c r="AG1160" s="212">
        <v>22.834403300000002</v>
      </c>
      <c r="AH1160" s="212">
        <v>67.049579899999998</v>
      </c>
      <c r="AI1160" s="4">
        <v>1378184</v>
      </c>
      <c r="AJ1160" s="212">
        <v>67.331256600000003</v>
      </c>
      <c r="AK1160" s="212">
        <v>24.069745699999999</v>
      </c>
      <c r="AL1160" s="212">
        <v>66.848811799999993</v>
      </c>
      <c r="AM1160" s="212">
        <v>0.20076810000000478</v>
      </c>
      <c r="AN1160" s="4">
        <v>1282328</v>
      </c>
      <c r="AO1160" s="212">
        <v>7.4751545999999998</v>
      </c>
    </row>
    <row r="1161" spans="1:41" x14ac:dyDescent="0.2">
      <c r="A1161" s="2" t="s">
        <v>1959</v>
      </c>
      <c r="B1161" s="2" t="s">
        <v>844</v>
      </c>
      <c r="C1161" s="2" t="s">
        <v>1629</v>
      </c>
      <c r="D1161" s="2" t="s">
        <v>1440</v>
      </c>
      <c r="E1161" s="2" t="s">
        <v>397</v>
      </c>
      <c r="F1161" s="2" t="s">
        <v>2091</v>
      </c>
      <c r="G1161" s="201" t="s">
        <v>2093</v>
      </c>
      <c r="H1161" s="2" t="s">
        <v>1918</v>
      </c>
      <c r="I1161" s="2" t="s">
        <v>1982</v>
      </c>
      <c r="J1161" s="4">
        <v>0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212">
        <v>0</v>
      </c>
      <c r="X1161" s="212">
        <v>0</v>
      </c>
      <c r="Y1161" s="212">
        <v>0</v>
      </c>
      <c r="Z1161" s="212">
        <v>0</v>
      </c>
      <c r="AA1161" s="212">
        <v>0</v>
      </c>
      <c r="AB1161" s="212">
        <v>0</v>
      </c>
      <c r="AC1161" s="212">
        <v>0</v>
      </c>
      <c r="AD1161" s="4">
        <v>0</v>
      </c>
      <c r="AE1161" s="212">
        <v>0</v>
      </c>
      <c r="AF1161" s="212">
        <v>0</v>
      </c>
      <c r="AG1161" s="212">
        <v>0</v>
      </c>
      <c r="AH1161" s="212">
        <v>0</v>
      </c>
      <c r="AI1161" s="4">
        <v>0</v>
      </c>
      <c r="AJ1161" s="212">
        <v>0</v>
      </c>
      <c r="AK1161" s="212">
        <v>0</v>
      </c>
      <c r="AL1161" s="212">
        <v>0</v>
      </c>
      <c r="AM1161" s="212">
        <v>0</v>
      </c>
      <c r="AN1161" s="4">
        <v>0</v>
      </c>
      <c r="AO1161" s="212">
        <v>0</v>
      </c>
    </row>
    <row r="1162" spans="1:41" x14ac:dyDescent="0.2">
      <c r="A1162" s="2" t="s">
        <v>1960</v>
      </c>
      <c r="B1162" s="2" t="s">
        <v>844</v>
      </c>
      <c r="C1162" s="2" t="s">
        <v>1629</v>
      </c>
      <c r="D1162" s="2" t="s">
        <v>1440</v>
      </c>
      <c r="E1162" s="2" t="s">
        <v>397</v>
      </c>
      <c r="F1162" s="2" t="s">
        <v>2091</v>
      </c>
      <c r="G1162" s="201" t="s">
        <v>2093</v>
      </c>
      <c r="H1162" s="2" t="s">
        <v>1918</v>
      </c>
      <c r="I1162" s="2" t="s">
        <v>1983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212">
        <v>0</v>
      </c>
      <c r="X1162" s="212">
        <v>0</v>
      </c>
      <c r="Y1162" s="212">
        <v>0</v>
      </c>
      <c r="Z1162" s="212">
        <v>0</v>
      </c>
      <c r="AA1162" s="212">
        <v>0</v>
      </c>
      <c r="AB1162" s="212">
        <v>0</v>
      </c>
      <c r="AC1162" s="212">
        <v>0</v>
      </c>
      <c r="AD1162" s="4">
        <v>0</v>
      </c>
      <c r="AE1162" s="212">
        <v>0</v>
      </c>
      <c r="AF1162" s="212">
        <v>0</v>
      </c>
      <c r="AG1162" s="212">
        <v>0</v>
      </c>
      <c r="AH1162" s="212">
        <v>0</v>
      </c>
      <c r="AI1162" s="4">
        <v>0</v>
      </c>
      <c r="AJ1162" s="212">
        <v>0</v>
      </c>
      <c r="AK1162" s="212">
        <v>0</v>
      </c>
      <c r="AL1162" s="212">
        <v>0</v>
      </c>
      <c r="AM1162" s="212">
        <v>0</v>
      </c>
      <c r="AN1162" s="4">
        <v>0</v>
      </c>
      <c r="AO1162" s="212">
        <v>0</v>
      </c>
    </row>
    <row r="1163" spans="1:41" x14ac:dyDescent="0.2">
      <c r="A1163" s="2" t="s">
        <v>1037</v>
      </c>
      <c r="B1163" s="2" t="s">
        <v>844</v>
      </c>
      <c r="C1163" s="2" t="s">
        <v>1629</v>
      </c>
      <c r="D1163" s="2" t="s">
        <v>1440</v>
      </c>
      <c r="E1163" s="2" t="s">
        <v>397</v>
      </c>
      <c r="F1163" s="2" t="s">
        <v>2091</v>
      </c>
      <c r="G1163" s="201" t="s">
        <v>2093</v>
      </c>
      <c r="H1163" s="2" t="s">
        <v>1038</v>
      </c>
      <c r="I1163" s="2" t="s">
        <v>1988</v>
      </c>
      <c r="J1163" s="4">
        <v>0</v>
      </c>
      <c r="K1163" s="4">
        <v>4978922</v>
      </c>
      <c r="L1163" s="4">
        <v>22632</v>
      </c>
      <c r="M1163" s="4">
        <v>5001554</v>
      </c>
      <c r="N1163" s="4">
        <v>0</v>
      </c>
      <c r="O1163" s="4">
        <v>0</v>
      </c>
      <c r="P1163" s="4">
        <v>3409911</v>
      </c>
      <c r="Q1163" s="4">
        <v>8433</v>
      </c>
      <c r="R1163" s="4">
        <v>3418344</v>
      </c>
      <c r="S1163" s="4">
        <v>0</v>
      </c>
      <c r="T1163" s="4">
        <v>0</v>
      </c>
      <c r="U1163" s="4">
        <v>0</v>
      </c>
      <c r="V1163" s="4">
        <v>0</v>
      </c>
      <c r="W1163" s="212">
        <v>68.486933500000006</v>
      </c>
      <c r="X1163" s="212">
        <v>37.2613998</v>
      </c>
      <c r="Y1163" s="212">
        <v>68.345638199999996</v>
      </c>
      <c r="Z1163" s="212">
        <v>68.516732000000005</v>
      </c>
      <c r="AA1163" s="212">
        <v>39.315084800000001</v>
      </c>
      <c r="AB1163" s="212">
        <v>68.356533400000004</v>
      </c>
      <c r="AC1163" s="212">
        <v>-1.0895200000007321E-2</v>
      </c>
      <c r="AD1163" s="4">
        <v>3136383</v>
      </c>
      <c r="AE1163" s="212">
        <v>8.9900053999999994</v>
      </c>
      <c r="AF1163" s="212">
        <v>68.486933500000006</v>
      </c>
      <c r="AG1163" s="212">
        <v>37.2613998</v>
      </c>
      <c r="AH1163" s="212">
        <v>68.345638199999996</v>
      </c>
      <c r="AI1163" s="4">
        <v>3418344</v>
      </c>
      <c r="AJ1163" s="212">
        <v>68.516732000000005</v>
      </c>
      <c r="AK1163" s="212">
        <v>39.315084800000001</v>
      </c>
      <c r="AL1163" s="212">
        <v>68.356533400000004</v>
      </c>
      <c r="AM1163" s="212">
        <v>-1.0895200000007321E-2</v>
      </c>
      <c r="AN1163" s="4">
        <v>3136383</v>
      </c>
      <c r="AO1163" s="212">
        <v>8.9900053999999994</v>
      </c>
    </row>
    <row r="1164" spans="1:41" x14ac:dyDescent="0.2">
      <c r="A1164" s="2" t="s">
        <v>506</v>
      </c>
      <c r="B1164" s="2" t="s">
        <v>844</v>
      </c>
      <c r="C1164" s="2" t="s">
        <v>1629</v>
      </c>
      <c r="D1164" s="2" t="s">
        <v>1440</v>
      </c>
      <c r="E1164" s="2" t="s">
        <v>397</v>
      </c>
      <c r="F1164" s="2" t="s">
        <v>2091</v>
      </c>
      <c r="G1164" s="201" t="s">
        <v>2093</v>
      </c>
      <c r="H1164" s="2" t="s">
        <v>1038</v>
      </c>
      <c r="I1164" s="2" t="s">
        <v>1989</v>
      </c>
      <c r="J1164" s="4">
        <v>0</v>
      </c>
      <c r="K1164" s="4">
        <v>4978922</v>
      </c>
      <c r="L1164" s="4">
        <v>22632</v>
      </c>
      <c r="M1164" s="4">
        <v>5001554</v>
      </c>
      <c r="N1164" s="4">
        <v>0</v>
      </c>
      <c r="O1164" s="4">
        <v>0</v>
      </c>
      <c r="P1164" s="4">
        <v>3409911</v>
      </c>
      <c r="Q1164" s="4">
        <v>8433</v>
      </c>
      <c r="R1164" s="4">
        <v>3418344</v>
      </c>
      <c r="S1164" s="4">
        <v>0</v>
      </c>
      <c r="T1164" s="4">
        <v>0</v>
      </c>
      <c r="U1164" s="4">
        <v>0</v>
      </c>
      <c r="V1164" s="4">
        <v>0</v>
      </c>
      <c r="W1164" s="212">
        <v>68.486933500000006</v>
      </c>
      <c r="X1164" s="212">
        <v>37.2613998</v>
      </c>
      <c r="Y1164" s="212">
        <v>68.345638199999996</v>
      </c>
      <c r="Z1164" s="212">
        <v>68.516732000000005</v>
      </c>
      <c r="AA1164" s="212">
        <v>39.315084800000001</v>
      </c>
      <c r="AB1164" s="212">
        <v>68.356533400000004</v>
      </c>
      <c r="AC1164" s="212">
        <v>-1.0895200000007321E-2</v>
      </c>
      <c r="AD1164" s="4">
        <v>3136383</v>
      </c>
      <c r="AE1164" s="212">
        <v>8.9900053999999994</v>
      </c>
      <c r="AF1164" s="212">
        <v>68.486933500000006</v>
      </c>
      <c r="AG1164" s="212">
        <v>37.2613998</v>
      </c>
      <c r="AH1164" s="212">
        <v>68.345638199999996</v>
      </c>
      <c r="AI1164" s="4">
        <v>3418344</v>
      </c>
      <c r="AJ1164" s="212">
        <v>68.516732000000005</v>
      </c>
      <c r="AK1164" s="212">
        <v>39.315084800000001</v>
      </c>
      <c r="AL1164" s="212">
        <v>68.356533400000004</v>
      </c>
      <c r="AM1164" s="212">
        <v>-1.0895200000007321E-2</v>
      </c>
      <c r="AN1164" s="4">
        <v>3136383</v>
      </c>
      <c r="AO1164" s="212">
        <v>8.9900053999999994</v>
      </c>
    </row>
    <row r="1165" spans="1:41" x14ac:dyDescent="0.2">
      <c r="A1165" s="2" t="s">
        <v>507</v>
      </c>
      <c r="B1165" s="2" t="s">
        <v>844</v>
      </c>
      <c r="C1165" s="2" t="s">
        <v>1629</v>
      </c>
      <c r="D1165" s="2" t="s">
        <v>1440</v>
      </c>
      <c r="E1165" s="2" t="s">
        <v>397</v>
      </c>
      <c r="F1165" s="2" t="s">
        <v>2091</v>
      </c>
      <c r="G1165" s="201" t="s">
        <v>2093</v>
      </c>
      <c r="H1165" s="2" t="s">
        <v>1038</v>
      </c>
      <c r="I1165" s="2" t="s">
        <v>1990</v>
      </c>
      <c r="J1165" s="4">
        <v>0</v>
      </c>
      <c r="K1165" s="4">
        <v>2220529</v>
      </c>
      <c r="L1165" s="4">
        <v>13805</v>
      </c>
      <c r="M1165" s="4">
        <v>2234334</v>
      </c>
      <c r="N1165" s="4">
        <v>0</v>
      </c>
      <c r="O1165" s="4">
        <v>0</v>
      </c>
      <c r="P1165" s="4">
        <v>1462874</v>
      </c>
      <c r="Q1165" s="4">
        <v>4757</v>
      </c>
      <c r="R1165" s="4">
        <v>1467631</v>
      </c>
      <c r="S1165" s="4">
        <v>0</v>
      </c>
      <c r="T1165" s="4">
        <v>0</v>
      </c>
      <c r="U1165" s="4">
        <v>0</v>
      </c>
      <c r="V1165" s="4">
        <v>0</v>
      </c>
      <c r="W1165" s="212">
        <v>65.879526900000002</v>
      </c>
      <c r="X1165" s="212">
        <v>34.458529500000004</v>
      </c>
      <c r="Y1165" s="212">
        <v>65.685389900000004</v>
      </c>
      <c r="Z1165" s="212">
        <v>63.737532900000005</v>
      </c>
      <c r="AA1165" s="212">
        <v>32.793195500000003</v>
      </c>
      <c r="AB1165" s="212">
        <v>63.476181200000006</v>
      </c>
      <c r="AC1165" s="212">
        <v>2.2092086999999978</v>
      </c>
      <c r="AD1165" s="4">
        <v>1210546</v>
      </c>
      <c r="AE1165" s="212">
        <v>21.237111200000001</v>
      </c>
      <c r="AF1165" s="212">
        <v>65.879526900000002</v>
      </c>
      <c r="AG1165" s="212">
        <v>34.458529500000004</v>
      </c>
      <c r="AH1165" s="212">
        <v>65.685389900000004</v>
      </c>
      <c r="AI1165" s="4">
        <v>1467631</v>
      </c>
      <c r="AJ1165" s="212">
        <v>63.737532900000005</v>
      </c>
      <c r="AK1165" s="212">
        <v>32.793195500000003</v>
      </c>
      <c r="AL1165" s="212">
        <v>63.476181200000006</v>
      </c>
      <c r="AM1165" s="212">
        <v>2.2092086999999978</v>
      </c>
      <c r="AN1165" s="4">
        <v>1210546</v>
      </c>
      <c r="AO1165" s="212">
        <v>21.237111200000001</v>
      </c>
    </row>
    <row r="1166" spans="1:41" x14ac:dyDescent="0.2">
      <c r="A1166" s="2" t="s">
        <v>508</v>
      </c>
      <c r="B1166" s="2" t="s">
        <v>844</v>
      </c>
      <c r="C1166" s="2" t="s">
        <v>1629</v>
      </c>
      <c r="D1166" s="2" t="s">
        <v>1440</v>
      </c>
      <c r="E1166" s="2" t="s">
        <v>397</v>
      </c>
      <c r="F1166" s="2" t="s">
        <v>2091</v>
      </c>
      <c r="G1166" s="201" t="s">
        <v>2093</v>
      </c>
      <c r="H1166" s="2" t="s">
        <v>1038</v>
      </c>
      <c r="I1166" s="2" t="s">
        <v>1991</v>
      </c>
      <c r="J1166" s="4">
        <v>0</v>
      </c>
      <c r="K1166" s="4">
        <v>2040477</v>
      </c>
      <c r="L1166" s="4">
        <v>13299</v>
      </c>
      <c r="M1166" s="4">
        <v>2053776</v>
      </c>
      <c r="N1166" s="4">
        <v>0</v>
      </c>
      <c r="O1166" s="4">
        <v>0</v>
      </c>
      <c r="P1166" s="4">
        <v>1293966</v>
      </c>
      <c r="Q1166" s="4">
        <v>4624</v>
      </c>
      <c r="R1166" s="4">
        <v>1298590</v>
      </c>
      <c r="S1166" s="4">
        <v>0</v>
      </c>
      <c r="T1166" s="4">
        <v>0</v>
      </c>
      <c r="U1166" s="4">
        <v>0</v>
      </c>
      <c r="V1166" s="4">
        <v>0</v>
      </c>
      <c r="W1166" s="212">
        <v>63.414877999999995</v>
      </c>
      <c r="X1166" s="212">
        <v>34.769531499999999</v>
      </c>
      <c r="Y1166" s="212">
        <v>63.229388200000002</v>
      </c>
      <c r="Z1166" s="212">
        <v>60.644458599999993</v>
      </c>
      <c r="AA1166" s="212">
        <v>32.150395799999998</v>
      </c>
      <c r="AB1166" s="212">
        <v>60.391179399999992</v>
      </c>
      <c r="AC1166" s="212">
        <v>2.838208800000011</v>
      </c>
      <c r="AD1166" s="4">
        <v>1029977</v>
      </c>
      <c r="AE1166" s="212">
        <v>26.079514399999997</v>
      </c>
      <c r="AF1166" s="212">
        <v>63.414877999999995</v>
      </c>
      <c r="AG1166" s="212">
        <v>34.769531499999999</v>
      </c>
      <c r="AH1166" s="212">
        <v>63.229388200000002</v>
      </c>
      <c r="AI1166" s="4">
        <v>1298590</v>
      </c>
      <c r="AJ1166" s="212">
        <v>60.644458599999993</v>
      </c>
      <c r="AK1166" s="212">
        <v>32.150395799999998</v>
      </c>
      <c r="AL1166" s="212">
        <v>60.391179399999992</v>
      </c>
      <c r="AM1166" s="212">
        <v>2.838208800000011</v>
      </c>
      <c r="AN1166" s="4">
        <v>1029977</v>
      </c>
      <c r="AO1166" s="212">
        <v>26.079514399999997</v>
      </c>
    </row>
    <row r="1167" spans="1:41" x14ac:dyDescent="0.2">
      <c r="A1167" s="2" t="s">
        <v>509</v>
      </c>
      <c r="B1167" s="2" t="s">
        <v>844</v>
      </c>
      <c r="C1167" s="2" t="s">
        <v>1629</v>
      </c>
      <c r="D1167" s="2" t="s">
        <v>1440</v>
      </c>
      <c r="E1167" s="2" t="s">
        <v>397</v>
      </c>
      <c r="F1167" s="2" t="s">
        <v>2091</v>
      </c>
      <c r="G1167" s="201" t="s">
        <v>2093</v>
      </c>
      <c r="H1167" s="2" t="s">
        <v>1038</v>
      </c>
      <c r="I1167" s="2" t="s">
        <v>1992</v>
      </c>
      <c r="J1167" s="4">
        <v>0</v>
      </c>
      <c r="K1167" s="4">
        <v>61972</v>
      </c>
      <c r="L1167" s="4">
        <v>404</v>
      </c>
      <c r="M1167" s="4">
        <v>62376</v>
      </c>
      <c r="N1167" s="4">
        <v>0</v>
      </c>
      <c r="O1167" s="4">
        <v>0</v>
      </c>
      <c r="P1167" s="4">
        <v>39299</v>
      </c>
      <c r="Q1167" s="4">
        <v>140</v>
      </c>
      <c r="R1167" s="4">
        <v>39439</v>
      </c>
      <c r="S1167" s="4">
        <v>0</v>
      </c>
      <c r="T1167" s="4">
        <v>0</v>
      </c>
      <c r="U1167" s="4">
        <v>0</v>
      </c>
      <c r="V1167" s="4">
        <v>0</v>
      </c>
      <c r="W1167" s="212">
        <v>63.414122500000005</v>
      </c>
      <c r="X1167" s="212">
        <v>34.653465300000001</v>
      </c>
      <c r="Y1167" s="212">
        <v>63.227843999999997</v>
      </c>
      <c r="Z1167" s="212">
        <v>60.644389799999999</v>
      </c>
      <c r="AA1167" s="212">
        <v>32.082551599999995</v>
      </c>
      <c r="AB1167" s="212">
        <v>60.390271599999998</v>
      </c>
      <c r="AC1167" s="212">
        <v>2.8375723999999991</v>
      </c>
      <c r="AD1167" s="4">
        <v>36178</v>
      </c>
      <c r="AE1167" s="212">
        <v>9.0137652999999993</v>
      </c>
      <c r="AF1167" s="212">
        <v>63.414122500000005</v>
      </c>
      <c r="AG1167" s="212">
        <v>34.653465300000001</v>
      </c>
      <c r="AH1167" s="212">
        <v>63.227843999999997</v>
      </c>
      <c r="AI1167" s="4">
        <v>39439</v>
      </c>
      <c r="AJ1167" s="212">
        <v>60.644389799999999</v>
      </c>
      <c r="AK1167" s="212">
        <v>32.082551599999995</v>
      </c>
      <c r="AL1167" s="212">
        <v>60.390271599999998</v>
      </c>
      <c r="AM1167" s="212">
        <v>2.8375723999999991</v>
      </c>
      <c r="AN1167" s="4">
        <v>36178</v>
      </c>
      <c r="AO1167" s="212">
        <v>9.0137652999999993</v>
      </c>
    </row>
    <row r="1168" spans="1:41" x14ac:dyDescent="0.2">
      <c r="A1168" s="2" t="s">
        <v>510</v>
      </c>
      <c r="B1168" s="2" t="s">
        <v>844</v>
      </c>
      <c r="C1168" s="2" t="s">
        <v>1629</v>
      </c>
      <c r="D1168" s="2" t="s">
        <v>1440</v>
      </c>
      <c r="E1168" s="2" t="s">
        <v>397</v>
      </c>
      <c r="F1168" s="2" t="s">
        <v>2091</v>
      </c>
      <c r="G1168" s="201" t="s">
        <v>2093</v>
      </c>
      <c r="H1168" s="2" t="s">
        <v>1038</v>
      </c>
      <c r="I1168" s="2" t="s">
        <v>1993</v>
      </c>
      <c r="J1168" s="4">
        <v>0</v>
      </c>
      <c r="K1168" s="4">
        <v>1978505</v>
      </c>
      <c r="L1168" s="4">
        <v>12895</v>
      </c>
      <c r="M1168" s="4">
        <v>1991400</v>
      </c>
      <c r="N1168" s="4">
        <v>0</v>
      </c>
      <c r="O1168" s="4">
        <v>0</v>
      </c>
      <c r="P1168" s="4">
        <v>1254667</v>
      </c>
      <c r="Q1168" s="4">
        <v>4484</v>
      </c>
      <c r="R1168" s="4">
        <v>1259151</v>
      </c>
      <c r="S1168" s="4">
        <v>0</v>
      </c>
      <c r="T1168" s="4">
        <v>0</v>
      </c>
      <c r="U1168" s="4">
        <v>0</v>
      </c>
      <c r="V1168" s="4">
        <v>0</v>
      </c>
      <c r="W1168" s="212">
        <v>63.414901700000001</v>
      </c>
      <c r="X1168" s="212">
        <v>34.773167900000004</v>
      </c>
      <c r="Y1168" s="212">
        <v>63.2294366</v>
      </c>
      <c r="Z1168" s="212">
        <v>60.644461100000001</v>
      </c>
      <c r="AA1168" s="212">
        <v>32.152867999999998</v>
      </c>
      <c r="AB1168" s="212">
        <v>60.391212500000002</v>
      </c>
      <c r="AC1168" s="212">
        <v>2.8382240999999979</v>
      </c>
      <c r="AD1168" s="4">
        <v>993799</v>
      </c>
      <c r="AE1168" s="212">
        <v>26.700771499999998</v>
      </c>
      <c r="AF1168" s="212">
        <v>63.414901700000001</v>
      </c>
      <c r="AG1168" s="212">
        <v>34.773167900000004</v>
      </c>
      <c r="AH1168" s="212">
        <v>63.2294366</v>
      </c>
      <c r="AI1168" s="4">
        <v>1259151</v>
      </c>
      <c r="AJ1168" s="212">
        <v>60.644461100000001</v>
      </c>
      <c r="AK1168" s="212">
        <v>32.152867999999998</v>
      </c>
      <c r="AL1168" s="212">
        <v>60.391212500000002</v>
      </c>
      <c r="AM1168" s="212">
        <v>2.8382240999999979</v>
      </c>
      <c r="AN1168" s="4">
        <v>993799</v>
      </c>
      <c r="AO1168" s="212">
        <v>26.700771499999998</v>
      </c>
    </row>
    <row r="1169" spans="1:41" x14ac:dyDescent="0.2">
      <c r="A1169" s="2" t="s">
        <v>511</v>
      </c>
      <c r="B1169" s="2" t="s">
        <v>844</v>
      </c>
      <c r="C1169" s="2" t="s">
        <v>1629</v>
      </c>
      <c r="D1169" s="2" t="s">
        <v>1440</v>
      </c>
      <c r="E1169" s="2" t="s">
        <v>397</v>
      </c>
      <c r="F1169" s="2" t="s">
        <v>2091</v>
      </c>
      <c r="G1169" s="201" t="s">
        <v>2093</v>
      </c>
      <c r="H1169" s="2" t="s">
        <v>1038</v>
      </c>
      <c r="I1169" s="2" t="s">
        <v>1994</v>
      </c>
      <c r="J1169" s="4">
        <v>0</v>
      </c>
      <c r="K1169" s="4">
        <v>5848</v>
      </c>
      <c r="L1169" s="4">
        <v>0</v>
      </c>
      <c r="M1169" s="4">
        <v>5848</v>
      </c>
      <c r="N1169" s="4">
        <v>0</v>
      </c>
      <c r="O1169" s="4">
        <v>0</v>
      </c>
      <c r="P1169" s="4">
        <v>5848</v>
      </c>
      <c r="Q1169" s="4">
        <v>0</v>
      </c>
      <c r="R1169" s="4">
        <v>5848</v>
      </c>
      <c r="S1169" s="4">
        <v>0</v>
      </c>
      <c r="T1169" s="4">
        <v>0</v>
      </c>
      <c r="U1169" s="4">
        <v>0</v>
      </c>
      <c r="V1169" s="4">
        <v>0</v>
      </c>
      <c r="W1169" s="212">
        <v>100</v>
      </c>
      <c r="X1169" s="212">
        <v>0</v>
      </c>
      <c r="Y1169" s="212">
        <v>100</v>
      </c>
      <c r="Z1169" s="212">
        <v>100</v>
      </c>
      <c r="AA1169" s="212">
        <v>0</v>
      </c>
      <c r="AB1169" s="212">
        <v>100</v>
      </c>
      <c r="AC1169" s="212">
        <v>0</v>
      </c>
      <c r="AD1169" s="4">
        <v>9297</v>
      </c>
      <c r="AE1169" s="212">
        <v>-37.097988600000001</v>
      </c>
      <c r="AF1169" s="212">
        <v>100</v>
      </c>
      <c r="AG1169" s="212">
        <v>0</v>
      </c>
      <c r="AH1169" s="212">
        <v>100</v>
      </c>
      <c r="AI1169" s="4">
        <v>5848</v>
      </c>
      <c r="AJ1169" s="212">
        <v>100</v>
      </c>
      <c r="AK1169" s="212">
        <v>0</v>
      </c>
      <c r="AL1169" s="212">
        <v>100</v>
      </c>
      <c r="AM1169" s="212">
        <v>0</v>
      </c>
      <c r="AN1169" s="4">
        <v>9297</v>
      </c>
      <c r="AO1169" s="212">
        <v>-37.097988600000001</v>
      </c>
    </row>
    <row r="1170" spans="1:41" x14ac:dyDescent="0.2">
      <c r="A1170" s="2" t="s">
        <v>512</v>
      </c>
      <c r="B1170" s="2" t="s">
        <v>844</v>
      </c>
      <c r="C1170" s="2" t="s">
        <v>1629</v>
      </c>
      <c r="D1170" s="2" t="s">
        <v>1440</v>
      </c>
      <c r="E1170" s="2" t="s">
        <v>397</v>
      </c>
      <c r="F1170" s="2" t="s">
        <v>2091</v>
      </c>
      <c r="G1170" s="201" t="s">
        <v>2093</v>
      </c>
      <c r="H1170" s="2" t="s">
        <v>1038</v>
      </c>
      <c r="I1170" s="2" t="s">
        <v>1995</v>
      </c>
      <c r="J1170" s="4">
        <v>0</v>
      </c>
      <c r="K1170" s="4">
        <v>180052</v>
      </c>
      <c r="L1170" s="4">
        <v>506</v>
      </c>
      <c r="M1170" s="4">
        <v>180558</v>
      </c>
      <c r="N1170" s="4">
        <v>0</v>
      </c>
      <c r="O1170" s="4">
        <v>0</v>
      </c>
      <c r="P1170" s="4">
        <v>168908</v>
      </c>
      <c r="Q1170" s="4">
        <v>133</v>
      </c>
      <c r="R1170" s="4">
        <v>169041</v>
      </c>
      <c r="S1170" s="4">
        <v>0</v>
      </c>
      <c r="T1170" s="4">
        <v>0</v>
      </c>
      <c r="U1170" s="4">
        <v>0</v>
      </c>
      <c r="V1170" s="4">
        <v>0</v>
      </c>
      <c r="W1170" s="212">
        <v>93.810676900000004</v>
      </c>
      <c r="X1170" s="212">
        <v>26.284585</v>
      </c>
      <c r="Y1170" s="212">
        <v>93.621440199999995</v>
      </c>
      <c r="Z1170" s="212">
        <v>89.797189899999992</v>
      </c>
      <c r="AA1170" s="212">
        <v>43.083421300000005</v>
      </c>
      <c r="AB1170" s="212">
        <v>89.577731700000001</v>
      </c>
      <c r="AC1170" s="212">
        <v>4.0437084999999939</v>
      </c>
      <c r="AD1170" s="4">
        <v>180569</v>
      </c>
      <c r="AE1170" s="212">
        <v>-6.3842631000000001</v>
      </c>
      <c r="AF1170" s="212">
        <v>93.810676900000004</v>
      </c>
      <c r="AG1170" s="212">
        <v>26.284585</v>
      </c>
      <c r="AH1170" s="212">
        <v>93.621440199999995</v>
      </c>
      <c r="AI1170" s="4">
        <v>169041</v>
      </c>
      <c r="AJ1170" s="212">
        <v>89.797189899999992</v>
      </c>
      <c r="AK1170" s="212">
        <v>43.083421300000005</v>
      </c>
      <c r="AL1170" s="212">
        <v>89.577731700000001</v>
      </c>
      <c r="AM1170" s="212">
        <v>4.0437084999999939</v>
      </c>
      <c r="AN1170" s="4">
        <v>180569</v>
      </c>
      <c r="AO1170" s="212">
        <v>-6.3842631000000001</v>
      </c>
    </row>
    <row r="1171" spans="1:41" x14ac:dyDescent="0.2">
      <c r="A1171" s="2" t="s">
        <v>513</v>
      </c>
      <c r="B1171" s="2" t="s">
        <v>844</v>
      </c>
      <c r="C1171" s="2" t="s">
        <v>1629</v>
      </c>
      <c r="D1171" s="2" t="s">
        <v>1440</v>
      </c>
      <c r="E1171" s="2" t="s">
        <v>397</v>
      </c>
      <c r="F1171" s="2" t="s">
        <v>2091</v>
      </c>
      <c r="G1171" s="201" t="s">
        <v>2093</v>
      </c>
      <c r="H1171" s="2" t="s">
        <v>1038</v>
      </c>
      <c r="I1171" s="2" t="s">
        <v>1996</v>
      </c>
      <c r="J1171" s="4">
        <v>0</v>
      </c>
      <c r="K1171" s="4">
        <v>86317</v>
      </c>
      <c r="L1171" s="4">
        <v>243</v>
      </c>
      <c r="M1171" s="4">
        <v>86560</v>
      </c>
      <c r="N1171" s="4">
        <v>0</v>
      </c>
      <c r="O1171" s="4">
        <v>0</v>
      </c>
      <c r="P1171" s="4">
        <v>78590</v>
      </c>
      <c r="Q1171" s="4">
        <v>64</v>
      </c>
      <c r="R1171" s="4">
        <v>78654</v>
      </c>
      <c r="S1171" s="4">
        <v>0</v>
      </c>
      <c r="T1171" s="4">
        <v>0</v>
      </c>
      <c r="U1171" s="4">
        <v>0</v>
      </c>
      <c r="V1171" s="4">
        <v>0</v>
      </c>
      <c r="W1171" s="212">
        <v>91.048113299999997</v>
      </c>
      <c r="X1171" s="212">
        <v>26.337448600000002</v>
      </c>
      <c r="Y1171" s="212">
        <v>90.866450999999998</v>
      </c>
      <c r="Z1171" s="212">
        <v>91.731527</v>
      </c>
      <c r="AA1171" s="212">
        <v>8.4889642999999992</v>
      </c>
      <c r="AB1171" s="212">
        <v>91.139500299999995</v>
      </c>
      <c r="AC1171" s="212">
        <v>-0.27304929999999672</v>
      </c>
      <c r="AD1171" s="4">
        <v>75479</v>
      </c>
      <c r="AE1171" s="212">
        <v>4.2064680000000001</v>
      </c>
      <c r="AF1171" s="212">
        <v>91.048113299999997</v>
      </c>
      <c r="AG1171" s="212">
        <v>26.337448600000002</v>
      </c>
      <c r="AH1171" s="212">
        <v>90.866450999999998</v>
      </c>
      <c r="AI1171" s="4">
        <v>78654</v>
      </c>
      <c r="AJ1171" s="212">
        <v>91.731527</v>
      </c>
      <c r="AK1171" s="212">
        <v>8.4889642999999992</v>
      </c>
      <c r="AL1171" s="212">
        <v>91.139500299999995</v>
      </c>
      <c r="AM1171" s="212">
        <v>-0.27304929999999672</v>
      </c>
      <c r="AN1171" s="4">
        <v>75479</v>
      </c>
      <c r="AO1171" s="212">
        <v>4.2064680000000001</v>
      </c>
    </row>
    <row r="1172" spans="1:41" x14ac:dyDescent="0.2">
      <c r="A1172" s="2" t="s">
        <v>514</v>
      </c>
      <c r="B1172" s="2" t="s">
        <v>844</v>
      </c>
      <c r="C1172" s="2" t="s">
        <v>1629</v>
      </c>
      <c r="D1172" s="2" t="s">
        <v>1440</v>
      </c>
      <c r="E1172" s="2" t="s">
        <v>397</v>
      </c>
      <c r="F1172" s="2" t="s">
        <v>2091</v>
      </c>
      <c r="G1172" s="201" t="s">
        <v>2093</v>
      </c>
      <c r="H1172" s="2" t="s">
        <v>1038</v>
      </c>
      <c r="I1172" s="2" t="s">
        <v>1997</v>
      </c>
      <c r="J1172" s="4">
        <v>0</v>
      </c>
      <c r="K1172" s="4">
        <v>93735</v>
      </c>
      <c r="L1172" s="4">
        <v>263</v>
      </c>
      <c r="M1172" s="4">
        <v>93998</v>
      </c>
      <c r="N1172" s="4">
        <v>0</v>
      </c>
      <c r="O1172" s="4">
        <v>0</v>
      </c>
      <c r="P1172" s="4">
        <v>90318</v>
      </c>
      <c r="Q1172" s="4">
        <v>69</v>
      </c>
      <c r="R1172" s="4">
        <v>90387</v>
      </c>
      <c r="S1172" s="4">
        <v>0</v>
      </c>
      <c r="T1172" s="4">
        <v>0</v>
      </c>
      <c r="U1172" s="4">
        <v>0</v>
      </c>
      <c r="V1172" s="4">
        <v>0</v>
      </c>
      <c r="W1172" s="212">
        <v>96.354616699999994</v>
      </c>
      <c r="X1172" s="212">
        <v>26.235741400000002</v>
      </c>
      <c r="Y1172" s="212">
        <v>96.158428900000004</v>
      </c>
      <c r="Z1172" s="212">
        <v>88.453839899999991</v>
      </c>
      <c r="AA1172" s="212">
        <v>100</v>
      </c>
      <c r="AB1172" s="212">
        <v>88.488645300000002</v>
      </c>
      <c r="AC1172" s="212">
        <v>7.6697836000000024</v>
      </c>
      <c r="AD1172" s="4">
        <v>105090</v>
      </c>
      <c r="AE1172" s="212">
        <v>-13.990864999999999</v>
      </c>
      <c r="AF1172" s="212">
        <v>96.354616699999994</v>
      </c>
      <c r="AG1172" s="212">
        <v>26.235741400000002</v>
      </c>
      <c r="AH1172" s="212">
        <v>96.158428900000004</v>
      </c>
      <c r="AI1172" s="4">
        <v>90387</v>
      </c>
      <c r="AJ1172" s="212">
        <v>88.453839899999991</v>
      </c>
      <c r="AK1172" s="212">
        <v>100</v>
      </c>
      <c r="AL1172" s="212">
        <v>88.488645300000002</v>
      </c>
      <c r="AM1172" s="212">
        <v>7.6697836000000024</v>
      </c>
      <c r="AN1172" s="4">
        <v>105090</v>
      </c>
      <c r="AO1172" s="212">
        <v>-13.990864999999999</v>
      </c>
    </row>
    <row r="1173" spans="1:41" x14ac:dyDescent="0.2">
      <c r="A1173" s="2" t="s">
        <v>515</v>
      </c>
      <c r="B1173" s="2" t="s">
        <v>844</v>
      </c>
      <c r="C1173" s="2" t="s">
        <v>1629</v>
      </c>
      <c r="D1173" s="2" t="s">
        <v>1440</v>
      </c>
      <c r="E1173" s="2" t="s">
        <v>397</v>
      </c>
      <c r="F1173" s="2" t="s">
        <v>2091</v>
      </c>
      <c r="G1173" s="201" t="s">
        <v>2093</v>
      </c>
      <c r="H1173" s="2" t="s">
        <v>1038</v>
      </c>
      <c r="I1173" s="2" t="s">
        <v>1998</v>
      </c>
      <c r="J1173" s="4">
        <v>0</v>
      </c>
      <c r="K1173" s="4">
        <v>2421911</v>
      </c>
      <c r="L1173" s="4">
        <v>7916</v>
      </c>
      <c r="M1173" s="4">
        <v>2429827</v>
      </c>
      <c r="N1173" s="4">
        <v>0</v>
      </c>
      <c r="O1173" s="4">
        <v>0</v>
      </c>
      <c r="P1173" s="4">
        <v>1637140</v>
      </c>
      <c r="Q1173" s="4">
        <v>3462</v>
      </c>
      <c r="R1173" s="4">
        <v>1640602</v>
      </c>
      <c r="S1173" s="4">
        <v>0</v>
      </c>
      <c r="T1173" s="4">
        <v>0</v>
      </c>
      <c r="U1173" s="4">
        <v>0</v>
      </c>
      <c r="V1173" s="4">
        <v>0</v>
      </c>
      <c r="W1173" s="212">
        <v>67.5970339</v>
      </c>
      <c r="X1173" s="212">
        <v>43.734209200000002</v>
      </c>
      <c r="Y1173" s="212">
        <v>67.519292500000006</v>
      </c>
      <c r="Z1173" s="212">
        <v>67.973720499999999</v>
      </c>
      <c r="AA1173" s="212">
        <v>54.546564099999998</v>
      </c>
      <c r="AB1173" s="212">
        <v>67.926879799999995</v>
      </c>
      <c r="AC1173" s="212">
        <v>-0.40758729999998877</v>
      </c>
      <c r="AD1173" s="4">
        <v>1595311</v>
      </c>
      <c r="AE1173" s="212">
        <v>2.8390076</v>
      </c>
      <c r="AF1173" s="212">
        <v>67.5970339</v>
      </c>
      <c r="AG1173" s="212">
        <v>43.734209200000002</v>
      </c>
      <c r="AH1173" s="212">
        <v>67.519292500000006</v>
      </c>
      <c r="AI1173" s="4">
        <v>1640602</v>
      </c>
      <c r="AJ1173" s="212">
        <v>67.973720499999999</v>
      </c>
      <c r="AK1173" s="212">
        <v>54.546564099999998</v>
      </c>
      <c r="AL1173" s="212">
        <v>67.926879799999995</v>
      </c>
      <c r="AM1173" s="212">
        <v>-0.40758729999998877</v>
      </c>
      <c r="AN1173" s="4">
        <v>1595311</v>
      </c>
      <c r="AO1173" s="212">
        <v>2.8390076</v>
      </c>
    </row>
    <row r="1174" spans="1:41" x14ac:dyDescent="0.2">
      <c r="A1174" s="2" t="s">
        <v>516</v>
      </c>
      <c r="B1174" s="2" t="s">
        <v>844</v>
      </c>
      <c r="C1174" s="2" t="s">
        <v>1629</v>
      </c>
      <c r="D1174" s="2" t="s">
        <v>1440</v>
      </c>
      <c r="E1174" s="2" t="s">
        <v>397</v>
      </c>
      <c r="F1174" s="2" t="s">
        <v>2091</v>
      </c>
      <c r="G1174" s="201" t="s">
        <v>2093</v>
      </c>
      <c r="H1174" s="2" t="s">
        <v>1038</v>
      </c>
      <c r="I1174" s="2" t="s">
        <v>1571</v>
      </c>
      <c r="J1174" s="4">
        <v>0</v>
      </c>
      <c r="K1174" s="4">
        <v>2377474</v>
      </c>
      <c r="L1174" s="4">
        <v>7916</v>
      </c>
      <c r="M1174" s="4">
        <v>2385390</v>
      </c>
      <c r="N1174" s="4">
        <v>0</v>
      </c>
      <c r="O1174" s="4">
        <v>0</v>
      </c>
      <c r="P1174" s="4">
        <v>1592703</v>
      </c>
      <c r="Q1174" s="4">
        <v>3462</v>
      </c>
      <c r="R1174" s="4">
        <v>1596165</v>
      </c>
      <c r="S1174" s="4">
        <v>0</v>
      </c>
      <c r="T1174" s="4">
        <v>0</v>
      </c>
      <c r="U1174" s="4">
        <v>0</v>
      </c>
      <c r="V1174" s="4">
        <v>0</v>
      </c>
      <c r="W1174" s="212">
        <v>66.991395099999991</v>
      </c>
      <c r="X1174" s="212">
        <v>43.734209200000002</v>
      </c>
      <c r="Y1174" s="212">
        <v>66.914215299999995</v>
      </c>
      <c r="Z1174" s="212">
        <v>67.332849899999999</v>
      </c>
      <c r="AA1174" s="212">
        <v>54.546564099999998</v>
      </c>
      <c r="AB1174" s="212">
        <v>67.28735540000001</v>
      </c>
      <c r="AC1174" s="212">
        <v>-0.37314010000001474</v>
      </c>
      <c r="AD1174" s="4">
        <v>1549397</v>
      </c>
      <c r="AE1174" s="212">
        <v>3.0184645999999997</v>
      </c>
      <c r="AF1174" s="212">
        <v>66.991395099999991</v>
      </c>
      <c r="AG1174" s="212">
        <v>43.734209200000002</v>
      </c>
      <c r="AH1174" s="212">
        <v>66.914215299999995</v>
      </c>
      <c r="AI1174" s="4">
        <v>1596165</v>
      </c>
      <c r="AJ1174" s="212">
        <v>67.332849899999999</v>
      </c>
      <c r="AK1174" s="212">
        <v>54.546564099999998</v>
      </c>
      <c r="AL1174" s="212">
        <v>67.28735540000001</v>
      </c>
      <c r="AM1174" s="212">
        <v>-0.37314010000001474</v>
      </c>
      <c r="AN1174" s="4">
        <v>1549397</v>
      </c>
      <c r="AO1174" s="212">
        <v>3.0184645999999997</v>
      </c>
    </row>
    <row r="1175" spans="1:41" x14ac:dyDescent="0.2">
      <c r="A1175" s="2" t="s">
        <v>517</v>
      </c>
      <c r="B1175" s="2" t="s">
        <v>844</v>
      </c>
      <c r="C1175" s="2" t="s">
        <v>1629</v>
      </c>
      <c r="D1175" s="2" t="s">
        <v>1440</v>
      </c>
      <c r="E1175" s="2" t="s">
        <v>397</v>
      </c>
      <c r="F1175" s="2" t="s">
        <v>2091</v>
      </c>
      <c r="G1175" s="201" t="s">
        <v>2093</v>
      </c>
      <c r="H1175" s="2" t="s">
        <v>1038</v>
      </c>
      <c r="I1175" s="2" t="s">
        <v>1572</v>
      </c>
      <c r="J1175" s="4">
        <v>0</v>
      </c>
      <c r="K1175" s="4">
        <v>946655</v>
      </c>
      <c r="L1175" s="4">
        <v>3152</v>
      </c>
      <c r="M1175" s="4">
        <v>949807</v>
      </c>
      <c r="N1175" s="4">
        <v>0</v>
      </c>
      <c r="O1175" s="4">
        <v>0</v>
      </c>
      <c r="P1175" s="4">
        <v>634178</v>
      </c>
      <c r="Q1175" s="4">
        <v>1378</v>
      </c>
      <c r="R1175" s="4">
        <v>635556</v>
      </c>
      <c r="S1175" s="4">
        <v>0</v>
      </c>
      <c r="T1175" s="4">
        <v>0</v>
      </c>
      <c r="U1175" s="4">
        <v>0</v>
      </c>
      <c r="V1175" s="4">
        <v>0</v>
      </c>
      <c r="W1175" s="212">
        <v>66.991459399999997</v>
      </c>
      <c r="X1175" s="212">
        <v>43.718274100000002</v>
      </c>
      <c r="Y1175" s="212">
        <v>66.914225700000003</v>
      </c>
      <c r="Z1175" s="212">
        <v>67.33289169999999</v>
      </c>
      <c r="AA1175" s="212">
        <v>54.537036999999998</v>
      </c>
      <c r="AB1175" s="212">
        <v>67.287359899999998</v>
      </c>
      <c r="AC1175" s="212">
        <v>-0.37313419999999553</v>
      </c>
      <c r="AD1175" s="4">
        <v>612679</v>
      </c>
      <c r="AE1175" s="212">
        <v>3.7339292000000004</v>
      </c>
      <c r="AF1175" s="212">
        <v>66.991459399999997</v>
      </c>
      <c r="AG1175" s="212">
        <v>43.718274100000002</v>
      </c>
      <c r="AH1175" s="212">
        <v>66.914225700000003</v>
      </c>
      <c r="AI1175" s="4">
        <v>635556</v>
      </c>
      <c r="AJ1175" s="212">
        <v>67.33289169999999</v>
      </c>
      <c r="AK1175" s="212">
        <v>54.537036999999998</v>
      </c>
      <c r="AL1175" s="212">
        <v>67.287359899999998</v>
      </c>
      <c r="AM1175" s="212">
        <v>-0.37313419999999553</v>
      </c>
      <c r="AN1175" s="4">
        <v>612679</v>
      </c>
      <c r="AO1175" s="212">
        <v>3.7339292000000004</v>
      </c>
    </row>
    <row r="1176" spans="1:41" x14ac:dyDescent="0.2">
      <c r="A1176" s="2" t="s">
        <v>518</v>
      </c>
      <c r="B1176" s="2" t="s">
        <v>844</v>
      </c>
      <c r="C1176" s="2" t="s">
        <v>1629</v>
      </c>
      <c r="D1176" s="2" t="s">
        <v>1440</v>
      </c>
      <c r="E1176" s="2" t="s">
        <v>397</v>
      </c>
      <c r="F1176" s="2" t="s">
        <v>2091</v>
      </c>
      <c r="G1176" s="201" t="s">
        <v>2093</v>
      </c>
      <c r="H1176" s="2" t="s">
        <v>1038</v>
      </c>
      <c r="I1176" s="2" t="s">
        <v>1573</v>
      </c>
      <c r="J1176" s="4">
        <v>0</v>
      </c>
      <c r="K1176" s="4">
        <v>1242778</v>
      </c>
      <c r="L1176" s="4">
        <v>4138</v>
      </c>
      <c r="M1176" s="4">
        <v>1246916</v>
      </c>
      <c r="N1176" s="4">
        <v>0</v>
      </c>
      <c r="O1176" s="4">
        <v>0</v>
      </c>
      <c r="P1176" s="4">
        <v>832554</v>
      </c>
      <c r="Q1176" s="4">
        <v>1810</v>
      </c>
      <c r="R1176" s="4">
        <v>834364</v>
      </c>
      <c r="S1176" s="4">
        <v>0</v>
      </c>
      <c r="T1176" s="4">
        <v>0</v>
      </c>
      <c r="U1176" s="4">
        <v>0</v>
      </c>
      <c r="V1176" s="4">
        <v>0</v>
      </c>
      <c r="W1176" s="212">
        <v>66.991369300000002</v>
      </c>
      <c r="X1176" s="212">
        <v>43.740937699999996</v>
      </c>
      <c r="Y1176" s="212">
        <v>66.914210699999998</v>
      </c>
      <c r="Z1176" s="212">
        <v>67.332838600000002</v>
      </c>
      <c r="AA1176" s="212">
        <v>54.539122399999997</v>
      </c>
      <c r="AB1176" s="212">
        <v>67.287314499999994</v>
      </c>
      <c r="AC1176" s="212">
        <v>-0.37310379999999554</v>
      </c>
      <c r="AD1176" s="4">
        <v>814447</v>
      </c>
      <c r="AE1176" s="212">
        <v>2.4454630000000002</v>
      </c>
      <c r="AF1176" s="212">
        <v>66.991369300000002</v>
      </c>
      <c r="AG1176" s="212">
        <v>43.740937699999996</v>
      </c>
      <c r="AH1176" s="212">
        <v>66.914210699999998</v>
      </c>
      <c r="AI1176" s="4">
        <v>834364</v>
      </c>
      <c r="AJ1176" s="212">
        <v>67.332838600000002</v>
      </c>
      <c r="AK1176" s="212">
        <v>54.539122399999997</v>
      </c>
      <c r="AL1176" s="212">
        <v>67.287314499999994</v>
      </c>
      <c r="AM1176" s="212">
        <v>-0.37310379999999554</v>
      </c>
      <c r="AN1176" s="4">
        <v>814447</v>
      </c>
      <c r="AO1176" s="212">
        <v>2.4454630000000002</v>
      </c>
    </row>
    <row r="1177" spans="1:41" x14ac:dyDescent="0.2">
      <c r="A1177" s="2" t="s">
        <v>519</v>
      </c>
      <c r="B1177" s="2" t="s">
        <v>844</v>
      </c>
      <c r="C1177" s="2" t="s">
        <v>1629</v>
      </c>
      <c r="D1177" s="2" t="s">
        <v>1440</v>
      </c>
      <c r="E1177" s="2" t="s">
        <v>397</v>
      </c>
      <c r="F1177" s="2" t="s">
        <v>2091</v>
      </c>
      <c r="G1177" s="201" t="s">
        <v>2093</v>
      </c>
      <c r="H1177" s="2" t="s">
        <v>1038</v>
      </c>
      <c r="I1177" s="2" t="s">
        <v>1574</v>
      </c>
      <c r="J1177" s="4">
        <v>0</v>
      </c>
      <c r="K1177" s="4">
        <v>188041</v>
      </c>
      <c r="L1177" s="4">
        <v>626</v>
      </c>
      <c r="M1177" s="4">
        <v>188667</v>
      </c>
      <c r="N1177" s="4">
        <v>0</v>
      </c>
      <c r="O1177" s="4">
        <v>0</v>
      </c>
      <c r="P1177" s="4">
        <v>125971</v>
      </c>
      <c r="Q1177" s="4">
        <v>274</v>
      </c>
      <c r="R1177" s="4">
        <v>126245</v>
      </c>
      <c r="S1177" s="4">
        <v>0</v>
      </c>
      <c r="T1177" s="4">
        <v>0</v>
      </c>
      <c r="U1177" s="4">
        <v>0</v>
      </c>
      <c r="V1177" s="4">
        <v>0</v>
      </c>
      <c r="W1177" s="212">
        <v>66.991241299999999</v>
      </c>
      <c r="X1177" s="212">
        <v>43.7699681</v>
      </c>
      <c r="Y1177" s="212">
        <v>66.914192700000001</v>
      </c>
      <c r="Z1177" s="212">
        <v>67.332714800000005</v>
      </c>
      <c r="AA1177" s="212">
        <v>54.643962800000004</v>
      </c>
      <c r="AB1177" s="212">
        <v>67.287605800000009</v>
      </c>
      <c r="AC1177" s="212">
        <v>-0.3734131000000076</v>
      </c>
      <c r="AD1177" s="4">
        <v>122271</v>
      </c>
      <c r="AE1177" s="212">
        <v>3.2501574</v>
      </c>
      <c r="AF1177" s="212">
        <v>66.991241299999999</v>
      </c>
      <c r="AG1177" s="212">
        <v>43.7699681</v>
      </c>
      <c r="AH1177" s="212">
        <v>66.914192700000001</v>
      </c>
      <c r="AI1177" s="4">
        <v>126245</v>
      </c>
      <c r="AJ1177" s="212">
        <v>67.332714800000005</v>
      </c>
      <c r="AK1177" s="212">
        <v>54.643962800000004</v>
      </c>
      <c r="AL1177" s="212">
        <v>67.287605800000009</v>
      </c>
      <c r="AM1177" s="212">
        <v>-0.3734131000000076</v>
      </c>
      <c r="AN1177" s="4">
        <v>122271</v>
      </c>
      <c r="AO1177" s="212">
        <v>3.2501574</v>
      </c>
    </row>
    <row r="1178" spans="1:41" x14ac:dyDescent="0.2">
      <c r="A1178" s="2" t="s">
        <v>520</v>
      </c>
      <c r="B1178" s="2" t="s">
        <v>844</v>
      </c>
      <c r="C1178" s="2" t="s">
        <v>1629</v>
      </c>
      <c r="D1178" s="2" t="s">
        <v>1440</v>
      </c>
      <c r="E1178" s="2" t="s">
        <v>397</v>
      </c>
      <c r="F1178" s="2" t="s">
        <v>2091</v>
      </c>
      <c r="G1178" s="201" t="s">
        <v>2093</v>
      </c>
      <c r="H1178" s="2" t="s">
        <v>1038</v>
      </c>
      <c r="I1178" s="2" t="s">
        <v>1575</v>
      </c>
      <c r="J1178" s="4">
        <v>0</v>
      </c>
      <c r="K1178" s="4">
        <v>44437</v>
      </c>
      <c r="L1178" s="4">
        <v>0</v>
      </c>
      <c r="M1178" s="4">
        <v>44437</v>
      </c>
      <c r="N1178" s="4">
        <v>0</v>
      </c>
      <c r="O1178" s="4">
        <v>0</v>
      </c>
      <c r="P1178" s="4">
        <v>44437</v>
      </c>
      <c r="Q1178" s="4">
        <v>0</v>
      </c>
      <c r="R1178" s="4">
        <v>44437</v>
      </c>
      <c r="S1178" s="4">
        <v>0</v>
      </c>
      <c r="T1178" s="4">
        <v>0</v>
      </c>
      <c r="U1178" s="4">
        <v>0</v>
      </c>
      <c r="V1178" s="4">
        <v>0</v>
      </c>
      <c r="W1178" s="212">
        <v>100</v>
      </c>
      <c r="X1178" s="212">
        <v>0</v>
      </c>
      <c r="Y1178" s="212">
        <v>100</v>
      </c>
      <c r="Z1178" s="212">
        <v>100</v>
      </c>
      <c r="AA1178" s="212">
        <v>0</v>
      </c>
      <c r="AB1178" s="212">
        <v>100</v>
      </c>
      <c r="AC1178" s="212">
        <v>0</v>
      </c>
      <c r="AD1178" s="4">
        <v>45914</v>
      </c>
      <c r="AE1178" s="212">
        <v>-3.2168836999999999</v>
      </c>
      <c r="AF1178" s="212">
        <v>100</v>
      </c>
      <c r="AG1178" s="212">
        <v>0</v>
      </c>
      <c r="AH1178" s="212">
        <v>100</v>
      </c>
      <c r="AI1178" s="4">
        <v>44437</v>
      </c>
      <c r="AJ1178" s="212">
        <v>100</v>
      </c>
      <c r="AK1178" s="212">
        <v>0</v>
      </c>
      <c r="AL1178" s="212">
        <v>100</v>
      </c>
      <c r="AM1178" s="212">
        <v>0</v>
      </c>
      <c r="AN1178" s="4">
        <v>45914</v>
      </c>
      <c r="AO1178" s="212">
        <v>-3.2168836999999999</v>
      </c>
    </row>
    <row r="1179" spans="1:41" x14ac:dyDescent="0.2">
      <c r="A1179" s="2" t="s">
        <v>521</v>
      </c>
      <c r="B1179" s="2" t="s">
        <v>844</v>
      </c>
      <c r="C1179" s="2" t="s">
        <v>1629</v>
      </c>
      <c r="D1179" s="2" t="s">
        <v>1440</v>
      </c>
      <c r="E1179" s="2" t="s">
        <v>397</v>
      </c>
      <c r="F1179" s="2" t="s">
        <v>2091</v>
      </c>
      <c r="G1179" s="201" t="s">
        <v>2093</v>
      </c>
      <c r="H1179" s="2" t="s">
        <v>1038</v>
      </c>
      <c r="I1179" s="2" t="s">
        <v>1576</v>
      </c>
      <c r="J1179" s="4">
        <v>0</v>
      </c>
      <c r="K1179" s="4">
        <v>171984</v>
      </c>
      <c r="L1179" s="4">
        <v>911</v>
      </c>
      <c r="M1179" s="4">
        <v>172895</v>
      </c>
      <c r="N1179" s="4">
        <v>0</v>
      </c>
      <c r="O1179" s="4">
        <v>0</v>
      </c>
      <c r="P1179" s="4">
        <v>167852</v>
      </c>
      <c r="Q1179" s="4">
        <v>214</v>
      </c>
      <c r="R1179" s="4">
        <v>168066</v>
      </c>
      <c r="S1179" s="4">
        <v>0</v>
      </c>
      <c r="T1179" s="4">
        <v>0</v>
      </c>
      <c r="U1179" s="4">
        <v>0</v>
      </c>
      <c r="V1179" s="4">
        <v>0</v>
      </c>
      <c r="W1179" s="212">
        <v>97.597450899999998</v>
      </c>
      <c r="X1179" s="212">
        <v>23.4906696</v>
      </c>
      <c r="Y1179" s="212">
        <v>97.206975299999996</v>
      </c>
      <c r="Z1179" s="212">
        <v>99.180041399999993</v>
      </c>
      <c r="AA1179" s="212">
        <v>16.647531600000001</v>
      </c>
      <c r="AB1179" s="212">
        <v>98.749213400000002</v>
      </c>
      <c r="AC1179" s="212">
        <v>-1.5422381000000058</v>
      </c>
      <c r="AD1179" s="4">
        <v>164768</v>
      </c>
      <c r="AE1179" s="212">
        <v>2.0016023000000001</v>
      </c>
      <c r="AF1179" s="212">
        <v>97.597450899999998</v>
      </c>
      <c r="AG1179" s="212">
        <v>23.4906696</v>
      </c>
      <c r="AH1179" s="212">
        <v>97.206975299999996</v>
      </c>
      <c r="AI1179" s="4">
        <v>168066</v>
      </c>
      <c r="AJ1179" s="212">
        <v>99.180041399999993</v>
      </c>
      <c r="AK1179" s="212">
        <v>16.647531600000001</v>
      </c>
      <c r="AL1179" s="212">
        <v>98.749213400000002</v>
      </c>
      <c r="AM1179" s="212">
        <v>-1.5422381000000058</v>
      </c>
      <c r="AN1179" s="4">
        <v>164768</v>
      </c>
      <c r="AO1179" s="212">
        <v>2.0016023000000001</v>
      </c>
    </row>
    <row r="1180" spans="1:41" x14ac:dyDescent="0.2">
      <c r="A1180" s="2" t="s">
        <v>522</v>
      </c>
      <c r="B1180" s="2" t="s">
        <v>844</v>
      </c>
      <c r="C1180" s="2" t="s">
        <v>1629</v>
      </c>
      <c r="D1180" s="2" t="s">
        <v>1440</v>
      </c>
      <c r="E1180" s="2" t="s">
        <v>397</v>
      </c>
      <c r="F1180" s="2" t="s">
        <v>2091</v>
      </c>
      <c r="G1180" s="201" t="s">
        <v>2093</v>
      </c>
      <c r="H1180" s="2" t="s">
        <v>1038</v>
      </c>
      <c r="I1180" s="2" t="s">
        <v>1999</v>
      </c>
      <c r="J1180" s="4">
        <v>0</v>
      </c>
      <c r="K1180" s="4">
        <v>4387</v>
      </c>
      <c r="L1180" s="4">
        <v>0</v>
      </c>
      <c r="M1180" s="4">
        <v>4387</v>
      </c>
      <c r="N1180" s="4">
        <v>0</v>
      </c>
      <c r="O1180" s="4">
        <v>0</v>
      </c>
      <c r="P1180" s="4">
        <v>3937</v>
      </c>
      <c r="Q1180" s="4">
        <v>0</v>
      </c>
      <c r="R1180" s="4">
        <v>3937</v>
      </c>
      <c r="S1180" s="4">
        <v>0</v>
      </c>
      <c r="T1180" s="4">
        <v>0</v>
      </c>
      <c r="U1180" s="4">
        <v>0</v>
      </c>
      <c r="V1180" s="4">
        <v>0</v>
      </c>
      <c r="W1180" s="212">
        <v>89.742420800000005</v>
      </c>
      <c r="X1180" s="212">
        <v>0</v>
      </c>
      <c r="Y1180" s="212">
        <v>89.742420800000005</v>
      </c>
      <c r="Z1180" s="212">
        <v>100</v>
      </c>
      <c r="AA1180" s="212">
        <v>0</v>
      </c>
      <c r="AB1180" s="212">
        <v>100</v>
      </c>
      <c r="AC1180" s="212">
        <v>-10.257579199999995</v>
      </c>
      <c r="AD1180" s="4">
        <v>4414</v>
      </c>
      <c r="AE1180" s="212">
        <v>-10.806524700000001</v>
      </c>
      <c r="AF1180" s="212">
        <v>89.742420800000005</v>
      </c>
      <c r="AG1180" s="212">
        <v>0</v>
      </c>
      <c r="AH1180" s="212">
        <v>89.742420800000005</v>
      </c>
      <c r="AI1180" s="4">
        <v>3937</v>
      </c>
      <c r="AJ1180" s="212">
        <v>100</v>
      </c>
      <c r="AK1180" s="212">
        <v>0</v>
      </c>
      <c r="AL1180" s="212">
        <v>100</v>
      </c>
      <c r="AM1180" s="212">
        <v>-10.257579199999995</v>
      </c>
      <c r="AN1180" s="4">
        <v>4414</v>
      </c>
      <c r="AO1180" s="212">
        <v>-10.806524700000001</v>
      </c>
    </row>
    <row r="1181" spans="1:41" x14ac:dyDescent="0.2">
      <c r="A1181" s="2" t="s">
        <v>523</v>
      </c>
      <c r="B1181" s="2" t="s">
        <v>844</v>
      </c>
      <c r="C1181" s="2" t="s">
        <v>1629</v>
      </c>
      <c r="D1181" s="2" t="s">
        <v>1440</v>
      </c>
      <c r="E1181" s="2" t="s">
        <v>397</v>
      </c>
      <c r="F1181" s="2" t="s">
        <v>2091</v>
      </c>
      <c r="G1181" s="201" t="s">
        <v>2093</v>
      </c>
      <c r="H1181" s="2" t="s">
        <v>1038</v>
      </c>
      <c r="I1181" s="2" t="s">
        <v>2000</v>
      </c>
      <c r="J1181" s="4">
        <v>0</v>
      </c>
      <c r="K1181" s="4">
        <v>167597</v>
      </c>
      <c r="L1181" s="4">
        <v>911</v>
      </c>
      <c r="M1181" s="4">
        <v>168508</v>
      </c>
      <c r="N1181" s="4">
        <v>0</v>
      </c>
      <c r="O1181" s="4">
        <v>0</v>
      </c>
      <c r="P1181" s="4">
        <v>163915</v>
      </c>
      <c r="Q1181" s="4">
        <v>214</v>
      </c>
      <c r="R1181" s="4">
        <v>164129</v>
      </c>
      <c r="S1181" s="4">
        <v>0</v>
      </c>
      <c r="T1181" s="4">
        <v>0</v>
      </c>
      <c r="U1181" s="4">
        <v>0</v>
      </c>
      <c r="V1181" s="4">
        <v>0</v>
      </c>
      <c r="W1181" s="212">
        <v>97.803063300000005</v>
      </c>
      <c r="X1181" s="212">
        <v>23.4906696</v>
      </c>
      <c r="Y1181" s="212">
        <v>97.401310300000006</v>
      </c>
      <c r="Z1181" s="212">
        <v>99.157640700000002</v>
      </c>
      <c r="AA1181" s="212">
        <v>16.647531600000001</v>
      </c>
      <c r="AB1181" s="212">
        <v>98.715225799999999</v>
      </c>
      <c r="AC1181" s="212">
        <v>-1.3139154999999931</v>
      </c>
      <c r="AD1181" s="4">
        <v>160354</v>
      </c>
      <c r="AE1181" s="212">
        <v>2.3541664</v>
      </c>
      <c r="AF1181" s="212">
        <v>97.803063300000005</v>
      </c>
      <c r="AG1181" s="212">
        <v>23.4906696</v>
      </c>
      <c r="AH1181" s="212">
        <v>97.401310300000006</v>
      </c>
      <c r="AI1181" s="4">
        <v>164129</v>
      </c>
      <c r="AJ1181" s="212">
        <v>99.157640700000002</v>
      </c>
      <c r="AK1181" s="212">
        <v>16.647531600000001</v>
      </c>
      <c r="AL1181" s="212">
        <v>98.715225799999999</v>
      </c>
      <c r="AM1181" s="212">
        <v>-1.3139154999999931</v>
      </c>
      <c r="AN1181" s="4">
        <v>160354</v>
      </c>
      <c r="AO1181" s="212">
        <v>2.3541664</v>
      </c>
    </row>
    <row r="1182" spans="1:41" x14ac:dyDescent="0.2">
      <c r="A1182" s="2" t="s">
        <v>524</v>
      </c>
      <c r="B1182" s="2" t="s">
        <v>844</v>
      </c>
      <c r="C1182" s="2" t="s">
        <v>1629</v>
      </c>
      <c r="D1182" s="2" t="s">
        <v>1440</v>
      </c>
      <c r="E1182" s="2" t="s">
        <v>397</v>
      </c>
      <c r="F1182" s="2" t="s">
        <v>2091</v>
      </c>
      <c r="G1182" s="201" t="s">
        <v>2093</v>
      </c>
      <c r="H1182" s="2" t="s">
        <v>1038</v>
      </c>
      <c r="I1182" s="2" t="s">
        <v>1961</v>
      </c>
      <c r="J1182" s="4">
        <v>0</v>
      </c>
      <c r="K1182" s="4">
        <v>164498</v>
      </c>
      <c r="L1182" s="4">
        <v>0</v>
      </c>
      <c r="M1182" s="4">
        <v>164498</v>
      </c>
      <c r="N1182" s="4">
        <v>0</v>
      </c>
      <c r="O1182" s="4">
        <v>0</v>
      </c>
      <c r="P1182" s="4">
        <v>142045</v>
      </c>
      <c r="Q1182" s="4">
        <v>0</v>
      </c>
      <c r="R1182" s="4">
        <v>142045</v>
      </c>
      <c r="S1182" s="4">
        <v>0</v>
      </c>
      <c r="T1182" s="4">
        <v>0</v>
      </c>
      <c r="U1182" s="4">
        <v>0</v>
      </c>
      <c r="V1182" s="4">
        <v>0</v>
      </c>
      <c r="W1182" s="212">
        <v>86.350593899999993</v>
      </c>
      <c r="X1182" s="212">
        <v>0</v>
      </c>
      <c r="Y1182" s="212">
        <v>86.350593899999993</v>
      </c>
      <c r="Z1182" s="212">
        <v>100</v>
      </c>
      <c r="AA1182" s="212">
        <v>0</v>
      </c>
      <c r="AB1182" s="212">
        <v>100</v>
      </c>
      <c r="AC1182" s="212">
        <v>-13.649406100000007</v>
      </c>
      <c r="AD1182" s="4">
        <v>165758</v>
      </c>
      <c r="AE1182" s="212">
        <v>-14.305795199999999</v>
      </c>
      <c r="AF1182" s="212">
        <v>86.350593899999993</v>
      </c>
      <c r="AG1182" s="212">
        <v>0</v>
      </c>
      <c r="AH1182" s="212">
        <v>86.350593899999993</v>
      </c>
      <c r="AI1182" s="4">
        <v>142045</v>
      </c>
      <c r="AJ1182" s="212">
        <v>100</v>
      </c>
      <c r="AK1182" s="212">
        <v>0</v>
      </c>
      <c r="AL1182" s="212">
        <v>100</v>
      </c>
      <c r="AM1182" s="212">
        <v>-13.649406100000007</v>
      </c>
      <c r="AN1182" s="4">
        <v>165758</v>
      </c>
      <c r="AO1182" s="212">
        <v>-14.305795199999999</v>
      </c>
    </row>
    <row r="1183" spans="1:41" x14ac:dyDescent="0.2">
      <c r="A1183" s="2" t="s">
        <v>525</v>
      </c>
      <c r="B1183" s="2" t="s">
        <v>844</v>
      </c>
      <c r="C1183" s="2" t="s">
        <v>1629</v>
      </c>
      <c r="D1183" s="2" t="s">
        <v>1440</v>
      </c>
      <c r="E1183" s="2" t="s">
        <v>397</v>
      </c>
      <c r="F1183" s="2" t="s">
        <v>2091</v>
      </c>
      <c r="G1183" s="201" t="s">
        <v>2093</v>
      </c>
      <c r="H1183" s="2" t="s">
        <v>1038</v>
      </c>
      <c r="I1183" s="2" t="s">
        <v>1962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212">
        <v>0</v>
      </c>
      <c r="X1183" s="212">
        <v>0</v>
      </c>
      <c r="Y1183" s="212">
        <v>0</v>
      </c>
      <c r="Z1183" s="212">
        <v>0</v>
      </c>
      <c r="AA1183" s="212">
        <v>0</v>
      </c>
      <c r="AB1183" s="212">
        <v>0</v>
      </c>
      <c r="AC1183" s="212">
        <v>0</v>
      </c>
      <c r="AD1183" s="4">
        <v>0</v>
      </c>
      <c r="AE1183" s="212">
        <v>0</v>
      </c>
      <c r="AF1183" s="212">
        <v>0</v>
      </c>
      <c r="AG1183" s="212">
        <v>0</v>
      </c>
      <c r="AH1183" s="212">
        <v>0</v>
      </c>
      <c r="AI1183" s="4">
        <v>0</v>
      </c>
      <c r="AJ1183" s="212">
        <v>0</v>
      </c>
      <c r="AK1183" s="212">
        <v>0</v>
      </c>
      <c r="AL1183" s="212">
        <v>0</v>
      </c>
      <c r="AM1183" s="212">
        <v>0</v>
      </c>
      <c r="AN1183" s="4">
        <v>0</v>
      </c>
      <c r="AO1183" s="212">
        <v>0</v>
      </c>
    </row>
    <row r="1184" spans="1:41" x14ac:dyDescent="0.2">
      <c r="A1184" s="2" t="s">
        <v>1039</v>
      </c>
      <c r="B1184" s="2" t="s">
        <v>844</v>
      </c>
      <c r="C1184" s="2" t="s">
        <v>1629</v>
      </c>
      <c r="D1184" s="2" t="s">
        <v>1440</v>
      </c>
      <c r="E1184" s="2" t="s">
        <v>397</v>
      </c>
      <c r="F1184" s="2" t="s">
        <v>2091</v>
      </c>
      <c r="G1184" s="201" t="s">
        <v>2093</v>
      </c>
      <c r="H1184" s="2" t="s">
        <v>1038</v>
      </c>
      <c r="I1184" s="2" t="s">
        <v>1963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212">
        <v>0</v>
      </c>
      <c r="X1184" s="212">
        <v>0</v>
      </c>
      <c r="Y1184" s="212">
        <v>0</v>
      </c>
      <c r="Z1184" s="212">
        <v>0</v>
      </c>
      <c r="AA1184" s="212">
        <v>0</v>
      </c>
      <c r="AB1184" s="212">
        <v>0</v>
      </c>
      <c r="AC1184" s="212">
        <v>0</v>
      </c>
      <c r="AD1184" s="4">
        <v>0</v>
      </c>
      <c r="AE1184" s="212">
        <v>0</v>
      </c>
      <c r="AF1184" s="212">
        <v>0</v>
      </c>
      <c r="AG1184" s="212">
        <v>0</v>
      </c>
      <c r="AH1184" s="212">
        <v>0</v>
      </c>
      <c r="AI1184" s="4">
        <v>0</v>
      </c>
      <c r="AJ1184" s="212">
        <v>0</v>
      </c>
      <c r="AK1184" s="212">
        <v>0</v>
      </c>
      <c r="AL1184" s="212">
        <v>0</v>
      </c>
      <c r="AM1184" s="212">
        <v>0</v>
      </c>
      <c r="AN1184" s="4">
        <v>0</v>
      </c>
      <c r="AO1184" s="212">
        <v>0</v>
      </c>
    </row>
    <row r="1185" spans="1:41" x14ac:dyDescent="0.2">
      <c r="A1185" s="2" t="s">
        <v>1040</v>
      </c>
      <c r="B1185" s="2" t="s">
        <v>844</v>
      </c>
      <c r="C1185" s="2" t="s">
        <v>1629</v>
      </c>
      <c r="D1185" s="2" t="s">
        <v>1440</v>
      </c>
      <c r="E1185" s="2" t="s">
        <v>397</v>
      </c>
      <c r="F1185" s="2" t="s">
        <v>2091</v>
      </c>
      <c r="G1185" s="201" t="s">
        <v>2093</v>
      </c>
      <c r="H1185" s="2" t="s">
        <v>1038</v>
      </c>
      <c r="I1185" s="2" t="s">
        <v>1964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212">
        <v>0</v>
      </c>
      <c r="X1185" s="212">
        <v>0</v>
      </c>
      <c r="Y1185" s="212">
        <v>0</v>
      </c>
      <c r="Z1185" s="212">
        <v>0</v>
      </c>
      <c r="AA1185" s="212">
        <v>0</v>
      </c>
      <c r="AB1185" s="212">
        <v>0</v>
      </c>
      <c r="AC1185" s="212">
        <v>0</v>
      </c>
      <c r="AD1185" s="4">
        <v>0</v>
      </c>
      <c r="AE1185" s="212">
        <v>0</v>
      </c>
      <c r="AF1185" s="212">
        <v>0</v>
      </c>
      <c r="AG1185" s="212">
        <v>0</v>
      </c>
      <c r="AH1185" s="212">
        <v>0</v>
      </c>
      <c r="AI1185" s="4">
        <v>0</v>
      </c>
      <c r="AJ1185" s="212">
        <v>0</v>
      </c>
      <c r="AK1185" s="212">
        <v>0</v>
      </c>
      <c r="AL1185" s="212">
        <v>0</v>
      </c>
      <c r="AM1185" s="212">
        <v>0</v>
      </c>
      <c r="AN1185" s="4">
        <v>0</v>
      </c>
      <c r="AO1185" s="212">
        <v>0</v>
      </c>
    </row>
    <row r="1186" spans="1:41" x14ac:dyDescent="0.2">
      <c r="A1186" s="2" t="s">
        <v>1041</v>
      </c>
      <c r="B1186" s="2" t="s">
        <v>844</v>
      </c>
      <c r="C1186" s="2" t="s">
        <v>1629</v>
      </c>
      <c r="D1186" s="2" t="s">
        <v>1440</v>
      </c>
      <c r="E1186" s="2" t="s">
        <v>397</v>
      </c>
      <c r="F1186" s="2" t="s">
        <v>2091</v>
      </c>
      <c r="G1186" s="201" t="s">
        <v>2093</v>
      </c>
      <c r="H1186" s="2" t="s">
        <v>1038</v>
      </c>
      <c r="I1186" s="2" t="s">
        <v>1965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212">
        <v>0</v>
      </c>
      <c r="X1186" s="212">
        <v>0</v>
      </c>
      <c r="Y1186" s="212">
        <v>0</v>
      </c>
      <c r="Z1186" s="212">
        <v>0</v>
      </c>
      <c r="AA1186" s="212">
        <v>0</v>
      </c>
      <c r="AB1186" s="212">
        <v>0</v>
      </c>
      <c r="AC1186" s="212">
        <v>0</v>
      </c>
      <c r="AD1186" s="4">
        <v>0</v>
      </c>
      <c r="AE1186" s="212">
        <v>0</v>
      </c>
      <c r="AF1186" s="212">
        <v>0</v>
      </c>
      <c r="AG1186" s="212">
        <v>0</v>
      </c>
      <c r="AH1186" s="212">
        <v>0</v>
      </c>
      <c r="AI1186" s="4">
        <v>0</v>
      </c>
      <c r="AJ1186" s="212">
        <v>0</v>
      </c>
      <c r="AK1186" s="212">
        <v>0</v>
      </c>
      <c r="AL1186" s="212">
        <v>0</v>
      </c>
      <c r="AM1186" s="212">
        <v>0</v>
      </c>
      <c r="AN1186" s="4">
        <v>0</v>
      </c>
      <c r="AO1186" s="212">
        <v>0</v>
      </c>
    </row>
    <row r="1187" spans="1:41" x14ac:dyDescent="0.2">
      <c r="A1187" s="2" t="s">
        <v>1042</v>
      </c>
      <c r="B1187" s="2" t="s">
        <v>844</v>
      </c>
      <c r="C1187" s="2" t="s">
        <v>1629</v>
      </c>
      <c r="D1187" s="2" t="s">
        <v>1440</v>
      </c>
      <c r="E1187" s="2" t="s">
        <v>397</v>
      </c>
      <c r="F1187" s="2" t="s">
        <v>2091</v>
      </c>
      <c r="G1187" s="201" t="s">
        <v>2093</v>
      </c>
      <c r="H1187" s="2" t="s">
        <v>1038</v>
      </c>
      <c r="I1187" s="2" t="s">
        <v>1966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212">
        <v>0</v>
      </c>
      <c r="X1187" s="212">
        <v>0</v>
      </c>
      <c r="Y1187" s="212">
        <v>0</v>
      </c>
      <c r="Z1187" s="212">
        <v>0</v>
      </c>
      <c r="AA1187" s="212">
        <v>0</v>
      </c>
      <c r="AB1187" s="212">
        <v>0</v>
      </c>
      <c r="AC1187" s="212">
        <v>0</v>
      </c>
      <c r="AD1187" s="4">
        <v>0</v>
      </c>
      <c r="AE1187" s="212">
        <v>0</v>
      </c>
      <c r="AF1187" s="212">
        <v>0</v>
      </c>
      <c r="AG1187" s="212">
        <v>0</v>
      </c>
      <c r="AH1187" s="212">
        <v>0</v>
      </c>
      <c r="AI1187" s="4">
        <v>0</v>
      </c>
      <c r="AJ1187" s="212">
        <v>0</v>
      </c>
      <c r="AK1187" s="212">
        <v>0</v>
      </c>
      <c r="AL1187" s="212">
        <v>0</v>
      </c>
      <c r="AM1187" s="212">
        <v>0</v>
      </c>
      <c r="AN1187" s="4">
        <v>0</v>
      </c>
      <c r="AO1187" s="212">
        <v>0</v>
      </c>
    </row>
    <row r="1188" spans="1:41" ht="13" x14ac:dyDescent="0.2">
      <c r="A1188" s="2" t="s">
        <v>1043</v>
      </c>
      <c r="B1188" s="2" t="s">
        <v>844</v>
      </c>
      <c r="C1188" s="2" t="s">
        <v>1629</v>
      </c>
      <c r="D1188" s="2" t="s">
        <v>1440</v>
      </c>
      <c r="E1188" s="2" t="s">
        <v>397</v>
      </c>
      <c r="F1188" s="2" t="s">
        <v>2091</v>
      </c>
      <c r="G1188" s="201" t="s">
        <v>2093</v>
      </c>
      <c r="H1188" s="2" t="s">
        <v>1038</v>
      </c>
      <c r="I1188" s="2" t="s">
        <v>2001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212">
        <v>0</v>
      </c>
      <c r="X1188" s="212">
        <v>0</v>
      </c>
      <c r="Y1188" s="212">
        <v>0</v>
      </c>
      <c r="Z1188" s="212">
        <v>0</v>
      </c>
      <c r="AA1188" s="212">
        <v>0</v>
      </c>
      <c r="AB1188" s="212">
        <v>0</v>
      </c>
      <c r="AC1188" s="212">
        <v>0</v>
      </c>
      <c r="AD1188" s="4">
        <v>0</v>
      </c>
      <c r="AE1188" s="212">
        <v>0</v>
      </c>
      <c r="AF1188" s="212">
        <v>0</v>
      </c>
      <c r="AG1188" s="212">
        <v>0</v>
      </c>
      <c r="AH1188" s="212">
        <v>0</v>
      </c>
      <c r="AI1188" s="4">
        <v>0</v>
      </c>
      <c r="AJ1188" s="212">
        <v>0</v>
      </c>
      <c r="AK1188" s="212">
        <v>0</v>
      </c>
      <c r="AL1188" s="212">
        <v>0</v>
      </c>
      <c r="AM1188" s="212">
        <v>0</v>
      </c>
      <c r="AN1188" s="4">
        <v>0</v>
      </c>
      <c r="AO1188" s="212">
        <v>0</v>
      </c>
    </row>
    <row r="1189" spans="1:41" x14ac:dyDescent="0.2">
      <c r="A1189" s="2" t="s">
        <v>1044</v>
      </c>
      <c r="B1189" s="2" t="s">
        <v>844</v>
      </c>
      <c r="C1189" s="2" t="s">
        <v>1629</v>
      </c>
      <c r="D1189" s="2" t="s">
        <v>1440</v>
      </c>
      <c r="E1189" s="2" t="s">
        <v>397</v>
      </c>
      <c r="F1189" s="2" t="s">
        <v>2091</v>
      </c>
      <c r="G1189" s="201" t="s">
        <v>2093</v>
      </c>
      <c r="H1189" s="2" t="s">
        <v>1038</v>
      </c>
      <c r="I1189" s="2" t="s">
        <v>1967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212">
        <v>0</v>
      </c>
      <c r="X1189" s="212">
        <v>0</v>
      </c>
      <c r="Y1189" s="212">
        <v>0</v>
      </c>
      <c r="Z1189" s="212">
        <v>0</v>
      </c>
      <c r="AA1189" s="212">
        <v>0</v>
      </c>
      <c r="AB1189" s="212">
        <v>0</v>
      </c>
      <c r="AC1189" s="212">
        <v>0</v>
      </c>
      <c r="AD1189" s="4">
        <v>0</v>
      </c>
      <c r="AE1189" s="212">
        <v>0</v>
      </c>
      <c r="AF1189" s="212">
        <v>0</v>
      </c>
      <c r="AG1189" s="212">
        <v>0</v>
      </c>
      <c r="AH1189" s="212">
        <v>0</v>
      </c>
      <c r="AI1189" s="4">
        <v>0</v>
      </c>
      <c r="AJ1189" s="212">
        <v>0</v>
      </c>
      <c r="AK1189" s="212">
        <v>0</v>
      </c>
      <c r="AL1189" s="212">
        <v>0</v>
      </c>
      <c r="AM1189" s="212">
        <v>0</v>
      </c>
      <c r="AN1189" s="4">
        <v>0</v>
      </c>
      <c r="AO1189" s="212">
        <v>0</v>
      </c>
    </row>
    <row r="1190" spans="1:41" x14ac:dyDescent="0.2">
      <c r="A1190" s="2" t="s">
        <v>1045</v>
      </c>
      <c r="B1190" s="2" t="s">
        <v>844</v>
      </c>
      <c r="C1190" s="2" t="s">
        <v>1629</v>
      </c>
      <c r="D1190" s="2" t="s">
        <v>1440</v>
      </c>
      <c r="E1190" s="2" t="s">
        <v>397</v>
      </c>
      <c r="F1190" s="2" t="s">
        <v>2091</v>
      </c>
      <c r="G1190" s="201" t="s">
        <v>2093</v>
      </c>
      <c r="H1190" s="2" t="s">
        <v>1038</v>
      </c>
      <c r="I1190" s="2" t="s">
        <v>1968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212">
        <v>0</v>
      </c>
      <c r="X1190" s="212">
        <v>0</v>
      </c>
      <c r="Y1190" s="212">
        <v>0</v>
      </c>
      <c r="Z1190" s="212">
        <v>0</v>
      </c>
      <c r="AA1190" s="212">
        <v>0</v>
      </c>
      <c r="AB1190" s="212">
        <v>0</v>
      </c>
      <c r="AC1190" s="212">
        <v>0</v>
      </c>
      <c r="AD1190" s="4">
        <v>0</v>
      </c>
      <c r="AE1190" s="212">
        <v>0</v>
      </c>
      <c r="AF1190" s="212">
        <v>0</v>
      </c>
      <c r="AG1190" s="212">
        <v>0</v>
      </c>
      <c r="AH1190" s="212">
        <v>0</v>
      </c>
      <c r="AI1190" s="4">
        <v>0</v>
      </c>
      <c r="AJ1190" s="212">
        <v>0</v>
      </c>
      <c r="AK1190" s="212">
        <v>0</v>
      </c>
      <c r="AL1190" s="212">
        <v>0</v>
      </c>
      <c r="AM1190" s="212">
        <v>0</v>
      </c>
      <c r="AN1190" s="4">
        <v>0</v>
      </c>
      <c r="AO1190" s="212">
        <v>0</v>
      </c>
    </row>
    <row r="1191" spans="1:41" x14ac:dyDescent="0.2">
      <c r="A1191" s="2" t="s">
        <v>1046</v>
      </c>
      <c r="B1191" s="2" t="s">
        <v>844</v>
      </c>
      <c r="C1191" s="2" t="s">
        <v>1629</v>
      </c>
      <c r="D1191" s="2" t="s">
        <v>1440</v>
      </c>
      <c r="E1191" s="2" t="s">
        <v>397</v>
      </c>
      <c r="F1191" s="2" t="s">
        <v>2091</v>
      </c>
      <c r="G1191" s="201" t="s">
        <v>2093</v>
      </c>
      <c r="H1191" s="2" t="s">
        <v>1038</v>
      </c>
      <c r="I1191" s="2" t="s">
        <v>1969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212">
        <v>0</v>
      </c>
      <c r="X1191" s="212">
        <v>0</v>
      </c>
      <c r="Y1191" s="212">
        <v>0</v>
      </c>
      <c r="Z1191" s="212">
        <v>0</v>
      </c>
      <c r="AA1191" s="212">
        <v>0</v>
      </c>
      <c r="AB1191" s="212">
        <v>0</v>
      </c>
      <c r="AC1191" s="212">
        <v>0</v>
      </c>
      <c r="AD1191" s="4">
        <v>0</v>
      </c>
      <c r="AE1191" s="212">
        <v>0</v>
      </c>
      <c r="AF1191" s="212">
        <v>0</v>
      </c>
      <c r="AG1191" s="212">
        <v>0</v>
      </c>
      <c r="AH1191" s="212">
        <v>0</v>
      </c>
      <c r="AI1191" s="4">
        <v>0</v>
      </c>
      <c r="AJ1191" s="212">
        <v>0</v>
      </c>
      <c r="AK1191" s="212">
        <v>0</v>
      </c>
      <c r="AL1191" s="212">
        <v>0</v>
      </c>
      <c r="AM1191" s="212">
        <v>0</v>
      </c>
      <c r="AN1191" s="4">
        <v>0</v>
      </c>
      <c r="AO1191" s="212">
        <v>0</v>
      </c>
    </row>
    <row r="1192" spans="1:41" x14ac:dyDescent="0.2">
      <c r="A1192" s="2" t="s">
        <v>1047</v>
      </c>
      <c r="B1192" s="2" t="s">
        <v>844</v>
      </c>
      <c r="C1192" s="2" t="s">
        <v>1629</v>
      </c>
      <c r="D1192" s="2" t="s">
        <v>1440</v>
      </c>
      <c r="E1192" s="2" t="s">
        <v>397</v>
      </c>
      <c r="F1192" s="2" t="s">
        <v>2091</v>
      </c>
      <c r="G1192" s="201" t="s">
        <v>2093</v>
      </c>
      <c r="H1192" s="2" t="s">
        <v>1038</v>
      </c>
      <c r="I1192" s="2" t="s">
        <v>1970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212">
        <v>0</v>
      </c>
      <c r="X1192" s="212">
        <v>0</v>
      </c>
      <c r="Y1192" s="212">
        <v>0</v>
      </c>
      <c r="Z1192" s="212">
        <v>0</v>
      </c>
      <c r="AA1192" s="212">
        <v>0</v>
      </c>
      <c r="AB1192" s="212">
        <v>0</v>
      </c>
      <c r="AC1192" s="212">
        <v>0</v>
      </c>
      <c r="AD1192" s="4">
        <v>0</v>
      </c>
      <c r="AE1192" s="212">
        <v>0</v>
      </c>
      <c r="AF1192" s="212">
        <v>0</v>
      </c>
      <c r="AG1192" s="212">
        <v>0</v>
      </c>
      <c r="AH1192" s="212">
        <v>0</v>
      </c>
      <c r="AI1192" s="4">
        <v>0</v>
      </c>
      <c r="AJ1192" s="212">
        <v>0</v>
      </c>
      <c r="AK1192" s="212">
        <v>0</v>
      </c>
      <c r="AL1192" s="212">
        <v>0</v>
      </c>
      <c r="AM1192" s="212">
        <v>0</v>
      </c>
      <c r="AN1192" s="4">
        <v>0</v>
      </c>
      <c r="AO1192" s="212">
        <v>0</v>
      </c>
    </row>
    <row r="1193" spans="1:41" x14ac:dyDescent="0.2">
      <c r="A1193" s="2" t="s">
        <v>1048</v>
      </c>
      <c r="B1193" s="2" t="s">
        <v>844</v>
      </c>
      <c r="C1193" s="2" t="s">
        <v>1629</v>
      </c>
      <c r="D1193" s="2" t="s">
        <v>1440</v>
      </c>
      <c r="E1193" s="2" t="s">
        <v>397</v>
      </c>
      <c r="F1193" s="2" t="s">
        <v>2091</v>
      </c>
      <c r="G1193" s="201" t="s">
        <v>2093</v>
      </c>
      <c r="H1193" s="2" t="s">
        <v>1038</v>
      </c>
      <c r="I1193" s="2" t="s">
        <v>1971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212">
        <v>0</v>
      </c>
      <c r="X1193" s="212">
        <v>0</v>
      </c>
      <c r="Y1193" s="212">
        <v>0</v>
      </c>
      <c r="Z1193" s="212">
        <v>0</v>
      </c>
      <c r="AA1193" s="212">
        <v>0</v>
      </c>
      <c r="AB1193" s="212">
        <v>0</v>
      </c>
      <c r="AC1193" s="212">
        <v>0</v>
      </c>
      <c r="AD1193" s="4">
        <v>0</v>
      </c>
      <c r="AE1193" s="212">
        <v>0</v>
      </c>
      <c r="AF1193" s="212">
        <v>0</v>
      </c>
      <c r="AG1193" s="212">
        <v>0</v>
      </c>
      <c r="AH1193" s="212">
        <v>0</v>
      </c>
      <c r="AI1193" s="4">
        <v>0</v>
      </c>
      <c r="AJ1193" s="212">
        <v>0</v>
      </c>
      <c r="AK1193" s="212">
        <v>0</v>
      </c>
      <c r="AL1193" s="212">
        <v>0</v>
      </c>
      <c r="AM1193" s="212">
        <v>0</v>
      </c>
      <c r="AN1193" s="4">
        <v>0</v>
      </c>
      <c r="AO1193" s="212">
        <v>0</v>
      </c>
    </row>
    <row r="1194" spans="1:41" x14ac:dyDescent="0.2">
      <c r="A1194" s="2" t="s">
        <v>1049</v>
      </c>
      <c r="B1194" s="2" t="s">
        <v>844</v>
      </c>
      <c r="C1194" s="2" t="s">
        <v>1629</v>
      </c>
      <c r="D1194" s="2" t="s">
        <v>1440</v>
      </c>
      <c r="E1194" s="2" t="s">
        <v>397</v>
      </c>
      <c r="F1194" s="2" t="s">
        <v>2091</v>
      </c>
      <c r="G1194" s="201" t="s">
        <v>2093</v>
      </c>
      <c r="H1194" s="2" t="s">
        <v>1038</v>
      </c>
      <c r="I1194" s="2" t="s">
        <v>1972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212">
        <v>0</v>
      </c>
      <c r="X1194" s="212">
        <v>0</v>
      </c>
      <c r="Y1194" s="212">
        <v>0</v>
      </c>
      <c r="Z1194" s="212">
        <v>0</v>
      </c>
      <c r="AA1194" s="212">
        <v>0</v>
      </c>
      <c r="AB1194" s="212">
        <v>0</v>
      </c>
      <c r="AC1194" s="212">
        <v>0</v>
      </c>
      <c r="AD1194" s="4">
        <v>0</v>
      </c>
      <c r="AE1194" s="212">
        <v>0</v>
      </c>
      <c r="AF1194" s="212">
        <v>0</v>
      </c>
      <c r="AG1194" s="212">
        <v>0</v>
      </c>
      <c r="AH1194" s="212">
        <v>0</v>
      </c>
      <c r="AI1194" s="4">
        <v>0</v>
      </c>
      <c r="AJ1194" s="212">
        <v>0</v>
      </c>
      <c r="AK1194" s="212">
        <v>0</v>
      </c>
      <c r="AL1194" s="212">
        <v>0</v>
      </c>
      <c r="AM1194" s="212">
        <v>0</v>
      </c>
      <c r="AN1194" s="4">
        <v>0</v>
      </c>
      <c r="AO1194" s="212">
        <v>0</v>
      </c>
    </row>
    <row r="1195" spans="1:41" x14ac:dyDescent="0.2">
      <c r="A1195" s="2" t="s">
        <v>1050</v>
      </c>
      <c r="B1195" s="2" t="s">
        <v>844</v>
      </c>
      <c r="C1195" s="2" t="s">
        <v>1629</v>
      </c>
      <c r="D1195" s="2" t="s">
        <v>1440</v>
      </c>
      <c r="E1195" s="2" t="s">
        <v>397</v>
      </c>
      <c r="F1195" s="2" t="s">
        <v>2091</v>
      </c>
      <c r="G1195" s="201" t="s">
        <v>2093</v>
      </c>
      <c r="H1195" s="2" t="s">
        <v>1038</v>
      </c>
      <c r="I1195" s="2" t="s">
        <v>1973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212">
        <v>0</v>
      </c>
      <c r="X1195" s="212">
        <v>0</v>
      </c>
      <c r="Y1195" s="212">
        <v>0</v>
      </c>
      <c r="Z1195" s="212">
        <v>0</v>
      </c>
      <c r="AA1195" s="212">
        <v>0</v>
      </c>
      <c r="AB1195" s="212">
        <v>0</v>
      </c>
      <c r="AC1195" s="212">
        <v>0</v>
      </c>
      <c r="AD1195" s="4">
        <v>0</v>
      </c>
      <c r="AE1195" s="212">
        <v>0</v>
      </c>
      <c r="AF1195" s="212">
        <v>0</v>
      </c>
      <c r="AG1195" s="212">
        <v>0</v>
      </c>
      <c r="AH1195" s="212">
        <v>0</v>
      </c>
      <c r="AI1195" s="4">
        <v>0</v>
      </c>
      <c r="AJ1195" s="212">
        <v>0</v>
      </c>
      <c r="AK1195" s="212">
        <v>0</v>
      </c>
      <c r="AL1195" s="212">
        <v>0</v>
      </c>
      <c r="AM1195" s="212">
        <v>0</v>
      </c>
      <c r="AN1195" s="4">
        <v>0</v>
      </c>
      <c r="AO1195" s="212">
        <v>0</v>
      </c>
    </row>
    <row r="1196" spans="1:41" x14ac:dyDescent="0.2">
      <c r="A1196" s="2" t="s">
        <v>1051</v>
      </c>
      <c r="B1196" s="2" t="s">
        <v>844</v>
      </c>
      <c r="C1196" s="2" t="s">
        <v>1629</v>
      </c>
      <c r="D1196" s="2" t="s">
        <v>1440</v>
      </c>
      <c r="E1196" s="2" t="s">
        <v>397</v>
      </c>
      <c r="F1196" s="2" t="s">
        <v>2091</v>
      </c>
      <c r="G1196" s="201" t="s">
        <v>2093</v>
      </c>
      <c r="H1196" s="2" t="s">
        <v>1038</v>
      </c>
      <c r="I1196" s="2" t="s">
        <v>1974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212">
        <v>0</v>
      </c>
      <c r="X1196" s="212">
        <v>0</v>
      </c>
      <c r="Y1196" s="212">
        <v>0</v>
      </c>
      <c r="Z1196" s="212">
        <v>0</v>
      </c>
      <c r="AA1196" s="212">
        <v>0</v>
      </c>
      <c r="AB1196" s="212">
        <v>0</v>
      </c>
      <c r="AC1196" s="212">
        <v>0</v>
      </c>
      <c r="AD1196" s="4">
        <v>0</v>
      </c>
      <c r="AE1196" s="212">
        <v>0</v>
      </c>
      <c r="AF1196" s="212">
        <v>0</v>
      </c>
      <c r="AG1196" s="212">
        <v>0</v>
      </c>
      <c r="AH1196" s="212">
        <v>0</v>
      </c>
      <c r="AI1196" s="4">
        <v>0</v>
      </c>
      <c r="AJ1196" s="212">
        <v>0</v>
      </c>
      <c r="AK1196" s="212">
        <v>0</v>
      </c>
      <c r="AL1196" s="212">
        <v>0</v>
      </c>
      <c r="AM1196" s="212">
        <v>0</v>
      </c>
      <c r="AN1196" s="4">
        <v>0</v>
      </c>
      <c r="AO1196" s="212">
        <v>0</v>
      </c>
    </row>
    <row r="1197" spans="1:41" x14ac:dyDescent="0.2">
      <c r="A1197" s="2" t="s">
        <v>1052</v>
      </c>
      <c r="B1197" s="2" t="s">
        <v>844</v>
      </c>
      <c r="C1197" s="2" t="s">
        <v>1629</v>
      </c>
      <c r="D1197" s="2" t="s">
        <v>1440</v>
      </c>
      <c r="E1197" s="2" t="s">
        <v>397</v>
      </c>
      <c r="F1197" s="2" t="s">
        <v>2091</v>
      </c>
      <c r="G1197" s="201" t="s">
        <v>2093</v>
      </c>
      <c r="H1197" s="2" t="s">
        <v>1038</v>
      </c>
      <c r="I1197" s="203" t="s">
        <v>1975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212">
        <v>0</v>
      </c>
      <c r="X1197" s="212">
        <v>0</v>
      </c>
      <c r="Y1197" s="212">
        <v>0</v>
      </c>
      <c r="Z1197" s="212">
        <v>0</v>
      </c>
      <c r="AA1197" s="212">
        <v>0</v>
      </c>
      <c r="AB1197" s="212">
        <v>0</v>
      </c>
      <c r="AC1197" s="212">
        <v>0</v>
      </c>
      <c r="AD1197" s="4">
        <v>0</v>
      </c>
      <c r="AE1197" s="212">
        <v>0</v>
      </c>
      <c r="AF1197" s="212">
        <v>0</v>
      </c>
      <c r="AG1197" s="212">
        <v>0</v>
      </c>
      <c r="AH1197" s="212">
        <v>0</v>
      </c>
      <c r="AI1197" s="4">
        <v>0</v>
      </c>
      <c r="AJ1197" s="212">
        <v>0</v>
      </c>
      <c r="AK1197" s="212">
        <v>0</v>
      </c>
      <c r="AL1197" s="212">
        <v>0</v>
      </c>
      <c r="AM1197" s="212">
        <v>0</v>
      </c>
      <c r="AN1197" s="4">
        <v>0</v>
      </c>
      <c r="AO1197" s="212">
        <v>0</v>
      </c>
    </row>
    <row r="1198" spans="1:41" x14ac:dyDescent="0.2">
      <c r="A1198" s="2" t="s">
        <v>1053</v>
      </c>
      <c r="B1198" s="2" t="s">
        <v>844</v>
      </c>
      <c r="C1198" s="2" t="s">
        <v>1629</v>
      </c>
      <c r="D1198" s="2" t="s">
        <v>1440</v>
      </c>
      <c r="E1198" s="2" t="s">
        <v>397</v>
      </c>
      <c r="F1198" s="2" t="s">
        <v>2091</v>
      </c>
      <c r="G1198" s="201" t="s">
        <v>2093</v>
      </c>
      <c r="H1198" s="2" t="s">
        <v>1038</v>
      </c>
      <c r="I1198" s="2" t="s">
        <v>1976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212">
        <v>0</v>
      </c>
      <c r="X1198" s="212">
        <v>0</v>
      </c>
      <c r="Y1198" s="212">
        <v>0</v>
      </c>
      <c r="Z1198" s="212">
        <v>0</v>
      </c>
      <c r="AA1198" s="212">
        <v>0</v>
      </c>
      <c r="AB1198" s="212">
        <v>0</v>
      </c>
      <c r="AC1198" s="212">
        <v>0</v>
      </c>
      <c r="AD1198" s="4">
        <v>0</v>
      </c>
      <c r="AE1198" s="212">
        <v>0</v>
      </c>
      <c r="AF1198" s="212">
        <v>0</v>
      </c>
      <c r="AG1198" s="212">
        <v>0</v>
      </c>
      <c r="AH1198" s="212">
        <v>0</v>
      </c>
      <c r="AI1198" s="4">
        <v>0</v>
      </c>
      <c r="AJ1198" s="212">
        <v>0</v>
      </c>
      <c r="AK1198" s="212">
        <v>0</v>
      </c>
      <c r="AL1198" s="212">
        <v>0</v>
      </c>
      <c r="AM1198" s="212">
        <v>0</v>
      </c>
      <c r="AN1198" s="4">
        <v>0</v>
      </c>
      <c r="AO1198" s="212">
        <v>0</v>
      </c>
    </row>
    <row r="1199" spans="1:41" x14ac:dyDescent="0.2">
      <c r="A1199" s="2" t="s">
        <v>1054</v>
      </c>
      <c r="B1199" s="2" t="s">
        <v>844</v>
      </c>
      <c r="C1199" s="2" t="s">
        <v>1629</v>
      </c>
      <c r="D1199" s="2" t="s">
        <v>1440</v>
      </c>
      <c r="E1199" s="2" t="s">
        <v>397</v>
      </c>
      <c r="F1199" s="2" t="s">
        <v>2091</v>
      </c>
      <c r="G1199" s="201" t="s">
        <v>2093</v>
      </c>
      <c r="H1199" s="2" t="s">
        <v>1038</v>
      </c>
      <c r="I1199" s="2" t="s">
        <v>1977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212">
        <v>0</v>
      </c>
      <c r="X1199" s="212">
        <v>0</v>
      </c>
      <c r="Y1199" s="212">
        <v>0</v>
      </c>
      <c r="Z1199" s="212">
        <v>0</v>
      </c>
      <c r="AA1199" s="212">
        <v>0</v>
      </c>
      <c r="AB1199" s="212">
        <v>0</v>
      </c>
      <c r="AC1199" s="212">
        <v>0</v>
      </c>
      <c r="AD1199" s="4">
        <v>0</v>
      </c>
      <c r="AE1199" s="212">
        <v>0</v>
      </c>
      <c r="AF1199" s="212">
        <v>0</v>
      </c>
      <c r="AG1199" s="212">
        <v>0</v>
      </c>
      <c r="AH1199" s="212">
        <v>0</v>
      </c>
      <c r="AI1199" s="4">
        <v>0</v>
      </c>
      <c r="AJ1199" s="212">
        <v>0</v>
      </c>
      <c r="AK1199" s="212">
        <v>0</v>
      </c>
      <c r="AL1199" s="212">
        <v>0</v>
      </c>
      <c r="AM1199" s="212">
        <v>0</v>
      </c>
      <c r="AN1199" s="4">
        <v>0</v>
      </c>
      <c r="AO1199" s="212">
        <v>0</v>
      </c>
    </row>
    <row r="1200" spans="1:41" x14ac:dyDescent="0.2">
      <c r="A1200" s="2" t="s">
        <v>1055</v>
      </c>
      <c r="B1200" s="2" t="s">
        <v>844</v>
      </c>
      <c r="C1200" s="2" t="s">
        <v>1629</v>
      </c>
      <c r="D1200" s="2" t="s">
        <v>1440</v>
      </c>
      <c r="E1200" s="2" t="s">
        <v>397</v>
      </c>
      <c r="F1200" s="2" t="s">
        <v>2091</v>
      </c>
      <c r="G1200" s="201" t="s">
        <v>2093</v>
      </c>
      <c r="H1200" s="2" t="s">
        <v>1038</v>
      </c>
      <c r="I1200" s="2" t="s">
        <v>1978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212">
        <v>0</v>
      </c>
      <c r="X1200" s="212">
        <v>0</v>
      </c>
      <c r="Y1200" s="212">
        <v>0</v>
      </c>
      <c r="Z1200" s="212">
        <v>0</v>
      </c>
      <c r="AA1200" s="212">
        <v>0</v>
      </c>
      <c r="AB1200" s="212">
        <v>0</v>
      </c>
      <c r="AC1200" s="212">
        <v>0</v>
      </c>
      <c r="AD1200" s="4">
        <v>0</v>
      </c>
      <c r="AE1200" s="212">
        <v>0</v>
      </c>
      <c r="AF1200" s="212">
        <v>0</v>
      </c>
      <c r="AG1200" s="212">
        <v>0</v>
      </c>
      <c r="AH1200" s="212">
        <v>0</v>
      </c>
      <c r="AI1200" s="4">
        <v>0</v>
      </c>
      <c r="AJ1200" s="212">
        <v>0</v>
      </c>
      <c r="AK1200" s="212">
        <v>0</v>
      </c>
      <c r="AL1200" s="212">
        <v>0</v>
      </c>
      <c r="AM1200" s="212">
        <v>0</v>
      </c>
      <c r="AN1200" s="4">
        <v>0</v>
      </c>
      <c r="AO1200" s="212">
        <v>0</v>
      </c>
    </row>
    <row r="1201" spans="1:41" x14ac:dyDescent="0.2">
      <c r="A1201" s="2" t="s">
        <v>1056</v>
      </c>
      <c r="B1201" s="2" t="s">
        <v>844</v>
      </c>
      <c r="C1201" s="2" t="s">
        <v>1629</v>
      </c>
      <c r="D1201" s="2" t="s">
        <v>1440</v>
      </c>
      <c r="E1201" s="2" t="s">
        <v>397</v>
      </c>
      <c r="F1201" s="2" t="s">
        <v>2091</v>
      </c>
      <c r="G1201" s="201" t="s">
        <v>2093</v>
      </c>
      <c r="H1201" s="2" t="s">
        <v>1038</v>
      </c>
      <c r="I1201" s="2" t="s">
        <v>1979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212">
        <v>0</v>
      </c>
      <c r="X1201" s="212">
        <v>0</v>
      </c>
      <c r="Y1201" s="212">
        <v>0</v>
      </c>
      <c r="Z1201" s="212">
        <v>0</v>
      </c>
      <c r="AA1201" s="212">
        <v>0</v>
      </c>
      <c r="AB1201" s="212">
        <v>0</v>
      </c>
      <c r="AC1201" s="212">
        <v>0</v>
      </c>
      <c r="AD1201" s="4">
        <v>0</v>
      </c>
      <c r="AE1201" s="212">
        <v>0</v>
      </c>
      <c r="AF1201" s="212">
        <v>0</v>
      </c>
      <c r="AG1201" s="212">
        <v>0</v>
      </c>
      <c r="AH1201" s="212">
        <v>0</v>
      </c>
      <c r="AI1201" s="4">
        <v>0</v>
      </c>
      <c r="AJ1201" s="212">
        <v>0</v>
      </c>
      <c r="AK1201" s="212">
        <v>0</v>
      </c>
      <c r="AL1201" s="212">
        <v>0</v>
      </c>
      <c r="AM1201" s="212">
        <v>0</v>
      </c>
      <c r="AN1201" s="4">
        <v>0</v>
      </c>
      <c r="AO1201" s="212">
        <v>0</v>
      </c>
    </row>
    <row r="1202" spans="1:41" x14ac:dyDescent="0.2">
      <c r="A1202" s="2" t="s">
        <v>1057</v>
      </c>
      <c r="B1202" s="2" t="s">
        <v>844</v>
      </c>
      <c r="C1202" s="2" t="s">
        <v>1629</v>
      </c>
      <c r="D1202" s="2" t="s">
        <v>1440</v>
      </c>
      <c r="E1202" s="2" t="s">
        <v>397</v>
      </c>
      <c r="F1202" s="2" t="s">
        <v>2091</v>
      </c>
      <c r="G1202" s="201" t="s">
        <v>2093</v>
      </c>
      <c r="H1202" s="2" t="s">
        <v>1038</v>
      </c>
      <c r="I1202" s="2" t="s">
        <v>1980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212">
        <v>0</v>
      </c>
      <c r="X1202" s="212">
        <v>0</v>
      </c>
      <c r="Y1202" s="212">
        <v>0</v>
      </c>
      <c r="Z1202" s="212">
        <v>0</v>
      </c>
      <c r="AA1202" s="212">
        <v>0</v>
      </c>
      <c r="AB1202" s="212">
        <v>0</v>
      </c>
      <c r="AC1202" s="212">
        <v>0</v>
      </c>
      <c r="AD1202" s="4">
        <v>0</v>
      </c>
      <c r="AE1202" s="212">
        <v>0</v>
      </c>
      <c r="AF1202" s="212">
        <v>0</v>
      </c>
      <c r="AG1202" s="212">
        <v>0</v>
      </c>
      <c r="AH1202" s="212">
        <v>0</v>
      </c>
      <c r="AI1202" s="4">
        <v>0</v>
      </c>
      <c r="AJ1202" s="212">
        <v>0</v>
      </c>
      <c r="AK1202" s="212">
        <v>0</v>
      </c>
      <c r="AL1202" s="212">
        <v>0</v>
      </c>
      <c r="AM1202" s="212">
        <v>0</v>
      </c>
      <c r="AN1202" s="4">
        <v>0</v>
      </c>
      <c r="AO1202" s="212">
        <v>0</v>
      </c>
    </row>
    <row r="1203" spans="1:41" x14ac:dyDescent="0.2">
      <c r="A1203" s="2" t="s">
        <v>1058</v>
      </c>
      <c r="B1203" s="2" t="s">
        <v>844</v>
      </c>
      <c r="C1203" s="2" t="s">
        <v>1629</v>
      </c>
      <c r="D1203" s="2" t="s">
        <v>1440</v>
      </c>
      <c r="E1203" s="2" t="s">
        <v>397</v>
      </c>
      <c r="F1203" s="2" t="s">
        <v>2091</v>
      </c>
      <c r="G1203" s="201" t="s">
        <v>2093</v>
      </c>
      <c r="H1203" s="2" t="s">
        <v>1038</v>
      </c>
      <c r="I1203" s="2" t="s">
        <v>1981</v>
      </c>
      <c r="J1203" s="4">
        <v>0</v>
      </c>
      <c r="K1203" s="4">
        <v>4978922</v>
      </c>
      <c r="L1203" s="4">
        <v>22632</v>
      </c>
      <c r="M1203" s="4">
        <v>5001554</v>
      </c>
      <c r="N1203" s="4">
        <v>0</v>
      </c>
      <c r="O1203" s="4">
        <v>0</v>
      </c>
      <c r="P1203" s="4">
        <v>3409911</v>
      </c>
      <c r="Q1203" s="4">
        <v>8433</v>
      </c>
      <c r="R1203" s="4">
        <v>3418344</v>
      </c>
      <c r="S1203" s="4">
        <v>0</v>
      </c>
      <c r="T1203" s="4">
        <v>0</v>
      </c>
      <c r="U1203" s="4">
        <v>0</v>
      </c>
      <c r="V1203" s="4">
        <v>0</v>
      </c>
      <c r="W1203" s="212">
        <v>68.486933500000006</v>
      </c>
      <c r="X1203" s="212">
        <v>37.2613998</v>
      </c>
      <c r="Y1203" s="212">
        <v>68.345638199999996</v>
      </c>
      <c r="Z1203" s="212">
        <v>68.516732000000005</v>
      </c>
      <c r="AA1203" s="212">
        <v>39.315084800000001</v>
      </c>
      <c r="AB1203" s="212">
        <v>68.356533400000004</v>
      </c>
      <c r="AC1203" s="212">
        <v>-1.0895200000007321E-2</v>
      </c>
      <c r="AD1203" s="4">
        <v>3136383</v>
      </c>
      <c r="AE1203" s="212">
        <v>8.9900053999999994</v>
      </c>
      <c r="AF1203" s="212">
        <v>68.486933500000006</v>
      </c>
      <c r="AG1203" s="212">
        <v>37.2613998</v>
      </c>
      <c r="AH1203" s="212">
        <v>68.345638199999996</v>
      </c>
      <c r="AI1203" s="4">
        <v>3418344</v>
      </c>
      <c r="AJ1203" s="212">
        <v>68.516732000000005</v>
      </c>
      <c r="AK1203" s="212">
        <v>39.315084800000001</v>
      </c>
      <c r="AL1203" s="212">
        <v>68.356533400000004</v>
      </c>
      <c r="AM1203" s="212">
        <v>-1.0895200000007321E-2</v>
      </c>
      <c r="AN1203" s="4">
        <v>3136383</v>
      </c>
      <c r="AO1203" s="212">
        <v>8.9900053999999994</v>
      </c>
    </row>
    <row r="1204" spans="1:41" x14ac:dyDescent="0.2">
      <c r="A1204" s="2" t="s">
        <v>1734</v>
      </c>
      <c r="B1204" s="2" t="s">
        <v>844</v>
      </c>
      <c r="C1204" s="2" t="s">
        <v>1629</v>
      </c>
      <c r="D1204" s="2" t="s">
        <v>1440</v>
      </c>
      <c r="E1204" s="2" t="s">
        <v>397</v>
      </c>
      <c r="F1204" s="2" t="s">
        <v>2091</v>
      </c>
      <c r="G1204" s="201" t="s">
        <v>2093</v>
      </c>
      <c r="H1204" s="2" t="s">
        <v>1038</v>
      </c>
      <c r="I1204" s="2" t="s">
        <v>1982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212">
        <v>0</v>
      </c>
      <c r="X1204" s="212">
        <v>0</v>
      </c>
      <c r="Y1204" s="212">
        <v>0</v>
      </c>
      <c r="Z1204" s="212">
        <v>0</v>
      </c>
      <c r="AA1204" s="212">
        <v>0</v>
      </c>
      <c r="AB1204" s="212">
        <v>0</v>
      </c>
      <c r="AC1204" s="212">
        <v>0</v>
      </c>
      <c r="AD1204" s="4">
        <v>0</v>
      </c>
      <c r="AE1204" s="212">
        <v>0</v>
      </c>
      <c r="AF1204" s="212">
        <v>0</v>
      </c>
      <c r="AG1204" s="212">
        <v>0</v>
      </c>
      <c r="AH1204" s="212">
        <v>0</v>
      </c>
      <c r="AI1204" s="4">
        <v>0</v>
      </c>
      <c r="AJ1204" s="212">
        <v>0</v>
      </c>
      <c r="AK1204" s="212">
        <v>0</v>
      </c>
      <c r="AL1204" s="212">
        <v>0</v>
      </c>
      <c r="AM1204" s="212">
        <v>0</v>
      </c>
      <c r="AN1204" s="4">
        <v>0</v>
      </c>
      <c r="AO1204" s="212">
        <v>0</v>
      </c>
    </row>
    <row r="1205" spans="1:41" x14ac:dyDescent="0.2">
      <c r="A1205" s="2" t="s">
        <v>1735</v>
      </c>
      <c r="B1205" s="2" t="s">
        <v>844</v>
      </c>
      <c r="C1205" s="2" t="s">
        <v>1629</v>
      </c>
      <c r="D1205" s="2" t="s">
        <v>1440</v>
      </c>
      <c r="E1205" s="2" t="s">
        <v>397</v>
      </c>
      <c r="F1205" s="2" t="s">
        <v>2091</v>
      </c>
      <c r="G1205" s="201" t="s">
        <v>2093</v>
      </c>
      <c r="H1205" s="2" t="s">
        <v>1038</v>
      </c>
      <c r="I1205" s="2" t="s">
        <v>1983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212">
        <v>0</v>
      </c>
      <c r="X1205" s="212">
        <v>0</v>
      </c>
      <c r="Y1205" s="212">
        <v>0</v>
      </c>
      <c r="Z1205" s="212">
        <v>0</v>
      </c>
      <c r="AA1205" s="212">
        <v>0</v>
      </c>
      <c r="AB1205" s="212">
        <v>0</v>
      </c>
      <c r="AC1205" s="212">
        <v>0</v>
      </c>
      <c r="AD1205" s="4">
        <v>0</v>
      </c>
      <c r="AE1205" s="212">
        <v>0</v>
      </c>
      <c r="AF1205" s="212">
        <v>0</v>
      </c>
      <c r="AG1205" s="212">
        <v>0</v>
      </c>
      <c r="AH1205" s="212">
        <v>0</v>
      </c>
      <c r="AI1205" s="4">
        <v>0</v>
      </c>
      <c r="AJ1205" s="212">
        <v>0</v>
      </c>
      <c r="AK1205" s="212">
        <v>0</v>
      </c>
      <c r="AL1205" s="212">
        <v>0</v>
      </c>
      <c r="AM1205" s="212">
        <v>0</v>
      </c>
      <c r="AN1205" s="4">
        <v>0</v>
      </c>
      <c r="AO1205" s="212">
        <v>0</v>
      </c>
    </row>
    <row r="1206" spans="1:41" s="217" customFormat="1" x14ac:dyDescent="0.2">
      <c r="A1206" s="217" t="s">
        <v>526</v>
      </c>
      <c r="B1206" s="217" t="s">
        <v>1291</v>
      </c>
      <c r="C1206" s="217" t="s">
        <v>1629</v>
      </c>
      <c r="D1206" s="217" t="s">
        <v>1483</v>
      </c>
      <c r="E1206" s="217" t="s">
        <v>397</v>
      </c>
      <c r="F1206" s="217" t="s">
        <v>2091</v>
      </c>
      <c r="G1206" s="201" t="s">
        <v>2093</v>
      </c>
      <c r="H1206" s="217" t="s">
        <v>1059</v>
      </c>
      <c r="I1206" s="217" t="s">
        <v>1988</v>
      </c>
      <c r="J1206" s="218">
        <v>0</v>
      </c>
      <c r="K1206" s="218">
        <v>71933</v>
      </c>
      <c r="L1206" s="218">
        <v>1911</v>
      </c>
      <c r="M1206" s="218">
        <v>73844</v>
      </c>
      <c r="N1206" s="218">
        <v>0</v>
      </c>
      <c r="O1206" s="218">
        <v>0</v>
      </c>
      <c r="P1206" s="218">
        <v>47758</v>
      </c>
      <c r="Q1206" s="218">
        <v>266</v>
      </c>
      <c r="R1206" s="218">
        <v>48024</v>
      </c>
      <c r="S1206" s="218">
        <v>0</v>
      </c>
      <c r="T1206" s="218">
        <v>0</v>
      </c>
      <c r="U1206" s="218">
        <v>0</v>
      </c>
      <c r="V1206" s="218">
        <v>0</v>
      </c>
      <c r="W1206" s="219">
        <v>66.392337300000008</v>
      </c>
      <c r="X1206" s="219">
        <v>13.919413899999999</v>
      </c>
      <c r="Y1206" s="219">
        <v>65.03439680000001</v>
      </c>
      <c r="Z1206" s="219">
        <v>67.833422299999995</v>
      </c>
      <c r="AA1206" s="219">
        <v>43.3679354</v>
      </c>
      <c r="AB1206" s="219">
        <v>67.522943800000007</v>
      </c>
      <c r="AC1206" s="219">
        <v>-2.488546999999997</v>
      </c>
      <c r="AD1206" s="218">
        <v>46131</v>
      </c>
      <c r="AE1206" s="219">
        <v>4.1035311999999999</v>
      </c>
      <c r="AF1206" s="219">
        <v>66.392337300000008</v>
      </c>
      <c r="AG1206" s="219">
        <v>13.919413899999999</v>
      </c>
      <c r="AH1206" s="219">
        <v>65.03439680000001</v>
      </c>
      <c r="AI1206" s="218">
        <v>48024</v>
      </c>
      <c r="AJ1206" s="219">
        <v>67.833422299999995</v>
      </c>
      <c r="AK1206" s="219">
        <v>43.3679354</v>
      </c>
      <c r="AL1206" s="219">
        <v>67.522943800000007</v>
      </c>
      <c r="AM1206" s="219">
        <v>-2.488546999999997</v>
      </c>
      <c r="AN1206" s="218">
        <v>46131</v>
      </c>
      <c r="AO1206" s="219">
        <v>4.1035311999999999</v>
      </c>
    </row>
    <row r="1207" spans="1:41" s="217" customFormat="1" x14ac:dyDescent="0.2">
      <c r="A1207" s="217" t="s">
        <v>527</v>
      </c>
      <c r="B1207" s="217" t="s">
        <v>1291</v>
      </c>
      <c r="C1207" s="217" t="s">
        <v>1629</v>
      </c>
      <c r="D1207" s="217" t="s">
        <v>1483</v>
      </c>
      <c r="E1207" s="217" t="s">
        <v>397</v>
      </c>
      <c r="F1207" s="217" t="s">
        <v>2091</v>
      </c>
      <c r="G1207" s="201" t="s">
        <v>2093</v>
      </c>
      <c r="H1207" s="217" t="s">
        <v>1059</v>
      </c>
      <c r="I1207" s="217" t="s">
        <v>1989</v>
      </c>
      <c r="J1207" s="218">
        <v>0</v>
      </c>
      <c r="K1207" s="218">
        <v>71933</v>
      </c>
      <c r="L1207" s="218">
        <v>1911</v>
      </c>
      <c r="M1207" s="218">
        <v>73844</v>
      </c>
      <c r="N1207" s="218">
        <v>0</v>
      </c>
      <c r="O1207" s="218">
        <v>0</v>
      </c>
      <c r="P1207" s="218">
        <v>47758</v>
      </c>
      <c r="Q1207" s="218">
        <v>266</v>
      </c>
      <c r="R1207" s="218">
        <v>48024</v>
      </c>
      <c r="S1207" s="218">
        <v>0</v>
      </c>
      <c r="T1207" s="218">
        <v>0</v>
      </c>
      <c r="U1207" s="218">
        <v>0</v>
      </c>
      <c r="V1207" s="218">
        <v>0</v>
      </c>
      <c r="W1207" s="219">
        <v>66.392337300000008</v>
      </c>
      <c r="X1207" s="219">
        <v>13.919413899999999</v>
      </c>
      <c r="Y1207" s="219">
        <v>65.03439680000001</v>
      </c>
      <c r="Z1207" s="219">
        <v>67.833422299999995</v>
      </c>
      <c r="AA1207" s="219">
        <v>43.3679354</v>
      </c>
      <c r="AB1207" s="219">
        <v>67.522943800000007</v>
      </c>
      <c r="AC1207" s="219">
        <v>-2.488546999999997</v>
      </c>
      <c r="AD1207" s="218">
        <v>46131</v>
      </c>
      <c r="AE1207" s="219">
        <v>4.1035311999999999</v>
      </c>
      <c r="AF1207" s="219">
        <v>66.392337300000008</v>
      </c>
      <c r="AG1207" s="219">
        <v>13.919413899999999</v>
      </c>
      <c r="AH1207" s="219">
        <v>65.03439680000001</v>
      </c>
      <c r="AI1207" s="218">
        <v>48024</v>
      </c>
      <c r="AJ1207" s="219">
        <v>67.833422299999995</v>
      </c>
      <c r="AK1207" s="219">
        <v>43.3679354</v>
      </c>
      <c r="AL1207" s="219">
        <v>67.522943800000007</v>
      </c>
      <c r="AM1207" s="219">
        <v>-2.488546999999997</v>
      </c>
      <c r="AN1207" s="218">
        <v>46131</v>
      </c>
      <c r="AO1207" s="219">
        <v>4.1035311999999999</v>
      </c>
    </row>
    <row r="1208" spans="1:41" s="217" customFormat="1" x14ac:dyDescent="0.2">
      <c r="A1208" s="217" t="s">
        <v>528</v>
      </c>
      <c r="B1208" s="217" t="s">
        <v>1291</v>
      </c>
      <c r="C1208" s="217" t="s">
        <v>1629</v>
      </c>
      <c r="D1208" s="217" t="s">
        <v>1483</v>
      </c>
      <c r="E1208" s="217" t="s">
        <v>397</v>
      </c>
      <c r="F1208" s="217" t="s">
        <v>2091</v>
      </c>
      <c r="G1208" s="201" t="s">
        <v>2093</v>
      </c>
      <c r="H1208" s="217" t="s">
        <v>1059</v>
      </c>
      <c r="I1208" s="217" t="s">
        <v>1990</v>
      </c>
      <c r="J1208" s="218">
        <v>0</v>
      </c>
      <c r="K1208" s="218">
        <v>34469</v>
      </c>
      <c r="L1208" s="218">
        <v>1179</v>
      </c>
      <c r="M1208" s="218">
        <v>35648</v>
      </c>
      <c r="N1208" s="218">
        <v>0</v>
      </c>
      <c r="O1208" s="218">
        <v>0</v>
      </c>
      <c r="P1208" s="218">
        <v>20978</v>
      </c>
      <c r="Q1208" s="218">
        <v>26</v>
      </c>
      <c r="R1208" s="218">
        <v>21004</v>
      </c>
      <c r="S1208" s="218">
        <v>0</v>
      </c>
      <c r="T1208" s="218">
        <v>0</v>
      </c>
      <c r="U1208" s="218">
        <v>0</v>
      </c>
      <c r="V1208" s="218">
        <v>0</v>
      </c>
      <c r="W1208" s="219">
        <v>60.860483299999999</v>
      </c>
      <c r="X1208" s="219">
        <v>2.2052586999999999</v>
      </c>
      <c r="Y1208" s="219">
        <v>58.920556599999998</v>
      </c>
      <c r="Z1208" s="219">
        <v>63.708790299999997</v>
      </c>
      <c r="AA1208" s="219">
        <v>0</v>
      </c>
      <c r="AB1208" s="219">
        <v>63.708790299999997</v>
      </c>
      <c r="AC1208" s="219">
        <v>-4.7882336999999993</v>
      </c>
      <c r="AD1208" s="218">
        <v>19112</v>
      </c>
      <c r="AE1208" s="219">
        <v>9.8995396000000007</v>
      </c>
      <c r="AF1208" s="219">
        <v>60.860483299999999</v>
      </c>
      <c r="AG1208" s="219">
        <v>2.2052586999999999</v>
      </c>
      <c r="AH1208" s="219">
        <v>58.920556599999998</v>
      </c>
      <c r="AI1208" s="218">
        <v>21004</v>
      </c>
      <c r="AJ1208" s="219">
        <v>63.708790299999997</v>
      </c>
      <c r="AK1208" s="219">
        <v>0</v>
      </c>
      <c r="AL1208" s="219">
        <v>63.708790299999997</v>
      </c>
      <c r="AM1208" s="219">
        <v>-4.7882336999999993</v>
      </c>
      <c r="AN1208" s="218">
        <v>19112</v>
      </c>
      <c r="AO1208" s="219">
        <v>9.8995396000000007</v>
      </c>
    </row>
    <row r="1209" spans="1:41" s="217" customFormat="1" x14ac:dyDescent="0.2">
      <c r="A1209" s="217" t="s">
        <v>529</v>
      </c>
      <c r="B1209" s="217" t="s">
        <v>1291</v>
      </c>
      <c r="C1209" s="217" t="s">
        <v>1629</v>
      </c>
      <c r="D1209" s="217" t="s">
        <v>1483</v>
      </c>
      <c r="E1209" s="217" t="s">
        <v>397</v>
      </c>
      <c r="F1209" s="217" t="s">
        <v>2091</v>
      </c>
      <c r="G1209" s="201" t="s">
        <v>2093</v>
      </c>
      <c r="H1209" s="217" t="s">
        <v>1059</v>
      </c>
      <c r="I1209" s="217" t="s">
        <v>1991</v>
      </c>
      <c r="J1209" s="218">
        <v>0</v>
      </c>
      <c r="K1209" s="218">
        <v>32340</v>
      </c>
      <c r="L1209" s="218">
        <v>1179</v>
      </c>
      <c r="M1209" s="218">
        <v>33519</v>
      </c>
      <c r="N1209" s="218">
        <v>0</v>
      </c>
      <c r="O1209" s="218">
        <v>0</v>
      </c>
      <c r="P1209" s="218">
        <v>18891</v>
      </c>
      <c r="Q1209" s="218">
        <v>26</v>
      </c>
      <c r="R1209" s="218">
        <v>18917</v>
      </c>
      <c r="S1209" s="218">
        <v>0</v>
      </c>
      <c r="T1209" s="218">
        <v>0</v>
      </c>
      <c r="U1209" s="218">
        <v>0</v>
      </c>
      <c r="V1209" s="218">
        <v>0</v>
      </c>
      <c r="W1209" s="219">
        <v>58.413729099999998</v>
      </c>
      <c r="X1209" s="219">
        <v>2.2052586999999999</v>
      </c>
      <c r="Y1209" s="219">
        <v>56.436647900000004</v>
      </c>
      <c r="Z1209" s="219">
        <v>61.742165299999996</v>
      </c>
      <c r="AA1209" s="219">
        <v>0</v>
      </c>
      <c r="AB1209" s="219">
        <v>61.742165299999996</v>
      </c>
      <c r="AC1209" s="219">
        <v>-5.3055173999999923</v>
      </c>
      <c r="AD1209" s="218">
        <v>17160</v>
      </c>
      <c r="AE1209" s="219">
        <v>10.2389277</v>
      </c>
      <c r="AF1209" s="219">
        <v>58.413729099999998</v>
      </c>
      <c r="AG1209" s="219">
        <v>2.2052586999999999</v>
      </c>
      <c r="AH1209" s="219">
        <v>56.436647900000004</v>
      </c>
      <c r="AI1209" s="218">
        <v>18917</v>
      </c>
      <c r="AJ1209" s="219">
        <v>61.742165299999996</v>
      </c>
      <c r="AK1209" s="219">
        <v>0</v>
      </c>
      <c r="AL1209" s="219">
        <v>61.742165299999996</v>
      </c>
      <c r="AM1209" s="219">
        <v>-5.3055173999999923</v>
      </c>
      <c r="AN1209" s="218">
        <v>17160</v>
      </c>
      <c r="AO1209" s="219">
        <v>10.2389277</v>
      </c>
    </row>
    <row r="1210" spans="1:41" s="217" customFormat="1" x14ac:dyDescent="0.2">
      <c r="A1210" s="217" t="s">
        <v>530</v>
      </c>
      <c r="B1210" s="217" t="s">
        <v>1291</v>
      </c>
      <c r="C1210" s="217" t="s">
        <v>1629</v>
      </c>
      <c r="D1210" s="217" t="s">
        <v>1483</v>
      </c>
      <c r="E1210" s="217" t="s">
        <v>397</v>
      </c>
      <c r="F1210" s="217" t="s">
        <v>2091</v>
      </c>
      <c r="G1210" s="201" t="s">
        <v>2093</v>
      </c>
      <c r="H1210" s="217" t="s">
        <v>1059</v>
      </c>
      <c r="I1210" s="217" t="s">
        <v>1992</v>
      </c>
      <c r="J1210" s="218">
        <v>0</v>
      </c>
      <c r="K1210" s="218">
        <v>1246</v>
      </c>
      <c r="L1210" s="218">
        <v>52</v>
      </c>
      <c r="M1210" s="218">
        <v>1298</v>
      </c>
      <c r="N1210" s="218">
        <v>0</v>
      </c>
      <c r="O1210" s="218">
        <v>0</v>
      </c>
      <c r="P1210" s="218">
        <v>1180</v>
      </c>
      <c r="Q1210" s="218">
        <v>0</v>
      </c>
      <c r="R1210" s="218">
        <v>1180</v>
      </c>
      <c r="S1210" s="218">
        <v>0</v>
      </c>
      <c r="T1210" s="218">
        <v>0</v>
      </c>
      <c r="U1210" s="218">
        <v>0</v>
      </c>
      <c r="V1210" s="218">
        <v>0</v>
      </c>
      <c r="W1210" s="219">
        <v>94.703049800000002</v>
      </c>
      <c r="X1210" s="219">
        <v>0</v>
      </c>
      <c r="Y1210" s="219">
        <v>90.909090899999995</v>
      </c>
      <c r="Z1210" s="219">
        <v>98.224852100000007</v>
      </c>
      <c r="AA1210" s="219">
        <v>0</v>
      </c>
      <c r="AB1210" s="219">
        <v>98.224852100000007</v>
      </c>
      <c r="AC1210" s="219">
        <v>-7.3157612000000114</v>
      </c>
      <c r="AD1210" s="218">
        <v>1162</v>
      </c>
      <c r="AE1210" s="219">
        <v>1.5490534</v>
      </c>
      <c r="AF1210" s="219">
        <v>94.703049800000002</v>
      </c>
      <c r="AG1210" s="219">
        <v>0</v>
      </c>
      <c r="AH1210" s="219">
        <v>90.909090899999995</v>
      </c>
      <c r="AI1210" s="218">
        <v>1180</v>
      </c>
      <c r="AJ1210" s="219">
        <v>98.224852100000007</v>
      </c>
      <c r="AK1210" s="219">
        <v>0</v>
      </c>
      <c r="AL1210" s="219">
        <v>98.224852100000007</v>
      </c>
      <c r="AM1210" s="219">
        <v>-7.3157612000000114</v>
      </c>
      <c r="AN1210" s="218">
        <v>1162</v>
      </c>
      <c r="AO1210" s="219">
        <v>1.5490534</v>
      </c>
    </row>
    <row r="1211" spans="1:41" s="217" customFormat="1" x14ac:dyDescent="0.2">
      <c r="A1211" s="217" t="s">
        <v>531</v>
      </c>
      <c r="B1211" s="217" t="s">
        <v>1291</v>
      </c>
      <c r="C1211" s="217" t="s">
        <v>1629</v>
      </c>
      <c r="D1211" s="217" t="s">
        <v>1483</v>
      </c>
      <c r="E1211" s="217" t="s">
        <v>397</v>
      </c>
      <c r="F1211" s="217" t="s">
        <v>2091</v>
      </c>
      <c r="G1211" s="201" t="s">
        <v>2093</v>
      </c>
      <c r="H1211" s="217" t="s">
        <v>1059</v>
      </c>
      <c r="I1211" s="217" t="s">
        <v>1993</v>
      </c>
      <c r="J1211" s="218">
        <v>0</v>
      </c>
      <c r="K1211" s="218">
        <v>31094</v>
      </c>
      <c r="L1211" s="218">
        <v>1127</v>
      </c>
      <c r="M1211" s="218">
        <v>32221</v>
      </c>
      <c r="N1211" s="218">
        <v>0</v>
      </c>
      <c r="O1211" s="218">
        <v>0</v>
      </c>
      <c r="P1211" s="218">
        <v>17711</v>
      </c>
      <c r="Q1211" s="218">
        <v>26</v>
      </c>
      <c r="R1211" s="218">
        <v>17737</v>
      </c>
      <c r="S1211" s="218">
        <v>0</v>
      </c>
      <c r="T1211" s="218">
        <v>0</v>
      </c>
      <c r="U1211" s="218">
        <v>0</v>
      </c>
      <c r="V1211" s="218">
        <v>0</v>
      </c>
      <c r="W1211" s="219">
        <v>56.959541999999999</v>
      </c>
      <c r="X1211" s="219">
        <v>2.3070097999999999</v>
      </c>
      <c r="Y1211" s="219">
        <v>55.047950100000001</v>
      </c>
      <c r="Z1211" s="219">
        <v>60.120255499999999</v>
      </c>
      <c r="AA1211" s="219">
        <v>0</v>
      </c>
      <c r="AB1211" s="219">
        <v>60.120255499999999</v>
      </c>
      <c r="AC1211" s="219">
        <v>-5.0723053999999976</v>
      </c>
      <c r="AD1211" s="218">
        <v>15998</v>
      </c>
      <c r="AE1211" s="219">
        <v>10.870108800000001</v>
      </c>
      <c r="AF1211" s="219">
        <v>56.959541999999999</v>
      </c>
      <c r="AG1211" s="219">
        <v>2.3070097999999999</v>
      </c>
      <c r="AH1211" s="219">
        <v>55.047950100000001</v>
      </c>
      <c r="AI1211" s="218">
        <v>17737</v>
      </c>
      <c r="AJ1211" s="219">
        <v>60.120255499999999</v>
      </c>
      <c r="AK1211" s="219">
        <v>0</v>
      </c>
      <c r="AL1211" s="219">
        <v>60.120255499999999</v>
      </c>
      <c r="AM1211" s="219">
        <v>-5.0723053999999976</v>
      </c>
      <c r="AN1211" s="218">
        <v>15998</v>
      </c>
      <c r="AO1211" s="219">
        <v>10.870108800000001</v>
      </c>
    </row>
    <row r="1212" spans="1:41" s="217" customFormat="1" x14ac:dyDescent="0.2">
      <c r="A1212" s="217" t="s">
        <v>532</v>
      </c>
      <c r="B1212" s="217" t="s">
        <v>1291</v>
      </c>
      <c r="C1212" s="217" t="s">
        <v>1629</v>
      </c>
      <c r="D1212" s="217" t="s">
        <v>1483</v>
      </c>
      <c r="E1212" s="217" t="s">
        <v>397</v>
      </c>
      <c r="F1212" s="217" t="s">
        <v>2091</v>
      </c>
      <c r="G1212" s="201" t="s">
        <v>2093</v>
      </c>
      <c r="H1212" s="217" t="s">
        <v>1059</v>
      </c>
      <c r="I1212" s="217" t="s">
        <v>1994</v>
      </c>
      <c r="J1212" s="218">
        <v>0</v>
      </c>
      <c r="K1212" s="218">
        <v>0</v>
      </c>
      <c r="L1212" s="218">
        <v>0</v>
      </c>
      <c r="M1212" s="218">
        <v>0</v>
      </c>
      <c r="N1212" s="218">
        <v>0</v>
      </c>
      <c r="O1212" s="218">
        <v>0</v>
      </c>
      <c r="P1212" s="218">
        <v>0</v>
      </c>
      <c r="Q1212" s="218">
        <v>0</v>
      </c>
      <c r="R1212" s="218">
        <v>0</v>
      </c>
      <c r="S1212" s="218">
        <v>0</v>
      </c>
      <c r="T1212" s="218">
        <v>0</v>
      </c>
      <c r="U1212" s="218">
        <v>0</v>
      </c>
      <c r="V1212" s="218">
        <v>0</v>
      </c>
      <c r="W1212" s="219">
        <v>0</v>
      </c>
      <c r="X1212" s="219">
        <v>0</v>
      </c>
      <c r="Y1212" s="219">
        <v>0</v>
      </c>
      <c r="Z1212" s="219">
        <v>100</v>
      </c>
      <c r="AA1212" s="219">
        <v>0</v>
      </c>
      <c r="AB1212" s="219">
        <v>100</v>
      </c>
      <c r="AC1212" s="219">
        <v>-100</v>
      </c>
      <c r="AD1212" s="218">
        <v>126</v>
      </c>
      <c r="AE1212" s="219">
        <v>0</v>
      </c>
      <c r="AF1212" s="219">
        <v>0</v>
      </c>
      <c r="AG1212" s="219">
        <v>0</v>
      </c>
      <c r="AH1212" s="219">
        <v>0</v>
      </c>
      <c r="AI1212" s="218">
        <v>0</v>
      </c>
      <c r="AJ1212" s="219">
        <v>100</v>
      </c>
      <c r="AK1212" s="219">
        <v>0</v>
      </c>
      <c r="AL1212" s="219">
        <v>100</v>
      </c>
      <c r="AM1212" s="219">
        <v>-100</v>
      </c>
      <c r="AN1212" s="218">
        <v>126</v>
      </c>
      <c r="AO1212" s="219">
        <v>0</v>
      </c>
    </row>
    <row r="1213" spans="1:41" s="217" customFormat="1" x14ac:dyDescent="0.2">
      <c r="A1213" s="217" t="s">
        <v>533</v>
      </c>
      <c r="B1213" s="217" t="s">
        <v>1291</v>
      </c>
      <c r="C1213" s="217" t="s">
        <v>1629</v>
      </c>
      <c r="D1213" s="217" t="s">
        <v>1483</v>
      </c>
      <c r="E1213" s="217" t="s">
        <v>397</v>
      </c>
      <c r="F1213" s="217" t="s">
        <v>2091</v>
      </c>
      <c r="G1213" s="201" t="s">
        <v>2093</v>
      </c>
      <c r="H1213" s="217" t="s">
        <v>1059</v>
      </c>
      <c r="I1213" s="217" t="s">
        <v>1995</v>
      </c>
      <c r="J1213" s="218">
        <v>0</v>
      </c>
      <c r="K1213" s="218">
        <v>2129</v>
      </c>
      <c r="L1213" s="218">
        <v>0</v>
      </c>
      <c r="M1213" s="218">
        <v>2129</v>
      </c>
      <c r="N1213" s="218">
        <v>0</v>
      </c>
      <c r="O1213" s="218">
        <v>0</v>
      </c>
      <c r="P1213" s="218">
        <v>2087</v>
      </c>
      <c r="Q1213" s="218">
        <v>0</v>
      </c>
      <c r="R1213" s="218">
        <v>2087</v>
      </c>
      <c r="S1213" s="218">
        <v>0</v>
      </c>
      <c r="T1213" s="218">
        <v>0</v>
      </c>
      <c r="U1213" s="218">
        <v>0</v>
      </c>
      <c r="V1213" s="218">
        <v>0</v>
      </c>
      <c r="W1213" s="219">
        <v>98.027242799999996</v>
      </c>
      <c r="X1213" s="219">
        <v>0</v>
      </c>
      <c r="Y1213" s="219">
        <v>98.027242799999996</v>
      </c>
      <c r="Z1213" s="219">
        <v>88.485947400000001</v>
      </c>
      <c r="AA1213" s="219">
        <v>0</v>
      </c>
      <c r="AB1213" s="219">
        <v>88.485947400000001</v>
      </c>
      <c r="AC1213" s="219">
        <v>9.5412953999999957</v>
      </c>
      <c r="AD1213" s="218">
        <v>1952</v>
      </c>
      <c r="AE1213" s="219">
        <v>6.9159836000000006</v>
      </c>
      <c r="AF1213" s="219">
        <v>98.027242799999996</v>
      </c>
      <c r="AG1213" s="219">
        <v>0</v>
      </c>
      <c r="AH1213" s="219">
        <v>98.027242799999996</v>
      </c>
      <c r="AI1213" s="218">
        <v>2087</v>
      </c>
      <c r="AJ1213" s="219">
        <v>88.485947400000001</v>
      </c>
      <c r="AK1213" s="219">
        <v>0</v>
      </c>
      <c r="AL1213" s="219">
        <v>88.485947400000001</v>
      </c>
      <c r="AM1213" s="219">
        <v>9.5412953999999957</v>
      </c>
      <c r="AN1213" s="218">
        <v>1952</v>
      </c>
      <c r="AO1213" s="219">
        <v>6.9159836000000006</v>
      </c>
    </row>
    <row r="1214" spans="1:41" s="217" customFormat="1" x14ac:dyDescent="0.2">
      <c r="A1214" s="217" t="s">
        <v>534</v>
      </c>
      <c r="B1214" s="217" t="s">
        <v>1291</v>
      </c>
      <c r="C1214" s="217" t="s">
        <v>1629</v>
      </c>
      <c r="D1214" s="217" t="s">
        <v>1483</v>
      </c>
      <c r="E1214" s="217" t="s">
        <v>397</v>
      </c>
      <c r="F1214" s="217" t="s">
        <v>2091</v>
      </c>
      <c r="G1214" s="201" t="s">
        <v>2093</v>
      </c>
      <c r="H1214" s="217" t="s">
        <v>1059</v>
      </c>
      <c r="I1214" s="217" t="s">
        <v>1996</v>
      </c>
      <c r="J1214" s="218">
        <v>0</v>
      </c>
      <c r="K1214" s="218">
        <v>2085</v>
      </c>
      <c r="L1214" s="218">
        <v>0</v>
      </c>
      <c r="M1214" s="218">
        <v>2085</v>
      </c>
      <c r="N1214" s="218">
        <v>0</v>
      </c>
      <c r="O1214" s="218">
        <v>0</v>
      </c>
      <c r="P1214" s="218">
        <v>2060</v>
      </c>
      <c r="Q1214" s="218">
        <v>0</v>
      </c>
      <c r="R1214" s="218">
        <v>2060</v>
      </c>
      <c r="S1214" s="218">
        <v>0</v>
      </c>
      <c r="T1214" s="218">
        <v>0</v>
      </c>
      <c r="U1214" s="218">
        <v>0</v>
      </c>
      <c r="V1214" s="218">
        <v>0</v>
      </c>
      <c r="W1214" s="219">
        <v>98.800959200000008</v>
      </c>
      <c r="X1214" s="219">
        <v>0</v>
      </c>
      <c r="Y1214" s="219">
        <v>98.800959200000008</v>
      </c>
      <c r="Z1214" s="219">
        <v>88.202508100000003</v>
      </c>
      <c r="AA1214" s="219">
        <v>0</v>
      </c>
      <c r="AB1214" s="219">
        <v>88.202508100000003</v>
      </c>
      <c r="AC1214" s="219">
        <v>10.598451100000005</v>
      </c>
      <c r="AD1214" s="218">
        <v>1899</v>
      </c>
      <c r="AE1214" s="219">
        <v>8.4781464</v>
      </c>
      <c r="AF1214" s="219">
        <v>98.800959200000008</v>
      </c>
      <c r="AG1214" s="219">
        <v>0</v>
      </c>
      <c r="AH1214" s="219">
        <v>98.800959200000008</v>
      </c>
      <c r="AI1214" s="218">
        <v>2060</v>
      </c>
      <c r="AJ1214" s="219">
        <v>88.202508100000003</v>
      </c>
      <c r="AK1214" s="219">
        <v>0</v>
      </c>
      <c r="AL1214" s="219">
        <v>88.202508100000003</v>
      </c>
      <c r="AM1214" s="219">
        <v>10.598451100000005</v>
      </c>
      <c r="AN1214" s="218">
        <v>1899</v>
      </c>
      <c r="AO1214" s="219">
        <v>8.4781464</v>
      </c>
    </row>
    <row r="1215" spans="1:41" s="217" customFormat="1" x14ac:dyDescent="0.2">
      <c r="A1215" s="217" t="s">
        <v>535</v>
      </c>
      <c r="B1215" s="217" t="s">
        <v>1291</v>
      </c>
      <c r="C1215" s="217" t="s">
        <v>1629</v>
      </c>
      <c r="D1215" s="217" t="s">
        <v>1483</v>
      </c>
      <c r="E1215" s="217" t="s">
        <v>397</v>
      </c>
      <c r="F1215" s="217" t="s">
        <v>2091</v>
      </c>
      <c r="G1215" s="201" t="s">
        <v>2093</v>
      </c>
      <c r="H1215" s="217" t="s">
        <v>1059</v>
      </c>
      <c r="I1215" s="217" t="s">
        <v>1997</v>
      </c>
      <c r="J1215" s="218">
        <v>0</v>
      </c>
      <c r="K1215" s="218">
        <v>44</v>
      </c>
      <c r="L1215" s="218">
        <v>0</v>
      </c>
      <c r="M1215" s="218">
        <v>44</v>
      </c>
      <c r="N1215" s="218">
        <v>0</v>
      </c>
      <c r="O1215" s="218">
        <v>0</v>
      </c>
      <c r="P1215" s="218">
        <v>27</v>
      </c>
      <c r="Q1215" s="218">
        <v>0</v>
      </c>
      <c r="R1215" s="218">
        <v>27</v>
      </c>
      <c r="S1215" s="218">
        <v>0</v>
      </c>
      <c r="T1215" s="218">
        <v>0</v>
      </c>
      <c r="U1215" s="218">
        <v>0</v>
      </c>
      <c r="V1215" s="218">
        <v>0</v>
      </c>
      <c r="W1215" s="219">
        <v>61.363636399999997</v>
      </c>
      <c r="X1215" s="219">
        <v>0</v>
      </c>
      <c r="Y1215" s="219">
        <v>61.363636399999997</v>
      </c>
      <c r="Z1215" s="219">
        <v>100</v>
      </c>
      <c r="AA1215" s="219">
        <v>0</v>
      </c>
      <c r="AB1215" s="219">
        <v>100</v>
      </c>
      <c r="AC1215" s="219">
        <v>-38.636363600000003</v>
      </c>
      <c r="AD1215" s="218">
        <v>53</v>
      </c>
      <c r="AE1215" s="219">
        <v>-49.056603799999998</v>
      </c>
      <c r="AF1215" s="219">
        <v>61.363636399999997</v>
      </c>
      <c r="AG1215" s="219">
        <v>0</v>
      </c>
      <c r="AH1215" s="219">
        <v>61.363636399999997</v>
      </c>
      <c r="AI1215" s="218">
        <v>27</v>
      </c>
      <c r="AJ1215" s="219">
        <v>100</v>
      </c>
      <c r="AK1215" s="219">
        <v>0</v>
      </c>
      <c r="AL1215" s="219">
        <v>100</v>
      </c>
      <c r="AM1215" s="219">
        <v>-38.636363600000003</v>
      </c>
      <c r="AN1215" s="218">
        <v>53</v>
      </c>
      <c r="AO1215" s="219">
        <v>-49.056603799999998</v>
      </c>
    </row>
    <row r="1216" spans="1:41" s="217" customFormat="1" x14ac:dyDescent="0.2">
      <c r="A1216" s="217" t="s">
        <v>536</v>
      </c>
      <c r="B1216" s="217" t="s">
        <v>1291</v>
      </c>
      <c r="C1216" s="217" t="s">
        <v>1629</v>
      </c>
      <c r="D1216" s="217" t="s">
        <v>1483</v>
      </c>
      <c r="E1216" s="217" t="s">
        <v>397</v>
      </c>
      <c r="F1216" s="217" t="s">
        <v>2091</v>
      </c>
      <c r="G1216" s="201" t="s">
        <v>2093</v>
      </c>
      <c r="H1216" s="217" t="s">
        <v>1059</v>
      </c>
      <c r="I1216" s="217" t="s">
        <v>1998</v>
      </c>
      <c r="J1216" s="218">
        <v>0</v>
      </c>
      <c r="K1216" s="218">
        <v>32351</v>
      </c>
      <c r="L1216" s="218">
        <v>367</v>
      </c>
      <c r="M1216" s="218">
        <v>32718</v>
      </c>
      <c r="N1216" s="218">
        <v>0</v>
      </c>
      <c r="O1216" s="218">
        <v>0</v>
      </c>
      <c r="P1216" s="218">
        <v>21932</v>
      </c>
      <c r="Q1216" s="218">
        <v>211</v>
      </c>
      <c r="R1216" s="218">
        <v>22143</v>
      </c>
      <c r="S1216" s="218">
        <v>0</v>
      </c>
      <c r="T1216" s="218">
        <v>0</v>
      </c>
      <c r="U1216" s="218">
        <v>0</v>
      </c>
      <c r="V1216" s="218">
        <v>0</v>
      </c>
      <c r="W1216" s="219">
        <v>67.793885799999998</v>
      </c>
      <c r="X1216" s="219">
        <v>57.493187999999996</v>
      </c>
      <c r="Y1216" s="219">
        <v>67.678342200000003</v>
      </c>
      <c r="Z1216" s="219">
        <v>66.957334199999991</v>
      </c>
      <c r="AA1216" s="219">
        <v>41.176470599999995</v>
      </c>
      <c r="AB1216" s="219">
        <v>66.279528200000001</v>
      </c>
      <c r="AC1216" s="219">
        <v>1.3988140000000016</v>
      </c>
      <c r="AD1216" s="218">
        <v>21857</v>
      </c>
      <c r="AE1216" s="219">
        <v>1.3085053</v>
      </c>
      <c r="AF1216" s="219">
        <v>67.793885799999998</v>
      </c>
      <c r="AG1216" s="219">
        <v>57.493187999999996</v>
      </c>
      <c r="AH1216" s="219">
        <v>67.678342200000003</v>
      </c>
      <c r="AI1216" s="218">
        <v>22143</v>
      </c>
      <c r="AJ1216" s="219">
        <v>66.957334199999991</v>
      </c>
      <c r="AK1216" s="219">
        <v>41.176470599999995</v>
      </c>
      <c r="AL1216" s="219">
        <v>66.279528200000001</v>
      </c>
      <c r="AM1216" s="219">
        <v>1.3988140000000016</v>
      </c>
      <c r="AN1216" s="218">
        <v>21857</v>
      </c>
      <c r="AO1216" s="219">
        <v>1.3085053</v>
      </c>
    </row>
    <row r="1217" spans="1:41" s="217" customFormat="1" x14ac:dyDescent="0.2">
      <c r="A1217" s="217" t="s">
        <v>537</v>
      </c>
      <c r="B1217" s="217" t="s">
        <v>1291</v>
      </c>
      <c r="C1217" s="217" t="s">
        <v>1629</v>
      </c>
      <c r="D1217" s="217" t="s">
        <v>1483</v>
      </c>
      <c r="E1217" s="217" t="s">
        <v>397</v>
      </c>
      <c r="F1217" s="217" t="s">
        <v>2091</v>
      </c>
      <c r="G1217" s="201" t="s">
        <v>2093</v>
      </c>
      <c r="H1217" s="217" t="s">
        <v>1059</v>
      </c>
      <c r="I1217" s="217" t="s">
        <v>1571</v>
      </c>
      <c r="J1217" s="218">
        <v>0</v>
      </c>
      <c r="K1217" s="218">
        <v>32326</v>
      </c>
      <c r="L1217" s="218">
        <v>367</v>
      </c>
      <c r="M1217" s="218">
        <v>32693</v>
      </c>
      <c r="N1217" s="218">
        <v>0</v>
      </c>
      <c r="O1217" s="218">
        <v>0</v>
      </c>
      <c r="P1217" s="218">
        <v>21907</v>
      </c>
      <c r="Q1217" s="218">
        <v>211</v>
      </c>
      <c r="R1217" s="218">
        <v>22118</v>
      </c>
      <c r="S1217" s="218">
        <v>0</v>
      </c>
      <c r="T1217" s="218">
        <v>0</v>
      </c>
      <c r="U1217" s="218">
        <v>0</v>
      </c>
      <c r="V1217" s="218">
        <v>0</v>
      </c>
      <c r="W1217" s="219">
        <v>67.768978500000003</v>
      </c>
      <c r="X1217" s="219">
        <v>57.493187999999996</v>
      </c>
      <c r="Y1217" s="219">
        <v>67.653626200000005</v>
      </c>
      <c r="Z1217" s="219">
        <v>66.935710099999994</v>
      </c>
      <c r="AA1217" s="219">
        <v>41.176470599999995</v>
      </c>
      <c r="AB1217" s="219">
        <v>66.258041000000006</v>
      </c>
      <c r="AC1217" s="219">
        <v>1.3955851999999993</v>
      </c>
      <c r="AD1217" s="218">
        <v>21836</v>
      </c>
      <c r="AE1217" s="219">
        <v>1.2914452999999999</v>
      </c>
      <c r="AF1217" s="219">
        <v>67.768978500000003</v>
      </c>
      <c r="AG1217" s="219">
        <v>57.493187999999996</v>
      </c>
      <c r="AH1217" s="219">
        <v>67.653626200000005</v>
      </c>
      <c r="AI1217" s="218">
        <v>22118</v>
      </c>
      <c r="AJ1217" s="219">
        <v>66.935710099999994</v>
      </c>
      <c r="AK1217" s="219">
        <v>41.176470599999995</v>
      </c>
      <c r="AL1217" s="219">
        <v>66.258041000000006</v>
      </c>
      <c r="AM1217" s="219">
        <v>1.3955851999999993</v>
      </c>
      <c r="AN1217" s="218">
        <v>21836</v>
      </c>
      <c r="AO1217" s="219">
        <v>1.2914452999999999</v>
      </c>
    </row>
    <row r="1218" spans="1:41" s="217" customFormat="1" x14ac:dyDescent="0.2">
      <c r="A1218" s="217" t="s">
        <v>538</v>
      </c>
      <c r="B1218" s="217" t="s">
        <v>1291</v>
      </c>
      <c r="C1218" s="217" t="s">
        <v>1629</v>
      </c>
      <c r="D1218" s="217" t="s">
        <v>1483</v>
      </c>
      <c r="E1218" s="217" t="s">
        <v>397</v>
      </c>
      <c r="F1218" s="217" t="s">
        <v>2091</v>
      </c>
      <c r="G1218" s="201" t="s">
        <v>2093</v>
      </c>
      <c r="H1218" s="217" t="s">
        <v>1059</v>
      </c>
      <c r="I1218" s="217" t="s">
        <v>1572</v>
      </c>
      <c r="J1218" s="218">
        <v>0</v>
      </c>
      <c r="K1218" s="218">
        <v>5495</v>
      </c>
      <c r="L1218" s="218">
        <v>62</v>
      </c>
      <c r="M1218" s="218">
        <v>5557</v>
      </c>
      <c r="N1218" s="218">
        <v>0</v>
      </c>
      <c r="O1218" s="218">
        <v>0</v>
      </c>
      <c r="P1218" s="218">
        <v>3724</v>
      </c>
      <c r="Q1218" s="218">
        <v>36</v>
      </c>
      <c r="R1218" s="218">
        <v>3760</v>
      </c>
      <c r="S1218" s="218">
        <v>0</v>
      </c>
      <c r="T1218" s="218">
        <v>0</v>
      </c>
      <c r="U1218" s="218">
        <v>0</v>
      </c>
      <c r="V1218" s="218">
        <v>0</v>
      </c>
      <c r="W1218" s="219">
        <v>67.770700599999998</v>
      </c>
      <c r="X1218" s="219">
        <v>58.064516099999999</v>
      </c>
      <c r="Y1218" s="219">
        <v>67.662407799999997</v>
      </c>
      <c r="Z1218" s="219">
        <v>66.932133000000007</v>
      </c>
      <c r="AA1218" s="219">
        <v>41.025641</v>
      </c>
      <c r="AB1218" s="219">
        <v>66.250842899999995</v>
      </c>
      <c r="AC1218" s="219">
        <v>1.4115649000000019</v>
      </c>
      <c r="AD1218" s="218">
        <v>3930</v>
      </c>
      <c r="AE1218" s="219">
        <v>-4.3256996999999995</v>
      </c>
      <c r="AF1218" s="219">
        <v>67.770700599999998</v>
      </c>
      <c r="AG1218" s="219">
        <v>58.064516099999999</v>
      </c>
      <c r="AH1218" s="219">
        <v>67.662407799999997</v>
      </c>
      <c r="AI1218" s="218">
        <v>3760</v>
      </c>
      <c r="AJ1218" s="219">
        <v>66.932133000000007</v>
      </c>
      <c r="AK1218" s="219">
        <v>41.025641</v>
      </c>
      <c r="AL1218" s="219">
        <v>66.250842899999995</v>
      </c>
      <c r="AM1218" s="219">
        <v>1.4115649000000019</v>
      </c>
      <c r="AN1218" s="218">
        <v>3930</v>
      </c>
      <c r="AO1218" s="219">
        <v>-4.3256996999999995</v>
      </c>
    </row>
    <row r="1219" spans="1:41" s="217" customFormat="1" x14ac:dyDescent="0.2">
      <c r="A1219" s="217" t="s">
        <v>539</v>
      </c>
      <c r="B1219" s="217" t="s">
        <v>1291</v>
      </c>
      <c r="C1219" s="217" t="s">
        <v>1629</v>
      </c>
      <c r="D1219" s="217" t="s">
        <v>1483</v>
      </c>
      <c r="E1219" s="217" t="s">
        <v>397</v>
      </c>
      <c r="F1219" s="217" t="s">
        <v>2091</v>
      </c>
      <c r="G1219" s="201" t="s">
        <v>2093</v>
      </c>
      <c r="H1219" s="217" t="s">
        <v>1059</v>
      </c>
      <c r="I1219" s="217" t="s">
        <v>1573</v>
      </c>
      <c r="J1219" s="218">
        <v>0</v>
      </c>
      <c r="K1219" s="218">
        <v>17133</v>
      </c>
      <c r="L1219" s="218">
        <v>195</v>
      </c>
      <c r="M1219" s="218">
        <v>17328</v>
      </c>
      <c r="N1219" s="218">
        <v>0</v>
      </c>
      <c r="O1219" s="218">
        <v>0</v>
      </c>
      <c r="P1219" s="218">
        <v>11611</v>
      </c>
      <c r="Q1219" s="218">
        <v>112</v>
      </c>
      <c r="R1219" s="218">
        <v>11723</v>
      </c>
      <c r="S1219" s="218">
        <v>0</v>
      </c>
      <c r="T1219" s="218">
        <v>0</v>
      </c>
      <c r="U1219" s="218">
        <v>0</v>
      </c>
      <c r="V1219" s="218">
        <v>0</v>
      </c>
      <c r="W1219" s="219">
        <v>67.769801000000001</v>
      </c>
      <c r="X1219" s="219">
        <v>57.435897400000002</v>
      </c>
      <c r="Y1219" s="219">
        <v>67.653508799999997</v>
      </c>
      <c r="Z1219" s="219">
        <v>66.936740400000005</v>
      </c>
      <c r="AA1219" s="219">
        <v>41.2442396</v>
      </c>
      <c r="AB1219" s="219">
        <v>66.260088600000003</v>
      </c>
      <c r="AC1219" s="219">
        <v>1.3934201999999942</v>
      </c>
      <c r="AD1219" s="218">
        <v>10919</v>
      </c>
      <c r="AE1219" s="219">
        <v>7.3633116999999997</v>
      </c>
      <c r="AF1219" s="219">
        <v>67.769801000000001</v>
      </c>
      <c r="AG1219" s="219">
        <v>57.435897400000002</v>
      </c>
      <c r="AH1219" s="219">
        <v>67.653508799999997</v>
      </c>
      <c r="AI1219" s="218">
        <v>11723</v>
      </c>
      <c r="AJ1219" s="219">
        <v>66.936740400000005</v>
      </c>
      <c r="AK1219" s="219">
        <v>41.2442396</v>
      </c>
      <c r="AL1219" s="219">
        <v>66.260088600000003</v>
      </c>
      <c r="AM1219" s="219">
        <v>1.3934201999999942</v>
      </c>
      <c r="AN1219" s="218">
        <v>10919</v>
      </c>
      <c r="AO1219" s="219">
        <v>7.3633116999999997</v>
      </c>
    </row>
    <row r="1220" spans="1:41" s="217" customFormat="1" x14ac:dyDescent="0.2">
      <c r="A1220" s="217" t="s">
        <v>540</v>
      </c>
      <c r="B1220" s="217" t="s">
        <v>1291</v>
      </c>
      <c r="C1220" s="217" t="s">
        <v>1629</v>
      </c>
      <c r="D1220" s="217" t="s">
        <v>1483</v>
      </c>
      <c r="E1220" s="217" t="s">
        <v>397</v>
      </c>
      <c r="F1220" s="217" t="s">
        <v>2091</v>
      </c>
      <c r="G1220" s="201" t="s">
        <v>2093</v>
      </c>
      <c r="H1220" s="217" t="s">
        <v>1059</v>
      </c>
      <c r="I1220" s="217" t="s">
        <v>1574</v>
      </c>
      <c r="J1220" s="218">
        <v>0</v>
      </c>
      <c r="K1220" s="218">
        <v>9698</v>
      </c>
      <c r="L1220" s="218">
        <v>110</v>
      </c>
      <c r="M1220" s="218">
        <v>9808</v>
      </c>
      <c r="N1220" s="218">
        <v>0</v>
      </c>
      <c r="O1220" s="218">
        <v>0</v>
      </c>
      <c r="P1220" s="218">
        <v>6572</v>
      </c>
      <c r="Q1220" s="218">
        <v>63</v>
      </c>
      <c r="R1220" s="218">
        <v>6635</v>
      </c>
      <c r="S1220" s="218">
        <v>0</v>
      </c>
      <c r="T1220" s="218">
        <v>0</v>
      </c>
      <c r="U1220" s="218">
        <v>0</v>
      </c>
      <c r="V1220" s="218">
        <v>0</v>
      </c>
      <c r="W1220" s="219">
        <v>67.766549799999993</v>
      </c>
      <c r="X1220" s="219">
        <v>57.272727300000007</v>
      </c>
      <c r="Y1220" s="219">
        <v>67.648858099999998</v>
      </c>
      <c r="Z1220" s="219">
        <v>66.936112199999997</v>
      </c>
      <c r="AA1220" s="219">
        <v>41.155234700000001</v>
      </c>
      <c r="AB1220" s="219">
        <v>66.258890500000007</v>
      </c>
      <c r="AC1220" s="219">
        <v>1.3899675999999914</v>
      </c>
      <c r="AD1220" s="218">
        <v>6987</v>
      </c>
      <c r="AE1220" s="219">
        <v>-5.0379275999999997</v>
      </c>
      <c r="AF1220" s="219">
        <v>67.766549799999993</v>
      </c>
      <c r="AG1220" s="219">
        <v>57.272727300000007</v>
      </c>
      <c r="AH1220" s="219">
        <v>67.648858099999998</v>
      </c>
      <c r="AI1220" s="218">
        <v>6635</v>
      </c>
      <c r="AJ1220" s="219">
        <v>66.936112199999997</v>
      </c>
      <c r="AK1220" s="219">
        <v>41.155234700000001</v>
      </c>
      <c r="AL1220" s="219">
        <v>66.258890500000007</v>
      </c>
      <c r="AM1220" s="219">
        <v>1.3899675999999914</v>
      </c>
      <c r="AN1220" s="218">
        <v>6987</v>
      </c>
      <c r="AO1220" s="219">
        <v>-5.0379275999999997</v>
      </c>
    </row>
    <row r="1221" spans="1:41" s="217" customFormat="1" x14ac:dyDescent="0.2">
      <c r="A1221" s="217" t="s">
        <v>541</v>
      </c>
      <c r="B1221" s="217" t="s">
        <v>1291</v>
      </c>
      <c r="C1221" s="217" t="s">
        <v>1629</v>
      </c>
      <c r="D1221" s="217" t="s">
        <v>1483</v>
      </c>
      <c r="E1221" s="217" t="s">
        <v>397</v>
      </c>
      <c r="F1221" s="217" t="s">
        <v>2091</v>
      </c>
      <c r="G1221" s="201" t="s">
        <v>2093</v>
      </c>
      <c r="H1221" s="217" t="s">
        <v>1059</v>
      </c>
      <c r="I1221" s="217" t="s">
        <v>1575</v>
      </c>
      <c r="J1221" s="218">
        <v>0</v>
      </c>
      <c r="K1221" s="218">
        <v>25</v>
      </c>
      <c r="L1221" s="218">
        <v>0</v>
      </c>
      <c r="M1221" s="218">
        <v>25</v>
      </c>
      <c r="N1221" s="218">
        <v>0</v>
      </c>
      <c r="O1221" s="218">
        <v>0</v>
      </c>
      <c r="P1221" s="218">
        <v>25</v>
      </c>
      <c r="Q1221" s="218">
        <v>0</v>
      </c>
      <c r="R1221" s="218">
        <v>25</v>
      </c>
      <c r="S1221" s="218">
        <v>0</v>
      </c>
      <c r="T1221" s="218">
        <v>0</v>
      </c>
      <c r="U1221" s="218">
        <v>0</v>
      </c>
      <c r="V1221" s="218">
        <v>0</v>
      </c>
      <c r="W1221" s="219">
        <v>100</v>
      </c>
      <c r="X1221" s="219">
        <v>0</v>
      </c>
      <c r="Y1221" s="219">
        <v>100</v>
      </c>
      <c r="Z1221" s="219">
        <v>100</v>
      </c>
      <c r="AA1221" s="219">
        <v>0</v>
      </c>
      <c r="AB1221" s="219">
        <v>100</v>
      </c>
      <c r="AC1221" s="219">
        <v>0</v>
      </c>
      <c r="AD1221" s="218">
        <v>21</v>
      </c>
      <c r="AE1221" s="219">
        <v>19.047618999999997</v>
      </c>
      <c r="AF1221" s="219">
        <v>100</v>
      </c>
      <c r="AG1221" s="219">
        <v>0</v>
      </c>
      <c r="AH1221" s="219">
        <v>100</v>
      </c>
      <c r="AI1221" s="218">
        <v>25</v>
      </c>
      <c r="AJ1221" s="219">
        <v>100</v>
      </c>
      <c r="AK1221" s="219">
        <v>0</v>
      </c>
      <c r="AL1221" s="219">
        <v>100</v>
      </c>
      <c r="AM1221" s="219">
        <v>0</v>
      </c>
      <c r="AN1221" s="218">
        <v>21</v>
      </c>
      <c r="AO1221" s="219">
        <v>19.047618999999997</v>
      </c>
    </row>
    <row r="1222" spans="1:41" s="217" customFormat="1" x14ac:dyDescent="0.2">
      <c r="A1222" s="217" t="s">
        <v>542</v>
      </c>
      <c r="B1222" s="217" t="s">
        <v>1291</v>
      </c>
      <c r="C1222" s="217" t="s">
        <v>1629</v>
      </c>
      <c r="D1222" s="217" t="s">
        <v>1483</v>
      </c>
      <c r="E1222" s="217" t="s">
        <v>397</v>
      </c>
      <c r="F1222" s="217" t="s">
        <v>2091</v>
      </c>
      <c r="G1222" s="201" t="s">
        <v>2093</v>
      </c>
      <c r="H1222" s="217" t="s">
        <v>1059</v>
      </c>
      <c r="I1222" s="217" t="s">
        <v>1576</v>
      </c>
      <c r="J1222" s="218">
        <v>0</v>
      </c>
      <c r="K1222" s="218">
        <v>3409</v>
      </c>
      <c r="L1222" s="218">
        <v>365</v>
      </c>
      <c r="M1222" s="218">
        <v>3774</v>
      </c>
      <c r="N1222" s="218">
        <v>0</v>
      </c>
      <c r="O1222" s="218">
        <v>0</v>
      </c>
      <c r="P1222" s="218">
        <v>3144</v>
      </c>
      <c r="Q1222" s="218">
        <v>29</v>
      </c>
      <c r="R1222" s="218">
        <v>3173</v>
      </c>
      <c r="S1222" s="218">
        <v>0</v>
      </c>
      <c r="T1222" s="218">
        <v>0</v>
      </c>
      <c r="U1222" s="218">
        <v>0</v>
      </c>
      <c r="V1222" s="218">
        <v>0</v>
      </c>
      <c r="W1222" s="219">
        <v>92.22645940000001</v>
      </c>
      <c r="X1222" s="219">
        <v>7.9452054999999993</v>
      </c>
      <c r="Y1222" s="219">
        <v>84.075251699999995</v>
      </c>
      <c r="Z1222" s="219">
        <v>94.022713700000011</v>
      </c>
      <c r="AA1222" s="219">
        <v>0</v>
      </c>
      <c r="AB1222" s="219">
        <v>94.590555899999998</v>
      </c>
      <c r="AC1222" s="219">
        <v>-10.515304200000003</v>
      </c>
      <c r="AD1222" s="218">
        <v>3165</v>
      </c>
      <c r="AE1222" s="219">
        <v>0.25276460000000001</v>
      </c>
      <c r="AF1222" s="219">
        <v>92.22645940000001</v>
      </c>
      <c r="AG1222" s="219">
        <v>7.9452054999999993</v>
      </c>
      <c r="AH1222" s="219">
        <v>84.075251699999995</v>
      </c>
      <c r="AI1222" s="218">
        <v>3173</v>
      </c>
      <c r="AJ1222" s="219">
        <v>94.022713700000011</v>
      </c>
      <c r="AK1222" s="219">
        <v>0</v>
      </c>
      <c r="AL1222" s="219">
        <v>94.590555899999998</v>
      </c>
      <c r="AM1222" s="219">
        <v>-10.515304200000003</v>
      </c>
      <c r="AN1222" s="218">
        <v>3165</v>
      </c>
      <c r="AO1222" s="219">
        <v>0.25276460000000001</v>
      </c>
    </row>
    <row r="1223" spans="1:41" s="217" customFormat="1" x14ac:dyDescent="0.2">
      <c r="A1223" s="217" t="s">
        <v>543</v>
      </c>
      <c r="B1223" s="217" t="s">
        <v>1291</v>
      </c>
      <c r="C1223" s="217" t="s">
        <v>1629</v>
      </c>
      <c r="D1223" s="217" t="s">
        <v>1483</v>
      </c>
      <c r="E1223" s="217" t="s">
        <v>397</v>
      </c>
      <c r="F1223" s="217" t="s">
        <v>2091</v>
      </c>
      <c r="G1223" s="201" t="s">
        <v>2093</v>
      </c>
      <c r="H1223" s="217" t="s">
        <v>1059</v>
      </c>
      <c r="I1223" s="217" t="s">
        <v>1999</v>
      </c>
      <c r="J1223" s="218">
        <v>0</v>
      </c>
      <c r="K1223" s="218">
        <v>36</v>
      </c>
      <c r="L1223" s="218">
        <v>0</v>
      </c>
      <c r="M1223" s="218">
        <v>36</v>
      </c>
      <c r="N1223" s="218">
        <v>0</v>
      </c>
      <c r="O1223" s="218">
        <v>0</v>
      </c>
      <c r="P1223" s="218">
        <v>36</v>
      </c>
      <c r="Q1223" s="218">
        <v>0</v>
      </c>
      <c r="R1223" s="218">
        <v>36</v>
      </c>
      <c r="S1223" s="218">
        <v>0</v>
      </c>
      <c r="T1223" s="218">
        <v>0</v>
      </c>
      <c r="U1223" s="218">
        <v>0</v>
      </c>
      <c r="V1223" s="218">
        <v>0</v>
      </c>
      <c r="W1223" s="219">
        <v>100</v>
      </c>
      <c r="X1223" s="219">
        <v>0</v>
      </c>
      <c r="Y1223" s="219">
        <v>100</v>
      </c>
      <c r="Z1223" s="219">
        <v>0</v>
      </c>
      <c r="AA1223" s="219">
        <v>0</v>
      </c>
      <c r="AB1223" s="219">
        <v>0</v>
      </c>
      <c r="AC1223" s="219">
        <v>100</v>
      </c>
      <c r="AD1223" s="218">
        <v>0</v>
      </c>
      <c r="AE1223" s="219" t="e">
        <v>#DIV/0!</v>
      </c>
      <c r="AF1223" s="219">
        <v>100</v>
      </c>
      <c r="AG1223" s="219">
        <v>0</v>
      </c>
      <c r="AH1223" s="219">
        <v>100</v>
      </c>
      <c r="AI1223" s="218">
        <v>36</v>
      </c>
      <c r="AJ1223" s="219">
        <v>0</v>
      </c>
      <c r="AK1223" s="219">
        <v>0</v>
      </c>
      <c r="AL1223" s="219">
        <v>0</v>
      </c>
      <c r="AM1223" s="219">
        <v>100</v>
      </c>
      <c r="AN1223" s="218">
        <v>0</v>
      </c>
      <c r="AO1223" s="219" t="e">
        <v>#DIV/0!</v>
      </c>
    </row>
    <row r="1224" spans="1:41" s="217" customFormat="1" x14ac:dyDescent="0.2">
      <c r="A1224" s="217" t="s">
        <v>544</v>
      </c>
      <c r="B1224" s="217" t="s">
        <v>1291</v>
      </c>
      <c r="C1224" s="217" t="s">
        <v>1629</v>
      </c>
      <c r="D1224" s="217" t="s">
        <v>1483</v>
      </c>
      <c r="E1224" s="217" t="s">
        <v>397</v>
      </c>
      <c r="F1224" s="217" t="s">
        <v>2091</v>
      </c>
      <c r="G1224" s="201" t="s">
        <v>2093</v>
      </c>
      <c r="H1224" s="217" t="s">
        <v>1059</v>
      </c>
      <c r="I1224" s="217" t="s">
        <v>2000</v>
      </c>
      <c r="J1224" s="218">
        <v>0</v>
      </c>
      <c r="K1224" s="218">
        <v>3373</v>
      </c>
      <c r="L1224" s="218">
        <v>365</v>
      </c>
      <c r="M1224" s="218">
        <v>3738</v>
      </c>
      <c r="N1224" s="218">
        <v>0</v>
      </c>
      <c r="O1224" s="218">
        <v>0</v>
      </c>
      <c r="P1224" s="218">
        <v>3108</v>
      </c>
      <c r="Q1224" s="218">
        <v>29</v>
      </c>
      <c r="R1224" s="218">
        <v>3137</v>
      </c>
      <c r="S1224" s="218">
        <v>0</v>
      </c>
      <c r="T1224" s="218">
        <v>0</v>
      </c>
      <c r="U1224" s="218">
        <v>0</v>
      </c>
      <c r="V1224" s="218">
        <v>0</v>
      </c>
      <c r="W1224" s="219">
        <v>92.1434924</v>
      </c>
      <c r="X1224" s="219">
        <v>7.9452054999999993</v>
      </c>
      <c r="Y1224" s="219">
        <v>83.921883399999999</v>
      </c>
      <c r="Z1224" s="219">
        <v>94.022713700000011</v>
      </c>
      <c r="AA1224" s="219">
        <v>0</v>
      </c>
      <c r="AB1224" s="219">
        <v>94.590555899999998</v>
      </c>
      <c r="AC1224" s="219">
        <v>-10.6686725</v>
      </c>
      <c r="AD1224" s="218">
        <v>3165</v>
      </c>
      <c r="AE1224" s="219">
        <v>-0.88467609999999997</v>
      </c>
      <c r="AF1224" s="219">
        <v>92.1434924</v>
      </c>
      <c r="AG1224" s="219">
        <v>7.9452054999999993</v>
      </c>
      <c r="AH1224" s="219">
        <v>83.921883399999999</v>
      </c>
      <c r="AI1224" s="218">
        <v>3137</v>
      </c>
      <c r="AJ1224" s="219">
        <v>94.022713700000011</v>
      </c>
      <c r="AK1224" s="219">
        <v>0</v>
      </c>
      <c r="AL1224" s="219">
        <v>94.590555899999998</v>
      </c>
      <c r="AM1224" s="219">
        <v>-10.6686725</v>
      </c>
      <c r="AN1224" s="218">
        <v>3165</v>
      </c>
      <c r="AO1224" s="219">
        <v>-0.88467609999999997</v>
      </c>
    </row>
    <row r="1225" spans="1:41" s="217" customFormat="1" x14ac:dyDescent="0.2">
      <c r="A1225" s="217" t="s">
        <v>545</v>
      </c>
      <c r="B1225" s="217" t="s">
        <v>1291</v>
      </c>
      <c r="C1225" s="217" t="s">
        <v>1629</v>
      </c>
      <c r="D1225" s="217" t="s">
        <v>1483</v>
      </c>
      <c r="E1225" s="217" t="s">
        <v>397</v>
      </c>
      <c r="F1225" s="217" t="s">
        <v>2091</v>
      </c>
      <c r="G1225" s="201" t="s">
        <v>2093</v>
      </c>
      <c r="H1225" s="217" t="s">
        <v>1059</v>
      </c>
      <c r="I1225" s="217" t="s">
        <v>1961</v>
      </c>
      <c r="J1225" s="218">
        <v>0</v>
      </c>
      <c r="K1225" s="218">
        <v>1704</v>
      </c>
      <c r="L1225" s="218">
        <v>0</v>
      </c>
      <c r="M1225" s="218">
        <v>1704</v>
      </c>
      <c r="N1225" s="218">
        <v>0</v>
      </c>
      <c r="O1225" s="218">
        <v>0</v>
      </c>
      <c r="P1225" s="218">
        <v>1704</v>
      </c>
      <c r="Q1225" s="218">
        <v>0</v>
      </c>
      <c r="R1225" s="218">
        <v>1704</v>
      </c>
      <c r="S1225" s="218">
        <v>0</v>
      </c>
      <c r="T1225" s="218">
        <v>0</v>
      </c>
      <c r="U1225" s="218">
        <v>0</v>
      </c>
      <c r="V1225" s="218">
        <v>0</v>
      </c>
      <c r="W1225" s="219">
        <v>100</v>
      </c>
      <c r="X1225" s="219">
        <v>0</v>
      </c>
      <c r="Y1225" s="219">
        <v>100</v>
      </c>
      <c r="Z1225" s="219">
        <v>100</v>
      </c>
      <c r="AA1225" s="219">
        <v>0</v>
      </c>
      <c r="AB1225" s="219">
        <v>100</v>
      </c>
      <c r="AC1225" s="219">
        <v>0</v>
      </c>
      <c r="AD1225" s="218">
        <v>1997</v>
      </c>
      <c r="AE1225" s="219">
        <v>-14.672008</v>
      </c>
      <c r="AF1225" s="219">
        <v>100</v>
      </c>
      <c r="AG1225" s="219">
        <v>0</v>
      </c>
      <c r="AH1225" s="219">
        <v>100</v>
      </c>
      <c r="AI1225" s="218">
        <v>1704</v>
      </c>
      <c r="AJ1225" s="219">
        <v>100</v>
      </c>
      <c r="AK1225" s="219">
        <v>0</v>
      </c>
      <c r="AL1225" s="219">
        <v>100</v>
      </c>
      <c r="AM1225" s="219">
        <v>0</v>
      </c>
      <c r="AN1225" s="218">
        <v>1997</v>
      </c>
      <c r="AO1225" s="219">
        <v>-14.672008</v>
      </c>
    </row>
    <row r="1226" spans="1:41" s="217" customFormat="1" x14ac:dyDescent="0.2">
      <c r="A1226" s="217" t="s">
        <v>546</v>
      </c>
      <c r="B1226" s="217" t="s">
        <v>1291</v>
      </c>
      <c r="C1226" s="217" t="s">
        <v>1629</v>
      </c>
      <c r="D1226" s="217" t="s">
        <v>1483</v>
      </c>
      <c r="E1226" s="217" t="s">
        <v>397</v>
      </c>
      <c r="F1226" s="217" t="s">
        <v>2091</v>
      </c>
      <c r="G1226" s="201" t="s">
        <v>2093</v>
      </c>
      <c r="H1226" s="217" t="s">
        <v>1059</v>
      </c>
      <c r="I1226" s="217" t="s">
        <v>1962</v>
      </c>
      <c r="J1226" s="218">
        <v>0</v>
      </c>
      <c r="K1226" s="218">
        <v>0</v>
      </c>
      <c r="L1226" s="218">
        <v>0</v>
      </c>
      <c r="M1226" s="218">
        <v>0</v>
      </c>
      <c r="N1226" s="218">
        <v>0</v>
      </c>
      <c r="O1226" s="218">
        <v>0</v>
      </c>
      <c r="P1226" s="218">
        <v>0</v>
      </c>
      <c r="Q1226" s="218">
        <v>0</v>
      </c>
      <c r="R1226" s="218">
        <v>0</v>
      </c>
      <c r="S1226" s="218">
        <v>0</v>
      </c>
      <c r="T1226" s="218">
        <v>0</v>
      </c>
      <c r="U1226" s="218">
        <v>0</v>
      </c>
      <c r="V1226" s="218">
        <v>0</v>
      </c>
      <c r="W1226" s="219">
        <v>0</v>
      </c>
      <c r="X1226" s="219">
        <v>0</v>
      </c>
      <c r="Y1226" s="219">
        <v>0</v>
      </c>
      <c r="Z1226" s="219">
        <v>0</v>
      </c>
      <c r="AA1226" s="219">
        <v>0</v>
      </c>
      <c r="AB1226" s="219">
        <v>0</v>
      </c>
      <c r="AC1226" s="219">
        <v>0</v>
      </c>
      <c r="AD1226" s="218">
        <v>0</v>
      </c>
      <c r="AE1226" s="219">
        <v>0</v>
      </c>
      <c r="AF1226" s="219">
        <v>0</v>
      </c>
      <c r="AG1226" s="219">
        <v>0</v>
      </c>
      <c r="AH1226" s="219">
        <v>0</v>
      </c>
      <c r="AI1226" s="218">
        <v>0</v>
      </c>
      <c r="AJ1226" s="219">
        <v>0</v>
      </c>
      <c r="AK1226" s="219">
        <v>0</v>
      </c>
      <c r="AL1226" s="219">
        <v>0</v>
      </c>
      <c r="AM1226" s="219">
        <v>0</v>
      </c>
      <c r="AN1226" s="218">
        <v>0</v>
      </c>
      <c r="AO1226" s="219">
        <v>0</v>
      </c>
    </row>
    <row r="1227" spans="1:41" s="217" customFormat="1" x14ac:dyDescent="0.2">
      <c r="A1227" s="217" t="s">
        <v>1060</v>
      </c>
      <c r="B1227" s="217" t="s">
        <v>1291</v>
      </c>
      <c r="C1227" s="217" t="s">
        <v>1629</v>
      </c>
      <c r="D1227" s="217" t="s">
        <v>1483</v>
      </c>
      <c r="E1227" s="217" t="s">
        <v>397</v>
      </c>
      <c r="F1227" s="217" t="s">
        <v>2091</v>
      </c>
      <c r="G1227" s="201" t="s">
        <v>2093</v>
      </c>
      <c r="H1227" s="217" t="s">
        <v>1059</v>
      </c>
      <c r="I1227" s="217" t="s">
        <v>1963</v>
      </c>
      <c r="J1227" s="218">
        <v>0</v>
      </c>
      <c r="K1227" s="218">
        <v>0</v>
      </c>
      <c r="L1227" s="218">
        <v>0</v>
      </c>
      <c r="M1227" s="218">
        <v>0</v>
      </c>
      <c r="N1227" s="218">
        <v>0</v>
      </c>
      <c r="O1227" s="218">
        <v>0</v>
      </c>
      <c r="P1227" s="218">
        <v>0</v>
      </c>
      <c r="Q1227" s="218">
        <v>0</v>
      </c>
      <c r="R1227" s="218">
        <v>0</v>
      </c>
      <c r="S1227" s="218">
        <v>0</v>
      </c>
      <c r="T1227" s="218">
        <v>0</v>
      </c>
      <c r="U1227" s="218">
        <v>0</v>
      </c>
      <c r="V1227" s="218">
        <v>0</v>
      </c>
      <c r="W1227" s="219">
        <v>0</v>
      </c>
      <c r="X1227" s="219">
        <v>0</v>
      </c>
      <c r="Y1227" s="219">
        <v>0</v>
      </c>
      <c r="Z1227" s="219">
        <v>0</v>
      </c>
      <c r="AA1227" s="219">
        <v>0</v>
      </c>
      <c r="AB1227" s="219">
        <v>0</v>
      </c>
      <c r="AC1227" s="219">
        <v>0</v>
      </c>
      <c r="AD1227" s="218">
        <v>0</v>
      </c>
      <c r="AE1227" s="219">
        <v>0</v>
      </c>
      <c r="AF1227" s="219">
        <v>0</v>
      </c>
      <c r="AG1227" s="219">
        <v>0</v>
      </c>
      <c r="AH1227" s="219">
        <v>0</v>
      </c>
      <c r="AI1227" s="218">
        <v>0</v>
      </c>
      <c r="AJ1227" s="219">
        <v>0</v>
      </c>
      <c r="AK1227" s="219">
        <v>0</v>
      </c>
      <c r="AL1227" s="219">
        <v>0</v>
      </c>
      <c r="AM1227" s="219">
        <v>0</v>
      </c>
      <c r="AN1227" s="218">
        <v>0</v>
      </c>
      <c r="AO1227" s="219">
        <v>0</v>
      </c>
    </row>
    <row r="1228" spans="1:41" s="217" customFormat="1" x14ac:dyDescent="0.2">
      <c r="A1228" s="217" t="s">
        <v>1061</v>
      </c>
      <c r="B1228" s="217" t="s">
        <v>1291</v>
      </c>
      <c r="C1228" s="217" t="s">
        <v>1629</v>
      </c>
      <c r="D1228" s="217" t="s">
        <v>1483</v>
      </c>
      <c r="E1228" s="217" t="s">
        <v>397</v>
      </c>
      <c r="F1228" s="217" t="s">
        <v>2091</v>
      </c>
      <c r="G1228" s="201" t="s">
        <v>2093</v>
      </c>
      <c r="H1228" s="217" t="s">
        <v>1059</v>
      </c>
      <c r="I1228" s="217" t="s">
        <v>1964</v>
      </c>
      <c r="J1228" s="218">
        <v>0</v>
      </c>
      <c r="K1228" s="218">
        <v>0</v>
      </c>
      <c r="L1228" s="218">
        <v>0</v>
      </c>
      <c r="M1228" s="218">
        <v>0</v>
      </c>
      <c r="N1228" s="218">
        <v>0</v>
      </c>
      <c r="O1228" s="218">
        <v>0</v>
      </c>
      <c r="P1228" s="218">
        <v>0</v>
      </c>
      <c r="Q1228" s="218">
        <v>0</v>
      </c>
      <c r="R1228" s="218">
        <v>0</v>
      </c>
      <c r="S1228" s="218">
        <v>0</v>
      </c>
      <c r="T1228" s="218">
        <v>0</v>
      </c>
      <c r="U1228" s="218">
        <v>0</v>
      </c>
      <c r="V1228" s="218">
        <v>0</v>
      </c>
      <c r="W1228" s="219">
        <v>0</v>
      </c>
      <c r="X1228" s="219">
        <v>0</v>
      </c>
      <c r="Y1228" s="219">
        <v>0</v>
      </c>
      <c r="Z1228" s="219">
        <v>0</v>
      </c>
      <c r="AA1228" s="219">
        <v>0</v>
      </c>
      <c r="AB1228" s="219">
        <v>0</v>
      </c>
      <c r="AC1228" s="219">
        <v>0</v>
      </c>
      <c r="AD1228" s="218">
        <v>0</v>
      </c>
      <c r="AE1228" s="219">
        <v>0</v>
      </c>
      <c r="AF1228" s="219">
        <v>0</v>
      </c>
      <c r="AG1228" s="219">
        <v>0</v>
      </c>
      <c r="AH1228" s="219">
        <v>0</v>
      </c>
      <c r="AI1228" s="218">
        <v>0</v>
      </c>
      <c r="AJ1228" s="219">
        <v>0</v>
      </c>
      <c r="AK1228" s="219">
        <v>0</v>
      </c>
      <c r="AL1228" s="219">
        <v>0</v>
      </c>
      <c r="AM1228" s="219">
        <v>0</v>
      </c>
      <c r="AN1228" s="218">
        <v>0</v>
      </c>
      <c r="AO1228" s="219">
        <v>0</v>
      </c>
    </row>
    <row r="1229" spans="1:41" s="217" customFormat="1" x14ac:dyDescent="0.2">
      <c r="A1229" s="217" t="s">
        <v>1062</v>
      </c>
      <c r="B1229" s="217" t="s">
        <v>1291</v>
      </c>
      <c r="C1229" s="217" t="s">
        <v>1629</v>
      </c>
      <c r="D1229" s="217" t="s">
        <v>1483</v>
      </c>
      <c r="E1229" s="217" t="s">
        <v>397</v>
      </c>
      <c r="F1229" s="217" t="s">
        <v>2091</v>
      </c>
      <c r="G1229" s="201" t="s">
        <v>2093</v>
      </c>
      <c r="H1229" s="217" t="s">
        <v>1059</v>
      </c>
      <c r="I1229" s="217" t="s">
        <v>1965</v>
      </c>
      <c r="J1229" s="218">
        <v>0</v>
      </c>
      <c r="K1229" s="218">
        <v>0</v>
      </c>
      <c r="L1229" s="218">
        <v>0</v>
      </c>
      <c r="M1229" s="218">
        <v>0</v>
      </c>
      <c r="N1229" s="218">
        <v>0</v>
      </c>
      <c r="O1229" s="218">
        <v>0</v>
      </c>
      <c r="P1229" s="218">
        <v>0</v>
      </c>
      <c r="Q1229" s="218">
        <v>0</v>
      </c>
      <c r="R1229" s="218">
        <v>0</v>
      </c>
      <c r="S1229" s="218">
        <v>0</v>
      </c>
      <c r="T1229" s="218">
        <v>0</v>
      </c>
      <c r="U1229" s="218">
        <v>0</v>
      </c>
      <c r="V1229" s="218">
        <v>0</v>
      </c>
      <c r="W1229" s="219">
        <v>0</v>
      </c>
      <c r="X1229" s="219">
        <v>0</v>
      </c>
      <c r="Y1229" s="219">
        <v>0</v>
      </c>
      <c r="Z1229" s="219">
        <v>0</v>
      </c>
      <c r="AA1229" s="219">
        <v>0</v>
      </c>
      <c r="AB1229" s="219">
        <v>0</v>
      </c>
      <c r="AC1229" s="219">
        <v>0</v>
      </c>
      <c r="AD1229" s="218">
        <v>0</v>
      </c>
      <c r="AE1229" s="219">
        <v>0</v>
      </c>
      <c r="AF1229" s="219">
        <v>0</v>
      </c>
      <c r="AG1229" s="219">
        <v>0</v>
      </c>
      <c r="AH1229" s="219">
        <v>0</v>
      </c>
      <c r="AI1229" s="218">
        <v>0</v>
      </c>
      <c r="AJ1229" s="219">
        <v>0</v>
      </c>
      <c r="AK1229" s="219">
        <v>0</v>
      </c>
      <c r="AL1229" s="219">
        <v>0</v>
      </c>
      <c r="AM1229" s="219">
        <v>0</v>
      </c>
      <c r="AN1229" s="218">
        <v>0</v>
      </c>
      <c r="AO1229" s="219">
        <v>0</v>
      </c>
    </row>
    <row r="1230" spans="1:41" s="217" customFormat="1" x14ac:dyDescent="0.2">
      <c r="A1230" s="217" t="s">
        <v>1063</v>
      </c>
      <c r="B1230" s="217" t="s">
        <v>1291</v>
      </c>
      <c r="C1230" s="217" t="s">
        <v>1629</v>
      </c>
      <c r="D1230" s="217" t="s">
        <v>1483</v>
      </c>
      <c r="E1230" s="217" t="s">
        <v>397</v>
      </c>
      <c r="F1230" s="217" t="s">
        <v>2091</v>
      </c>
      <c r="G1230" s="201" t="s">
        <v>2093</v>
      </c>
      <c r="H1230" s="217" t="s">
        <v>1059</v>
      </c>
      <c r="I1230" s="217" t="s">
        <v>1966</v>
      </c>
      <c r="J1230" s="218">
        <v>0</v>
      </c>
      <c r="K1230" s="218">
        <v>0</v>
      </c>
      <c r="L1230" s="218">
        <v>0</v>
      </c>
      <c r="M1230" s="218">
        <v>0</v>
      </c>
      <c r="N1230" s="218">
        <v>0</v>
      </c>
      <c r="O1230" s="218">
        <v>0</v>
      </c>
      <c r="P1230" s="218">
        <v>0</v>
      </c>
      <c r="Q1230" s="218">
        <v>0</v>
      </c>
      <c r="R1230" s="218">
        <v>0</v>
      </c>
      <c r="S1230" s="218">
        <v>0</v>
      </c>
      <c r="T1230" s="218">
        <v>0</v>
      </c>
      <c r="U1230" s="218">
        <v>0</v>
      </c>
      <c r="V1230" s="218">
        <v>0</v>
      </c>
      <c r="W1230" s="219">
        <v>0</v>
      </c>
      <c r="X1230" s="219">
        <v>0</v>
      </c>
      <c r="Y1230" s="219">
        <v>0</v>
      </c>
      <c r="Z1230" s="219">
        <v>0</v>
      </c>
      <c r="AA1230" s="219">
        <v>0</v>
      </c>
      <c r="AB1230" s="219">
        <v>0</v>
      </c>
      <c r="AC1230" s="219">
        <v>0</v>
      </c>
      <c r="AD1230" s="218">
        <v>0</v>
      </c>
      <c r="AE1230" s="219">
        <v>0</v>
      </c>
      <c r="AF1230" s="219">
        <v>0</v>
      </c>
      <c r="AG1230" s="219">
        <v>0</v>
      </c>
      <c r="AH1230" s="219">
        <v>0</v>
      </c>
      <c r="AI1230" s="218">
        <v>0</v>
      </c>
      <c r="AJ1230" s="219">
        <v>0</v>
      </c>
      <c r="AK1230" s="219">
        <v>0</v>
      </c>
      <c r="AL1230" s="219">
        <v>0</v>
      </c>
      <c r="AM1230" s="219">
        <v>0</v>
      </c>
      <c r="AN1230" s="218">
        <v>0</v>
      </c>
      <c r="AO1230" s="219">
        <v>0</v>
      </c>
    </row>
    <row r="1231" spans="1:41" s="217" customFormat="1" ht="13" x14ac:dyDescent="0.2">
      <c r="A1231" s="217" t="s">
        <v>1064</v>
      </c>
      <c r="B1231" s="217" t="s">
        <v>1291</v>
      </c>
      <c r="C1231" s="217" t="s">
        <v>1629</v>
      </c>
      <c r="D1231" s="217" t="s">
        <v>1483</v>
      </c>
      <c r="E1231" s="217" t="s">
        <v>397</v>
      </c>
      <c r="F1231" s="217" t="s">
        <v>2091</v>
      </c>
      <c r="G1231" s="201" t="s">
        <v>2093</v>
      </c>
      <c r="H1231" s="217" t="s">
        <v>1059</v>
      </c>
      <c r="I1231" s="217" t="s">
        <v>2001</v>
      </c>
      <c r="J1231" s="218">
        <v>0</v>
      </c>
      <c r="K1231" s="218">
        <v>0</v>
      </c>
      <c r="L1231" s="218">
        <v>0</v>
      </c>
      <c r="M1231" s="218">
        <v>0</v>
      </c>
      <c r="N1231" s="218">
        <v>0</v>
      </c>
      <c r="O1231" s="218">
        <v>0</v>
      </c>
      <c r="P1231" s="218">
        <v>0</v>
      </c>
      <c r="Q1231" s="218">
        <v>0</v>
      </c>
      <c r="R1231" s="218">
        <v>0</v>
      </c>
      <c r="S1231" s="218">
        <v>0</v>
      </c>
      <c r="T1231" s="218">
        <v>0</v>
      </c>
      <c r="U1231" s="218">
        <v>0</v>
      </c>
      <c r="V1231" s="218">
        <v>0</v>
      </c>
      <c r="W1231" s="219">
        <v>0</v>
      </c>
      <c r="X1231" s="219">
        <v>0</v>
      </c>
      <c r="Y1231" s="219">
        <v>0</v>
      </c>
      <c r="Z1231" s="219">
        <v>0</v>
      </c>
      <c r="AA1231" s="219">
        <v>0</v>
      </c>
      <c r="AB1231" s="219">
        <v>0</v>
      </c>
      <c r="AC1231" s="219">
        <v>0</v>
      </c>
      <c r="AD1231" s="218">
        <v>0</v>
      </c>
      <c r="AE1231" s="219">
        <v>0</v>
      </c>
      <c r="AF1231" s="219">
        <v>0</v>
      </c>
      <c r="AG1231" s="219">
        <v>0</v>
      </c>
      <c r="AH1231" s="219">
        <v>0</v>
      </c>
      <c r="AI1231" s="218">
        <v>0</v>
      </c>
      <c r="AJ1231" s="219">
        <v>0</v>
      </c>
      <c r="AK1231" s="219">
        <v>0</v>
      </c>
      <c r="AL1231" s="219">
        <v>0</v>
      </c>
      <c r="AM1231" s="219">
        <v>0</v>
      </c>
      <c r="AN1231" s="218">
        <v>0</v>
      </c>
      <c r="AO1231" s="219">
        <v>0</v>
      </c>
    </row>
    <row r="1232" spans="1:41" s="217" customFormat="1" x14ac:dyDescent="0.2">
      <c r="A1232" s="217" t="s">
        <v>1065</v>
      </c>
      <c r="B1232" s="217" t="s">
        <v>1291</v>
      </c>
      <c r="C1232" s="217" t="s">
        <v>1629</v>
      </c>
      <c r="D1232" s="217" t="s">
        <v>1483</v>
      </c>
      <c r="E1232" s="217" t="s">
        <v>397</v>
      </c>
      <c r="F1232" s="217" t="s">
        <v>2091</v>
      </c>
      <c r="G1232" s="201" t="s">
        <v>2093</v>
      </c>
      <c r="H1232" s="217" t="s">
        <v>1059</v>
      </c>
      <c r="I1232" s="217" t="s">
        <v>1967</v>
      </c>
      <c r="J1232" s="218">
        <v>0</v>
      </c>
      <c r="K1232" s="218">
        <v>10188</v>
      </c>
      <c r="L1232" s="218">
        <v>0</v>
      </c>
      <c r="M1232" s="218">
        <v>10188</v>
      </c>
      <c r="N1232" s="218">
        <v>0</v>
      </c>
      <c r="O1232" s="218">
        <v>0</v>
      </c>
      <c r="P1232" s="218">
        <v>10025</v>
      </c>
      <c r="Q1232" s="218">
        <v>0</v>
      </c>
      <c r="R1232" s="218">
        <v>10025</v>
      </c>
      <c r="S1232" s="218">
        <v>0</v>
      </c>
      <c r="T1232" s="218">
        <v>0</v>
      </c>
      <c r="U1232" s="218">
        <v>0</v>
      </c>
      <c r="V1232" s="218">
        <v>0</v>
      </c>
      <c r="W1232" s="219">
        <v>98.400078499999992</v>
      </c>
      <c r="X1232" s="219">
        <v>0</v>
      </c>
      <c r="Y1232" s="219">
        <v>98.400078499999992</v>
      </c>
      <c r="Z1232" s="219">
        <v>97.654424800000001</v>
      </c>
      <c r="AA1232" s="219">
        <v>0</v>
      </c>
      <c r="AB1232" s="219">
        <v>97.654424800000001</v>
      </c>
      <c r="AC1232" s="219">
        <v>0.7456536999999912</v>
      </c>
      <c r="AD1232" s="218">
        <v>10450</v>
      </c>
      <c r="AE1232" s="219">
        <v>-4.0669855999999998</v>
      </c>
      <c r="AF1232" s="219">
        <v>98.400078499999992</v>
      </c>
      <c r="AG1232" s="219">
        <v>0</v>
      </c>
      <c r="AH1232" s="219">
        <v>98.400078499999992</v>
      </c>
      <c r="AI1232" s="218">
        <v>10025</v>
      </c>
      <c r="AJ1232" s="219">
        <v>97.654424800000001</v>
      </c>
      <c r="AK1232" s="219">
        <v>0</v>
      </c>
      <c r="AL1232" s="219">
        <v>97.654424800000001</v>
      </c>
      <c r="AM1232" s="219">
        <v>0.7456536999999912</v>
      </c>
      <c r="AN1232" s="218">
        <v>10450</v>
      </c>
      <c r="AO1232" s="219">
        <v>-4.0669855999999998</v>
      </c>
    </row>
    <row r="1233" spans="1:41" s="217" customFormat="1" x14ac:dyDescent="0.2">
      <c r="A1233" s="217" t="s">
        <v>1066</v>
      </c>
      <c r="B1233" s="217" t="s">
        <v>1291</v>
      </c>
      <c r="C1233" s="217" t="s">
        <v>1629</v>
      </c>
      <c r="D1233" s="217" t="s">
        <v>1483</v>
      </c>
      <c r="E1233" s="217" t="s">
        <v>397</v>
      </c>
      <c r="F1233" s="217" t="s">
        <v>2091</v>
      </c>
      <c r="G1233" s="201" t="s">
        <v>2093</v>
      </c>
      <c r="H1233" s="217" t="s">
        <v>1059</v>
      </c>
      <c r="I1233" s="217" t="s">
        <v>1968</v>
      </c>
      <c r="J1233" s="218">
        <v>0</v>
      </c>
      <c r="K1233" s="218">
        <v>0</v>
      </c>
      <c r="L1233" s="218">
        <v>0</v>
      </c>
      <c r="M1233" s="218">
        <v>0</v>
      </c>
      <c r="N1233" s="218">
        <v>0</v>
      </c>
      <c r="O1233" s="218">
        <v>0</v>
      </c>
      <c r="P1233" s="218">
        <v>0</v>
      </c>
      <c r="Q1233" s="218">
        <v>0</v>
      </c>
      <c r="R1233" s="218">
        <v>0</v>
      </c>
      <c r="S1233" s="218">
        <v>0</v>
      </c>
      <c r="T1233" s="218">
        <v>0</v>
      </c>
      <c r="U1233" s="218">
        <v>0</v>
      </c>
      <c r="V1233" s="218">
        <v>0</v>
      </c>
      <c r="W1233" s="219">
        <v>0</v>
      </c>
      <c r="X1233" s="219">
        <v>0</v>
      </c>
      <c r="Y1233" s="219">
        <v>0</v>
      </c>
      <c r="Z1233" s="219">
        <v>0</v>
      </c>
      <c r="AA1233" s="219">
        <v>0</v>
      </c>
      <c r="AB1233" s="219">
        <v>0</v>
      </c>
      <c r="AC1233" s="219">
        <v>0</v>
      </c>
      <c r="AD1233" s="218">
        <v>0</v>
      </c>
      <c r="AE1233" s="219">
        <v>0</v>
      </c>
      <c r="AF1233" s="219">
        <v>0</v>
      </c>
      <c r="AG1233" s="219">
        <v>0</v>
      </c>
      <c r="AH1233" s="219">
        <v>0</v>
      </c>
      <c r="AI1233" s="218">
        <v>0</v>
      </c>
      <c r="AJ1233" s="219">
        <v>0</v>
      </c>
      <c r="AK1233" s="219">
        <v>0</v>
      </c>
      <c r="AL1233" s="219">
        <v>0</v>
      </c>
      <c r="AM1233" s="219">
        <v>0</v>
      </c>
      <c r="AN1233" s="218">
        <v>0</v>
      </c>
      <c r="AO1233" s="219">
        <v>0</v>
      </c>
    </row>
    <row r="1234" spans="1:41" s="217" customFormat="1" x14ac:dyDescent="0.2">
      <c r="A1234" s="217" t="s">
        <v>1067</v>
      </c>
      <c r="B1234" s="217" t="s">
        <v>1291</v>
      </c>
      <c r="C1234" s="217" t="s">
        <v>1629</v>
      </c>
      <c r="D1234" s="217" t="s">
        <v>1483</v>
      </c>
      <c r="E1234" s="217" t="s">
        <v>397</v>
      </c>
      <c r="F1234" s="217" t="s">
        <v>2091</v>
      </c>
      <c r="G1234" s="201" t="s">
        <v>2093</v>
      </c>
      <c r="H1234" s="217" t="s">
        <v>1059</v>
      </c>
      <c r="I1234" s="217" t="s">
        <v>1969</v>
      </c>
      <c r="J1234" s="218">
        <v>0</v>
      </c>
      <c r="K1234" s="218">
        <v>0</v>
      </c>
      <c r="L1234" s="218">
        <v>0</v>
      </c>
      <c r="M1234" s="218">
        <v>0</v>
      </c>
      <c r="N1234" s="218">
        <v>0</v>
      </c>
      <c r="O1234" s="218">
        <v>0</v>
      </c>
      <c r="P1234" s="218">
        <v>0</v>
      </c>
      <c r="Q1234" s="218">
        <v>0</v>
      </c>
      <c r="R1234" s="218">
        <v>0</v>
      </c>
      <c r="S1234" s="218">
        <v>0</v>
      </c>
      <c r="T1234" s="218">
        <v>0</v>
      </c>
      <c r="U1234" s="218">
        <v>0</v>
      </c>
      <c r="V1234" s="218">
        <v>0</v>
      </c>
      <c r="W1234" s="219">
        <v>0</v>
      </c>
      <c r="X1234" s="219">
        <v>0</v>
      </c>
      <c r="Y1234" s="219">
        <v>0</v>
      </c>
      <c r="Z1234" s="219">
        <v>0</v>
      </c>
      <c r="AA1234" s="219">
        <v>0</v>
      </c>
      <c r="AB1234" s="219">
        <v>0</v>
      </c>
      <c r="AC1234" s="219">
        <v>0</v>
      </c>
      <c r="AD1234" s="218">
        <v>0</v>
      </c>
      <c r="AE1234" s="219">
        <v>0</v>
      </c>
      <c r="AF1234" s="219">
        <v>0</v>
      </c>
      <c r="AG1234" s="219">
        <v>0</v>
      </c>
      <c r="AH1234" s="219">
        <v>0</v>
      </c>
      <c r="AI1234" s="218">
        <v>0</v>
      </c>
      <c r="AJ1234" s="219">
        <v>0</v>
      </c>
      <c r="AK1234" s="219">
        <v>0</v>
      </c>
      <c r="AL1234" s="219">
        <v>0</v>
      </c>
      <c r="AM1234" s="219">
        <v>0</v>
      </c>
      <c r="AN1234" s="218">
        <v>0</v>
      </c>
      <c r="AO1234" s="219">
        <v>0</v>
      </c>
    </row>
    <row r="1235" spans="1:41" s="217" customFormat="1" x14ac:dyDescent="0.2">
      <c r="A1235" s="217" t="s">
        <v>1068</v>
      </c>
      <c r="B1235" s="217" t="s">
        <v>1291</v>
      </c>
      <c r="C1235" s="217" t="s">
        <v>1629</v>
      </c>
      <c r="D1235" s="217" t="s">
        <v>1483</v>
      </c>
      <c r="E1235" s="217" t="s">
        <v>397</v>
      </c>
      <c r="F1235" s="217" t="s">
        <v>2091</v>
      </c>
      <c r="G1235" s="201" t="s">
        <v>2093</v>
      </c>
      <c r="H1235" s="217" t="s">
        <v>1059</v>
      </c>
      <c r="I1235" s="220" t="s">
        <v>1970</v>
      </c>
      <c r="J1235" s="218">
        <v>0</v>
      </c>
      <c r="K1235" s="218">
        <v>0</v>
      </c>
      <c r="L1235" s="218">
        <v>0</v>
      </c>
      <c r="M1235" s="218">
        <v>0</v>
      </c>
      <c r="N1235" s="218">
        <v>0</v>
      </c>
      <c r="O1235" s="218">
        <v>0</v>
      </c>
      <c r="P1235" s="218">
        <v>0</v>
      </c>
      <c r="Q1235" s="218">
        <v>0</v>
      </c>
      <c r="R1235" s="218">
        <v>0</v>
      </c>
      <c r="S1235" s="218">
        <v>0</v>
      </c>
      <c r="T1235" s="218">
        <v>0</v>
      </c>
      <c r="U1235" s="218">
        <v>0</v>
      </c>
      <c r="V1235" s="218">
        <v>0</v>
      </c>
      <c r="W1235" s="219">
        <v>0</v>
      </c>
      <c r="X1235" s="219">
        <v>0</v>
      </c>
      <c r="Y1235" s="219">
        <v>0</v>
      </c>
      <c r="Z1235" s="219">
        <v>0</v>
      </c>
      <c r="AA1235" s="219">
        <v>0</v>
      </c>
      <c r="AB1235" s="219">
        <v>0</v>
      </c>
      <c r="AC1235" s="219">
        <v>0</v>
      </c>
      <c r="AD1235" s="218">
        <v>0</v>
      </c>
      <c r="AE1235" s="219">
        <v>0</v>
      </c>
      <c r="AF1235" s="219">
        <v>0</v>
      </c>
      <c r="AG1235" s="219">
        <v>0</v>
      </c>
      <c r="AH1235" s="219">
        <v>0</v>
      </c>
      <c r="AI1235" s="218">
        <v>0</v>
      </c>
      <c r="AJ1235" s="219">
        <v>0</v>
      </c>
      <c r="AK1235" s="219">
        <v>0</v>
      </c>
      <c r="AL1235" s="219">
        <v>0</v>
      </c>
      <c r="AM1235" s="219">
        <v>0</v>
      </c>
      <c r="AN1235" s="218">
        <v>0</v>
      </c>
      <c r="AO1235" s="219">
        <v>0</v>
      </c>
    </row>
    <row r="1236" spans="1:41" s="217" customFormat="1" x14ac:dyDescent="0.2">
      <c r="A1236" s="217" t="s">
        <v>1069</v>
      </c>
      <c r="B1236" s="217" t="s">
        <v>1291</v>
      </c>
      <c r="C1236" s="217" t="s">
        <v>1629</v>
      </c>
      <c r="D1236" s="217" t="s">
        <v>1483</v>
      </c>
      <c r="E1236" s="217" t="s">
        <v>397</v>
      </c>
      <c r="F1236" s="217" t="s">
        <v>2091</v>
      </c>
      <c r="G1236" s="201" t="s">
        <v>2093</v>
      </c>
      <c r="H1236" s="217" t="s">
        <v>1059</v>
      </c>
      <c r="I1236" s="217" t="s">
        <v>1971</v>
      </c>
      <c r="J1236" s="218">
        <v>0</v>
      </c>
      <c r="K1236" s="218">
        <v>0</v>
      </c>
      <c r="L1236" s="218">
        <v>0</v>
      </c>
      <c r="M1236" s="218">
        <v>0</v>
      </c>
      <c r="N1236" s="218">
        <v>0</v>
      </c>
      <c r="O1236" s="218">
        <v>0</v>
      </c>
      <c r="P1236" s="218">
        <v>0</v>
      </c>
      <c r="Q1236" s="218">
        <v>0</v>
      </c>
      <c r="R1236" s="218">
        <v>0</v>
      </c>
      <c r="S1236" s="218">
        <v>0</v>
      </c>
      <c r="T1236" s="218">
        <v>0</v>
      </c>
      <c r="U1236" s="218">
        <v>0</v>
      </c>
      <c r="V1236" s="218">
        <v>0</v>
      </c>
      <c r="W1236" s="219">
        <v>0</v>
      </c>
      <c r="X1236" s="219">
        <v>0</v>
      </c>
      <c r="Y1236" s="219">
        <v>0</v>
      </c>
      <c r="Z1236" s="219">
        <v>0</v>
      </c>
      <c r="AA1236" s="219">
        <v>0</v>
      </c>
      <c r="AB1236" s="219">
        <v>0</v>
      </c>
      <c r="AC1236" s="219">
        <v>0</v>
      </c>
      <c r="AD1236" s="218">
        <v>0</v>
      </c>
      <c r="AE1236" s="219">
        <v>0</v>
      </c>
      <c r="AF1236" s="219">
        <v>0</v>
      </c>
      <c r="AG1236" s="219">
        <v>0</v>
      </c>
      <c r="AH1236" s="219">
        <v>0</v>
      </c>
      <c r="AI1236" s="218">
        <v>0</v>
      </c>
      <c r="AJ1236" s="219">
        <v>0</v>
      </c>
      <c r="AK1236" s="219">
        <v>0</v>
      </c>
      <c r="AL1236" s="219">
        <v>0</v>
      </c>
      <c r="AM1236" s="219">
        <v>0</v>
      </c>
      <c r="AN1236" s="218">
        <v>0</v>
      </c>
      <c r="AO1236" s="219">
        <v>0</v>
      </c>
    </row>
    <row r="1237" spans="1:41" s="217" customFormat="1" x14ac:dyDescent="0.2">
      <c r="A1237" s="217" t="s">
        <v>1070</v>
      </c>
      <c r="B1237" s="217" t="s">
        <v>1291</v>
      </c>
      <c r="C1237" s="217" t="s">
        <v>1629</v>
      </c>
      <c r="D1237" s="217" t="s">
        <v>1483</v>
      </c>
      <c r="E1237" s="217" t="s">
        <v>397</v>
      </c>
      <c r="F1237" s="217" t="s">
        <v>2091</v>
      </c>
      <c r="G1237" s="201" t="s">
        <v>2093</v>
      </c>
      <c r="H1237" s="217" t="s">
        <v>1059</v>
      </c>
      <c r="I1237" s="217" t="s">
        <v>1972</v>
      </c>
      <c r="J1237" s="218">
        <v>0</v>
      </c>
      <c r="K1237" s="218">
        <v>0</v>
      </c>
      <c r="L1237" s="218">
        <v>0</v>
      </c>
      <c r="M1237" s="218">
        <v>0</v>
      </c>
      <c r="N1237" s="218">
        <v>0</v>
      </c>
      <c r="O1237" s="218">
        <v>0</v>
      </c>
      <c r="P1237" s="218">
        <v>0</v>
      </c>
      <c r="Q1237" s="218">
        <v>0</v>
      </c>
      <c r="R1237" s="218">
        <v>0</v>
      </c>
      <c r="S1237" s="218">
        <v>0</v>
      </c>
      <c r="T1237" s="218">
        <v>0</v>
      </c>
      <c r="U1237" s="218">
        <v>0</v>
      </c>
      <c r="V1237" s="218">
        <v>0</v>
      </c>
      <c r="W1237" s="219">
        <v>0</v>
      </c>
      <c r="X1237" s="219">
        <v>0</v>
      </c>
      <c r="Y1237" s="219">
        <v>0</v>
      </c>
      <c r="Z1237" s="219">
        <v>0</v>
      </c>
      <c r="AA1237" s="219">
        <v>0</v>
      </c>
      <c r="AB1237" s="219">
        <v>0</v>
      </c>
      <c r="AC1237" s="219">
        <v>0</v>
      </c>
      <c r="AD1237" s="218">
        <v>0</v>
      </c>
      <c r="AE1237" s="219">
        <v>0</v>
      </c>
      <c r="AF1237" s="219">
        <v>0</v>
      </c>
      <c r="AG1237" s="219">
        <v>0</v>
      </c>
      <c r="AH1237" s="219">
        <v>0</v>
      </c>
      <c r="AI1237" s="218">
        <v>0</v>
      </c>
      <c r="AJ1237" s="219">
        <v>0</v>
      </c>
      <c r="AK1237" s="219">
        <v>0</v>
      </c>
      <c r="AL1237" s="219">
        <v>0</v>
      </c>
      <c r="AM1237" s="219">
        <v>0</v>
      </c>
      <c r="AN1237" s="218">
        <v>0</v>
      </c>
      <c r="AO1237" s="219">
        <v>0</v>
      </c>
    </row>
    <row r="1238" spans="1:41" s="217" customFormat="1" x14ac:dyDescent="0.2">
      <c r="A1238" s="217" t="s">
        <v>1071</v>
      </c>
      <c r="B1238" s="217" t="s">
        <v>1291</v>
      </c>
      <c r="C1238" s="217" t="s">
        <v>1629</v>
      </c>
      <c r="D1238" s="217" t="s">
        <v>1483</v>
      </c>
      <c r="E1238" s="217" t="s">
        <v>397</v>
      </c>
      <c r="F1238" s="217" t="s">
        <v>2091</v>
      </c>
      <c r="G1238" s="201" t="s">
        <v>2093</v>
      </c>
      <c r="H1238" s="217" t="s">
        <v>1059</v>
      </c>
      <c r="I1238" s="217" t="s">
        <v>1973</v>
      </c>
      <c r="J1238" s="218">
        <v>0</v>
      </c>
      <c r="K1238" s="218">
        <v>0</v>
      </c>
      <c r="L1238" s="218">
        <v>0</v>
      </c>
      <c r="M1238" s="218">
        <v>0</v>
      </c>
      <c r="N1238" s="218">
        <v>0</v>
      </c>
      <c r="O1238" s="218">
        <v>0</v>
      </c>
      <c r="P1238" s="218">
        <v>0</v>
      </c>
      <c r="Q1238" s="218">
        <v>0</v>
      </c>
      <c r="R1238" s="218">
        <v>0</v>
      </c>
      <c r="S1238" s="218">
        <v>0</v>
      </c>
      <c r="T1238" s="218">
        <v>0</v>
      </c>
      <c r="U1238" s="218">
        <v>0</v>
      </c>
      <c r="V1238" s="218">
        <v>0</v>
      </c>
      <c r="W1238" s="219">
        <v>0</v>
      </c>
      <c r="X1238" s="219">
        <v>0</v>
      </c>
      <c r="Y1238" s="219">
        <v>0</v>
      </c>
      <c r="Z1238" s="219">
        <v>0</v>
      </c>
      <c r="AA1238" s="219">
        <v>0</v>
      </c>
      <c r="AB1238" s="219">
        <v>0</v>
      </c>
      <c r="AC1238" s="219">
        <v>0</v>
      </c>
      <c r="AD1238" s="218">
        <v>0</v>
      </c>
      <c r="AE1238" s="219">
        <v>0</v>
      </c>
      <c r="AF1238" s="219">
        <v>0</v>
      </c>
      <c r="AG1238" s="219">
        <v>0</v>
      </c>
      <c r="AH1238" s="219">
        <v>0</v>
      </c>
      <c r="AI1238" s="218">
        <v>0</v>
      </c>
      <c r="AJ1238" s="219">
        <v>0</v>
      </c>
      <c r="AK1238" s="219">
        <v>0</v>
      </c>
      <c r="AL1238" s="219">
        <v>0</v>
      </c>
      <c r="AM1238" s="219">
        <v>0</v>
      </c>
      <c r="AN1238" s="218">
        <v>0</v>
      </c>
      <c r="AO1238" s="219">
        <v>0</v>
      </c>
    </row>
    <row r="1239" spans="1:41" s="217" customFormat="1" x14ac:dyDescent="0.2">
      <c r="A1239" s="217" t="s">
        <v>1072</v>
      </c>
      <c r="B1239" s="217" t="s">
        <v>1291</v>
      </c>
      <c r="C1239" s="217" t="s">
        <v>1629</v>
      </c>
      <c r="D1239" s="217" t="s">
        <v>1483</v>
      </c>
      <c r="E1239" s="217" t="s">
        <v>397</v>
      </c>
      <c r="F1239" s="217" t="s">
        <v>2091</v>
      </c>
      <c r="G1239" s="201" t="s">
        <v>2093</v>
      </c>
      <c r="H1239" s="217" t="s">
        <v>1059</v>
      </c>
      <c r="I1239" s="217" t="s">
        <v>1974</v>
      </c>
      <c r="J1239" s="218">
        <v>0</v>
      </c>
      <c r="K1239" s="218">
        <v>0</v>
      </c>
      <c r="L1239" s="218">
        <v>0</v>
      </c>
      <c r="M1239" s="218">
        <v>0</v>
      </c>
      <c r="N1239" s="218">
        <v>0</v>
      </c>
      <c r="O1239" s="218">
        <v>0</v>
      </c>
      <c r="P1239" s="218">
        <v>0</v>
      </c>
      <c r="Q1239" s="218">
        <v>0</v>
      </c>
      <c r="R1239" s="218">
        <v>0</v>
      </c>
      <c r="S1239" s="218">
        <v>0</v>
      </c>
      <c r="T1239" s="218">
        <v>0</v>
      </c>
      <c r="U1239" s="218">
        <v>0</v>
      </c>
      <c r="V1239" s="218">
        <v>0</v>
      </c>
      <c r="W1239" s="219">
        <v>0</v>
      </c>
      <c r="X1239" s="219">
        <v>0</v>
      </c>
      <c r="Y1239" s="219">
        <v>0</v>
      </c>
      <c r="Z1239" s="219">
        <v>0</v>
      </c>
      <c r="AA1239" s="219">
        <v>0</v>
      </c>
      <c r="AB1239" s="219">
        <v>0</v>
      </c>
      <c r="AC1239" s="219">
        <v>0</v>
      </c>
      <c r="AD1239" s="218">
        <v>0</v>
      </c>
      <c r="AE1239" s="219">
        <v>0</v>
      </c>
      <c r="AF1239" s="219">
        <v>0</v>
      </c>
      <c r="AG1239" s="219">
        <v>0</v>
      </c>
      <c r="AH1239" s="219">
        <v>0</v>
      </c>
      <c r="AI1239" s="218">
        <v>0</v>
      </c>
      <c r="AJ1239" s="219">
        <v>0</v>
      </c>
      <c r="AK1239" s="219">
        <v>0</v>
      </c>
      <c r="AL1239" s="219">
        <v>0</v>
      </c>
      <c r="AM1239" s="219">
        <v>0</v>
      </c>
      <c r="AN1239" s="218">
        <v>0</v>
      </c>
      <c r="AO1239" s="219">
        <v>0</v>
      </c>
    </row>
    <row r="1240" spans="1:41" s="217" customFormat="1" x14ac:dyDescent="0.2">
      <c r="A1240" s="217" t="s">
        <v>1073</v>
      </c>
      <c r="B1240" s="217" t="s">
        <v>1291</v>
      </c>
      <c r="C1240" s="217" t="s">
        <v>1629</v>
      </c>
      <c r="D1240" s="217" t="s">
        <v>1483</v>
      </c>
      <c r="E1240" s="217" t="s">
        <v>397</v>
      </c>
      <c r="F1240" s="217" t="s">
        <v>2091</v>
      </c>
      <c r="G1240" s="201" t="s">
        <v>2093</v>
      </c>
      <c r="H1240" s="217" t="s">
        <v>1059</v>
      </c>
      <c r="I1240" s="217" t="s">
        <v>1975</v>
      </c>
      <c r="J1240" s="218">
        <v>0</v>
      </c>
      <c r="K1240" s="218">
        <v>0</v>
      </c>
      <c r="L1240" s="218">
        <v>0</v>
      </c>
      <c r="M1240" s="218">
        <v>0</v>
      </c>
      <c r="N1240" s="218">
        <v>0</v>
      </c>
      <c r="O1240" s="218">
        <v>0</v>
      </c>
      <c r="P1240" s="218">
        <v>0</v>
      </c>
      <c r="Q1240" s="218">
        <v>0</v>
      </c>
      <c r="R1240" s="218">
        <v>0</v>
      </c>
      <c r="S1240" s="218">
        <v>0</v>
      </c>
      <c r="T1240" s="218">
        <v>0</v>
      </c>
      <c r="U1240" s="218">
        <v>0</v>
      </c>
      <c r="V1240" s="218">
        <v>0</v>
      </c>
      <c r="W1240" s="219">
        <v>0</v>
      </c>
      <c r="X1240" s="219">
        <v>0</v>
      </c>
      <c r="Y1240" s="219">
        <v>0</v>
      </c>
      <c r="Z1240" s="219">
        <v>0</v>
      </c>
      <c r="AA1240" s="219">
        <v>0</v>
      </c>
      <c r="AB1240" s="219">
        <v>0</v>
      </c>
      <c r="AC1240" s="219">
        <v>0</v>
      </c>
      <c r="AD1240" s="218">
        <v>0</v>
      </c>
      <c r="AE1240" s="219">
        <v>0</v>
      </c>
      <c r="AF1240" s="219">
        <v>0</v>
      </c>
      <c r="AG1240" s="219">
        <v>0</v>
      </c>
      <c r="AH1240" s="219">
        <v>0</v>
      </c>
      <c r="AI1240" s="218">
        <v>0</v>
      </c>
      <c r="AJ1240" s="219">
        <v>0</v>
      </c>
      <c r="AK1240" s="219">
        <v>0</v>
      </c>
      <c r="AL1240" s="219">
        <v>0</v>
      </c>
      <c r="AM1240" s="219">
        <v>0</v>
      </c>
      <c r="AN1240" s="218">
        <v>0</v>
      </c>
      <c r="AO1240" s="219">
        <v>0</v>
      </c>
    </row>
    <row r="1241" spans="1:41" s="217" customFormat="1" x14ac:dyDescent="0.2">
      <c r="A1241" s="217" t="s">
        <v>1074</v>
      </c>
      <c r="B1241" s="217" t="s">
        <v>1291</v>
      </c>
      <c r="C1241" s="217" t="s">
        <v>1629</v>
      </c>
      <c r="D1241" s="217" t="s">
        <v>1483</v>
      </c>
      <c r="E1241" s="217" t="s">
        <v>397</v>
      </c>
      <c r="F1241" s="217" t="s">
        <v>2091</v>
      </c>
      <c r="G1241" s="201" t="s">
        <v>2093</v>
      </c>
      <c r="H1241" s="217" t="s">
        <v>1059</v>
      </c>
      <c r="I1241" s="217" t="s">
        <v>1976</v>
      </c>
      <c r="J1241" s="218">
        <v>0</v>
      </c>
      <c r="K1241" s="218">
        <v>0</v>
      </c>
      <c r="L1241" s="218">
        <v>0</v>
      </c>
      <c r="M1241" s="218">
        <v>0</v>
      </c>
      <c r="N1241" s="218">
        <v>0</v>
      </c>
      <c r="O1241" s="218">
        <v>0</v>
      </c>
      <c r="P1241" s="218">
        <v>0</v>
      </c>
      <c r="Q1241" s="218">
        <v>0</v>
      </c>
      <c r="R1241" s="218">
        <v>0</v>
      </c>
      <c r="S1241" s="218">
        <v>0</v>
      </c>
      <c r="T1241" s="218">
        <v>0</v>
      </c>
      <c r="U1241" s="218">
        <v>0</v>
      </c>
      <c r="V1241" s="218">
        <v>0</v>
      </c>
      <c r="W1241" s="219">
        <v>0</v>
      </c>
      <c r="X1241" s="219">
        <v>0</v>
      </c>
      <c r="Y1241" s="219">
        <v>0</v>
      </c>
      <c r="Z1241" s="219">
        <v>0</v>
      </c>
      <c r="AA1241" s="219">
        <v>0</v>
      </c>
      <c r="AB1241" s="219">
        <v>0</v>
      </c>
      <c r="AC1241" s="219">
        <v>0</v>
      </c>
      <c r="AD1241" s="218">
        <v>0</v>
      </c>
      <c r="AE1241" s="219">
        <v>0</v>
      </c>
      <c r="AF1241" s="219">
        <v>0</v>
      </c>
      <c r="AG1241" s="219">
        <v>0</v>
      </c>
      <c r="AH1241" s="219">
        <v>0</v>
      </c>
      <c r="AI1241" s="218">
        <v>0</v>
      </c>
      <c r="AJ1241" s="219">
        <v>0</v>
      </c>
      <c r="AK1241" s="219">
        <v>0</v>
      </c>
      <c r="AL1241" s="219">
        <v>0</v>
      </c>
      <c r="AM1241" s="219">
        <v>0</v>
      </c>
      <c r="AN1241" s="218">
        <v>0</v>
      </c>
      <c r="AO1241" s="219">
        <v>0</v>
      </c>
    </row>
    <row r="1242" spans="1:41" s="217" customFormat="1" x14ac:dyDescent="0.2">
      <c r="A1242" s="217" t="s">
        <v>1075</v>
      </c>
      <c r="B1242" s="217" t="s">
        <v>1291</v>
      </c>
      <c r="C1242" s="217" t="s">
        <v>1629</v>
      </c>
      <c r="D1242" s="217" t="s">
        <v>1483</v>
      </c>
      <c r="E1242" s="217" t="s">
        <v>397</v>
      </c>
      <c r="F1242" s="217" t="s">
        <v>2091</v>
      </c>
      <c r="G1242" s="201" t="s">
        <v>2093</v>
      </c>
      <c r="H1242" s="217" t="s">
        <v>1059</v>
      </c>
      <c r="I1242" s="217" t="s">
        <v>1977</v>
      </c>
      <c r="J1242" s="218">
        <v>0</v>
      </c>
      <c r="K1242" s="218">
        <v>0</v>
      </c>
      <c r="L1242" s="218">
        <v>0</v>
      </c>
      <c r="M1242" s="218">
        <v>0</v>
      </c>
      <c r="N1242" s="218">
        <v>0</v>
      </c>
      <c r="O1242" s="218">
        <v>0</v>
      </c>
      <c r="P1242" s="218">
        <v>0</v>
      </c>
      <c r="Q1242" s="218">
        <v>0</v>
      </c>
      <c r="R1242" s="218">
        <v>0</v>
      </c>
      <c r="S1242" s="218">
        <v>0</v>
      </c>
      <c r="T1242" s="218">
        <v>0</v>
      </c>
      <c r="U1242" s="218">
        <v>0</v>
      </c>
      <c r="V1242" s="218">
        <v>0</v>
      </c>
      <c r="W1242" s="219">
        <v>0</v>
      </c>
      <c r="X1242" s="219">
        <v>0</v>
      </c>
      <c r="Y1242" s="219">
        <v>0</v>
      </c>
      <c r="Z1242" s="219">
        <v>0</v>
      </c>
      <c r="AA1242" s="219">
        <v>0</v>
      </c>
      <c r="AB1242" s="219">
        <v>0</v>
      </c>
      <c r="AC1242" s="219">
        <v>0</v>
      </c>
      <c r="AD1242" s="218">
        <v>0</v>
      </c>
      <c r="AE1242" s="219">
        <v>0</v>
      </c>
      <c r="AF1242" s="219">
        <v>0</v>
      </c>
      <c r="AG1242" s="219">
        <v>0</v>
      </c>
      <c r="AH1242" s="219">
        <v>0</v>
      </c>
      <c r="AI1242" s="218">
        <v>0</v>
      </c>
      <c r="AJ1242" s="219">
        <v>0</v>
      </c>
      <c r="AK1242" s="219">
        <v>0</v>
      </c>
      <c r="AL1242" s="219">
        <v>0</v>
      </c>
      <c r="AM1242" s="219">
        <v>0</v>
      </c>
      <c r="AN1242" s="218">
        <v>0</v>
      </c>
      <c r="AO1242" s="219">
        <v>0</v>
      </c>
    </row>
    <row r="1243" spans="1:41" s="217" customFormat="1" x14ac:dyDescent="0.2">
      <c r="A1243" s="217" t="s">
        <v>1076</v>
      </c>
      <c r="B1243" s="217" t="s">
        <v>1291</v>
      </c>
      <c r="C1243" s="217" t="s">
        <v>1629</v>
      </c>
      <c r="D1243" s="217" t="s">
        <v>1483</v>
      </c>
      <c r="E1243" s="217" t="s">
        <v>397</v>
      </c>
      <c r="F1243" s="217" t="s">
        <v>2091</v>
      </c>
      <c r="G1243" s="201" t="s">
        <v>2093</v>
      </c>
      <c r="H1243" s="217" t="s">
        <v>1059</v>
      </c>
      <c r="I1243" s="217" t="s">
        <v>1978</v>
      </c>
      <c r="J1243" s="218">
        <v>0</v>
      </c>
      <c r="K1243" s="218">
        <v>0</v>
      </c>
      <c r="L1243" s="218">
        <v>0</v>
      </c>
      <c r="M1243" s="218">
        <v>0</v>
      </c>
      <c r="N1243" s="218">
        <v>0</v>
      </c>
      <c r="O1243" s="218">
        <v>0</v>
      </c>
      <c r="P1243" s="218">
        <v>0</v>
      </c>
      <c r="Q1243" s="218">
        <v>0</v>
      </c>
      <c r="R1243" s="218">
        <v>0</v>
      </c>
      <c r="S1243" s="218">
        <v>0</v>
      </c>
      <c r="T1243" s="218">
        <v>0</v>
      </c>
      <c r="U1243" s="218">
        <v>0</v>
      </c>
      <c r="V1243" s="218">
        <v>0</v>
      </c>
      <c r="W1243" s="219">
        <v>0</v>
      </c>
      <c r="X1243" s="219">
        <v>0</v>
      </c>
      <c r="Y1243" s="219">
        <v>0</v>
      </c>
      <c r="Z1243" s="219">
        <v>0</v>
      </c>
      <c r="AA1243" s="219">
        <v>0</v>
      </c>
      <c r="AB1243" s="219">
        <v>0</v>
      </c>
      <c r="AC1243" s="219">
        <v>0</v>
      </c>
      <c r="AD1243" s="218">
        <v>0</v>
      </c>
      <c r="AE1243" s="219">
        <v>0</v>
      </c>
      <c r="AF1243" s="219">
        <v>0</v>
      </c>
      <c r="AG1243" s="219">
        <v>0</v>
      </c>
      <c r="AH1243" s="219">
        <v>0</v>
      </c>
      <c r="AI1243" s="218">
        <v>0</v>
      </c>
      <c r="AJ1243" s="219">
        <v>0</v>
      </c>
      <c r="AK1243" s="219">
        <v>0</v>
      </c>
      <c r="AL1243" s="219">
        <v>0</v>
      </c>
      <c r="AM1243" s="219">
        <v>0</v>
      </c>
      <c r="AN1243" s="218">
        <v>0</v>
      </c>
      <c r="AO1243" s="219">
        <v>0</v>
      </c>
    </row>
    <row r="1244" spans="1:41" s="217" customFormat="1" x14ac:dyDescent="0.2">
      <c r="A1244" s="217" t="s">
        <v>1077</v>
      </c>
      <c r="B1244" s="217" t="s">
        <v>1291</v>
      </c>
      <c r="C1244" s="217" t="s">
        <v>1629</v>
      </c>
      <c r="D1244" s="217" t="s">
        <v>1483</v>
      </c>
      <c r="E1244" s="217" t="s">
        <v>397</v>
      </c>
      <c r="F1244" s="217" t="s">
        <v>2091</v>
      </c>
      <c r="G1244" s="201" t="s">
        <v>2093</v>
      </c>
      <c r="H1244" s="217" t="s">
        <v>1059</v>
      </c>
      <c r="I1244" s="217" t="s">
        <v>1979</v>
      </c>
      <c r="J1244" s="218">
        <v>0</v>
      </c>
      <c r="K1244" s="218">
        <v>10188</v>
      </c>
      <c r="L1244" s="218">
        <v>0</v>
      </c>
      <c r="M1244" s="218">
        <v>10188</v>
      </c>
      <c r="N1244" s="218">
        <v>0</v>
      </c>
      <c r="O1244" s="218">
        <v>0</v>
      </c>
      <c r="P1244" s="218">
        <v>10025</v>
      </c>
      <c r="Q1244" s="218">
        <v>0</v>
      </c>
      <c r="R1244" s="218">
        <v>10025</v>
      </c>
      <c r="S1244" s="218">
        <v>0</v>
      </c>
      <c r="T1244" s="218">
        <v>0</v>
      </c>
      <c r="U1244" s="218">
        <v>0</v>
      </c>
      <c r="V1244" s="218">
        <v>0</v>
      </c>
      <c r="W1244" s="219">
        <v>98.400078499999992</v>
      </c>
      <c r="X1244" s="219">
        <v>0</v>
      </c>
      <c r="Y1244" s="219">
        <v>98.400078499999992</v>
      </c>
      <c r="Z1244" s="219">
        <v>97.654424800000001</v>
      </c>
      <c r="AA1244" s="219">
        <v>0</v>
      </c>
      <c r="AB1244" s="219">
        <v>97.654424800000001</v>
      </c>
      <c r="AC1244" s="219">
        <v>0.7456536999999912</v>
      </c>
      <c r="AD1244" s="218">
        <v>10450</v>
      </c>
      <c r="AE1244" s="219">
        <v>-4.0669855999999998</v>
      </c>
      <c r="AF1244" s="219">
        <v>98.400078499999992</v>
      </c>
      <c r="AG1244" s="219">
        <v>0</v>
      </c>
      <c r="AH1244" s="219">
        <v>98.400078499999992</v>
      </c>
      <c r="AI1244" s="218">
        <v>10025</v>
      </c>
      <c r="AJ1244" s="219">
        <v>97.654424800000001</v>
      </c>
      <c r="AK1244" s="219">
        <v>0</v>
      </c>
      <c r="AL1244" s="219">
        <v>97.654424800000001</v>
      </c>
      <c r="AM1244" s="219">
        <v>0.7456536999999912</v>
      </c>
      <c r="AN1244" s="218">
        <v>10450</v>
      </c>
      <c r="AO1244" s="219">
        <v>-4.0669855999999998</v>
      </c>
    </row>
    <row r="1245" spans="1:41" s="217" customFormat="1" x14ac:dyDescent="0.2">
      <c r="A1245" s="217" t="s">
        <v>1078</v>
      </c>
      <c r="B1245" s="217" t="s">
        <v>1291</v>
      </c>
      <c r="C1245" s="217" t="s">
        <v>1629</v>
      </c>
      <c r="D1245" s="217" t="s">
        <v>1483</v>
      </c>
      <c r="E1245" s="217" t="s">
        <v>397</v>
      </c>
      <c r="F1245" s="217" t="s">
        <v>2091</v>
      </c>
      <c r="G1245" s="201" t="s">
        <v>2093</v>
      </c>
      <c r="H1245" s="217" t="s">
        <v>1059</v>
      </c>
      <c r="I1245" s="217" t="s">
        <v>1980</v>
      </c>
      <c r="J1245" s="218">
        <v>0</v>
      </c>
      <c r="K1245" s="218">
        <v>0</v>
      </c>
      <c r="L1245" s="218">
        <v>0</v>
      </c>
      <c r="M1245" s="218">
        <v>0</v>
      </c>
      <c r="N1245" s="218">
        <v>0</v>
      </c>
      <c r="O1245" s="218">
        <v>0</v>
      </c>
      <c r="P1245" s="218">
        <v>0</v>
      </c>
      <c r="Q1245" s="218">
        <v>0</v>
      </c>
      <c r="R1245" s="218">
        <v>0</v>
      </c>
      <c r="S1245" s="218">
        <v>0</v>
      </c>
      <c r="T1245" s="218">
        <v>0</v>
      </c>
      <c r="U1245" s="218">
        <v>0</v>
      </c>
      <c r="V1245" s="218">
        <v>0</v>
      </c>
      <c r="W1245" s="219">
        <v>0</v>
      </c>
      <c r="X1245" s="219">
        <v>0</v>
      </c>
      <c r="Y1245" s="219">
        <v>0</v>
      </c>
      <c r="Z1245" s="219">
        <v>0</v>
      </c>
      <c r="AA1245" s="219">
        <v>0</v>
      </c>
      <c r="AB1245" s="219">
        <v>0</v>
      </c>
      <c r="AC1245" s="219">
        <v>0</v>
      </c>
      <c r="AD1245" s="218">
        <v>0</v>
      </c>
      <c r="AE1245" s="219">
        <v>0</v>
      </c>
      <c r="AF1245" s="219">
        <v>0</v>
      </c>
      <c r="AG1245" s="219">
        <v>0</v>
      </c>
      <c r="AH1245" s="219">
        <v>0</v>
      </c>
      <c r="AI1245" s="218">
        <v>0</v>
      </c>
      <c r="AJ1245" s="219">
        <v>0</v>
      </c>
      <c r="AK1245" s="219">
        <v>0</v>
      </c>
      <c r="AL1245" s="219">
        <v>0</v>
      </c>
      <c r="AM1245" s="219">
        <v>0</v>
      </c>
      <c r="AN1245" s="218">
        <v>0</v>
      </c>
      <c r="AO1245" s="219">
        <v>0</v>
      </c>
    </row>
    <row r="1246" spans="1:41" s="217" customFormat="1" x14ac:dyDescent="0.2">
      <c r="A1246" s="217" t="s">
        <v>1079</v>
      </c>
      <c r="B1246" s="217" t="s">
        <v>1291</v>
      </c>
      <c r="C1246" s="217" t="s">
        <v>1629</v>
      </c>
      <c r="D1246" s="217" t="s">
        <v>1483</v>
      </c>
      <c r="E1246" s="217" t="s">
        <v>397</v>
      </c>
      <c r="F1246" s="217" t="s">
        <v>2091</v>
      </c>
      <c r="G1246" s="201" t="s">
        <v>2093</v>
      </c>
      <c r="H1246" s="217" t="s">
        <v>1059</v>
      </c>
      <c r="I1246" s="217" t="s">
        <v>1981</v>
      </c>
      <c r="J1246" s="218">
        <v>0</v>
      </c>
      <c r="K1246" s="218">
        <v>82121</v>
      </c>
      <c r="L1246" s="218">
        <v>1911</v>
      </c>
      <c r="M1246" s="218">
        <v>84032</v>
      </c>
      <c r="N1246" s="218">
        <v>0</v>
      </c>
      <c r="O1246" s="218">
        <v>0</v>
      </c>
      <c r="P1246" s="218">
        <v>57783</v>
      </c>
      <c r="Q1246" s="218">
        <v>266</v>
      </c>
      <c r="R1246" s="218">
        <v>58049</v>
      </c>
      <c r="S1246" s="218">
        <v>0</v>
      </c>
      <c r="T1246" s="218">
        <v>0</v>
      </c>
      <c r="U1246" s="218">
        <v>0</v>
      </c>
      <c r="V1246" s="218">
        <v>0</v>
      </c>
      <c r="W1246" s="219">
        <v>70.363244499999993</v>
      </c>
      <c r="X1246" s="219">
        <v>13.919413899999999</v>
      </c>
      <c r="Y1246" s="219">
        <v>69.079636300000004</v>
      </c>
      <c r="Z1246" s="219">
        <v>71.916625100000005</v>
      </c>
      <c r="AA1246" s="219">
        <v>43.3679354</v>
      </c>
      <c r="AB1246" s="219">
        <v>71.603391500000001</v>
      </c>
      <c r="AC1246" s="219">
        <v>-2.5237551999999965</v>
      </c>
      <c r="AD1246" s="218">
        <v>56581</v>
      </c>
      <c r="AE1246" s="219">
        <v>2.5945105000000002</v>
      </c>
      <c r="AF1246" s="219">
        <v>70.363244499999993</v>
      </c>
      <c r="AG1246" s="219">
        <v>13.919413899999999</v>
      </c>
      <c r="AH1246" s="219">
        <v>69.079636300000004</v>
      </c>
      <c r="AI1246" s="218">
        <v>58049</v>
      </c>
      <c r="AJ1246" s="219">
        <v>71.916625100000005</v>
      </c>
      <c r="AK1246" s="219">
        <v>43.3679354</v>
      </c>
      <c r="AL1246" s="219">
        <v>71.603391500000001</v>
      </c>
      <c r="AM1246" s="219">
        <v>-2.5237551999999965</v>
      </c>
      <c r="AN1246" s="218">
        <v>56581</v>
      </c>
      <c r="AO1246" s="219">
        <v>2.5945105000000002</v>
      </c>
    </row>
    <row r="1247" spans="1:41" s="217" customFormat="1" x14ac:dyDescent="0.2">
      <c r="A1247" s="217" t="s">
        <v>1736</v>
      </c>
      <c r="B1247" s="217" t="s">
        <v>1291</v>
      </c>
      <c r="C1247" s="217" t="s">
        <v>1629</v>
      </c>
      <c r="D1247" s="217" t="s">
        <v>1483</v>
      </c>
      <c r="E1247" s="217" t="s">
        <v>397</v>
      </c>
      <c r="F1247" s="217" t="s">
        <v>2091</v>
      </c>
      <c r="G1247" s="201" t="s">
        <v>2093</v>
      </c>
      <c r="H1247" s="217" t="s">
        <v>1059</v>
      </c>
      <c r="I1247" s="217" t="s">
        <v>1982</v>
      </c>
      <c r="J1247" s="218">
        <v>0</v>
      </c>
      <c r="K1247" s="218">
        <v>0</v>
      </c>
      <c r="L1247" s="218">
        <v>0</v>
      </c>
      <c r="M1247" s="218">
        <v>0</v>
      </c>
      <c r="N1247" s="218">
        <v>0</v>
      </c>
      <c r="O1247" s="218">
        <v>0</v>
      </c>
      <c r="P1247" s="218">
        <v>0</v>
      </c>
      <c r="Q1247" s="218">
        <v>0</v>
      </c>
      <c r="R1247" s="218">
        <v>0</v>
      </c>
      <c r="S1247" s="218">
        <v>0</v>
      </c>
      <c r="T1247" s="218">
        <v>0</v>
      </c>
      <c r="U1247" s="218">
        <v>0</v>
      </c>
      <c r="V1247" s="218">
        <v>0</v>
      </c>
      <c r="W1247" s="219">
        <v>0</v>
      </c>
      <c r="X1247" s="219">
        <v>0</v>
      </c>
      <c r="Y1247" s="219">
        <v>0</v>
      </c>
      <c r="Z1247" s="219">
        <v>0</v>
      </c>
      <c r="AA1247" s="219">
        <v>0</v>
      </c>
      <c r="AB1247" s="219">
        <v>0</v>
      </c>
      <c r="AC1247" s="219">
        <v>0</v>
      </c>
      <c r="AD1247" s="218">
        <v>0</v>
      </c>
      <c r="AE1247" s="219">
        <v>0</v>
      </c>
      <c r="AF1247" s="219">
        <v>0</v>
      </c>
      <c r="AG1247" s="219">
        <v>0</v>
      </c>
      <c r="AH1247" s="219">
        <v>0</v>
      </c>
      <c r="AI1247" s="218">
        <v>0</v>
      </c>
      <c r="AJ1247" s="219">
        <v>0</v>
      </c>
      <c r="AK1247" s="219">
        <v>0</v>
      </c>
      <c r="AL1247" s="219">
        <v>0</v>
      </c>
      <c r="AM1247" s="219">
        <v>0</v>
      </c>
      <c r="AN1247" s="218">
        <v>0</v>
      </c>
      <c r="AO1247" s="219">
        <v>0</v>
      </c>
    </row>
    <row r="1248" spans="1:41" s="217" customFormat="1" x14ac:dyDescent="0.2">
      <c r="A1248" s="217" t="s">
        <v>1737</v>
      </c>
      <c r="B1248" s="217" t="s">
        <v>1291</v>
      </c>
      <c r="C1248" s="217" t="s">
        <v>1629</v>
      </c>
      <c r="D1248" s="217" t="s">
        <v>1483</v>
      </c>
      <c r="E1248" s="217" t="s">
        <v>397</v>
      </c>
      <c r="F1248" s="217" t="s">
        <v>2091</v>
      </c>
      <c r="G1248" s="201" t="s">
        <v>2093</v>
      </c>
      <c r="H1248" s="217" t="s">
        <v>1059</v>
      </c>
      <c r="I1248" s="217" t="s">
        <v>1983</v>
      </c>
      <c r="J1248" s="218">
        <v>0</v>
      </c>
      <c r="K1248" s="218">
        <v>0</v>
      </c>
      <c r="L1248" s="218">
        <v>0</v>
      </c>
      <c r="M1248" s="218">
        <v>0</v>
      </c>
      <c r="N1248" s="218">
        <v>0</v>
      </c>
      <c r="O1248" s="218">
        <v>0</v>
      </c>
      <c r="P1248" s="218">
        <v>0</v>
      </c>
      <c r="Q1248" s="218">
        <v>0</v>
      </c>
      <c r="R1248" s="218">
        <v>0</v>
      </c>
      <c r="S1248" s="218">
        <v>0</v>
      </c>
      <c r="T1248" s="218">
        <v>0</v>
      </c>
      <c r="U1248" s="218">
        <v>0</v>
      </c>
      <c r="V1248" s="218">
        <v>0</v>
      </c>
      <c r="W1248" s="219">
        <v>0</v>
      </c>
      <c r="X1248" s="219">
        <v>0</v>
      </c>
      <c r="Y1248" s="219">
        <v>0</v>
      </c>
      <c r="Z1248" s="219">
        <v>0</v>
      </c>
      <c r="AA1248" s="219">
        <v>0</v>
      </c>
      <c r="AB1248" s="219">
        <v>0</v>
      </c>
      <c r="AC1248" s="219">
        <v>0</v>
      </c>
      <c r="AD1248" s="218">
        <v>0</v>
      </c>
      <c r="AE1248" s="219">
        <v>0</v>
      </c>
      <c r="AF1248" s="219">
        <v>0</v>
      </c>
      <c r="AG1248" s="219">
        <v>0</v>
      </c>
      <c r="AH1248" s="219">
        <v>0</v>
      </c>
      <c r="AI1248" s="218">
        <v>0</v>
      </c>
      <c r="AJ1248" s="219">
        <v>0</v>
      </c>
      <c r="AK1248" s="219">
        <v>0</v>
      </c>
      <c r="AL1248" s="219">
        <v>0</v>
      </c>
      <c r="AM1248" s="219">
        <v>0</v>
      </c>
      <c r="AN1248" s="218">
        <v>0</v>
      </c>
      <c r="AO1248" s="219">
        <v>0</v>
      </c>
    </row>
    <row r="1249" spans="1:41" x14ac:dyDescent="0.2">
      <c r="A1249" s="2" t="s">
        <v>547</v>
      </c>
      <c r="B1249" s="2" t="s">
        <v>1291</v>
      </c>
      <c r="C1249" s="2" t="s">
        <v>1629</v>
      </c>
      <c r="D1249" s="2" t="s">
        <v>1483</v>
      </c>
      <c r="E1249" s="2" t="s">
        <v>397</v>
      </c>
      <c r="F1249" s="2" t="s">
        <v>2091</v>
      </c>
      <c r="G1249" s="201" t="s">
        <v>2093</v>
      </c>
      <c r="H1249" s="2" t="s">
        <v>1080</v>
      </c>
      <c r="I1249" s="2" t="s">
        <v>1988</v>
      </c>
      <c r="J1249" s="4">
        <v>0</v>
      </c>
      <c r="K1249" s="4">
        <v>98578</v>
      </c>
      <c r="L1249" s="4">
        <v>7245</v>
      </c>
      <c r="M1249" s="4">
        <v>105823</v>
      </c>
      <c r="N1249" s="4">
        <v>0</v>
      </c>
      <c r="O1249" s="4">
        <v>0</v>
      </c>
      <c r="P1249" s="4">
        <v>65565</v>
      </c>
      <c r="Q1249" s="4">
        <v>1061</v>
      </c>
      <c r="R1249" s="4">
        <v>66626</v>
      </c>
      <c r="S1249" s="4">
        <v>0</v>
      </c>
      <c r="T1249" s="4">
        <v>0</v>
      </c>
      <c r="U1249" s="4">
        <v>0</v>
      </c>
      <c r="V1249" s="4">
        <v>0</v>
      </c>
      <c r="W1249" s="212">
        <v>66.5107833</v>
      </c>
      <c r="X1249" s="212">
        <v>14.6445825</v>
      </c>
      <c r="Y1249" s="212">
        <v>62.959847999999994</v>
      </c>
      <c r="Z1249" s="212">
        <v>66.872602599999993</v>
      </c>
      <c r="AA1249" s="212">
        <v>12.303536299999999</v>
      </c>
      <c r="AB1249" s="212">
        <v>62.032953300000003</v>
      </c>
      <c r="AC1249" s="212">
        <v>0.92689469999999119</v>
      </c>
      <c r="AD1249" s="4">
        <v>56963</v>
      </c>
      <c r="AE1249" s="212">
        <v>16.963643099999999</v>
      </c>
      <c r="AF1249" s="212">
        <v>66.5107833</v>
      </c>
      <c r="AG1249" s="212">
        <v>14.6445825</v>
      </c>
      <c r="AH1249" s="212">
        <v>62.959847999999994</v>
      </c>
      <c r="AI1249" s="4">
        <v>66626</v>
      </c>
      <c r="AJ1249" s="212">
        <v>66.872602599999993</v>
      </c>
      <c r="AK1249" s="212">
        <v>12.303536299999999</v>
      </c>
      <c r="AL1249" s="212">
        <v>62.032953300000003</v>
      </c>
      <c r="AM1249" s="212">
        <v>0.92689469999999119</v>
      </c>
      <c r="AN1249" s="4">
        <v>56963</v>
      </c>
      <c r="AO1249" s="212">
        <v>16.963643099999999</v>
      </c>
    </row>
    <row r="1250" spans="1:41" x14ac:dyDescent="0.2">
      <c r="A1250" s="2" t="s">
        <v>548</v>
      </c>
      <c r="B1250" s="2" t="s">
        <v>1291</v>
      </c>
      <c r="C1250" s="2" t="s">
        <v>1629</v>
      </c>
      <c r="D1250" s="2" t="s">
        <v>1483</v>
      </c>
      <c r="E1250" s="2" t="s">
        <v>397</v>
      </c>
      <c r="F1250" s="2" t="s">
        <v>2091</v>
      </c>
      <c r="G1250" s="201" t="s">
        <v>2093</v>
      </c>
      <c r="H1250" s="2" t="s">
        <v>1080</v>
      </c>
      <c r="I1250" s="2" t="s">
        <v>1989</v>
      </c>
      <c r="J1250" s="4">
        <v>0</v>
      </c>
      <c r="K1250" s="4">
        <v>98578</v>
      </c>
      <c r="L1250" s="4">
        <v>7245</v>
      </c>
      <c r="M1250" s="4">
        <v>105823</v>
      </c>
      <c r="N1250" s="4">
        <v>0</v>
      </c>
      <c r="O1250" s="4">
        <v>0</v>
      </c>
      <c r="P1250" s="4">
        <v>65565</v>
      </c>
      <c r="Q1250" s="4">
        <v>1061</v>
      </c>
      <c r="R1250" s="4">
        <v>66626</v>
      </c>
      <c r="S1250" s="4">
        <v>0</v>
      </c>
      <c r="T1250" s="4">
        <v>0</v>
      </c>
      <c r="U1250" s="4">
        <v>0</v>
      </c>
      <c r="V1250" s="4">
        <v>0</v>
      </c>
      <c r="W1250" s="212">
        <v>66.5107833</v>
      </c>
      <c r="X1250" s="212">
        <v>14.6445825</v>
      </c>
      <c r="Y1250" s="212">
        <v>62.959847999999994</v>
      </c>
      <c r="Z1250" s="212">
        <v>66.872602599999993</v>
      </c>
      <c r="AA1250" s="212">
        <v>12.303536299999999</v>
      </c>
      <c r="AB1250" s="212">
        <v>62.032953300000003</v>
      </c>
      <c r="AC1250" s="212">
        <v>0.92689469999999119</v>
      </c>
      <c r="AD1250" s="4">
        <v>56963</v>
      </c>
      <c r="AE1250" s="212">
        <v>16.963643099999999</v>
      </c>
      <c r="AF1250" s="212">
        <v>66.5107833</v>
      </c>
      <c r="AG1250" s="212">
        <v>14.6445825</v>
      </c>
      <c r="AH1250" s="212">
        <v>62.959847999999994</v>
      </c>
      <c r="AI1250" s="4">
        <v>66626</v>
      </c>
      <c r="AJ1250" s="212">
        <v>66.872602599999993</v>
      </c>
      <c r="AK1250" s="212">
        <v>12.303536299999999</v>
      </c>
      <c r="AL1250" s="212">
        <v>62.032953300000003</v>
      </c>
      <c r="AM1250" s="212">
        <v>0.92689469999999119</v>
      </c>
      <c r="AN1250" s="4">
        <v>56963</v>
      </c>
      <c r="AO1250" s="212">
        <v>16.963643099999999</v>
      </c>
    </row>
    <row r="1251" spans="1:41" x14ac:dyDescent="0.2">
      <c r="A1251" s="2" t="s">
        <v>549</v>
      </c>
      <c r="B1251" s="2" t="s">
        <v>1291</v>
      </c>
      <c r="C1251" s="2" t="s">
        <v>1629</v>
      </c>
      <c r="D1251" s="2" t="s">
        <v>1483</v>
      </c>
      <c r="E1251" s="2" t="s">
        <v>397</v>
      </c>
      <c r="F1251" s="2" t="s">
        <v>2091</v>
      </c>
      <c r="G1251" s="201" t="s">
        <v>2093</v>
      </c>
      <c r="H1251" s="2" t="s">
        <v>1080</v>
      </c>
      <c r="I1251" s="2" t="s">
        <v>1990</v>
      </c>
      <c r="J1251" s="4">
        <v>0</v>
      </c>
      <c r="K1251" s="4">
        <v>54669</v>
      </c>
      <c r="L1251" s="4">
        <v>2397</v>
      </c>
      <c r="M1251" s="4">
        <v>57066</v>
      </c>
      <c r="N1251" s="4">
        <v>0</v>
      </c>
      <c r="O1251" s="4">
        <v>0</v>
      </c>
      <c r="P1251" s="4">
        <v>32166</v>
      </c>
      <c r="Q1251" s="4">
        <v>545</v>
      </c>
      <c r="R1251" s="4">
        <v>32711</v>
      </c>
      <c r="S1251" s="4">
        <v>0</v>
      </c>
      <c r="T1251" s="4">
        <v>0</v>
      </c>
      <c r="U1251" s="4">
        <v>0</v>
      </c>
      <c r="V1251" s="4">
        <v>0</v>
      </c>
      <c r="W1251" s="212">
        <v>58.837732499999994</v>
      </c>
      <c r="X1251" s="212">
        <v>22.736754300000001</v>
      </c>
      <c r="Y1251" s="212">
        <v>57.321347199999991</v>
      </c>
      <c r="Z1251" s="212">
        <v>60.670577899999998</v>
      </c>
      <c r="AA1251" s="212">
        <v>21.183053600000001</v>
      </c>
      <c r="AB1251" s="212">
        <v>59.401336100000002</v>
      </c>
      <c r="AC1251" s="212">
        <v>-2.0799889000000107</v>
      </c>
      <c r="AD1251" s="4">
        <v>23119</v>
      </c>
      <c r="AE1251" s="212">
        <v>41.489683800000002</v>
      </c>
      <c r="AF1251" s="212">
        <v>58.837732499999994</v>
      </c>
      <c r="AG1251" s="212">
        <v>22.736754300000001</v>
      </c>
      <c r="AH1251" s="212">
        <v>57.321347199999991</v>
      </c>
      <c r="AI1251" s="4">
        <v>32711</v>
      </c>
      <c r="AJ1251" s="212">
        <v>60.670577899999998</v>
      </c>
      <c r="AK1251" s="212">
        <v>21.183053600000001</v>
      </c>
      <c r="AL1251" s="212">
        <v>59.401336100000002</v>
      </c>
      <c r="AM1251" s="212">
        <v>-2.0799889000000107</v>
      </c>
      <c r="AN1251" s="4">
        <v>23119</v>
      </c>
      <c r="AO1251" s="212">
        <v>41.489683800000002</v>
      </c>
    </row>
    <row r="1252" spans="1:41" x14ac:dyDescent="0.2">
      <c r="A1252" s="2" t="s">
        <v>550</v>
      </c>
      <c r="B1252" s="2" t="s">
        <v>1291</v>
      </c>
      <c r="C1252" s="2" t="s">
        <v>1629</v>
      </c>
      <c r="D1252" s="2" t="s">
        <v>1483</v>
      </c>
      <c r="E1252" s="2" t="s">
        <v>397</v>
      </c>
      <c r="F1252" s="2" t="s">
        <v>2091</v>
      </c>
      <c r="G1252" s="201" t="s">
        <v>2093</v>
      </c>
      <c r="H1252" s="2" t="s">
        <v>1080</v>
      </c>
      <c r="I1252" s="2" t="s">
        <v>1991</v>
      </c>
      <c r="J1252" s="4">
        <v>0</v>
      </c>
      <c r="K1252" s="4">
        <v>44214</v>
      </c>
      <c r="L1252" s="4">
        <v>2397</v>
      </c>
      <c r="M1252" s="4">
        <v>46611</v>
      </c>
      <c r="N1252" s="4">
        <v>0</v>
      </c>
      <c r="O1252" s="4">
        <v>0</v>
      </c>
      <c r="P1252" s="4">
        <v>22248</v>
      </c>
      <c r="Q1252" s="4">
        <v>545</v>
      </c>
      <c r="R1252" s="4">
        <v>22793</v>
      </c>
      <c r="S1252" s="4">
        <v>0</v>
      </c>
      <c r="T1252" s="4">
        <v>0</v>
      </c>
      <c r="U1252" s="4">
        <v>0</v>
      </c>
      <c r="V1252" s="4">
        <v>0</v>
      </c>
      <c r="W1252" s="212">
        <v>50.318903499999998</v>
      </c>
      <c r="X1252" s="212">
        <v>22.736754300000001</v>
      </c>
      <c r="Y1252" s="212">
        <v>48.900474100000004</v>
      </c>
      <c r="Z1252" s="212">
        <v>55.314268200000008</v>
      </c>
      <c r="AA1252" s="212">
        <v>21.183053600000001</v>
      </c>
      <c r="AB1252" s="212">
        <v>54.056442599999997</v>
      </c>
      <c r="AC1252" s="212">
        <v>-5.1559684999999931</v>
      </c>
      <c r="AD1252" s="4">
        <v>18350</v>
      </c>
      <c r="AE1252" s="212">
        <v>24.212534099999999</v>
      </c>
      <c r="AF1252" s="212">
        <v>50.318903499999998</v>
      </c>
      <c r="AG1252" s="212">
        <v>22.736754300000001</v>
      </c>
      <c r="AH1252" s="212">
        <v>48.900474100000004</v>
      </c>
      <c r="AI1252" s="4">
        <v>22793</v>
      </c>
      <c r="AJ1252" s="212">
        <v>55.314268200000008</v>
      </c>
      <c r="AK1252" s="212">
        <v>21.183053600000001</v>
      </c>
      <c r="AL1252" s="212">
        <v>54.056442599999997</v>
      </c>
      <c r="AM1252" s="212">
        <v>-5.1559684999999931</v>
      </c>
      <c r="AN1252" s="4">
        <v>18350</v>
      </c>
      <c r="AO1252" s="212">
        <v>24.212534099999999</v>
      </c>
    </row>
    <row r="1253" spans="1:41" x14ac:dyDescent="0.2">
      <c r="A1253" s="2" t="s">
        <v>551</v>
      </c>
      <c r="B1253" s="2" t="s">
        <v>1291</v>
      </c>
      <c r="C1253" s="2" t="s">
        <v>1629</v>
      </c>
      <c r="D1253" s="2" t="s">
        <v>1483</v>
      </c>
      <c r="E1253" s="2" t="s">
        <v>397</v>
      </c>
      <c r="F1253" s="2" t="s">
        <v>2091</v>
      </c>
      <c r="G1253" s="201" t="s">
        <v>2093</v>
      </c>
      <c r="H1253" s="2" t="s">
        <v>1080</v>
      </c>
      <c r="I1253" s="2" t="s">
        <v>1992</v>
      </c>
      <c r="J1253" s="4">
        <v>0</v>
      </c>
      <c r="K1253" s="4">
        <v>1314</v>
      </c>
      <c r="L1253" s="4">
        <v>57</v>
      </c>
      <c r="M1253" s="4">
        <v>1371</v>
      </c>
      <c r="N1253" s="4">
        <v>0</v>
      </c>
      <c r="O1253" s="4">
        <v>0</v>
      </c>
      <c r="P1253" s="4">
        <v>1284</v>
      </c>
      <c r="Q1253" s="4">
        <v>3</v>
      </c>
      <c r="R1253" s="4">
        <v>1287</v>
      </c>
      <c r="S1253" s="4">
        <v>0</v>
      </c>
      <c r="T1253" s="4">
        <v>0</v>
      </c>
      <c r="U1253" s="4">
        <v>0</v>
      </c>
      <c r="V1253" s="4">
        <v>0</v>
      </c>
      <c r="W1253" s="212">
        <v>97.716895000000008</v>
      </c>
      <c r="X1253" s="212">
        <v>5.2631578999999995</v>
      </c>
      <c r="Y1253" s="212">
        <v>93.8730853</v>
      </c>
      <c r="Z1253" s="212">
        <v>98.571428600000004</v>
      </c>
      <c r="AA1253" s="212">
        <v>25</v>
      </c>
      <c r="AB1253" s="212">
        <v>96.972049699999999</v>
      </c>
      <c r="AC1253" s="212">
        <v>-3.0989643999999998</v>
      </c>
      <c r="AD1253" s="4">
        <v>1249</v>
      </c>
      <c r="AE1253" s="212">
        <v>3.0424339000000002</v>
      </c>
      <c r="AF1253" s="212">
        <v>97.716895000000008</v>
      </c>
      <c r="AG1253" s="212">
        <v>5.2631578999999995</v>
      </c>
      <c r="AH1253" s="212">
        <v>93.8730853</v>
      </c>
      <c r="AI1253" s="4">
        <v>1287</v>
      </c>
      <c r="AJ1253" s="212">
        <v>98.571428600000004</v>
      </c>
      <c r="AK1253" s="212">
        <v>25</v>
      </c>
      <c r="AL1253" s="212">
        <v>96.972049699999999</v>
      </c>
      <c r="AM1253" s="212">
        <v>-3.0989643999999998</v>
      </c>
      <c r="AN1253" s="4">
        <v>1249</v>
      </c>
      <c r="AO1253" s="212">
        <v>3.0424339000000002</v>
      </c>
    </row>
    <row r="1254" spans="1:41" x14ac:dyDescent="0.2">
      <c r="A1254" s="2" t="s">
        <v>552</v>
      </c>
      <c r="B1254" s="2" t="s">
        <v>1291</v>
      </c>
      <c r="C1254" s="2" t="s">
        <v>1629</v>
      </c>
      <c r="D1254" s="2" t="s">
        <v>1483</v>
      </c>
      <c r="E1254" s="2" t="s">
        <v>397</v>
      </c>
      <c r="F1254" s="2" t="s">
        <v>2091</v>
      </c>
      <c r="G1254" s="201" t="s">
        <v>2093</v>
      </c>
      <c r="H1254" s="2" t="s">
        <v>1080</v>
      </c>
      <c r="I1254" s="2" t="s">
        <v>1993</v>
      </c>
      <c r="J1254" s="4">
        <v>0</v>
      </c>
      <c r="K1254" s="4">
        <v>42900</v>
      </c>
      <c r="L1254" s="4">
        <v>2340</v>
      </c>
      <c r="M1254" s="4">
        <v>45240</v>
      </c>
      <c r="N1254" s="4">
        <v>0</v>
      </c>
      <c r="O1254" s="4">
        <v>0</v>
      </c>
      <c r="P1254" s="4">
        <v>20964</v>
      </c>
      <c r="Q1254" s="4">
        <v>542</v>
      </c>
      <c r="R1254" s="4">
        <v>21506</v>
      </c>
      <c r="S1254" s="4">
        <v>0</v>
      </c>
      <c r="T1254" s="4">
        <v>0</v>
      </c>
      <c r="U1254" s="4">
        <v>0</v>
      </c>
      <c r="V1254" s="4">
        <v>0</v>
      </c>
      <c r="W1254" s="212">
        <v>48.867132900000001</v>
      </c>
      <c r="X1254" s="212">
        <v>23.1623932</v>
      </c>
      <c r="Y1254" s="212">
        <v>47.537577399999996</v>
      </c>
      <c r="Z1254" s="212">
        <v>53.580404000000001</v>
      </c>
      <c r="AA1254" s="212">
        <v>21.095666399999999</v>
      </c>
      <c r="AB1254" s="212">
        <v>52.363892499999999</v>
      </c>
      <c r="AC1254" s="212">
        <v>-4.8263151000000022</v>
      </c>
      <c r="AD1254" s="4">
        <v>17101</v>
      </c>
      <c r="AE1254" s="212">
        <v>25.758727599999997</v>
      </c>
      <c r="AF1254" s="212">
        <v>48.867132900000001</v>
      </c>
      <c r="AG1254" s="212">
        <v>23.1623932</v>
      </c>
      <c r="AH1254" s="212">
        <v>47.537577399999996</v>
      </c>
      <c r="AI1254" s="4">
        <v>21506</v>
      </c>
      <c r="AJ1254" s="212">
        <v>53.580404000000001</v>
      </c>
      <c r="AK1254" s="212">
        <v>21.095666399999999</v>
      </c>
      <c r="AL1254" s="212">
        <v>52.363892499999999</v>
      </c>
      <c r="AM1254" s="212">
        <v>-4.8263151000000022</v>
      </c>
      <c r="AN1254" s="4">
        <v>17101</v>
      </c>
      <c r="AO1254" s="212">
        <v>25.758727599999997</v>
      </c>
    </row>
    <row r="1255" spans="1:41" x14ac:dyDescent="0.2">
      <c r="A1255" s="2" t="s">
        <v>553</v>
      </c>
      <c r="B1255" s="2" t="s">
        <v>1291</v>
      </c>
      <c r="C1255" s="2" t="s">
        <v>1629</v>
      </c>
      <c r="D1255" s="2" t="s">
        <v>1483</v>
      </c>
      <c r="E1255" s="2" t="s">
        <v>397</v>
      </c>
      <c r="F1255" s="2" t="s">
        <v>2091</v>
      </c>
      <c r="G1255" s="201" t="s">
        <v>2093</v>
      </c>
      <c r="H1255" s="2" t="s">
        <v>1080</v>
      </c>
      <c r="I1255" s="2" t="s">
        <v>1994</v>
      </c>
      <c r="J1255" s="4">
        <v>0</v>
      </c>
      <c r="K1255" s="4">
        <v>712</v>
      </c>
      <c r="L1255" s="4">
        <v>0</v>
      </c>
      <c r="M1255" s="4">
        <v>712</v>
      </c>
      <c r="N1255" s="4">
        <v>0</v>
      </c>
      <c r="O1255" s="4">
        <v>0</v>
      </c>
      <c r="P1255" s="4">
        <v>712</v>
      </c>
      <c r="Q1255" s="4">
        <v>0</v>
      </c>
      <c r="R1255" s="4">
        <v>712</v>
      </c>
      <c r="S1255" s="4">
        <v>0</v>
      </c>
      <c r="T1255" s="4">
        <v>0</v>
      </c>
      <c r="U1255" s="4">
        <v>0</v>
      </c>
      <c r="V1255" s="4">
        <v>0</v>
      </c>
      <c r="W1255" s="212">
        <v>100</v>
      </c>
      <c r="X1255" s="212">
        <v>0</v>
      </c>
      <c r="Y1255" s="212">
        <v>100</v>
      </c>
      <c r="Z1255" s="212">
        <v>0</v>
      </c>
      <c r="AA1255" s="212">
        <v>0</v>
      </c>
      <c r="AB1255" s="212">
        <v>0</v>
      </c>
      <c r="AC1255" s="212">
        <v>100</v>
      </c>
      <c r="AD1255" s="4">
        <v>0</v>
      </c>
      <c r="AE1255" s="212" t="e">
        <v>#DIV/0!</v>
      </c>
      <c r="AF1255" s="212">
        <v>100</v>
      </c>
      <c r="AG1255" s="212">
        <v>0</v>
      </c>
      <c r="AH1255" s="212">
        <v>100</v>
      </c>
      <c r="AI1255" s="4">
        <v>712</v>
      </c>
      <c r="AJ1255" s="212">
        <v>0</v>
      </c>
      <c r="AK1255" s="212">
        <v>0</v>
      </c>
      <c r="AL1255" s="212">
        <v>0</v>
      </c>
      <c r="AM1255" s="212">
        <v>100</v>
      </c>
      <c r="AN1255" s="4">
        <v>0</v>
      </c>
      <c r="AO1255" s="212" t="e">
        <v>#DIV/0!</v>
      </c>
    </row>
    <row r="1256" spans="1:41" x14ac:dyDescent="0.2">
      <c r="A1256" s="2" t="s">
        <v>554</v>
      </c>
      <c r="B1256" s="2" t="s">
        <v>1291</v>
      </c>
      <c r="C1256" s="2" t="s">
        <v>1629</v>
      </c>
      <c r="D1256" s="2" t="s">
        <v>1483</v>
      </c>
      <c r="E1256" s="2" t="s">
        <v>397</v>
      </c>
      <c r="F1256" s="2" t="s">
        <v>2091</v>
      </c>
      <c r="G1256" s="201" t="s">
        <v>2093</v>
      </c>
      <c r="H1256" s="2" t="s">
        <v>1080</v>
      </c>
      <c r="I1256" s="2" t="s">
        <v>1995</v>
      </c>
      <c r="J1256" s="4">
        <v>0</v>
      </c>
      <c r="K1256" s="4">
        <v>10455</v>
      </c>
      <c r="L1256" s="4">
        <v>0</v>
      </c>
      <c r="M1256" s="4">
        <v>10455</v>
      </c>
      <c r="N1256" s="4">
        <v>0</v>
      </c>
      <c r="O1256" s="4">
        <v>0</v>
      </c>
      <c r="P1256" s="4">
        <v>9918</v>
      </c>
      <c r="Q1256" s="4">
        <v>0</v>
      </c>
      <c r="R1256" s="4">
        <v>9918</v>
      </c>
      <c r="S1256" s="4">
        <v>0</v>
      </c>
      <c r="T1256" s="4">
        <v>0</v>
      </c>
      <c r="U1256" s="4">
        <v>0</v>
      </c>
      <c r="V1256" s="4">
        <v>0</v>
      </c>
      <c r="W1256" s="212">
        <v>94.863701599999999</v>
      </c>
      <c r="X1256" s="212">
        <v>0</v>
      </c>
      <c r="Y1256" s="212">
        <v>94.863701599999999</v>
      </c>
      <c r="Z1256" s="212">
        <v>95.878568600000008</v>
      </c>
      <c r="AA1256" s="212">
        <v>0</v>
      </c>
      <c r="AB1256" s="212">
        <v>95.878568600000008</v>
      </c>
      <c r="AC1256" s="212">
        <v>-1.0148670000000095</v>
      </c>
      <c r="AD1256" s="4">
        <v>4769</v>
      </c>
      <c r="AE1256" s="212">
        <v>107.96812749999999</v>
      </c>
      <c r="AF1256" s="212">
        <v>94.863701599999999</v>
      </c>
      <c r="AG1256" s="212">
        <v>0</v>
      </c>
      <c r="AH1256" s="212">
        <v>94.863701599999999</v>
      </c>
      <c r="AI1256" s="4">
        <v>9918</v>
      </c>
      <c r="AJ1256" s="212">
        <v>95.878568600000008</v>
      </c>
      <c r="AK1256" s="212">
        <v>0</v>
      </c>
      <c r="AL1256" s="212">
        <v>95.878568600000008</v>
      </c>
      <c r="AM1256" s="212">
        <v>-1.0148670000000095</v>
      </c>
      <c r="AN1256" s="4">
        <v>4769</v>
      </c>
      <c r="AO1256" s="212">
        <v>107.96812749999999</v>
      </c>
    </row>
    <row r="1257" spans="1:41" x14ac:dyDescent="0.2">
      <c r="A1257" s="2" t="s">
        <v>555</v>
      </c>
      <c r="B1257" s="2" t="s">
        <v>1291</v>
      </c>
      <c r="C1257" s="2" t="s">
        <v>1629</v>
      </c>
      <c r="D1257" s="2" t="s">
        <v>1483</v>
      </c>
      <c r="E1257" s="2" t="s">
        <v>397</v>
      </c>
      <c r="F1257" s="2" t="s">
        <v>2091</v>
      </c>
      <c r="G1257" s="201" t="s">
        <v>2093</v>
      </c>
      <c r="H1257" s="2" t="s">
        <v>1080</v>
      </c>
      <c r="I1257" s="2" t="s">
        <v>1996</v>
      </c>
      <c r="J1257" s="4">
        <v>0</v>
      </c>
      <c r="K1257" s="4">
        <v>2388</v>
      </c>
      <c r="L1257" s="4">
        <v>0</v>
      </c>
      <c r="M1257" s="4">
        <v>2388</v>
      </c>
      <c r="N1257" s="4">
        <v>0</v>
      </c>
      <c r="O1257" s="4">
        <v>0</v>
      </c>
      <c r="P1257" s="4">
        <v>1851</v>
      </c>
      <c r="Q1257" s="4">
        <v>0</v>
      </c>
      <c r="R1257" s="4">
        <v>1851</v>
      </c>
      <c r="S1257" s="4">
        <v>0</v>
      </c>
      <c r="T1257" s="4">
        <v>0</v>
      </c>
      <c r="U1257" s="4">
        <v>0</v>
      </c>
      <c r="V1257" s="4">
        <v>0</v>
      </c>
      <c r="W1257" s="212">
        <v>77.512562799999998</v>
      </c>
      <c r="X1257" s="212">
        <v>0</v>
      </c>
      <c r="Y1257" s="212">
        <v>77.512562799999998</v>
      </c>
      <c r="Z1257" s="212">
        <v>91.016652100000002</v>
      </c>
      <c r="AA1257" s="212">
        <v>0</v>
      </c>
      <c r="AB1257" s="212">
        <v>91.016652100000002</v>
      </c>
      <c r="AC1257" s="212">
        <v>-13.504089300000004</v>
      </c>
      <c r="AD1257" s="4">
        <v>2077</v>
      </c>
      <c r="AE1257" s="212">
        <v>-10.881078499999999</v>
      </c>
      <c r="AF1257" s="212">
        <v>77.512562799999998</v>
      </c>
      <c r="AG1257" s="212">
        <v>0</v>
      </c>
      <c r="AH1257" s="212">
        <v>77.512562799999998</v>
      </c>
      <c r="AI1257" s="4">
        <v>1851</v>
      </c>
      <c r="AJ1257" s="212">
        <v>91.016652100000002</v>
      </c>
      <c r="AK1257" s="212">
        <v>0</v>
      </c>
      <c r="AL1257" s="212">
        <v>91.016652100000002</v>
      </c>
      <c r="AM1257" s="212">
        <v>-13.504089300000004</v>
      </c>
      <c r="AN1257" s="4">
        <v>2077</v>
      </c>
      <c r="AO1257" s="212">
        <v>-10.881078499999999</v>
      </c>
    </row>
    <row r="1258" spans="1:41" x14ac:dyDescent="0.2">
      <c r="A1258" s="2" t="s">
        <v>556</v>
      </c>
      <c r="B1258" s="2" t="s">
        <v>1291</v>
      </c>
      <c r="C1258" s="2" t="s">
        <v>1629</v>
      </c>
      <c r="D1258" s="2" t="s">
        <v>1483</v>
      </c>
      <c r="E1258" s="2" t="s">
        <v>397</v>
      </c>
      <c r="F1258" s="2" t="s">
        <v>2091</v>
      </c>
      <c r="G1258" s="201" t="s">
        <v>2093</v>
      </c>
      <c r="H1258" s="2" t="s">
        <v>1080</v>
      </c>
      <c r="I1258" s="2" t="s">
        <v>1997</v>
      </c>
      <c r="J1258" s="4">
        <v>0</v>
      </c>
      <c r="K1258" s="4">
        <v>8067</v>
      </c>
      <c r="L1258" s="4">
        <v>0</v>
      </c>
      <c r="M1258" s="4">
        <v>8067</v>
      </c>
      <c r="N1258" s="4">
        <v>0</v>
      </c>
      <c r="O1258" s="4">
        <v>0</v>
      </c>
      <c r="P1258" s="4">
        <v>8067</v>
      </c>
      <c r="Q1258" s="4">
        <v>0</v>
      </c>
      <c r="R1258" s="4">
        <v>8067</v>
      </c>
      <c r="S1258" s="4">
        <v>0</v>
      </c>
      <c r="T1258" s="4">
        <v>0</v>
      </c>
      <c r="U1258" s="4">
        <v>0</v>
      </c>
      <c r="V1258" s="4">
        <v>0</v>
      </c>
      <c r="W1258" s="212">
        <v>100</v>
      </c>
      <c r="X1258" s="212">
        <v>0</v>
      </c>
      <c r="Y1258" s="212">
        <v>100</v>
      </c>
      <c r="Z1258" s="212">
        <v>100</v>
      </c>
      <c r="AA1258" s="212">
        <v>0</v>
      </c>
      <c r="AB1258" s="212">
        <v>100</v>
      </c>
      <c r="AC1258" s="212">
        <v>0</v>
      </c>
      <c r="AD1258" s="4">
        <v>2692</v>
      </c>
      <c r="AE1258" s="212">
        <v>199.66567609999998</v>
      </c>
      <c r="AF1258" s="212">
        <v>100</v>
      </c>
      <c r="AG1258" s="212">
        <v>0</v>
      </c>
      <c r="AH1258" s="212">
        <v>100</v>
      </c>
      <c r="AI1258" s="4">
        <v>8067</v>
      </c>
      <c r="AJ1258" s="212">
        <v>100</v>
      </c>
      <c r="AK1258" s="212">
        <v>0</v>
      </c>
      <c r="AL1258" s="212">
        <v>100</v>
      </c>
      <c r="AM1258" s="212">
        <v>0</v>
      </c>
      <c r="AN1258" s="4">
        <v>2692</v>
      </c>
      <c r="AO1258" s="212">
        <v>199.66567609999998</v>
      </c>
    </row>
    <row r="1259" spans="1:41" x14ac:dyDescent="0.2">
      <c r="A1259" s="2" t="s">
        <v>557</v>
      </c>
      <c r="B1259" s="2" t="s">
        <v>1291</v>
      </c>
      <c r="C1259" s="2" t="s">
        <v>1629</v>
      </c>
      <c r="D1259" s="2" t="s">
        <v>1483</v>
      </c>
      <c r="E1259" s="2" t="s">
        <v>397</v>
      </c>
      <c r="F1259" s="2" t="s">
        <v>2091</v>
      </c>
      <c r="G1259" s="201" t="s">
        <v>2093</v>
      </c>
      <c r="H1259" s="2" t="s">
        <v>1080</v>
      </c>
      <c r="I1259" s="2" t="s">
        <v>1998</v>
      </c>
      <c r="J1259" s="4">
        <v>0</v>
      </c>
      <c r="K1259" s="4">
        <v>37803</v>
      </c>
      <c r="L1259" s="4">
        <v>4692</v>
      </c>
      <c r="M1259" s="4">
        <v>42495</v>
      </c>
      <c r="N1259" s="4">
        <v>0</v>
      </c>
      <c r="O1259" s="4">
        <v>0</v>
      </c>
      <c r="P1259" s="4">
        <v>27416</v>
      </c>
      <c r="Q1259" s="4">
        <v>516</v>
      </c>
      <c r="R1259" s="4">
        <v>27932</v>
      </c>
      <c r="S1259" s="4">
        <v>0</v>
      </c>
      <c r="T1259" s="4">
        <v>0</v>
      </c>
      <c r="U1259" s="4">
        <v>0</v>
      </c>
      <c r="V1259" s="4">
        <v>0</v>
      </c>
      <c r="W1259" s="212">
        <v>72.52334470000001</v>
      </c>
      <c r="X1259" s="212">
        <v>10.9974425</v>
      </c>
      <c r="Y1259" s="212">
        <v>65.730085900000006</v>
      </c>
      <c r="Z1259" s="212">
        <v>67.985890499999996</v>
      </c>
      <c r="AA1259" s="212">
        <v>10.642363700000001</v>
      </c>
      <c r="AB1259" s="212">
        <v>59.645972300000004</v>
      </c>
      <c r="AC1259" s="212">
        <v>6.084113600000002</v>
      </c>
      <c r="AD1259" s="4">
        <v>27900</v>
      </c>
      <c r="AE1259" s="212">
        <v>0.1146953</v>
      </c>
      <c r="AF1259" s="212">
        <v>72.52334470000001</v>
      </c>
      <c r="AG1259" s="212">
        <v>10.9974425</v>
      </c>
      <c r="AH1259" s="212">
        <v>65.730085900000006</v>
      </c>
      <c r="AI1259" s="4">
        <v>27932</v>
      </c>
      <c r="AJ1259" s="212">
        <v>67.985890499999996</v>
      </c>
      <c r="AK1259" s="212">
        <v>10.642363700000001</v>
      </c>
      <c r="AL1259" s="212">
        <v>59.645972300000004</v>
      </c>
      <c r="AM1259" s="212">
        <v>6.084113600000002</v>
      </c>
      <c r="AN1259" s="4">
        <v>27900</v>
      </c>
      <c r="AO1259" s="212">
        <v>0.1146953</v>
      </c>
    </row>
    <row r="1260" spans="1:41" x14ac:dyDescent="0.2">
      <c r="A1260" s="2" t="s">
        <v>558</v>
      </c>
      <c r="B1260" s="2" t="s">
        <v>1291</v>
      </c>
      <c r="C1260" s="2" t="s">
        <v>1629</v>
      </c>
      <c r="D1260" s="2" t="s">
        <v>1483</v>
      </c>
      <c r="E1260" s="2" t="s">
        <v>397</v>
      </c>
      <c r="F1260" s="2" t="s">
        <v>2091</v>
      </c>
      <c r="G1260" s="201" t="s">
        <v>2093</v>
      </c>
      <c r="H1260" s="2" t="s">
        <v>1080</v>
      </c>
      <c r="I1260" s="2" t="s">
        <v>1571</v>
      </c>
      <c r="J1260" s="4">
        <v>0</v>
      </c>
      <c r="K1260" s="4">
        <v>37218</v>
      </c>
      <c r="L1260" s="4">
        <v>4692</v>
      </c>
      <c r="M1260" s="4">
        <v>41910</v>
      </c>
      <c r="N1260" s="4">
        <v>0</v>
      </c>
      <c r="O1260" s="4">
        <v>0</v>
      </c>
      <c r="P1260" s="4">
        <v>26831</v>
      </c>
      <c r="Q1260" s="4">
        <v>516</v>
      </c>
      <c r="R1260" s="4">
        <v>27347</v>
      </c>
      <c r="S1260" s="4">
        <v>0</v>
      </c>
      <c r="T1260" s="4">
        <v>0</v>
      </c>
      <c r="U1260" s="4">
        <v>0</v>
      </c>
      <c r="V1260" s="4">
        <v>0</v>
      </c>
      <c r="W1260" s="212">
        <v>72.091461100000004</v>
      </c>
      <c r="X1260" s="212">
        <v>10.9974425</v>
      </c>
      <c r="Y1260" s="212">
        <v>65.251729900000001</v>
      </c>
      <c r="Z1260" s="212">
        <v>67.502158600000001</v>
      </c>
      <c r="AA1260" s="212">
        <v>10.642363700000001</v>
      </c>
      <c r="AB1260" s="212">
        <v>59.126047499999999</v>
      </c>
      <c r="AC1260" s="212">
        <v>6.1256824000000023</v>
      </c>
      <c r="AD1260" s="4">
        <v>27305</v>
      </c>
      <c r="AE1260" s="212">
        <v>0.15381800000000001</v>
      </c>
      <c r="AF1260" s="212">
        <v>72.091461100000004</v>
      </c>
      <c r="AG1260" s="212">
        <v>10.9974425</v>
      </c>
      <c r="AH1260" s="212">
        <v>65.251729900000001</v>
      </c>
      <c r="AI1260" s="4">
        <v>27347</v>
      </c>
      <c r="AJ1260" s="212">
        <v>67.502158600000001</v>
      </c>
      <c r="AK1260" s="212">
        <v>10.642363700000001</v>
      </c>
      <c r="AL1260" s="212">
        <v>59.126047499999999</v>
      </c>
      <c r="AM1260" s="212">
        <v>6.1256824000000023</v>
      </c>
      <c r="AN1260" s="4">
        <v>27305</v>
      </c>
      <c r="AO1260" s="212">
        <v>0.15381800000000001</v>
      </c>
    </row>
    <row r="1261" spans="1:41" x14ac:dyDescent="0.2">
      <c r="A1261" s="2" t="s">
        <v>559</v>
      </c>
      <c r="B1261" s="2" t="s">
        <v>1291</v>
      </c>
      <c r="C1261" s="2" t="s">
        <v>1629</v>
      </c>
      <c r="D1261" s="2" t="s">
        <v>1483</v>
      </c>
      <c r="E1261" s="2" t="s">
        <v>397</v>
      </c>
      <c r="F1261" s="2" t="s">
        <v>2091</v>
      </c>
      <c r="G1261" s="201" t="s">
        <v>2093</v>
      </c>
      <c r="H1261" s="2" t="s">
        <v>1080</v>
      </c>
      <c r="I1261" s="2" t="s">
        <v>1572</v>
      </c>
      <c r="J1261" s="4">
        <v>0</v>
      </c>
      <c r="K1261" s="4">
        <v>2701</v>
      </c>
      <c r="L1261" s="4">
        <v>447</v>
      </c>
      <c r="M1261" s="4">
        <v>3148</v>
      </c>
      <c r="N1261" s="4">
        <v>0</v>
      </c>
      <c r="O1261" s="4">
        <v>0</v>
      </c>
      <c r="P1261" s="4">
        <v>2172</v>
      </c>
      <c r="Q1261" s="4">
        <v>59</v>
      </c>
      <c r="R1261" s="4">
        <v>2231</v>
      </c>
      <c r="S1261" s="4">
        <v>0</v>
      </c>
      <c r="T1261" s="4">
        <v>0</v>
      </c>
      <c r="U1261" s="4">
        <v>0</v>
      </c>
      <c r="V1261" s="4">
        <v>0</v>
      </c>
      <c r="W1261" s="212">
        <v>80.414661199999998</v>
      </c>
      <c r="X1261" s="212">
        <v>13.199105100000001</v>
      </c>
      <c r="Y1261" s="212">
        <v>70.870393899999996</v>
      </c>
      <c r="Z1261" s="212">
        <v>79.739035900000005</v>
      </c>
      <c r="AA1261" s="212">
        <v>17.921147000000001</v>
      </c>
      <c r="AB1261" s="212">
        <v>69.339764799999998</v>
      </c>
      <c r="AC1261" s="212">
        <v>1.5306290999999987</v>
      </c>
      <c r="AD1261" s="4">
        <v>2300</v>
      </c>
      <c r="AE1261" s="212">
        <v>-3</v>
      </c>
      <c r="AF1261" s="212">
        <v>80.414661199999998</v>
      </c>
      <c r="AG1261" s="212">
        <v>13.199105100000001</v>
      </c>
      <c r="AH1261" s="212">
        <v>70.870393899999996</v>
      </c>
      <c r="AI1261" s="4">
        <v>2231</v>
      </c>
      <c r="AJ1261" s="212">
        <v>79.739035900000005</v>
      </c>
      <c r="AK1261" s="212">
        <v>17.921147000000001</v>
      </c>
      <c r="AL1261" s="212">
        <v>69.339764799999998</v>
      </c>
      <c r="AM1261" s="212">
        <v>1.5306290999999987</v>
      </c>
      <c r="AN1261" s="4">
        <v>2300</v>
      </c>
      <c r="AO1261" s="212">
        <v>-3</v>
      </c>
    </row>
    <row r="1262" spans="1:41" x14ac:dyDescent="0.2">
      <c r="A1262" s="2" t="s">
        <v>560</v>
      </c>
      <c r="B1262" s="2" t="s">
        <v>1291</v>
      </c>
      <c r="C1262" s="2" t="s">
        <v>1629</v>
      </c>
      <c r="D1262" s="2" t="s">
        <v>1483</v>
      </c>
      <c r="E1262" s="2" t="s">
        <v>397</v>
      </c>
      <c r="F1262" s="2" t="s">
        <v>2091</v>
      </c>
      <c r="G1262" s="201" t="s">
        <v>2093</v>
      </c>
      <c r="H1262" s="2" t="s">
        <v>1080</v>
      </c>
      <c r="I1262" s="2" t="s">
        <v>1573</v>
      </c>
      <c r="J1262" s="4">
        <v>0</v>
      </c>
      <c r="K1262" s="4">
        <v>25253</v>
      </c>
      <c r="L1262" s="4">
        <v>4245</v>
      </c>
      <c r="M1262" s="4">
        <v>29498</v>
      </c>
      <c r="N1262" s="4">
        <v>0</v>
      </c>
      <c r="O1262" s="4">
        <v>0</v>
      </c>
      <c r="P1262" s="4">
        <v>18105</v>
      </c>
      <c r="Q1262" s="4">
        <v>457</v>
      </c>
      <c r="R1262" s="4">
        <v>18562</v>
      </c>
      <c r="S1262" s="4">
        <v>0</v>
      </c>
      <c r="T1262" s="4">
        <v>0</v>
      </c>
      <c r="U1262" s="4">
        <v>0</v>
      </c>
      <c r="V1262" s="4">
        <v>0</v>
      </c>
      <c r="W1262" s="212">
        <v>71.694452099999992</v>
      </c>
      <c r="X1262" s="212">
        <v>10.7656066</v>
      </c>
      <c r="Y1262" s="212">
        <v>62.926300099999999</v>
      </c>
      <c r="Z1262" s="212">
        <v>63.283253900000005</v>
      </c>
      <c r="AA1262" s="212">
        <v>9.9919936000000007</v>
      </c>
      <c r="AB1262" s="212">
        <v>53.359177000000003</v>
      </c>
      <c r="AC1262" s="212">
        <v>9.5671230999999963</v>
      </c>
      <c r="AD1262" s="4">
        <v>17894</v>
      </c>
      <c r="AE1262" s="212">
        <v>3.7330949000000002</v>
      </c>
      <c r="AF1262" s="212">
        <v>71.694452099999992</v>
      </c>
      <c r="AG1262" s="212">
        <v>10.7656066</v>
      </c>
      <c r="AH1262" s="212">
        <v>62.926300099999999</v>
      </c>
      <c r="AI1262" s="4">
        <v>18562</v>
      </c>
      <c r="AJ1262" s="212">
        <v>63.283253900000005</v>
      </c>
      <c r="AK1262" s="212">
        <v>9.9919936000000007</v>
      </c>
      <c r="AL1262" s="212">
        <v>53.359177000000003</v>
      </c>
      <c r="AM1262" s="212">
        <v>9.5671230999999963</v>
      </c>
      <c r="AN1262" s="4">
        <v>17894</v>
      </c>
      <c r="AO1262" s="212">
        <v>3.7330949000000002</v>
      </c>
    </row>
    <row r="1263" spans="1:41" x14ac:dyDescent="0.2">
      <c r="A1263" s="2" t="s">
        <v>561</v>
      </c>
      <c r="B1263" s="2" t="s">
        <v>1291</v>
      </c>
      <c r="C1263" s="2" t="s">
        <v>1629</v>
      </c>
      <c r="D1263" s="2" t="s">
        <v>1483</v>
      </c>
      <c r="E1263" s="2" t="s">
        <v>397</v>
      </c>
      <c r="F1263" s="2" t="s">
        <v>2091</v>
      </c>
      <c r="G1263" s="201" t="s">
        <v>2093</v>
      </c>
      <c r="H1263" s="2" t="s">
        <v>1080</v>
      </c>
      <c r="I1263" s="2" t="s">
        <v>1574</v>
      </c>
      <c r="J1263" s="4">
        <v>0</v>
      </c>
      <c r="K1263" s="4">
        <v>9264</v>
      </c>
      <c r="L1263" s="4">
        <v>0</v>
      </c>
      <c r="M1263" s="4">
        <v>9264</v>
      </c>
      <c r="N1263" s="4">
        <v>0</v>
      </c>
      <c r="O1263" s="4">
        <v>0</v>
      </c>
      <c r="P1263" s="4">
        <v>6554</v>
      </c>
      <c r="Q1263" s="4">
        <v>0</v>
      </c>
      <c r="R1263" s="4">
        <v>6554</v>
      </c>
      <c r="S1263" s="4">
        <v>0</v>
      </c>
      <c r="T1263" s="4">
        <v>0</v>
      </c>
      <c r="U1263" s="4">
        <v>0</v>
      </c>
      <c r="V1263" s="4">
        <v>0</v>
      </c>
      <c r="W1263" s="212">
        <v>70.7469775</v>
      </c>
      <c r="X1263" s="212">
        <v>0</v>
      </c>
      <c r="Y1263" s="212">
        <v>70.7469775</v>
      </c>
      <c r="Z1263" s="212">
        <v>76.224675700000006</v>
      </c>
      <c r="AA1263" s="212">
        <v>0</v>
      </c>
      <c r="AB1263" s="212">
        <v>76.224675700000006</v>
      </c>
      <c r="AC1263" s="212">
        <v>-5.4776982000000061</v>
      </c>
      <c r="AD1263" s="4">
        <v>7111</v>
      </c>
      <c r="AE1263" s="212">
        <v>-7.8329349000000006</v>
      </c>
      <c r="AF1263" s="212">
        <v>70.7469775</v>
      </c>
      <c r="AG1263" s="212">
        <v>0</v>
      </c>
      <c r="AH1263" s="212">
        <v>70.7469775</v>
      </c>
      <c r="AI1263" s="4">
        <v>6554</v>
      </c>
      <c r="AJ1263" s="212">
        <v>76.224675700000006</v>
      </c>
      <c r="AK1263" s="212">
        <v>0</v>
      </c>
      <c r="AL1263" s="212">
        <v>76.224675700000006</v>
      </c>
      <c r="AM1263" s="212">
        <v>-5.4776982000000061</v>
      </c>
      <c r="AN1263" s="4">
        <v>7111</v>
      </c>
      <c r="AO1263" s="212">
        <v>-7.8329349000000006</v>
      </c>
    </row>
    <row r="1264" spans="1:41" x14ac:dyDescent="0.2">
      <c r="A1264" s="2" t="s">
        <v>562</v>
      </c>
      <c r="B1264" s="2" t="s">
        <v>1291</v>
      </c>
      <c r="C1264" s="2" t="s">
        <v>1629</v>
      </c>
      <c r="D1264" s="2" t="s">
        <v>1483</v>
      </c>
      <c r="E1264" s="2" t="s">
        <v>397</v>
      </c>
      <c r="F1264" s="2" t="s">
        <v>2091</v>
      </c>
      <c r="G1264" s="201" t="s">
        <v>2093</v>
      </c>
      <c r="H1264" s="2" t="s">
        <v>1080</v>
      </c>
      <c r="I1264" s="2" t="s">
        <v>1575</v>
      </c>
      <c r="J1264" s="4">
        <v>0</v>
      </c>
      <c r="K1264" s="4">
        <v>585</v>
      </c>
      <c r="L1264" s="4">
        <v>0</v>
      </c>
      <c r="M1264" s="4">
        <v>585</v>
      </c>
      <c r="N1264" s="4">
        <v>0</v>
      </c>
      <c r="O1264" s="4">
        <v>0</v>
      </c>
      <c r="P1264" s="4">
        <v>585</v>
      </c>
      <c r="Q1264" s="4">
        <v>0</v>
      </c>
      <c r="R1264" s="4">
        <v>585</v>
      </c>
      <c r="S1264" s="4">
        <v>0</v>
      </c>
      <c r="T1264" s="4">
        <v>0</v>
      </c>
      <c r="U1264" s="4">
        <v>0</v>
      </c>
      <c r="V1264" s="4">
        <v>0</v>
      </c>
      <c r="W1264" s="212">
        <v>100</v>
      </c>
      <c r="X1264" s="212">
        <v>0</v>
      </c>
      <c r="Y1264" s="212">
        <v>100</v>
      </c>
      <c r="Z1264" s="212">
        <v>100</v>
      </c>
      <c r="AA1264" s="212">
        <v>0</v>
      </c>
      <c r="AB1264" s="212">
        <v>100</v>
      </c>
      <c r="AC1264" s="212">
        <v>0</v>
      </c>
      <c r="AD1264" s="4">
        <v>595</v>
      </c>
      <c r="AE1264" s="212">
        <v>-1.6806722999999999</v>
      </c>
      <c r="AF1264" s="212">
        <v>100</v>
      </c>
      <c r="AG1264" s="212">
        <v>0</v>
      </c>
      <c r="AH1264" s="212">
        <v>100</v>
      </c>
      <c r="AI1264" s="4">
        <v>585</v>
      </c>
      <c r="AJ1264" s="212">
        <v>100</v>
      </c>
      <c r="AK1264" s="212">
        <v>0</v>
      </c>
      <c r="AL1264" s="212">
        <v>100</v>
      </c>
      <c r="AM1264" s="212">
        <v>0</v>
      </c>
      <c r="AN1264" s="4">
        <v>595</v>
      </c>
      <c r="AO1264" s="212">
        <v>-1.6806722999999999</v>
      </c>
    </row>
    <row r="1265" spans="1:41" x14ac:dyDescent="0.2">
      <c r="A1265" s="2" t="s">
        <v>563</v>
      </c>
      <c r="B1265" s="2" t="s">
        <v>1291</v>
      </c>
      <c r="C1265" s="2" t="s">
        <v>1629</v>
      </c>
      <c r="D1265" s="2" t="s">
        <v>1483</v>
      </c>
      <c r="E1265" s="2" t="s">
        <v>397</v>
      </c>
      <c r="F1265" s="2" t="s">
        <v>2091</v>
      </c>
      <c r="G1265" s="201" t="s">
        <v>2093</v>
      </c>
      <c r="H1265" s="2" t="s">
        <v>1080</v>
      </c>
      <c r="I1265" s="2" t="s">
        <v>1576</v>
      </c>
      <c r="J1265" s="4">
        <v>0</v>
      </c>
      <c r="K1265" s="4">
        <v>4256</v>
      </c>
      <c r="L1265" s="4">
        <v>156</v>
      </c>
      <c r="M1265" s="4">
        <v>4412</v>
      </c>
      <c r="N1265" s="4">
        <v>0</v>
      </c>
      <c r="O1265" s="4">
        <v>0</v>
      </c>
      <c r="P1265" s="4">
        <v>4133</v>
      </c>
      <c r="Q1265" s="4">
        <v>0</v>
      </c>
      <c r="R1265" s="4">
        <v>4133</v>
      </c>
      <c r="S1265" s="4">
        <v>0</v>
      </c>
      <c r="T1265" s="4">
        <v>0</v>
      </c>
      <c r="U1265" s="4">
        <v>0</v>
      </c>
      <c r="V1265" s="4">
        <v>0</v>
      </c>
      <c r="W1265" s="212">
        <v>97.109962400000001</v>
      </c>
      <c r="X1265" s="212">
        <v>0</v>
      </c>
      <c r="Y1265" s="212">
        <v>93.6763373</v>
      </c>
      <c r="Z1265" s="212">
        <v>97.342995200000004</v>
      </c>
      <c r="AA1265" s="212">
        <v>14.4444444</v>
      </c>
      <c r="AB1265" s="212">
        <v>95.579196199999998</v>
      </c>
      <c r="AC1265" s="212">
        <v>-1.9028588999999982</v>
      </c>
      <c r="AD1265" s="4">
        <v>4043</v>
      </c>
      <c r="AE1265" s="212">
        <v>2.2260697999999999</v>
      </c>
      <c r="AF1265" s="212">
        <v>97.109962400000001</v>
      </c>
      <c r="AG1265" s="212">
        <v>0</v>
      </c>
      <c r="AH1265" s="212">
        <v>93.6763373</v>
      </c>
      <c r="AI1265" s="4">
        <v>4133</v>
      </c>
      <c r="AJ1265" s="212">
        <v>97.342995200000004</v>
      </c>
      <c r="AK1265" s="212">
        <v>14.4444444</v>
      </c>
      <c r="AL1265" s="212">
        <v>95.579196199999998</v>
      </c>
      <c r="AM1265" s="212">
        <v>-1.9028588999999982</v>
      </c>
      <c r="AN1265" s="4">
        <v>4043</v>
      </c>
      <c r="AO1265" s="212">
        <v>2.2260697999999999</v>
      </c>
    </row>
    <row r="1266" spans="1:41" x14ac:dyDescent="0.2">
      <c r="A1266" s="2" t="s">
        <v>564</v>
      </c>
      <c r="B1266" s="2" t="s">
        <v>1291</v>
      </c>
      <c r="C1266" s="2" t="s">
        <v>1629</v>
      </c>
      <c r="D1266" s="2" t="s">
        <v>1483</v>
      </c>
      <c r="E1266" s="2" t="s">
        <v>397</v>
      </c>
      <c r="F1266" s="2" t="s">
        <v>2091</v>
      </c>
      <c r="G1266" s="201" t="s">
        <v>2093</v>
      </c>
      <c r="H1266" s="2" t="s">
        <v>1080</v>
      </c>
      <c r="I1266" s="2" t="s">
        <v>1999</v>
      </c>
      <c r="J1266" s="4">
        <v>0</v>
      </c>
      <c r="K1266" s="4">
        <v>39</v>
      </c>
      <c r="L1266" s="4">
        <v>0</v>
      </c>
      <c r="M1266" s="4">
        <v>39</v>
      </c>
      <c r="N1266" s="4">
        <v>0</v>
      </c>
      <c r="O1266" s="4">
        <v>0</v>
      </c>
      <c r="P1266" s="4">
        <v>39</v>
      </c>
      <c r="Q1266" s="4">
        <v>0</v>
      </c>
      <c r="R1266" s="4">
        <v>39</v>
      </c>
      <c r="S1266" s="4">
        <v>0</v>
      </c>
      <c r="T1266" s="4">
        <v>0</v>
      </c>
      <c r="U1266" s="4">
        <v>0</v>
      </c>
      <c r="V1266" s="4">
        <v>0</v>
      </c>
      <c r="W1266" s="212">
        <v>100</v>
      </c>
      <c r="X1266" s="212">
        <v>0</v>
      </c>
      <c r="Y1266" s="212">
        <v>100</v>
      </c>
      <c r="Z1266" s="212">
        <v>100</v>
      </c>
      <c r="AA1266" s="212">
        <v>0</v>
      </c>
      <c r="AB1266" s="212">
        <v>100</v>
      </c>
      <c r="AC1266" s="212">
        <v>0</v>
      </c>
      <c r="AD1266" s="4">
        <v>29</v>
      </c>
      <c r="AE1266" s="212">
        <v>34.482758600000004</v>
      </c>
      <c r="AF1266" s="212">
        <v>100</v>
      </c>
      <c r="AG1266" s="212">
        <v>0</v>
      </c>
      <c r="AH1266" s="212">
        <v>100</v>
      </c>
      <c r="AI1266" s="4">
        <v>39</v>
      </c>
      <c r="AJ1266" s="212">
        <v>100</v>
      </c>
      <c r="AK1266" s="212">
        <v>0</v>
      </c>
      <c r="AL1266" s="212">
        <v>100</v>
      </c>
      <c r="AM1266" s="212">
        <v>0</v>
      </c>
      <c r="AN1266" s="4">
        <v>29</v>
      </c>
      <c r="AO1266" s="212">
        <v>34.482758600000004</v>
      </c>
    </row>
    <row r="1267" spans="1:41" x14ac:dyDescent="0.2">
      <c r="A1267" s="2" t="s">
        <v>565</v>
      </c>
      <c r="B1267" s="2" t="s">
        <v>1291</v>
      </c>
      <c r="C1267" s="2" t="s">
        <v>1629</v>
      </c>
      <c r="D1267" s="2" t="s">
        <v>1483</v>
      </c>
      <c r="E1267" s="2" t="s">
        <v>397</v>
      </c>
      <c r="F1267" s="2" t="s">
        <v>2091</v>
      </c>
      <c r="G1267" s="201" t="s">
        <v>2093</v>
      </c>
      <c r="H1267" s="2" t="s">
        <v>1080</v>
      </c>
      <c r="I1267" s="2" t="s">
        <v>2000</v>
      </c>
      <c r="J1267" s="4">
        <v>0</v>
      </c>
      <c r="K1267" s="4">
        <v>4217</v>
      </c>
      <c r="L1267" s="4">
        <v>156</v>
      </c>
      <c r="M1267" s="4">
        <v>4373</v>
      </c>
      <c r="N1267" s="4">
        <v>0</v>
      </c>
      <c r="O1267" s="4">
        <v>0</v>
      </c>
      <c r="P1267" s="4">
        <v>4094</v>
      </c>
      <c r="Q1267" s="4">
        <v>0</v>
      </c>
      <c r="R1267" s="4">
        <v>4094</v>
      </c>
      <c r="S1267" s="4">
        <v>0</v>
      </c>
      <c r="T1267" s="4">
        <v>0</v>
      </c>
      <c r="U1267" s="4">
        <v>0</v>
      </c>
      <c r="V1267" s="4">
        <v>0</v>
      </c>
      <c r="W1267" s="212">
        <v>97.083234500000003</v>
      </c>
      <c r="X1267" s="212">
        <v>0</v>
      </c>
      <c r="Y1267" s="212">
        <v>93.619940499999998</v>
      </c>
      <c r="Z1267" s="212">
        <v>97.324252000000001</v>
      </c>
      <c r="AA1267" s="212">
        <v>14.4444444</v>
      </c>
      <c r="AB1267" s="212">
        <v>95.548678899999999</v>
      </c>
      <c r="AC1267" s="212">
        <v>-1.9287384000000003</v>
      </c>
      <c r="AD1267" s="4">
        <v>4014</v>
      </c>
      <c r="AE1267" s="212">
        <v>1.9930243999999999</v>
      </c>
      <c r="AF1267" s="212">
        <v>97.083234500000003</v>
      </c>
      <c r="AG1267" s="212">
        <v>0</v>
      </c>
      <c r="AH1267" s="212">
        <v>93.619940499999998</v>
      </c>
      <c r="AI1267" s="4">
        <v>4094</v>
      </c>
      <c r="AJ1267" s="212">
        <v>97.324252000000001</v>
      </c>
      <c r="AK1267" s="212">
        <v>14.4444444</v>
      </c>
      <c r="AL1267" s="212">
        <v>95.548678899999999</v>
      </c>
      <c r="AM1267" s="212">
        <v>-1.9287384000000003</v>
      </c>
      <c r="AN1267" s="4">
        <v>4014</v>
      </c>
      <c r="AO1267" s="212">
        <v>1.9930243999999999</v>
      </c>
    </row>
    <row r="1268" spans="1:41" x14ac:dyDescent="0.2">
      <c r="A1268" s="2" t="s">
        <v>566</v>
      </c>
      <c r="B1268" s="2" t="s">
        <v>1291</v>
      </c>
      <c r="C1268" s="2" t="s">
        <v>1629</v>
      </c>
      <c r="D1268" s="2" t="s">
        <v>1483</v>
      </c>
      <c r="E1268" s="2" t="s">
        <v>397</v>
      </c>
      <c r="F1268" s="2" t="s">
        <v>2091</v>
      </c>
      <c r="G1268" s="201" t="s">
        <v>2093</v>
      </c>
      <c r="H1268" s="2" t="s">
        <v>1080</v>
      </c>
      <c r="I1268" s="2" t="s">
        <v>1961</v>
      </c>
      <c r="J1268" s="4">
        <v>0</v>
      </c>
      <c r="K1268" s="4">
        <v>1850</v>
      </c>
      <c r="L1268" s="4">
        <v>0</v>
      </c>
      <c r="M1268" s="4">
        <v>1850</v>
      </c>
      <c r="N1268" s="4">
        <v>0</v>
      </c>
      <c r="O1268" s="4">
        <v>0</v>
      </c>
      <c r="P1268" s="4">
        <v>1850</v>
      </c>
      <c r="Q1268" s="4">
        <v>0</v>
      </c>
      <c r="R1268" s="4">
        <v>1850</v>
      </c>
      <c r="S1268" s="4">
        <v>0</v>
      </c>
      <c r="T1268" s="4">
        <v>0</v>
      </c>
      <c r="U1268" s="4">
        <v>0</v>
      </c>
      <c r="V1268" s="4">
        <v>0</v>
      </c>
      <c r="W1268" s="212">
        <v>100</v>
      </c>
      <c r="X1268" s="212">
        <v>0</v>
      </c>
      <c r="Y1268" s="212">
        <v>100</v>
      </c>
      <c r="Z1268" s="212">
        <v>100</v>
      </c>
      <c r="AA1268" s="212">
        <v>0</v>
      </c>
      <c r="AB1268" s="212">
        <v>100</v>
      </c>
      <c r="AC1268" s="212">
        <v>0</v>
      </c>
      <c r="AD1268" s="4">
        <v>1901</v>
      </c>
      <c r="AE1268" s="212">
        <v>-2.6827984999999996</v>
      </c>
      <c r="AF1268" s="212">
        <v>100</v>
      </c>
      <c r="AG1268" s="212">
        <v>0</v>
      </c>
      <c r="AH1268" s="212">
        <v>100</v>
      </c>
      <c r="AI1268" s="4">
        <v>1850</v>
      </c>
      <c r="AJ1268" s="212">
        <v>100</v>
      </c>
      <c r="AK1268" s="212">
        <v>0</v>
      </c>
      <c r="AL1268" s="212">
        <v>100</v>
      </c>
      <c r="AM1268" s="212">
        <v>0</v>
      </c>
      <c r="AN1268" s="4">
        <v>1901</v>
      </c>
      <c r="AO1268" s="212">
        <v>-2.6827984999999996</v>
      </c>
    </row>
    <row r="1269" spans="1:41" x14ac:dyDescent="0.2">
      <c r="A1269" s="2" t="s">
        <v>567</v>
      </c>
      <c r="B1269" s="2" t="s">
        <v>1291</v>
      </c>
      <c r="C1269" s="2" t="s">
        <v>1629</v>
      </c>
      <c r="D1269" s="2" t="s">
        <v>1483</v>
      </c>
      <c r="E1269" s="2" t="s">
        <v>397</v>
      </c>
      <c r="F1269" s="2" t="s">
        <v>2091</v>
      </c>
      <c r="G1269" s="201" t="s">
        <v>2093</v>
      </c>
      <c r="H1269" s="2" t="s">
        <v>1080</v>
      </c>
      <c r="I1269" s="2" t="s">
        <v>1962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212">
        <v>0</v>
      </c>
      <c r="X1269" s="212">
        <v>0</v>
      </c>
      <c r="Y1269" s="212">
        <v>0</v>
      </c>
      <c r="Z1269" s="212">
        <v>0</v>
      </c>
      <c r="AA1269" s="212">
        <v>0</v>
      </c>
      <c r="AB1269" s="212">
        <v>0</v>
      </c>
      <c r="AC1269" s="212">
        <v>0</v>
      </c>
      <c r="AD1269" s="4">
        <v>0</v>
      </c>
      <c r="AE1269" s="212">
        <v>0</v>
      </c>
      <c r="AF1269" s="212">
        <v>0</v>
      </c>
      <c r="AG1269" s="212">
        <v>0</v>
      </c>
      <c r="AH1269" s="212">
        <v>0</v>
      </c>
      <c r="AI1269" s="4">
        <v>0</v>
      </c>
      <c r="AJ1269" s="212">
        <v>0</v>
      </c>
      <c r="AK1269" s="212">
        <v>0</v>
      </c>
      <c r="AL1269" s="212">
        <v>0</v>
      </c>
      <c r="AM1269" s="212">
        <v>0</v>
      </c>
      <c r="AN1269" s="4">
        <v>0</v>
      </c>
      <c r="AO1269" s="212">
        <v>0</v>
      </c>
    </row>
    <row r="1270" spans="1:41" x14ac:dyDescent="0.2">
      <c r="A1270" s="2" t="s">
        <v>1081</v>
      </c>
      <c r="B1270" s="2" t="s">
        <v>1291</v>
      </c>
      <c r="C1270" s="2" t="s">
        <v>1629</v>
      </c>
      <c r="D1270" s="2" t="s">
        <v>1483</v>
      </c>
      <c r="E1270" s="2" t="s">
        <v>397</v>
      </c>
      <c r="F1270" s="2" t="s">
        <v>2091</v>
      </c>
      <c r="G1270" s="201" t="s">
        <v>2093</v>
      </c>
      <c r="H1270" s="2" t="s">
        <v>1080</v>
      </c>
      <c r="I1270" s="2" t="s">
        <v>1963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212">
        <v>0</v>
      </c>
      <c r="X1270" s="212">
        <v>0</v>
      </c>
      <c r="Y1270" s="212">
        <v>0</v>
      </c>
      <c r="Z1270" s="212">
        <v>0</v>
      </c>
      <c r="AA1270" s="212">
        <v>0</v>
      </c>
      <c r="AB1270" s="212">
        <v>0</v>
      </c>
      <c r="AC1270" s="212">
        <v>0</v>
      </c>
      <c r="AD1270" s="4">
        <v>0</v>
      </c>
      <c r="AE1270" s="212">
        <v>0</v>
      </c>
      <c r="AF1270" s="212">
        <v>0</v>
      </c>
      <c r="AG1270" s="212">
        <v>0</v>
      </c>
      <c r="AH1270" s="212">
        <v>0</v>
      </c>
      <c r="AI1270" s="4">
        <v>0</v>
      </c>
      <c r="AJ1270" s="212">
        <v>0</v>
      </c>
      <c r="AK1270" s="212">
        <v>0</v>
      </c>
      <c r="AL1270" s="212">
        <v>0</v>
      </c>
      <c r="AM1270" s="212">
        <v>0</v>
      </c>
      <c r="AN1270" s="4">
        <v>0</v>
      </c>
      <c r="AO1270" s="212">
        <v>0</v>
      </c>
    </row>
    <row r="1271" spans="1:41" x14ac:dyDescent="0.2">
      <c r="A1271" s="2" t="s">
        <v>1082</v>
      </c>
      <c r="B1271" s="2" t="s">
        <v>1291</v>
      </c>
      <c r="C1271" s="2" t="s">
        <v>1629</v>
      </c>
      <c r="D1271" s="2" t="s">
        <v>1483</v>
      </c>
      <c r="E1271" s="2" t="s">
        <v>397</v>
      </c>
      <c r="F1271" s="2" t="s">
        <v>2091</v>
      </c>
      <c r="G1271" s="201" t="s">
        <v>2093</v>
      </c>
      <c r="H1271" s="2" t="s">
        <v>1080</v>
      </c>
      <c r="I1271" s="2" t="s">
        <v>1964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212">
        <v>0</v>
      </c>
      <c r="X1271" s="212">
        <v>0</v>
      </c>
      <c r="Y1271" s="212">
        <v>0</v>
      </c>
      <c r="Z1271" s="212">
        <v>0</v>
      </c>
      <c r="AA1271" s="212">
        <v>0</v>
      </c>
      <c r="AB1271" s="212">
        <v>0</v>
      </c>
      <c r="AC1271" s="212">
        <v>0</v>
      </c>
      <c r="AD1271" s="4">
        <v>0</v>
      </c>
      <c r="AE1271" s="212">
        <v>0</v>
      </c>
      <c r="AF1271" s="212">
        <v>0</v>
      </c>
      <c r="AG1271" s="212">
        <v>0</v>
      </c>
      <c r="AH1271" s="212">
        <v>0</v>
      </c>
      <c r="AI1271" s="4">
        <v>0</v>
      </c>
      <c r="AJ1271" s="212">
        <v>0</v>
      </c>
      <c r="AK1271" s="212">
        <v>0</v>
      </c>
      <c r="AL1271" s="212">
        <v>0</v>
      </c>
      <c r="AM1271" s="212">
        <v>0</v>
      </c>
      <c r="AN1271" s="4">
        <v>0</v>
      </c>
      <c r="AO1271" s="212">
        <v>0</v>
      </c>
    </row>
    <row r="1272" spans="1:41" x14ac:dyDescent="0.2">
      <c r="A1272" s="2" t="s">
        <v>1083</v>
      </c>
      <c r="B1272" s="2" t="s">
        <v>1291</v>
      </c>
      <c r="C1272" s="2" t="s">
        <v>1629</v>
      </c>
      <c r="D1272" s="2" t="s">
        <v>1483</v>
      </c>
      <c r="E1272" s="2" t="s">
        <v>397</v>
      </c>
      <c r="F1272" s="2" t="s">
        <v>2091</v>
      </c>
      <c r="G1272" s="201" t="s">
        <v>2093</v>
      </c>
      <c r="H1272" s="2" t="s">
        <v>1080</v>
      </c>
      <c r="I1272" s="2" t="s">
        <v>1965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212">
        <v>0</v>
      </c>
      <c r="X1272" s="212">
        <v>0</v>
      </c>
      <c r="Y1272" s="212">
        <v>0</v>
      </c>
      <c r="Z1272" s="212">
        <v>0</v>
      </c>
      <c r="AA1272" s="212">
        <v>0</v>
      </c>
      <c r="AB1272" s="212">
        <v>0</v>
      </c>
      <c r="AC1272" s="212">
        <v>0</v>
      </c>
      <c r="AD1272" s="4">
        <v>0</v>
      </c>
      <c r="AE1272" s="212">
        <v>0</v>
      </c>
      <c r="AF1272" s="212">
        <v>0</v>
      </c>
      <c r="AG1272" s="212">
        <v>0</v>
      </c>
      <c r="AH1272" s="212">
        <v>0</v>
      </c>
      <c r="AI1272" s="4">
        <v>0</v>
      </c>
      <c r="AJ1272" s="212">
        <v>0</v>
      </c>
      <c r="AK1272" s="212">
        <v>0</v>
      </c>
      <c r="AL1272" s="212">
        <v>0</v>
      </c>
      <c r="AM1272" s="212">
        <v>0</v>
      </c>
      <c r="AN1272" s="4">
        <v>0</v>
      </c>
      <c r="AO1272" s="212">
        <v>0</v>
      </c>
    </row>
    <row r="1273" spans="1:41" x14ac:dyDescent="0.2">
      <c r="A1273" s="2" t="s">
        <v>1084</v>
      </c>
      <c r="B1273" s="2" t="s">
        <v>1291</v>
      </c>
      <c r="C1273" s="2" t="s">
        <v>1629</v>
      </c>
      <c r="D1273" s="2" t="s">
        <v>1483</v>
      </c>
      <c r="E1273" s="2" t="s">
        <v>397</v>
      </c>
      <c r="F1273" s="2" t="s">
        <v>2091</v>
      </c>
      <c r="G1273" s="201" t="s">
        <v>2093</v>
      </c>
      <c r="H1273" s="2" t="s">
        <v>1080</v>
      </c>
      <c r="I1273" s="2" t="s">
        <v>1966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212">
        <v>0</v>
      </c>
      <c r="X1273" s="212">
        <v>0</v>
      </c>
      <c r="Y1273" s="212">
        <v>0</v>
      </c>
      <c r="Z1273" s="212">
        <v>0</v>
      </c>
      <c r="AA1273" s="212">
        <v>0</v>
      </c>
      <c r="AB1273" s="212">
        <v>0</v>
      </c>
      <c r="AC1273" s="212">
        <v>0</v>
      </c>
      <c r="AD1273" s="4">
        <v>0</v>
      </c>
      <c r="AE1273" s="212">
        <v>0</v>
      </c>
      <c r="AF1273" s="212">
        <v>0</v>
      </c>
      <c r="AG1273" s="212">
        <v>0</v>
      </c>
      <c r="AH1273" s="212">
        <v>0</v>
      </c>
      <c r="AI1273" s="4">
        <v>0</v>
      </c>
      <c r="AJ1273" s="212">
        <v>0</v>
      </c>
      <c r="AK1273" s="212">
        <v>0</v>
      </c>
      <c r="AL1273" s="212">
        <v>0</v>
      </c>
      <c r="AM1273" s="212">
        <v>0</v>
      </c>
      <c r="AN1273" s="4">
        <v>0</v>
      </c>
      <c r="AO1273" s="212">
        <v>0</v>
      </c>
    </row>
    <row r="1274" spans="1:41" ht="13" x14ac:dyDescent="0.2">
      <c r="A1274" s="2" t="s">
        <v>1085</v>
      </c>
      <c r="B1274" s="2" t="s">
        <v>1291</v>
      </c>
      <c r="C1274" s="2" t="s">
        <v>1629</v>
      </c>
      <c r="D1274" s="2" t="s">
        <v>1483</v>
      </c>
      <c r="E1274" s="2" t="s">
        <v>397</v>
      </c>
      <c r="F1274" s="2" t="s">
        <v>2091</v>
      </c>
      <c r="G1274" s="201" t="s">
        <v>2093</v>
      </c>
      <c r="H1274" s="2" t="s">
        <v>1080</v>
      </c>
      <c r="I1274" s="2" t="s">
        <v>2001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212">
        <v>0</v>
      </c>
      <c r="X1274" s="212">
        <v>0</v>
      </c>
      <c r="Y1274" s="212">
        <v>0</v>
      </c>
      <c r="Z1274" s="212">
        <v>0</v>
      </c>
      <c r="AA1274" s="212">
        <v>0</v>
      </c>
      <c r="AB1274" s="212">
        <v>0</v>
      </c>
      <c r="AC1274" s="212">
        <v>0</v>
      </c>
      <c r="AD1274" s="4">
        <v>0</v>
      </c>
      <c r="AE1274" s="212">
        <v>0</v>
      </c>
      <c r="AF1274" s="212">
        <v>0</v>
      </c>
      <c r="AG1274" s="212">
        <v>0</v>
      </c>
      <c r="AH1274" s="212">
        <v>0</v>
      </c>
      <c r="AI1274" s="4">
        <v>0</v>
      </c>
      <c r="AJ1274" s="212">
        <v>0</v>
      </c>
      <c r="AK1274" s="212">
        <v>0</v>
      </c>
      <c r="AL1274" s="212">
        <v>0</v>
      </c>
      <c r="AM1274" s="212">
        <v>0</v>
      </c>
      <c r="AN1274" s="4">
        <v>0</v>
      </c>
      <c r="AO1274" s="212">
        <v>0</v>
      </c>
    </row>
    <row r="1275" spans="1:41" x14ac:dyDescent="0.2">
      <c r="A1275" s="2" t="s">
        <v>1086</v>
      </c>
      <c r="B1275" s="2" t="s">
        <v>1291</v>
      </c>
      <c r="C1275" s="2" t="s">
        <v>1629</v>
      </c>
      <c r="D1275" s="2" t="s">
        <v>1483</v>
      </c>
      <c r="E1275" s="2" t="s">
        <v>397</v>
      </c>
      <c r="F1275" s="2" t="s">
        <v>2091</v>
      </c>
      <c r="G1275" s="201" t="s">
        <v>2093</v>
      </c>
      <c r="H1275" s="2" t="s">
        <v>1080</v>
      </c>
      <c r="I1275" s="2" t="s">
        <v>1967</v>
      </c>
      <c r="J1275" s="4">
        <v>0</v>
      </c>
      <c r="K1275" s="4">
        <v>10008</v>
      </c>
      <c r="L1275" s="4">
        <v>2</v>
      </c>
      <c r="M1275" s="4">
        <v>10010</v>
      </c>
      <c r="N1275" s="4">
        <v>0</v>
      </c>
      <c r="O1275" s="4">
        <v>0</v>
      </c>
      <c r="P1275" s="4">
        <v>9998</v>
      </c>
      <c r="Q1275" s="4">
        <v>2</v>
      </c>
      <c r="R1275" s="4">
        <v>10000</v>
      </c>
      <c r="S1275" s="4">
        <v>0</v>
      </c>
      <c r="T1275" s="4">
        <v>0</v>
      </c>
      <c r="U1275" s="4">
        <v>0</v>
      </c>
      <c r="V1275" s="4">
        <v>0</v>
      </c>
      <c r="W1275" s="212">
        <v>99.900079900000009</v>
      </c>
      <c r="X1275" s="212">
        <v>100</v>
      </c>
      <c r="Y1275" s="212">
        <v>99.900099900000001</v>
      </c>
      <c r="Z1275" s="212">
        <v>88.514236800000006</v>
      </c>
      <c r="AA1275" s="212">
        <v>0</v>
      </c>
      <c r="AB1275" s="212">
        <v>88.514236800000006</v>
      </c>
      <c r="AC1275" s="212">
        <v>11.385863099999995</v>
      </c>
      <c r="AD1275" s="4">
        <v>8269</v>
      </c>
      <c r="AE1275" s="212">
        <v>20.9336074</v>
      </c>
      <c r="AF1275" s="212">
        <v>99.900079900000009</v>
      </c>
      <c r="AG1275" s="212">
        <v>100</v>
      </c>
      <c r="AH1275" s="212">
        <v>99.900099900000001</v>
      </c>
      <c r="AI1275" s="4">
        <v>10000</v>
      </c>
      <c r="AJ1275" s="212">
        <v>88.514236800000006</v>
      </c>
      <c r="AK1275" s="212">
        <v>0</v>
      </c>
      <c r="AL1275" s="212">
        <v>88.514236800000006</v>
      </c>
      <c r="AM1275" s="212">
        <v>11.385863099999995</v>
      </c>
      <c r="AN1275" s="4">
        <v>8269</v>
      </c>
      <c r="AO1275" s="212">
        <v>20.9336074</v>
      </c>
    </row>
    <row r="1276" spans="1:41" x14ac:dyDescent="0.2">
      <c r="A1276" s="2" t="s">
        <v>1087</v>
      </c>
      <c r="B1276" s="2" t="s">
        <v>1291</v>
      </c>
      <c r="C1276" s="2" t="s">
        <v>1629</v>
      </c>
      <c r="D1276" s="2" t="s">
        <v>1483</v>
      </c>
      <c r="E1276" s="2" t="s">
        <v>397</v>
      </c>
      <c r="F1276" s="2" t="s">
        <v>2091</v>
      </c>
      <c r="G1276" s="201" t="s">
        <v>2093</v>
      </c>
      <c r="H1276" s="2" t="s">
        <v>1080</v>
      </c>
      <c r="I1276" s="203" t="s">
        <v>1968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212">
        <v>0</v>
      </c>
      <c r="X1276" s="212">
        <v>0</v>
      </c>
      <c r="Y1276" s="212">
        <v>0</v>
      </c>
      <c r="Z1276" s="212">
        <v>0</v>
      </c>
      <c r="AA1276" s="212">
        <v>0</v>
      </c>
      <c r="AB1276" s="212">
        <v>0</v>
      </c>
      <c r="AC1276" s="212">
        <v>0</v>
      </c>
      <c r="AD1276" s="4">
        <v>0</v>
      </c>
      <c r="AE1276" s="212">
        <v>0</v>
      </c>
      <c r="AF1276" s="212">
        <v>0</v>
      </c>
      <c r="AG1276" s="212">
        <v>0</v>
      </c>
      <c r="AH1276" s="212">
        <v>0</v>
      </c>
      <c r="AI1276" s="4">
        <v>0</v>
      </c>
      <c r="AJ1276" s="212">
        <v>0</v>
      </c>
      <c r="AK1276" s="212">
        <v>0</v>
      </c>
      <c r="AL1276" s="212">
        <v>0</v>
      </c>
      <c r="AM1276" s="212">
        <v>0</v>
      </c>
      <c r="AN1276" s="4">
        <v>0</v>
      </c>
      <c r="AO1276" s="212">
        <v>0</v>
      </c>
    </row>
    <row r="1277" spans="1:41" x14ac:dyDescent="0.2">
      <c r="A1277" s="2" t="s">
        <v>1088</v>
      </c>
      <c r="B1277" s="2" t="s">
        <v>1291</v>
      </c>
      <c r="C1277" s="2" t="s">
        <v>1629</v>
      </c>
      <c r="D1277" s="2" t="s">
        <v>1483</v>
      </c>
      <c r="E1277" s="2" t="s">
        <v>397</v>
      </c>
      <c r="F1277" s="2" t="s">
        <v>2091</v>
      </c>
      <c r="G1277" s="201" t="s">
        <v>2093</v>
      </c>
      <c r="H1277" s="2" t="s">
        <v>1080</v>
      </c>
      <c r="I1277" s="2" t="s">
        <v>1969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212">
        <v>0</v>
      </c>
      <c r="X1277" s="212">
        <v>0</v>
      </c>
      <c r="Y1277" s="212">
        <v>0</v>
      </c>
      <c r="Z1277" s="212">
        <v>0</v>
      </c>
      <c r="AA1277" s="212">
        <v>0</v>
      </c>
      <c r="AB1277" s="212">
        <v>0</v>
      </c>
      <c r="AC1277" s="212">
        <v>0</v>
      </c>
      <c r="AD1277" s="4">
        <v>0</v>
      </c>
      <c r="AE1277" s="212">
        <v>0</v>
      </c>
      <c r="AF1277" s="212">
        <v>0</v>
      </c>
      <c r="AG1277" s="212">
        <v>0</v>
      </c>
      <c r="AH1277" s="212">
        <v>0</v>
      </c>
      <c r="AI1277" s="4">
        <v>0</v>
      </c>
      <c r="AJ1277" s="212">
        <v>0</v>
      </c>
      <c r="AK1277" s="212">
        <v>0</v>
      </c>
      <c r="AL1277" s="212">
        <v>0</v>
      </c>
      <c r="AM1277" s="212">
        <v>0</v>
      </c>
      <c r="AN1277" s="4">
        <v>0</v>
      </c>
      <c r="AO1277" s="212">
        <v>0</v>
      </c>
    </row>
    <row r="1278" spans="1:41" x14ac:dyDescent="0.2">
      <c r="A1278" s="2" t="s">
        <v>1089</v>
      </c>
      <c r="B1278" s="2" t="s">
        <v>1291</v>
      </c>
      <c r="C1278" s="2" t="s">
        <v>1629</v>
      </c>
      <c r="D1278" s="2" t="s">
        <v>1483</v>
      </c>
      <c r="E1278" s="2" t="s">
        <v>397</v>
      </c>
      <c r="F1278" s="2" t="s">
        <v>2091</v>
      </c>
      <c r="G1278" s="201" t="s">
        <v>2093</v>
      </c>
      <c r="H1278" s="2" t="s">
        <v>1080</v>
      </c>
      <c r="I1278" s="2" t="s">
        <v>1970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212">
        <v>0</v>
      </c>
      <c r="X1278" s="212">
        <v>0</v>
      </c>
      <c r="Y1278" s="212">
        <v>0</v>
      </c>
      <c r="Z1278" s="212">
        <v>0</v>
      </c>
      <c r="AA1278" s="212">
        <v>0</v>
      </c>
      <c r="AB1278" s="212">
        <v>0</v>
      </c>
      <c r="AC1278" s="212">
        <v>0</v>
      </c>
      <c r="AD1278" s="4">
        <v>0</v>
      </c>
      <c r="AE1278" s="212">
        <v>0</v>
      </c>
      <c r="AF1278" s="212">
        <v>0</v>
      </c>
      <c r="AG1278" s="212">
        <v>0</v>
      </c>
      <c r="AH1278" s="212">
        <v>0</v>
      </c>
      <c r="AI1278" s="4">
        <v>0</v>
      </c>
      <c r="AJ1278" s="212">
        <v>0</v>
      </c>
      <c r="AK1278" s="212">
        <v>0</v>
      </c>
      <c r="AL1278" s="212">
        <v>0</v>
      </c>
      <c r="AM1278" s="212">
        <v>0</v>
      </c>
      <c r="AN1278" s="4">
        <v>0</v>
      </c>
      <c r="AO1278" s="212">
        <v>0</v>
      </c>
    </row>
    <row r="1279" spans="1:41" x14ac:dyDescent="0.2">
      <c r="A1279" s="2" t="s">
        <v>1090</v>
      </c>
      <c r="B1279" s="2" t="s">
        <v>1291</v>
      </c>
      <c r="C1279" s="2" t="s">
        <v>1629</v>
      </c>
      <c r="D1279" s="2" t="s">
        <v>1483</v>
      </c>
      <c r="E1279" s="2" t="s">
        <v>397</v>
      </c>
      <c r="F1279" s="2" t="s">
        <v>2091</v>
      </c>
      <c r="G1279" s="201" t="s">
        <v>2093</v>
      </c>
      <c r="H1279" s="2" t="s">
        <v>1080</v>
      </c>
      <c r="I1279" s="2" t="s">
        <v>1971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212">
        <v>0</v>
      </c>
      <c r="X1279" s="212">
        <v>0</v>
      </c>
      <c r="Y1279" s="212">
        <v>0</v>
      </c>
      <c r="Z1279" s="212">
        <v>0</v>
      </c>
      <c r="AA1279" s="212">
        <v>0</v>
      </c>
      <c r="AB1279" s="212">
        <v>0</v>
      </c>
      <c r="AC1279" s="212">
        <v>0</v>
      </c>
      <c r="AD1279" s="4">
        <v>0</v>
      </c>
      <c r="AE1279" s="212">
        <v>0</v>
      </c>
      <c r="AF1279" s="212">
        <v>0</v>
      </c>
      <c r="AG1279" s="212">
        <v>0</v>
      </c>
      <c r="AH1279" s="212">
        <v>0</v>
      </c>
      <c r="AI1279" s="4">
        <v>0</v>
      </c>
      <c r="AJ1279" s="212">
        <v>0</v>
      </c>
      <c r="AK1279" s="212">
        <v>0</v>
      </c>
      <c r="AL1279" s="212">
        <v>0</v>
      </c>
      <c r="AM1279" s="212">
        <v>0</v>
      </c>
      <c r="AN1279" s="4">
        <v>0</v>
      </c>
      <c r="AO1279" s="212">
        <v>0</v>
      </c>
    </row>
    <row r="1280" spans="1:41" x14ac:dyDescent="0.2">
      <c r="A1280" s="2" t="s">
        <v>1091</v>
      </c>
      <c r="B1280" s="2" t="s">
        <v>1291</v>
      </c>
      <c r="C1280" s="2" t="s">
        <v>1629</v>
      </c>
      <c r="D1280" s="2" t="s">
        <v>1483</v>
      </c>
      <c r="E1280" s="2" t="s">
        <v>397</v>
      </c>
      <c r="F1280" s="2" t="s">
        <v>2091</v>
      </c>
      <c r="G1280" s="201" t="s">
        <v>2093</v>
      </c>
      <c r="H1280" s="2" t="s">
        <v>1080</v>
      </c>
      <c r="I1280" s="2" t="s">
        <v>1972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212">
        <v>0</v>
      </c>
      <c r="X1280" s="212">
        <v>0</v>
      </c>
      <c r="Y1280" s="212">
        <v>0</v>
      </c>
      <c r="Z1280" s="212">
        <v>0</v>
      </c>
      <c r="AA1280" s="212">
        <v>0</v>
      </c>
      <c r="AB1280" s="212">
        <v>0</v>
      </c>
      <c r="AC1280" s="212">
        <v>0</v>
      </c>
      <c r="AD1280" s="4">
        <v>0</v>
      </c>
      <c r="AE1280" s="212">
        <v>0</v>
      </c>
      <c r="AF1280" s="212">
        <v>0</v>
      </c>
      <c r="AG1280" s="212">
        <v>0</v>
      </c>
      <c r="AH1280" s="212">
        <v>0</v>
      </c>
      <c r="AI1280" s="4">
        <v>0</v>
      </c>
      <c r="AJ1280" s="212">
        <v>0</v>
      </c>
      <c r="AK1280" s="212">
        <v>0</v>
      </c>
      <c r="AL1280" s="212">
        <v>0</v>
      </c>
      <c r="AM1280" s="212">
        <v>0</v>
      </c>
      <c r="AN1280" s="4">
        <v>0</v>
      </c>
      <c r="AO1280" s="212">
        <v>0</v>
      </c>
    </row>
    <row r="1281" spans="1:41" x14ac:dyDescent="0.2">
      <c r="A1281" s="2" t="s">
        <v>1092</v>
      </c>
      <c r="B1281" s="2" t="s">
        <v>1291</v>
      </c>
      <c r="C1281" s="2" t="s">
        <v>1629</v>
      </c>
      <c r="D1281" s="2" t="s">
        <v>1483</v>
      </c>
      <c r="E1281" s="2" t="s">
        <v>397</v>
      </c>
      <c r="F1281" s="2" t="s">
        <v>2091</v>
      </c>
      <c r="G1281" s="201" t="s">
        <v>2093</v>
      </c>
      <c r="H1281" s="2" t="s">
        <v>1080</v>
      </c>
      <c r="I1281" s="2" t="s">
        <v>1973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212">
        <v>0</v>
      </c>
      <c r="X1281" s="212">
        <v>0</v>
      </c>
      <c r="Y1281" s="212">
        <v>0</v>
      </c>
      <c r="Z1281" s="212">
        <v>0</v>
      </c>
      <c r="AA1281" s="212">
        <v>0</v>
      </c>
      <c r="AB1281" s="212">
        <v>0</v>
      </c>
      <c r="AC1281" s="212">
        <v>0</v>
      </c>
      <c r="AD1281" s="4">
        <v>0</v>
      </c>
      <c r="AE1281" s="212">
        <v>0</v>
      </c>
      <c r="AF1281" s="212">
        <v>0</v>
      </c>
      <c r="AG1281" s="212">
        <v>0</v>
      </c>
      <c r="AH1281" s="212">
        <v>0</v>
      </c>
      <c r="AI1281" s="4">
        <v>0</v>
      </c>
      <c r="AJ1281" s="212">
        <v>0</v>
      </c>
      <c r="AK1281" s="212">
        <v>0</v>
      </c>
      <c r="AL1281" s="212">
        <v>0</v>
      </c>
      <c r="AM1281" s="212">
        <v>0</v>
      </c>
      <c r="AN1281" s="4">
        <v>0</v>
      </c>
      <c r="AO1281" s="212">
        <v>0</v>
      </c>
    </row>
    <row r="1282" spans="1:41" x14ac:dyDescent="0.2">
      <c r="A1282" s="2" t="s">
        <v>1093</v>
      </c>
      <c r="B1282" s="2" t="s">
        <v>1291</v>
      </c>
      <c r="C1282" s="2" t="s">
        <v>1629</v>
      </c>
      <c r="D1282" s="2" t="s">
        <v>1483</v>
      </c>
      <c r="E1282" s="2" t="s">
        <v>397</v>
      </c>
      <c r="F1282" s="2" t="s">
        <v>2091</v>
      </c>
      <c r="G1282" s="201" t="s">
        <v>2093</v>
      </c>
      <c r="H1282" s="2" t="s">
        <v>1080</v>
      </c>
      <c r="I1282" s="2" t="s">
        <v>1974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212">
        <v>0</v>
      </c>
      <c r="X1282" s="212">
        <v>0</v>
      </c>
      <c r="Y1282" s="212">
        <v>0</v>
      </c>
      <c r="Z1282" s="212">
        <v>0</v>
      </c>
      <c r="AA1282" s="212">
        <v>0</v>
      </c>
      <c r="AB1282" s="212">
        <v>0</v>
      </c>
      <c r="AC1282" s="212">
        <v>0</v>
      </c>
      <c r="AD1282" s="4">
        <v>0</v>
      </c>
      <c r="AE1282" s="212">
        <v>0</v>
      </c>
      <c r="AF1282" s="212">
        <v>0</v>
      </c>
      <c r="AG1282" s="212">
        <v>0</v>
      </c>
      <c r="AH1282" s="212">
        <v>0</v>
      </c>
      <c r="AI1282" s="4">
        <v>0</v>
      </c>
      <c r="AJ1282" s="212">
        <v>0</v>
      </c>
      <c r="AK1282" s="212">
        <v>0</v>
      </c>
      <c r="AL1282" s="212">
        <v>0</v>
      </c>
      <c r="AM1282" s="212">
        <v>0</v>
      </c>
      <c r="AN1282" s="4">
        <v>0</v>
      </c>
      <c r="AO1282" s="212">
        <v>0</v>
      </c>
    </row>
    <row r="1283" spans="1:41" x14ac:dyDescent="0.2">
      <c r="A1283" s="2" t="s">
        <v>1094</v>
      </c>
      <c r="B1283" s="2" t="s">
        <v>1291</v>
      </c>
      <c r="C1283" s="2" t="s">
        <v>1629</v>
      </c>
      <c r="D1283" s="2" t="s">
        <v>1483</v>
      </c>
      <c r="E1283" s="2" t="s">
        <v>397</v>
      </c>
      <c r="F1283" s="2" t="s">
        <v>2091</v>
      </c>
      <c r="G1283" s="201" t="s">
        <v>2093</v>
      </c>
      <c r="H1283" s="2" t="s">
        <v>1080</v>
      </c>
      <c r="I1283" s="2" t="s">
        <v>1975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212">
        <v>0</v>
      </c>
      <c r="X1283" s="212">
        <v>0</v>
      </c>
      <c r="Y1283" s="212">
        <v>0</v>
      </c>
      <c r="Z1283" s="212">
        <v>0</v>
      </c>
      <c r="AA1283" s="212">
        <v>0</v>
      </c>
      <c r="AB1283" s="212">
        <v>0</v>
      </c>
      <c r="AC1283" s="212">
        <v>0</v>
      </c>
      <c r="AD1283" s="4">
        <v>0</v>
      </c>
      <c r="AE1283" s="212">
        <v>0</v>
      </c>
      <c r="AF1283" s="212">
        <v>0</v>
      </c>
      <c r="AG1283" s="212">
        <v>0</v>
      </c>
      <c r="AH1283" s="212">
        <v>0</v>
      </c>
      <c r="AI1283" s="4">
        <v>0</v>
      </c>
      <c r="AJ1283" s="212">
        <v>0</v>
      </c>
      <c r="AK1283" s="212">
        <v>0</v>
      </c>
      <c r="AL1283" s="212">
        <v>0</v>
      </c>
      <c r="AM1283" s="212">
        <v>0</v>
      </c>
      <c r="AN1283" s="4">
        <v>0</v>
      </c>
      <c r="AO1283" s="212">
        <v>0</v>
      </c>
    </row>
    <row r="1284" spans="1:41" x14ac:dyDescent="0.2">
      <c r="A1284" s="2" t="s">
        <v>1095</v>
      </c>
      <c r="B1284" s="2" t="s">
        <v>1291</v>
      </c>
      <c r="C1284" s="2" t="s">
        <v>1629</v>
      </c>
      <c r="D1284" s="2" t="s">
        <v>1483</v>
      </c>
      <c r="E1284" s="2" t="s">
        <v>397</v>
      </c>
      <c r="F1284" s="2" t="s">
        <v>2091</v>
      </c>
      <c r="G1284" s="201" t="s">
        <v>2093</v>
      </c>
      <c r="H1284" s="2" t="s">
        <v>1080</v>
      </c>
      <c r="I1284" s="2" t="s">
        <v>1976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212">
        <v>0</v>
      </c>
      <c r="X1284" s="212">
        <v>0</v>
      </c>
      <c r="Y1284" s="212">
        <v>0</v>
      </c>
      <c r="Z1284" s="212">
        <v>0</v>
      </c>
      <c r="AA1284" s="212">
        <v>0</v>
      </c>
      <c r="AB1284" s="212">
        <v>0</v>
      </c>
      <c r="AC1284" s="212">
        <v>0</v>
      </c>
      <c r="AD1284" s="4">
        <v>0</v>
      </c>
      <c r="AE1284" s="212">
        <v>0</v>
      </c>
      <c r="AF1284" s="212">
        <v>0</v>
      </c>
      <c r="AG1284" s="212">
        <v>0</v>
      </c>
      <c r="AH1284" s="212">
        <v>0</v>
      </c>
      <c r="AI1284" s="4">
        <v>0</v>
      </c>
      <c r="AJ1284" s="212">
        <v>0</v>
      </c>
      <c r="AK1284" s="212">
        <v>0</v>
      </c>
      <c r="AL1284" s="212">
        <v>0</v>
      </c>
      <c r="AM1284" s="212">
        <v>0</v>
      </c>
      <c r="AN1284" s="4">
        <v>0</v>
      </c>
      <c r="AO1284" s="212">
        <v>0</v>
      </c>
    </row>
    <row r="1285" spans="1:41" x14ac:dyDescent="0.2">
      <c r="A1285" s="2" t="s">
        <v>1096</v>
      </c>
      <c r="B1285" s="2" t="s">
        <v>1291</v>
      </c>
      <c r="C1285" s="2" t="s">
        <v>1629</v>
      </c>
      <c r="D1285" s="2" t="s">
        <v>1483</v>
      </c>
      <c r="E1285" s="2" t="s">
        <v>397</v>
      </c>
      <c r="F1285" s="2" t="s">
        <v>2091</v>
      </c>
      <c r="G1285" s="201" t="s">
        <v>2093</v>
      </c>
      <c r="H1285" s="2" t="s">
        <v>1080</v>
      </c>
      <c r="I1285" s="2" t="s">
        <v>1977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212">
        <v>0</v>
      </c>
      <c r="X1285" s="212">
        <v>0</v>
      </c>
      <c r="Y1285" s="212">
        <v>0</v>
      </c>
      <c r="Z1285" s="212">
        <v>0</v>
      </c>
      <c r="AA1285" s="212">
        <v>0</v>
      </c>
      <c r="AB1285" s="212">
        <v>0</v>
      </c>
      <c r="AC1285" s="212">
        <v>0</v>
      </c>
      <c r="AD1285" s="4">
        <v>0</v>
      </c>
      <c r="AE1285" s="212">
        <v>0</v>
      </c>
      <c r="AF1285" s="212">
        <v>0</v>
      </c>
      <c r="AG1285" s="212">
        <v>0</v>
      </c>
      <c r="AH1285" s="212">
        <v>0</v>
      </c>
      <c r="AI1285" s="4">
        <v>0</v>
      </c>
      <c r="AJ1285" s="212">
        <v>0</v>
      </c>
      <c r="AK1285" s="212">
        <v>0</v>
      </c>
      <c r="AL1285" s="212">
        <v>0</v>
      </c>
      <c r="AM1285" s="212">
        <v>0</v>
      </c>
      <c r="AN1285" s="4">
        <v>0</v>
      </c>
      <c r="AO1285" s="212">
        <v>0</v>
      </c>
    </row>
    <row r="1286" spans="1:41" x14ac:dyDescent="0.2">
      <c r="A1286" s="2" t="s">
        <v>1097</v>
      </c>
      <c r="B1286" s="2" t="s">
        <v>1291</v>
      </c>
      <c r="C1286" s="2" t="s">
        <v>1629</v>
      </c>
      <c r="D1286" s="2" t="s">
        <v>1483</v>
      </c>
      <c r="E1286" s="2" t="s">
        <v>397</v>
      </c>
      <c r="F1286" s="2" t="s">
        <v>2091</v>
      </c>
      <c r="G1286" s="201" t="s">
        <v>2093</v>
      </c>
      <c r="H1286" s="2" t="s">
        <v>1080</v>
      </c>
      <c r="I1286" s="2" t="s">
        <v>1978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212">
        <v>0</v>
      </c>
      <c r="X1286" s="212">
        <v>0</v>
      </c>
      <c r="Y1286" s="212">
        <v>0</v>
      </c>
      <c r="Z1286" s="212">
        <v>0</v>
      </c>
      <c r="AA1286" s="212">
        <v>0</v>
      </c>
      <c r="AB1286" s="212">
        <v>0</v>
      </c>
      <c r="AC1286" s="212">
        <v>0</v>
      </c>
      <c r="AD1286" s="4">
        <v>0</v>
      </c>
      <c r="AE1286" s="212">
        <v>0</v>
      </c>
      <c r="AF1286" s="212">
        <v>0</v>
      </c>
      <c r="AG1286" s="212">
        <v>0</v>
      </c>
      <c r="AH1286" s="212">
        <v>0</v>
      </c>
      <c r="AI1286" s="4">
        <v>0</v>
      </c>
      <c r="AJ1286" s="212">
        <v>0</v>
      </c>
      <c r="AK1286" s="212">
        <v>0</v>
      </c>
      <c r="AL1286" s="212">
        <v>0</v>
      </c>
      <c r="AM1286" s="212">
        <v>0</v>
      </c>
      <c r="AN1286" s="4">
        <v>0</v>
      </c>
      <c r="AO1286" s="212">
        <v>0</v>
      </c>
    </row>
    <row r="1287" spans="1:41" x14ac:dyDescent="0.2">
      <c r="A1287" s="2" t="s">
        <v>1098</v>
      </c>
      <c r="B1287" s="2" t="s">
        <v>1291</v>
      </c>
      <c r="C1287" s="2" t="s">
        <v>1629</v>
      </c>
      <c r="D1287" s="2" t="s">
        <v>1483</v>
      </c>
      <c r="E1287" s="2" t="s">
        <v>397</v>
      </c>
      <c r="F1287" s="2" t="s">
        <v>2091</v>
      </c>
      <c r="G1287" s="201" t="s">
        <v>2093</v>
      </c>
      <c r="H1287" s="2" t="s">
        <v>1080</v>
      </c>
      <c r="I1287" s="2" t="s">
        <v>1979</v>
      </c>
      <c r="J1287" s="4">
        <v>0</v>
      </c>
      <c r="K1287" s="4">
        <v>10008</v>
      </c>
      <c r="L1287" s="4">
        <v>2</v>
      </c>
      <c r="M1287" s="4">
        <v>10010</v>
      </c>
      <c r="N1287" s="4">
        <v>0</v>
      </c>
      <c r="O1287" s="4">
        <v>0</v>
      </c>
      <c r="P1287" s="4">
        <v>9998</v>
      </c>
      <c r="Q1287" s="4">
        <v>2</v>
      </c>
      <c r="R1287" s="4">
        <v>10000</v>
      </c>
      <c r="S1287" s="4">
        <v>0</v>
      </c>
      <c r="T1287" s="4">
        <v>0</v>
      </c>
      <c r="U1287" s="4">
        <v>0</v>
      </c>
      <c r="V1287" s="4">
        <v>0</v>
      </c>
      <c r="W1287" s="212">
        <v>99.900079900000009</v>
      </c>
      <c r="X1287" s="212">
        <v>100</v>
      </c>
      <c r="Y1287" s="212">
        <v>99.900099900000001</v>
      </c>
      <c r="Z1287" s="212">
        <v>88.514236800000006</v>
      </c>
      <c r="AA1287" s="212">
        <v>0</v>
      </c>
      <c r="AB1287" s="212">
        <v>88.514236800000006</v>
      </c>
      <c r="AC1287" s="212">
        <v>11.385863099999995</v>
      </c>
      <c r="AD1287" s="4">
        <v>8269</v>
      </c>
      <c r="AE1287" s="212">
        <v>20.9336074</v>
      </c>
      <c r="AF1287" s="212">
        <v>99.900079900000009</v>
      </c>
      <c r="AG1287" s="212">
        <v>100</v>
      </c>
      <c r="AH1287" s="212">
        <v>99.900099900000001</v>
      </c>
      <c r="AI1287" s="4">
        <v>10000</v>
      </c>
      <c r="AJ1287" s="212">
        <v>88.514236800000006</v>
      </c>
      <c r="AK1287" s="212">
        <v>0</v>
      </c>
      <c r="AL1287" s="212">
        <v>88.514236800000006</v>
      </c>
      <c r="AM1287" s="212">
        <v>11.385863099999995</v>
      </c>
      <c r="AN1287" s="4">
        <v>8269</v>
      </c>
      <c r="AO1287" s="212">
        <v>20.9336074</v>
      </c>
    </row>
    <row r="1288" spans="1:41" x14ac:dyDescent="0.2">
      <c r="A1288" s="2" t="s">
        <v>1099</v>
      </c>
      <c r="B1288" s="2" t="s">
        <v>1291</v>
      </c>
      <c r="C1288" s="2" t="s">
        <v>1629</v>
      </c>
      <c r="D1288" s="2" t="s">
        <v>1483</v>
      </c>
      <c r="E1288" s="2" t="s">
        <v>397</v>
      </c>
      <c r="F1288" s="2" t="s">
        <v>2091</v>
      </c>
      <c r="G1288" s="201" t="s">
        <v>2093</v>
      </c>
      <c r="H1288" s="2" t="s">
        <v>1080</v>
      </c>
      <c r="I1288" s="2" t="s">
        <v>1980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212">
        <v>0</v>
      </c>
      <c r="X1288" s="212">
        <v>0</v>
      </c>
      <c r="Y1288" s="212">
        <v>0</v>
      </c>
      <c r="Z1288" s="212">
        <v>0</v>
      </c>
      <c r="AA1288" s="212">
        <v>0</v>
      </c>
      <c r="AB1288" s="212">
        <v>0</v>
      </c>
      <c r="AC1288" s="212">
        <v>0</v>
      </c>
      <c r="AD1288" s="4">
        <v>0</v>
      </c>
      <c r="AE1288" s="212">
        <v>0</v>
      </c>
      <c r="AF1288" s="212">
        <v>0</v>
      </c>
      <c r="AG1288" s="212">
        <v>0</v>
      </c>
      <c r="AH1288" s="212">
        <v>0</v>
      </c>
      <c r="AI1288" s="4">
        <v>0</v>
      </c>
      <c r="AJ1288" s="212">
        <v>0</v>
      </c>
      <c r="AK1288" s="212">
        <v>0</v>
      </c>
      <c r="AL1288" s="212">
        <v>0</v>
      </c>
      <c r="AM1288" s="212">
        <v>0</v>
      </c>
      <c r="AN1288" s="4">
        <v>0</v>
      </c>
      <c r="AO1288" s="212">
        <v>0</v>
      </c>
    </row>
    <row r="1289" spans="1:41" x14ac:dyDescent="0.2">
      <c r="A1289" s="2" t="s">
        <v>1100</v>
      </c>
      <c r="B1289" s="2" t="s">
        <v>1291</v>
      </c>
      <c r="C1289" s="2" t="s">
        <v>1629</v>
      </c>
      <c r="D1289" s="2" t="s">
        <v>1483</v>
      </c>
      <c r="E1289" s="2" t="s">
        <v>397</v>
      </c>
      <c r="F1289" s="2" t="s">
        <v>2091</v>
      </c>
      <c r="G1289" s="201" t="s">
        <v>2093</v>
      </c>
      <c r="H1289" s="2" t="s">
        <v>1080</v>
      </c>
      <c r="I1289" s="2" t="s">
        <v>1981</v>
      </c>
      <c r="J1289" s="4">
        <v>0</v>
      </c>
      <c r="K1289" s="4">
        <v>108586</v>
      </c>
      <c r="L1289" s="4">
        <v>7247</v>
      </c>
      <c r="M1289" s="4">
        <v>115833</v>
      </c>
      <c r="N1289" s="4">
        <v>0</v>
      </c>
      <c r="O1289" s="4">
        <v>0</v>
      </c>
      <c r="P1289" s="4">
        <v>75563</v>
      </c>
      <c r="Q1289" s="4">
        <v>1063</v>
      </c>
      <c r="R1289" s="4">
        <v>76626</v>
      </c>
      <c r="S1289" s="4">
        <v>0</v>
      </c>
      <c r="T1289" s="4">
        <v>0</v>
      </c>
      <c r="U1289" s="4">
        <v>0</v>
      </c>
      <c r="V1289" s="4">
        <v>0</v>
      </c>
      <c r="W1289" s="212">
        <v>69.588160500000001</v>
      </c>
      <c r="X1289" s="212">
        <v>14.6681385</v>
      </c>
      <c r="Y1289" s="212">
        <v>66.15213279999999</v>
      </c>
      <c r="Z1289" s="212">
        <v>69.045955399999997</v>
      </c>
      <c r="AA1289" s="212">
        <v>12.303536299999999</v>
      </c>
      <c r="AB1289" s="212">
        <v>64.478249300000002</v>
      </c>
      <c r="AC1289" s="212">
        <v>1.6738834999999881</v>
      </c>
      <c r="AD1289" s="4">
        <v>65232</v>
      </c>
      <c r="AE1289" s="212">
        <v>17.466887400000001</v>
      </c>
      <c r="AF1289" s="212">
        <v>69.588160500000001</v>
      </c>
      <c r="AG1289" s="212">
        <v>14.6681385</v>
      </c>
      <c r="AH1289" s="212">
        <v>66.15213279999999</v>
      </c>
      <c r="AI1289" s="4">
        <v>76626</v>
      </c>
      <c r="AJ1289" s="212">
        <v>69.045955399999997</v>
      </c>
      <c r="AK1289" s="212">
        <v>12.303536299999999</v>
      </c>
      <c r="AL1289" s="212">
        <v>64.478249300000002</v>
      </c>
      <c r="AM1289" s="212">
        <v>1.6738834999999881</v>
      </c>
      <c r="AN1289" s="4">
        <v>65232</v>
      </c>
      <c r="AO1289" s="212">
        <v>17.466887400000001</v>
      </c>
    </row>
    <row r="1290" spans="1:41" x14ac:dyDescent="0.2">
      <c r="A1290" s="2" t="s">
        <v>1738</v>
      </c>
      <c r="B1290" s="2" t="s">
        <v>1291</v>
      </c>
      <c r="C1290" s="2" t="s">
        <v>1629</v>
      </c>
      <c r="D1290" s="2" t="s">
        <v>1483</v>
      </c>
      <c r="E1290" s="2" t="s">
        <v>397</v>
      </c>
      <c r="F1290" s="2" t="s">
        <v>2091</v>
      </c>
      <c r="G1290" s="201" t="s">
        <v>2093</v>
      </c>
      <c r="H1290" s="2" t="s">
        <v>1080</v>
      </c>
      <c r="I1290" s="2" t="s">
        <v>1982</v>
      </c>
      <c r="J1290" s="4">
        <v>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212">
        <v>0</v>
      </c>
      <c r="X1290" s="212">
        <v>0</v>
      </c>
      <c r="Y1290" s="212">
        <v>0</v>
      </c>
      <c r="Z1290" s="212">
        <v>0</v>
      </c>
      <c r="AA1290" s="212">
        <v>0</v>
      </c>
      <c r="AB1290" s="212">
        <v>0</v>
      </c>
      <c r="AC1290" s="212">
        <v>0</v>
      </c>
      <c r="AD1290" s="4">
        <v>0</v>
      </c>
      <c r="AE1290" s="212">
        <v>0</v>
      </c>
      <c r="AF1290" s="212">
        <v>0</v>
      </c>
      <c r="AG1290" s="212">
        <v>0</v>
      </c>
      <c r="AH1290" s="212">
        <v>0</v>
      </c>
      <c r="AI1290" s="4">
        <v>0</v>
      </c>
      <c r="AJ1290" s="212">
        <v>0</v>
      </c>
      <c r="AK1290" s="212">
        <v>0</v>
      </c>
      <c r="AL1290" s="212">
        <v>0</v>
      </c>
      <c r="AM1290" s="212">
        <v>0</v>
      </c>
      <c r="AN1290" s="4">
        <v>0</v>
      </c>
      <c r="AO1290" s="212">
        <v>0</v>
      </c>
    </row>
    <row r="1291" spans="1:41" x14ac:dyDescent="0.2">
      <c r="A1291" s="2" t="s">
        <v>1739</v>
      </c>
      <c r="B1291" s="2" t="s">
        <v>1291</v>
      </c>
      <c r="C1291" s="2" t="s">
        <v>1629</v>
      </c>
      <c r="D1291" s="2" t="s">
        <v>1483</v>
      </c>
      <c r="E1291" s="2" t="s">
        <v>397</v>
      </c>
      <c r="F1291" s="2" t="s">
        <v>2091</v>
      </c>
      <c r="G1291" s="201" t="s">
        <v>2093</v>
      </c>
      <c r="H1291" s="2" t="s">
        <v>1080</v>
      </c>
      <c r="I1291" s="2" t="s">
        <v>1983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212">
        <v>0</v>
      </c>
      <c r="X1291" s="212">
        <v>0</v>
      </c>
      <c r="Y1291" s="212">
        <v>0</v>
      </c>
      <c r="Z1291" s="212">
        <v>0</v>
      </c>
      <c r="AA1291" s="212">
        <v>0</v>
      </c>
      <c r="AB1291" s="212">
        <v>0</v>
      </c>
      <c r="AC1291" s="212">
        <v>0</v>
      </c>
      <c r="AD1291" s="4">
        <v>0</v>
      </c>
      <c r="AE1291" s="212">
        <v>0</v>
      </c>
      <c r="AF1291" s="212">
        <v>0</v>
      </c>
      <c r="AG1291" s="212">
        <v>0</v>
      </c>
      <c r="AH1291" s="212">
        <v>0</v>
      </c>
      <c r="AI1291" s="4">
        <v>0</v>
      </c>
      <c r="AJ1291" s="212">
        <v>0</v>
      </c>
      <c r="AK1291" s="212">
        <v>0</v>
      </c>
      <c r="AL1291" s="212">
        <v>0</v>
      </c>
      <c r="AM1291" s="212">
        <v>0</v>
      </c>
      <c r="AN1291" s="4">
        <v>0</v>
      </c>
      <c r="AO1291" s="212">
        <v>0</v>
      </c>
    </row>
    <row r="1292" spans="1:41" x14ac:dyDescent="0.2">
      <c r="A1292" s="2" t="s">
        <v>568</v>
      </c>
      <c r="B1292" s="2" t="s">
        <v>1291</v>
      </c>
      <c r="C1292" s="2" t="s">
        <v>1629</v>
      </c>
      <c r="D1292" s="2" t="s">
        <v>1483</v>
      </c>
      <c r="E1292" s="2" t="s">
        <v>397</v>
      </c>
      <c r="F1292" s="2" t="s">
        <v>2091</v>
      </c>
      <c r="G1292" s="201" t="s">
        <v>2093</v>
      </c>
      <c r="H1292" s="2" t="s">
        <v>1101</v>
      </c>
      <c r="I1292" s="2" t="s">
        <v>1988</v>
      </c>
      <c r="J1292" s="4">
        <v>0</v>
      </c>
      <c r="K1292" s="4">
        <v>61725</v>
      </c>
      <c r="L1292" s="4">
        <v>2425</v>
      </c>
      <c r="M1292" s="4">
        <v>64150</v>
      </c>
      <c r="N1292" s="4">
        <v>0</v>
      </c>
      <c r="O1292" s="4">
        <v>0</v>
      </c>
      <c r="P1292" s="4">
        <v>44771</v>
      </c>
      <c r="Q1292" s="4">
        <v>920</v>
      </c>
      <c r="R1292" s="4">
        <v>45691</v>
      </c>
      <c r="S1292" s="4">
        <v>0</v>
      </c>
      <c r="T1292" s="4">
        <v>0</v>
      </c>
      <c r="U1292" s="4">
        <v>0</v>
      </c>
      <c r="V1292" s="4">
        <v>0</v>
      </c>
      <c r="W1292" s="212">
        <v>72.533009299999989</v>
      </c>
      <c r="X1292" s="212">
        <v>37.938144299999998</v>
      </c>
      <c r="Y1292" s="212">
        <v>71.225253300000006</v>
      </c>
      <c r="Z1292" s="212">
        <v>68.673065100000002</v>
      </c>
      <c r="AA1292" s="212">
        <v>9.9127181999999987</v>
      </c>
      <c r="AB1292" s="212">
        <v>56.762752599999999</v>
      </c>
      <c r="AC1292" s="212">
        <v>14.462500700000007</v>
      </c>
      <c r="AD1292" s="4">
        <v>40427</v>
      </c>
      <c r="AE1292" s="212">
        <v>13.021000799999999</v>
      </c>
      <c r="AF1292" s="212">
        <v>72.533009299999989</v>
      </c>
      <c r="AG1292" s="212">
        <v>37.938144299999998</v>
      </c>
      <c r="AH1292" s="212">
        <v>71.225253300000006</v>
      </c>
      <c r="AI1292" s="4">
        <v>45691</v>
      </c>
      <c r="AJ1292" s="212">
        <v>68.673065100000002</v>
      </c>
      <c r="AK1292" s="212">
        <v>9.9127181999999987</v>
      </c>
      <c r="AL1292" s="212">
        <v>56.762752599999999</v>
      </c>
      <c r="AM1292" s="212">
        <v>14.462500700000007</v>
      </c>
      <c r="AN1292" s="4">
        <v>40427</v>
      </c>
      <c r="AO1292" s="212">
        <v>13.021000799999999</v>
      </c>
    </row>
    <row r="1293" spans="1:41" x14ac:dyDescent="0.2">
      <c r="A1293" s="2" t="s">
        <v>569</v>
      </c>
      <c r="B1293" s="2" t="s">
        <v>1291</v>
      </c>
      <c r="C1293" s="2" t="s">
        <v>1629</v>
      </c>
      <c r="D1293" s="2" t="s">
        <v>1483</v>
      </c>
      <c r="E1293" s="2" t="s">
        <v>397</v>
      </c>
      <c r="F1293" s="2" t="s">
        <v>2091</v>
      </c>
      <c r="G1293" s="201" t="s">
        <v>2093</v>
      </c>
      <c r="H1293" s="2" t="s">
        <v>1101</v>
      </c>
      <c r="I1293" s="2" t="s">
        <v>1989</v>
      </c>
      <c r="J1293" s="4">
        <v>0</v>
      </c>
      <c r="K1293" s="4">
        <v>61725</v>
      </c>
      <c r="L1293" s="4">
        <v>2425</v>
      </c>
      <c r="M1293" s="4">
        <v>64150</v>
      </c>
      <c r="N1293" s="4">
        <v>0</v>
      </c>
      <c r="O1293" s="4">
        <v>0</v>
      </c>
      <c r="P1293" s="4">
        <v>44771</v>
      </c>
      <c r="Q1293" s="4">
        <v>920</v>
      </c>
      <c r="R1293" s="4">
        <v>45691</v>
      </c>
      <c r="S1293" s="4">
        <v>0</v>
      </c>
      <c r="T1293" s="4">
        <v>0</v>
      </c>
      <c r="U1293" s="4">
        <v>0</v>
      </c>
      <c r="V1293" s="4">
        <v>0</v>
      </c>
      <c r="W1293" s="212">
        <v>72.533009299999989</v>
      </c>
      <c r="X1293" s="212">
        <v>37.938144299999998</v>
      </c>
      <c r="Y1293" s="212">
        <v>71.225253300000006</v>
      </c>
      <c r="Z1293" s="212">
        <v>68.673065100000002</v>
      </c>
      <c r="AA1293" s="212">
        <v>9.9127181999999987</v>
      </c>
      <c r="AB1293" s="212">
        <v>56.762752599999999</v>
      </c>
      <c r="AC1293" s="212">
        <v>14.462500700000007</v>
      </c>
      <c r="AD1293" s="4">
        <v>40427</v>
      </c>
      <c r="AE1293" s="212">
        <v>13.021000799999999</v>
      </c>
      <c r="AF1293" s="212">
        <v>72.533009299999989</v>
      </c>
      <c r="AG1293" s="212">
        <v>37.938144299999998</v>
      </c>
      <c r="AH1293" s="212">
        <v>71.225253300000006</v>
      </c>
      <c r="AI1293" s="4">
        <v>45691</v>
      </c>
      <c r="AJ1293" s="212">
        <v>68.673065100000002</v>
      </c>
      <c r="AK1293" s="212">
        <v>9.9127181999999987</v>
      </c>
      <c r="AL1293" s="212">
        <v>56.762752599999999</v>
      </c>
      <c r="AM1293" s="212">
        <v>14.462500700000007</v>
      </c>
      <c r="AN1293" s="4">
        <v>40427</v>
      </c>
      <c r="AO1293" s="212">
        <v>13.021000799999999</v>
      </c>
    </row>
    <row r="1294" spans="1:41" x14ac:dyDescent="0.2">
      <c r="A1294" s="2" t="s">
        <v>570</v>
      </c>
      <c r="B1294" s="2" t="s">
        <v>1291</v>
      </c>
      <c r="C1294" s="2" t="s">
        <v>1629</v>
      </c>
      <c r="D1294" s="2" t="s">
        <v>1483</v>
      </c>
      <c r="E1294" s="2" t="s">
        <v>397</v>
      </c>
      <c r="F1294" s="2" t="s">
        <v>2091</v>
      </c>
      <c r="G1294" s="201" t="s">
        <v>2093</v>
      </c>
      <c r="H1294" s="2" t="s">
        <v>1101</v>
      </c>
      <c r="I1294" s="2" t="s">
        <v>1990</v>
      </c>
      <c r="J1294" s="4">
        <v>0</v>
      </c>
      <c r="K1294" s="4">
        <v>29266</v>
      </c>
      <c r="L1294" s="4">
        <v>1663</v>
      </c>
      <c r="M1294" s="4">
        <v>30929</v>
      </c>
      <c r="N1294" s="4">
        <v>0</v>
      </c>
      <c r="O1294" s="4">
        <v>0</v>
      </c>
      <c r="P1294" s="4">
        <v>17702</v>
      </c>
      <c r="Q1294" s="4">
        <v>300</v>
      </c>
      <c r="R1294" s="4">
        <v>18002</v>
      </c>
      <c r="S1294" s="4">
        <v>0</v>
      </c>
      <c r="T1294" s="4">
        <v>0</v>
      </c>
      <c r="U1294" s="4">
        <v>0</v>
      </c>
      <c r="V1294" s="4">
        <v>0</v>
      </c>
      <c r="W1294" s="212">
        <v>60.486571400000003</v>
      </c>
      <c r="X1294" s="212">
        <v>18.039687300000001</v>
      </c>
      <c r="Y1294" s="212">
        <v>58.204274300000002</v>
      </c>
      <c r="Z1294" s="212">
        <v>62.367115500000004</v>
      </c>
      <c r="AA1294" s="212">
        <v>37.351308500000002</v>
      </c>
      <c r="AB1294" s="212">
        <v>61.043755499999996</v>
      </c>
      <c r="AC1294" s="212">
        <v>-2.8394811999999945</v>
      </c>
      <c r="AD1294" s="4">
        <v>14551</v>
      </c>
      <c r="AE1294" s="212">
        <v>23.716583100000001</v>
      </c>
      <c r="AF1294" s="212">
        <v>60.486571400000003</v>
      </c>
      <c r="AG1294" s="212">
        <v>18.039687300000001</v>
      </c>
      <c r="AH1294" s="212">
        <v>58.204274300000002</v>
      </c>
      <c r="AI1294" s="4">
        <v>18002</v>
      </c>
      <c r="AJ1294" s="212">
        <v>62.367115500000004</v>
      </c>
      <c r="AK1294" s="212">
        <v>37.351308500000002</v>
      </c>
      <c r="AL1294" s="212">
        <v>61.043755499999996</v>
      </c>
      <c r="AM1294" s="212">
        <v>-2.8394811999999945</v>
      </c>
      <c r="AN1294" s="4">
        <v>14551</v>
      </c>
      <c r="AO1294" s="212">
        <v>23.716583100000001</v>
      </c>
    </row>
    <row r="1295" spans="1:41" x14ac:dyDescent="0.2">
      <c r="A1295" s="2" t="s">
        <v>571</v>
      </c>
      <c r="B1295" s="2" t="s">
        <v>1291</v>
      </c>
      <c r="C1295" s="2" t="s">
        <v>1629</v>
      </c>
      <c r="D1295" s="2" t="s">
        <v>1483</v>
      </c>
      <c r="E1295" s="2" t="s">
        <v>397</v>
      </c>
      <c r="F1295" s="2" t="s">
        <v>2091</v>
      </c>
      <c r="G1295" s="201" t="s">
        <v>2093</v>
      </c>
      <c r="H1295" s="2" t="s">
        <v>1101</v>
      </c>
      <c r="I1295" s="2" t="s">
        <v>1991</v>
      </c>
      <c r="J1295" s="4">
        <v>0</v>
      </c>
      <c r="K1295" s="4">
        <v>27540</v>
      </c>
      <c r="L1295" s="4">
        <v>1476</v>
      </c>
      <c r="M1295" s="4">
        <v>29016</v>
      </c>
      <c r="N1295" s="4">
        <v>0</v>
      </c>
      <c r="O1295" s="4">
        <v>0</v>
      </c>
      <c r="P1295" s="4">
        <v>15976</v>
      </c>
      <c r="Q1295" s="4">
        <v>113</v>
      </c>
      <c r="R1295" s="4">
        <v>16089</v>
      </c>
      <c r="S1295" s="4">
        <v>0</v>
      </c>
      <c r="T1295" s="4">
        <v>0</v>
      </c>
      <c r="U1295" s="4">
        <v>0</v>
      </c>
      <c r="V1295" s="4">
        <v>0</v>
      </c>
      <c r="W1295" s="212">
        <v>58.010167000000003</v>
      </c>
      <c r="X1295" s="212">
        <v>7.6558266000000001</v>
      </c>
      <c r="Y1295" s="212">
        <v>55.448717899999998</v>
      </c>
      <c r="Z1295" s="212">
        <v>58.658946</v>
      </c>
      <c r="AA1295" s="212">
        <v>37.351308500000002</v>
      </c>
      <c r="AB1295" s="212">
        <v>57.427104299999996</v>
      </c>
      <c r="AC1295" s="212">
        <v>-1.978386399999998</v>
      </c>
      <c r="AD1295" s="4">
        <v>12526</v>
      </c>
      <c r="AE1295" s="212">
        <v>28.444834699999998</v>
      </c>
      <c r="AF1295" s="212">
        <v>58.010167000000003</v>
      </c>
      <c r="AG1295" s="212">
        <v>7.6558266000000001</v>
      </c>
      <c r="AH1295" s="212">
        <v>55.448717899999998</v>
      </c>
      <c r="AI1295" s="4">
        <v>16089</v>
      </c>
      <c r="AJ1295" s="212">
        <v>58.658946</v>
      </c>
      <c r="AK1295" s="212">
        <v>37.351308500000002</v>
      </c>
      <c r="AL1295" s="212">
        <v>57.427104299999996</v>
      </c>
      <c r="AM1295" s="212">
        <v>-1.978386399999998</v>
      </c>
      <c r="AN1295" s="4">
        <v>12526</v>
      </c>
      <c r="AO1295" s="212">
        <v>28.444834699999998</v>
      </c>
    </row>
    <row r="1296" spans="1:41" x14ac:dyDescent="0.2">
      <c r="A1296" s="2" t="s">
        <v>572</v>
      </c>
      <c r="B1296" s="2" t="s">
        <v>1291</v>
      </c>
      <c r="C1296" s="2" t="s">
        <v>1629</v>
      </c>
      <c r="D1296" s="2" t="s">
        <v>1483</v>
      </c>
      <c r="E1296" s="2" t="s">
        <v>397</v>
      </c>
      <c r="F1296" s="2" t="s">
        <v>2091</v>
      </c>
      <c r="G1296" s="201" t="s">
        <v>2093</v>
      </c>
      <c r="H1296" s="2" t="s">
        <v>1101</v>
      </c>
      <c r="I1296" s="2" t="s">
        <v>1992</v>
      </c>
      <c r="J1296" s="4">
        <v>0</v>
      </c>
      <c r="K1296" s="4">
        <v>918</v>
      </c>
      <c r="L1296" s="4">
        <v>0</v>
      </c>
      <c r="M1296" s="4">
        <v>918</v>
      </c>
      <c r="N1296" s="4">
        <v>0</v>
      </c>
      <c r="O1296" s="4">
        <v>0</v>
      </c>
      <c r="P1296" s="4">
        <v>838</v>
      </c>
      <c r="Q1296" s="4">
        <v>0</v>
      </c>
      <c r="R1296" s="4">
        <v>838</v>
      </c>
      <c r="S1296" s="4">
        <v>0</v>
      </c>
      <c r="T1296" s="4">
        <v>0</v>
      </c>
      <c r="U1296" s="4">
        <v>0</v>
      </c>
      <c r="V1296" s="4">
        <v>0</v>
      </c>
      <c r="W1296" s="212">
        <v>91.285403099999996</v>
      </c>
      <c r="X1296" s="212">
        <v>0</v>
      </c>
      <c r="Y1296" s="212">
        <v>91.285403099999996</v>
      </c>
      <c r="Z1296" s="212">
        <v>98.252826299999995</v>
      </c>
      <c r="AA1296" s="212">
        <v>14.285714299999999</v>
      </c>
      <c r="AB1296" s="212">
        <v>94.227005900000009</v>
      </c>
      <c r="AC1296" s="212">
        <v>-2.9416028000000125</v>
      </c>
      <c r="AD1296" s="4">
        <v>963</v>
      </c>
      <c r="AE1296" s="212">
        <v>-12.980269999999999</v>
      </c>
      <c r="AF1296" s="212">
        <v>91.285403099999996</v>
      </c>
      <c r="AG1296" s="212">
        <v>0</v>
      </c>
      <c r="AH1296" s="212">
        <v>91.285403099999996</v>
      </c>
      <c r="AI1296" s="4">
        <v>838</v>
      </c>
      <c r="AJ1296" s="212">
        <v>98.252826299999995</v>
      </c>
      <c r="AK1296" s="212">
        <v>14.285714299999999</v>
      </c>
      <c r="AL1296" s="212">
        <v>94.227005900000009</v>
      </c>
      <c r="AM1296" s="212">
        <v>-2.9416028000000125</v>
      </c>
      <c r="AN1296" s="4">
        <v>963</v>
      </c>
      <c r="AO1296" s="212">
        <v>-12.980269999999999</v>
      </c>
    </row>
    <row r="1297" spans="1:41" x14ac:dyDescent="0.2">
      <c r="A1297" s="2" t="s">
        <v>573</v>
      </c>
      <c r="B1297" s="2" t="s">
        <v>1291</v>
      </c>
      <c r="C1297" s="2" t="s">
        <v>1629</v>
      </c>
      <c r="D1297" s="2" t="s">
        <v>1483</v>
      </c>
      <c r="E1297" s="2" t="s">
        <v>397</v>
      </c>
      <c r="F1297" s="2" t="s">
        <v>2091</v>
      </c>
      <c r="G1297" s="201" t="s">
        <v>2093</v>
      </c>
      <c r="H1297" s="2" t="s">
        <v>1101</v>
      </c>
      <c r="I1297" s="2" t="s">
        <v>1993</v>
      </c>
      <c r="J1297" s="4">
        <v>0</v>
      </c>
      <c r="K1297" s="4">
        <v>26622</v>
      </c>
      <c r="L1297" s="4">
        <v>1476</v>
      </c>
      <c r="M1297" s="4">
        <v>28098</v>
      </c>
      <c r="N1297" s="4">
        <v>0</v>
      </c>
      <c r="O1297" s="4">
        <v>0</v>
      </c>
      <c r="P1297" s="4">
        <v>15138</v>
      </c>
      <c r="Q1297" s="4">
        <v>113</v>
      </c>
      <c r="R1297" s="4">
        <v>15251</v>
      </c>
      <c r="S1297" s="4">
        <v>0</v>
      </c>
      <c r="T1297" s="4">
        <v>0</v>
      </c>
      <c r="U1297" s="4">
        <v>0</v>
      </c>
      <c r="V1297" s="4">
        <v>0</v>
      </c>
      <c r="W1297" s="212">
        <v>56.862745099999998</v>
      </c>
      <c r="X1297" s="212">
        <v>7.6558266000000001</v>
      </c>
      <c r="Y1297" s="212">
        <v>54.277884499999999</v>
      </c>
      <c r="Z1297" s="212">
        <v>56.691183999999993</v>
      </c>
      <c r="AA1297" s="212">
        <v>38.283828399999997</v>
      </c>
      <c r="AB1297" s="212">
        <v>55.618085600000001</v>
      </c>
      <c r="AC1297" s="212">
        <v>-1.3402011000000016</v>
      </c>
      <c r="AD1297" s="4">
        <v>11563</v>
      </c>
      <c r="AE1297" s="212">
        <v>31.894836999999999</v>
      </c>
      <c r="AF1297" s="212">
        <v>56.862745099999998</v>
      </c>
      <c r="AG1297" s="212">
        <v>7.6558266000000001</v>
      </c>
      <c r="AH1297" s="212">
        <v>54.277884499999999</v>
      </c>
      <c r="AI1297" s="4">
        <v>15251</v>
      </c>
      <c r="AJ1297" s="212">
        <v>56.691183999999993</v>
      </c>
      <c r="AK1297" s="212">
        <v>38.283828399999997</v>
      </c>
      <c r="AL1297" s="212">
        <v>55.618085600000001</v>
      </c>
      <c r="AM1297" s="212">
        <v>-1.3402011000000016</v>
      </c>
      <c r="AN1297" s="4">
        <v>11563</v>
      </c>
      <c r="AO1297" s="212">
        <v>31.894836999999999</v>
      </c>
    </row>
    <row r="1298" spans="1:41" x14ac:dyDescent="0.2">
      <c r="A1298" s="2" t="s">
        <v>574</v>
      </c>
      <c r="B1298" s="2" t="s">
        <v>1291</v>
      </c>
      <c r="C1298" s="2" t="s">
        <v>1629</v>
      </c>
      <c r="D1298" s="2" t="s">
        <v>1483</v>
      </c>
      <c r="E1298" s="2" t="s">
        <v>397</v>
      </c>
      <c r="F1298" s="2" t="s">
        <v>2091</v>
      </c>
      <c r="G1298" s="201" t="s">
        <v>2093</v>
      </c>
      <c r="H1298" s="2" t="s">
        <v>1101</v>
      </c>
      <c r="I1298" s="2" t="s">
        <v>1994</v>
      </c>
      <c r="J1298" s="4">
        <v>0</v>
      </c>
      <c r="K1298" s="4">
        <v>132</v>
      </c>
      <c r="L1298" s="4">
        <v>0</v>
      </c>
      <c r="M1298" s="4">
        <v>132</v>
      </c>
      <c r="N1298" s="4">
        <v>0</v>
      </c>
      <c r="O1298" s="4">
        <v>0</v>
      </c>
      <c r="P1298" s="4">
        <v>132</v>
      </c>
      <c r="Q1298" s="4">
        <v>0</v>
      </c>
      <c r="R1298" s="4">
        <v>132</v>
      </c>
      <c r="S1298" s="4">
        <v>0</v>
      </c>
      <c r="T1298" s="4">
        <v>0</v>
      </c>
      <c r="U1298" s="4">
        <v>0</v>
      </c>
      <c r="V1298" s="4">
        <v>0</v>
      </c>
      <c r="W1298" s="212">
        <v>100</v>
      </c>
      <c r="X1298" s="212">
        <v>0</v>
      </c>
      <c r="Y1298" s="212">
        <v>100</v>
      </c>
      <c r="Z1298" s="212">
        <v>100</v>
      </c>
      <c r="AA1298" s="212">
        <v>0</v>
      </c>
      <c r="AB1298" s="212">
        <v>100</v>
      </c>
      <c r="AC1298" s="212">
        <v>0</v>
      </c>
      <c r="AD1298" s="4">
        <v>999</v>
      </c>
      <c r="AE1298" s="212">
        <v>-86.786786800000002</v>
      </c>
      <c r="AF1298" s="212">
        <v>100</v>
      </c>
      <c r="AG1298" s="212">
        <v>0</v>
      </c>
      <c r="AH1298" s="212">
        <v>100</v>
      </c>
      <c r="AI1298" s="4">
        <v>132</v>
      </c>
      <c r="AJ1298" s="212">
        <v>100</v>
      </c>
      <c r="AK1298" s="212">
        <v>0</v>
      </c>
      <c r="AL1298" s="212">
        <v>100</v>
      </c>
      <c r="AM1298" s="212">
        <v>0</v>
      </c>
      <c r="AN1298" s="4">
        <v>999</v>
      </c>
      <c r="AO1298" s="212">
        <v>-86.786786800000002</v>
      </c>
    </row>
    <row r="1299" spans="1:41" x14ac:dyDescent="0.2">
      <c r="A1299" s="2" t="s">
        <v>575</v>
      </c>
      <c r="B1299" s="2" t="s">
        <v>1291</v>
      </c>
      <c r="C1299" s="2" t="s">
        <v>1629</v>
      </c>
      <c r="D1299" s="2" t="s">
        <v>1483</v>
      </c>
      <c r="E1299" s="2" t="s">
        <v>397</v>
      </c>
      <c r="F1299" s="2" t="s">
        <v>2091</v>
      </c>
      <c r="G1299" s="201" t="s">
        <v>2093</v>
      </c>
      <c r="H1299" s="2" t="s">
        <v>1101</v>
      </c>
      <c r="I1299" s="2" t="s">
        <v>1995</v>
      </c>
      <c r="J1299" s="4">
        <v>0</v>
      </c>
      <c r="K1299" s="4">
        <v>1726</v>
      </c>
      <c r="L1299" s="4">
        <v>187</v>
      </c>
      <c r="M1299" s="4">
        <v>1913</v>
      </c>
      <c r="N1299" s="4">
        <v>0</v>
      </c>
      <c r="O1299" s="4">
        <v>0</v>
      </c>
      <c r="P1299" s="4">
        <v>1726</v>
      </c>
      <c r="Q1299" s="4">
        <v>187</v>
      </c>
      <c r="R1299" s="4">
        <v>1913</v>
      </c>
      <c r="S1299" s="4">
        <v>0</v>
      </c>
      <c r="T1299" s="4">
        <v>0</v>
      </c>
      <c r="U1299" s="4">
        <v>0</v>
      </c>
      <c r="V1299" s="4">
        <v>0</v>
      </c>
      <c r="W1299" s="212">
        <v>100</v>
      </c>
      <c r="X1299" s="212">
        <v>100</v>
      </c>
      <c r="Y1299" s="212">
        <v>100</v>
      </c>
      <c r="Z1299" s="212">
        <v>100</v>
      </c>
      <c r="AA1299" s="212">
        <v>0</v>
      </c>
      <c r="AB1299" s="212">
        <v>100</v>
      </c>
      <c r="AC1299" s="212">
        <v>0</v>
      </c>
      <c r="AD1299" s="4">
        <v>2025</v>
      </c>
      <c r="AE1299" s="212">
        <v>-5.5308641999999999</v>
      </c>
      <c r="AF1299" s="212">
        <v>100</v>
      </c>
      <c r="AG1299" s="212">
        <v>100</v>
      </c>
      <c r="AH1299" s="212">
        <v>100</v>
      </c>
      <c r="AI1299" s="4">
        <v>1913</v>
      </c>
      <c r="AJ1299" s="212">
        <v>100</v>
      </c>
      <c r="AK1299" s="212">
        <v>0</v>
      </c>
      <c r="AL1299" s="212">
        <v>100</v>
      </c>
      <c r="AM1299" s="212">
        <v>0</v>
      </c>
      <c r="AN1299" s="4">
        <v>2025</v>
      </c>
      <c r="AO1299" s="212">
        <v>-5.5308641999999999</v>
      </c>
    </row>
    <row r="1300" spans="1:41" x14ac:dyDescent="0.2">
      <c r="A1300" s="2" t="s">
        <v>576</v>
      </c>
      <c r="B1300" s="2" t="s">
        <v>1291</v>
      </c>
      <c r="C1300" s="2" t="s">
        <v>1629</v>
      </c>
      <c r="D1300" s="2" t="s">
        <v>1483</v>
      </c>
      <c r="E1300" s="2" t="s">
        <v>397</v>
      </c>
      <c r="F1300" s="2" t="s">
        <v>2091</v>
      </c>
      <c r="G1300" s="201" t="s">
        <v>2093</v>
      </c>
      <c r="H1300" s="2" t="s">
        <v>1101</v>
      </c>
      <c r="I1300" s="2" t="s">
        <v>1996</v>
      </c>
      <c r="J1300" s="4">
        <v>0</v>
      </c>
      <c r="K1300" s="4">
        <v>1575</v>
      </c>
      <c r="L1300" s="4">
        <v>150</v>
      </c>
      <c r="M1300" s="4">
        <v>1725</v>
      </c>
      <c r="N1300" s="4">
        <v>0</v>
      </c>
      <c r="O1300" s="4">
        <v>0</v>
      </c>
      <c r="P1300" s="4">
        <v>1575</v>
      </c>
      <c r="Q1300" s="4">
        <v>150</v>
      </c>
      <c r="R1300" s="4">
        <v>1725</v>
      </c>
      <c r="S1300" s="4">
        <v>0</v>
      </c>
      <c r="T1300" s="4">
        <v>0</v>
      </c>
      <c r="U1300" s="4">
        <v>0</v>
      </c>
      <c r="V1300" s="4">
        <v>0</v>
      </c>
      <c r="W1300" s="212">
        <v>100</v>
      </c>
      <c r="X1300" s="212">
        <v>100</v>
      </c>
      <c r="Y1300" s="212">
        <v>100</v>
      </c>
      <c r="Z1300" s="212">
        <v>100</v>
      </c>
      <c r="AA1300" s="212">
        <v>0</v>
      </c>
      <c r="AB1300" s="212">
        <v>100</v>
      </c>
      <c r="AC1300" s="212">
        <v>0</v>
      </c>
      <c r="AD1300" s="4">
        <v>1460</v>
      </c>
      <c r="AE1300" s="212">
        <v>18.150684899999998</v>
      </c>
      <c r="AF1300" s="212">
        <v>100</v>
      </c>
      <c r="AG1300" s="212">
        <v>100</v>
      </c>
      <c r="AH1300" s="212">
        <v>100</v>
      </c>
      <c r="AI1300" s="4">
        <v>1725</v>
      </c>
      <c r="AJ1300" s="212">
        <v>100</v>
      </c>
      <c r="AK1300" s="212">
        <v>0</v>
      </c>
      <c r="AL1300" s="212">
        <v>100</v>
      </c>
      <c r="AM1300" s="212">
        <v>0</v>
      </c>
      <c r="AN1300" s="4">
        <v>1460</v>
      </c>
      <c r="AO1300" s="212">
        <v>18.150684899999998</v>
      </c>
    </row>
    <row r="1301" spans="1:41" x14ac:dyDescent="0.2">
      <c r="A1301" s="2" t="s">
        <v>577</v>
      </c>
      <c r="B1301" s="2" t="s">
        <v>1291</v>
      </c>
      <c r="C1301" s="2" t="s">
        <v>1629</v>
      </c>
      <c r="D1301" s="2" t="s">
        <v>1483</v>
      </c>
      <c r="E1301" s="2" t="s">
        <v>397</v>
      </c>
      <c r="F1301" s="2" t="s">
        <v>2091</v>
      </c>
      <c r="G1301" s="201" t="s">
        <v>2093</v>
      </c>
      <c r="H1301" s="2" t="s">
        <v>1101</v>
      </c>
      <c r="I1301" s="2" t="s">
        <v>1997</v>
      </c>
      <c r="J1301" s="4">
        <v>0</v>
      </c>
      <c r="K1301" s="4">
        <v>151</v>
      </c>
      <c r="L1301" s="4">
        <v>37</v>
      </c>
      <c r="M1301" s="4">
        <v>188</v>
      </c>
      <c r="N1301" s="4">
        <v>0</v>
      </c>
      <c r="O1301" s="4">
        <v>0</v>
      </c>
      <c r="P1301" s="4">
        <v>151</v>
      </c>
      <c r="Q1301" s="4">
        <v>37</v>
      </c>
      <c r="R1301" s="4">
        <v>188</v>
      </c>
      <c r="S1301" s="4">
        <v>0</v>
      </c>
      <c r="T1301" s="4">
        <v>0</v>
      </c>
      <c r="U1301" s="4">
        <v>0</v>
      </c>
      <c r="V1301" s="4">
        <v>0</v>
      </c>
      <c r="W1301" s="212">
        <v>100</v>
      </c>
      <c r="X1301" s="212">
        <v>100</v>
      </c>
      <c r="Y1301" s="212">
        <v>100</v>
      </c>
      <c r="Z1301" s="212">
        <v>100</v>
      </c>
      <c r="AA1301" s="212">
        <v>0</v>
      </c>
      <c r="AB1301" s="212">
        <v>100</v>
      </c>
      <c r="AC1301" s="212">
        <v>0</v>
      </c>
      <c r="AD1301" s="4">
        <v>565</v>
      </c>
      <c r="AE1301" s="212">
        <v>-66.725663699999998</v>
      </c>
      <c r="AF1301" s="212">
        <v>100</v>
      </c>
      <c r="AG1301" s="212">
        <v>100</v>
      </c>
      <c r="AH1301" s="212">
        <v>100</v>
      </c>
      <c r="AI1301" s="4">
        <v>188</v>
      </c>
      <c r="AJ1301" s="212">
        <v>100</v>
      </c>
      <c r="AK1301" s="212">
        <v>0</v>
      </c>
      <c r="AL1301" s="212">
        <v>100</v>
      </c>
      <c r="AM1301" s="212">
        <v>0</v>
      </c>
      <c r="AN1301" s="4">
        <v>565</v>
      </c>
      <c r="AO1301" s="212">
        <v>-66.725663699999998</v>
      </c>
    </row>
    <row r="1302" spans="1:41" x14ac:dyDescent="0.2">
      <c r="A1302" s="2" t="s">
        <v>578</v>
      </c>
      <c r="B1302" s="2" t="s">
        <v>1291</v>
      </c>
      <c r="C1302" s="2" t="s">
        <v>1629</v>
      </c>
      <c r="D1302" s="2" t="s">
        <v>1483</v>
      </c>
      <c r="E1302" s="2" t="s">
        <v>397</v>
      </c>
      <c r="F1302" s="2" t="s">
        <v>2091</v>
      </c>
      <c r="G1302" s="201" t="s">
        <v>2093</v>
      </c>
      <c r="H1302" s="2" t="s">
        <v>1101</v>
      </c>
      <c r="I1302" s="2" t="s">
        <v>1998</v>
      </c>
      <c r="J1302" s="4">
        <v>0</v>
      </c>
      <c r="K1302" s="4">
        <v>26573</v>
      </c>
      <c r="L1302" s="4">
        <v>363</v>
      </c>
      <c r="M1302" s="4">
        <v>26936</v>
      </c>
      <c r="N1302" s="4">
        <v>0</v>
      </c>
      <c r="O1302" s="4">
        <v>0</v>
      </c>
      <c r="P1302" s="4">
        <v>21430</v>
      </c>
      <c r="Q1302" s="4">
        <v>583</v>
      </c>
      <c r="R1302" s="4">
        <v>22013</v>
      </c>
      <c r="S1302" s="4">
        <v>0</v>
      </c>
      <c r="T1302" s="4">
        <v>0</v>
      </c>
      <c r="U1302" s="4">
        <v>0</v>
      </c>
      <c r="V1302" s="4">
        <v>0</v>
      </c>
      <c r="W1302" s="212">
        <v>80.6457683</v>
      </c>
      <c r="X1302" s="212">
        <v>160.60606060000001</v>
      </c>
      <c r="Y1302" s="212">
        <v>81.7233442</v>
      </c>
      <c r="Z1302" s="212">
        <v>69.685639100000003</v>
      </c>
      <c r="AA1302" s="212">
        <v>7.2810274999999995</v>
      </c>
      <c r="AB1302" s="212">
        <v>50.394661299999996</v>
      </c>
      <c r="AC1302" s="212">
        <v>31.328682900000004</v>
      </c>
      <c r="AD1302" s="4">
        <v>21069</v>
      </c>
      <c r="AE1302" s="212">
        <v>4.4805164</v>
      </c>
      <c r="AF1302" s="212">
        <v>80.6457683</v>
      </c>
      <c r="AG1302" s="212">
        <v>160.60606060000001</v>
      </c>
      <c r="AH1302" s="212">
        <v>81.7233442</v>
      </c>
      <c r="AI1302" s="4">
        <v>22013</v>
      </c>
      <c r="AJ1302" s="212">
        <v>69.685639100000003</v>
      </c>
      <c r="AK1302" s="212">
        <v>7.2810274999999995</v>
      </c>
      <c r="AL1302" s="212">
        <v>50.394661299999996</v>
      </c>
      <c r="AM1302" s="212">
        <v>31.328682900000004</v>
      </c>
      <c r="AN1302" s="4">
        <v>21069</v>
      </c>
      <c r="AO1302" s="212">
        <v>4.4805164</v>
      </c>
    </row>
    <row r="1303" spans="1:41" x14ac:dyDescent="0.2">
      <c r="A1303" s="2" t="s">
        <v>579</v>
      </c>
      <c r="B1303" s="2" t="s">
        <v>1291</v>
      </c>
      <c r="C1303" s="2" t="s">
        <v>1629</v>
      </c>
      <c r="D1303" s="2" t="s">
        <v>1483</v>
      </c>
      <c r="E1303" s="2" t="s">
        <v>397</v>
      </c>
      <c r="F1303" s="2" t="s">
        <v>2091</v>
      </c>
      <c r="G1303" s="201" t="s">
        <v>2093</v>
      </c>
      <c r="H1303" s="2" t="s">
        <v>1101</v>
      </c>
      <c r="I1303" s="2" t="s">
        <v>1571</v>
      </c>
      <c r="J1303" s="4">
        <v>0</v>
      </c>
      <c r="K1303" s="4">
        <v>25640</v>
      </c>
      <c r="L1303" s="4">
        <v>363</v>
      </c>
      <c r="M1303" s="4">
        <v>26003</v>
      </c>
      <c r="N1303" s="4">
        <v>0</v>
      </c>
      <c r="O1303" s="4">
        <v>0</v>
      </c>
      <c r="P1303" s="4">
        <v>20497</v>
      </c>
      <c r="Q1303" s="4">
        <v>583</v>
      </c>
      <c r="R1303" s="4">
        <v>21080</v>
      </c>
      <c r="S1303" s="4">
        <v>0</v>
      </c>
      <c r="T1303" s="4">
        <v>0</v>
      </c>
      <c r="U1303" s="4">
        <v>0</v>
      </c>
      <c r="V1303" s="4">
        <v>0</v>
      </c>
      <c r="W1303" s="212">
        <v>79.941497699999999</v>
      </c>
      <c r="X1303" s="212">
        <v>160.60606060000001</v>
      </c>
      <c r="Y1303" s="212">
        <v>81.0675691</v>
      </c>
      <c r="Z1303" s="212">
        <v>68.660295599999998</v>
      </c>
      <c r="AA1303" s="212">
        <v>7.2810274999999995</v>
      </c>
      <c r="AB1303" s="212">
        <v>49.247485499999996</v>
      </c>
      <c r="AC1303" s="212">
        <v>31.820083600000004</v>
      </c>
      <c r="AD1303" s="4">
        <v>20124</v>
      </c>
      <c r="AE1303" s="212">
        <v>4.7505466000000007</v>
      </c>
      <c r="AF1303" s="212">
        <v>79.941497699999999</v>
      </c>
      <c r="AG1303" s="212">
        <v>160.60606060000001</v>
      </c>
      <c r="AH1303" s="212">
        <v>81.0675691</v>
      </c>
      <c r="AI1303" s="4">
        <v>21080</v>
      </c>
      <c r="AJ1303" s="212">
        <v>68.660295599999998</v>
      </c>
      <c r="AK1303" s="212">
        <v>7.2810274999999995</v>
      </c>
      <c r="AL1303" s="212">
        <v>49.247485499999996</v>
      </c>
      <c r="AM1303" s="212">
        <v>31.820083600000004</v>
      </c>
      <c r="AN1303" s="4">
        <v>20124</v>
      </c>
      <c r="AO1303" s="212">
        <v>4.7505466000000007</v>
      </c>
    </row>
    <row r="1304" spans="1:41" x14ac:dyDescent="0.2">
      <c r="A1304" s="2" t="s">
        <v>580</v>
      </c>
      <c r="B1304" s="2" t="s">
        <v>1291</v>
      </c>
      <c r="C1304" s="2" t="s">
        <v>1629</v>
      </c>
      <c r="D1304" s="2" t="s">
        <v>1483</v>
      </c>
      <c r="E1304" s="2" t="s">
        <v>397</v>
      </c>
      <c r="F1304" s="2" t="s">
        <v>2091</v>
      </c>
      <c r="G1304" s="201" t="s">
        <v>2093</v>
      </c>
      <c r="H1304" s="2" t="s">
        <v>1101</v>
      </c>
      <c r="I1304" s="2" t="s">
        <v>1572</v>
      </c>
      <c r="J1304" s="4">
        <v>0</v>
      </c>
      <c r="K1304" s="4">
        <v>1555</v>
      </c>
      <c r="L1304" s="4">
        <v>11</v>
      </c>
      <c r="M1304" s="4">
        <v>1566</v>
      </c>
      <c r="N1304" s="4">
        <v>0</v>
      </c>
      <c r="O1304" s="4">
        <v>0</v>
      </c>
      <c r="P1304" s="4">
        <v>1379</v>
      </c>
      <c r="Q1304" s="4">
        <v>11</v>
      </c>
      <c r="R1304" s="4">
        <v>1390</v>
      </c>
      <c r="S1304" s="4">
        <v>0</v>
      </c>
      <c r="T1304" s="4">
        <v>0</v>
      </c>
      <c r="U1304" s="4">
        <v>0</v>
      </c>
      <c r="V1304" s="4">
        <v>0</v>
      </c>
      <c r="W1304" s="212">
        <v>88.681672000000006</v>
      </c>
      <c r="X1304" s="212">
        <v>100</v>
      </c>
      <c r="Y1304" s="212">
        <v>88.761175000000009</v>
      </c>
      <c r="Z1304" s="212">
        <v>90.192307700000001</v>
      </c>
      <c r="AA1304" s="212">
        <v>7.3144105000000001</v>
      </c>
      <c r="AB1304" s="212">
        <v>59.531502400000001</v>
      </c>
      <c r="AC1304" s="212">
        <v>29.229672600000008</v>
      </c>
      <c r="AD1304" s="4">
        <v>1474</v>
      </c>
      <c r="AE1304" s="212">
        <v>-5.6987787999999995</v>
      </c>
      <c r="AF1304" s="212">
        <v>88.681672000000006</v>
      </c>
      <c r="AG1304" s="212">
        <v>100</v>
      </c>
      <c r="AH1304" s="212">
        <v>88.761175000000009</v>
      </c>
      <c r="AI1304" s="4">
        <v>1390</v>
      </c>
      <c r="AJ1304" s="212">
        <v>90.192307700000001</v>
      </c>
      <c r="AK1304" s="212">
        <v>7.3144105000000001</v>
      </c>
      <c r="AL1304" s="212">
        <v>59.531502400000001</v>
      </c>
      <c r="AM1304" s="212">
        <v>29.229672600000008</v>
      </c>
      <c r="AN1304" s="4">
        <v>1474</v>
      </c>
      <c r="AO1304" s="212">
        <v>-5.6987787999999995</v>
      </c>
    </row>
    <row r="1305" spans="1:41" x14ac:dyDescent="0.2">
      <c r="A1305" s="2" t="s">
        <v>581</v>
      </c>
      <c r="B1305" s="2" t="s">
        <v>1291</v>
      </c>
      <c r="C1305" s="2" t="s">
        <v>1629</v>
      </c>
      <c r="D1305" s="2" t="s">
        <v>1483</v>
      </c>
      <c r="E1305" s="2" t="s">
        <v>397</v>
      </c>
      <c r="F1305" s="2" t="s">
        <v>2091</v>
      </c>
      <c r="G1305" s="201" t="s">
        <v>2093</v>
      </c>
      <c r="H1305" s="2" t="s">
        <v>1101</v>
      </c>
      <c r="I1305" s="2" t="s">
        <v>1573</v>
      </c>
      <c r="J1305" s="4">
        <v>0</v>
      </c>
      <c r="K1305" s="4">
        <v>17248</v>
      </c>
      <c r="L1305" s="4">
        <v>352</v>
      </c>
      <c r="M1305" s="4">
        <v>17600</v>
      </c>
      <c r="N1305" s="4">
        <v>0</v>
      </c>
      <c r="O1305" s="4">
        <v>0</v>
      </c>
      <c r="P1305" s="4">
        <v>12186</v>
      </c>
      <c r="Q1305" s="4">
        <v>572</v>
      </c>
      <c r="R1305" s="4">
        <v>12758</v>
      </c>
      <c r="S1305" s="4">
        <v>0</v>
      </c>
      <c r="T1305" s="4">
        <v>0</v>
      </c>
      <c r="U1305" s="4">
        <v>0</v>
      </c>
      <c r="V1305" s="4">
        <v>0</v>
      </c>
      <c r="W1305" s="212">
        <v>70.651669800000008</v>
      </c>
      <c r="X1305" s="212">
        <v>162.5</v>
      </c>
      <c r="Y1305" s="212">
        <v>72.48863639999999</v>
      </c>
      <c r="Z1305" s="212">
        <v>67.989079900000007</v>
      </c>
      <c r="AA1305" s="212">
        <v>7.2784810000000002</v>
      </c>
      <c r="AB1305" s="212">
        <v>43.043388999999998</v>
      </c>
      <c r="AC1305" s="212">
        <v>29.445247399999992</v>
      </c>
      <c r="AD1305" s="4">
        <v>12579</v>
      </c>
      <c r="AE1305" s="212">
        <v>1.4230065999999999</v>
      </c>
      <c r="AF1305" s="212">
        <v>70.651669800000008</v>
      </c>
      <c r="AG1305" s="212">
        <v>162.5</v>
      </c>
      <c r="AH1305" s="212">
        <v>72.48863639999999</v>
      </c>
      <c r="AI1305" s="4">
        <v>12758</v>
      </c>
      <c r="AJ1305" s="212">
        <v>67.989079900000007</v>
      </c>
      <c r="AK1305" s="212">
        <v>7.2784810000000002</v>
      </c>
      <c r="AL1305" s="212">
        <v>43.043388999999998</v>
      </c>
      <c r="AM1305" s="212">
        <v>29.445247399999992</v>
      </c>
      <c r="AN1305" s="4">
        <v>12579</v>
      </c>
      <c r="AO1305" s="212">
        <v>1.4230065999999999</v>
      </c>
    </row>
    <row r="1306" spans="1:41" x14ac:dyDescent="0.2">
      <c r="A1306" s="2" t="s">
        <v>582</v>
      </c>
      <c r="B1306" s="2" t="s">
        <v>1291</v>
      </c>
      <c r="C1306" s="2" t="s">
        <v>1629</v>
      </c>
      <c r="D1306" s="2" t="s">
        <v>1483</v>
      </c>
      <c r="E1306" s="2" t="s">
        <v>397</v>
      </c>
      <c r="F1306" s="2" t="s">
        <v>2091</v>
      </c>
      <c r="G1306" s="201" t="s">
        <v>2093</v>
      </c>
      <c r="H1306" s="2" t="s">
        <v>1101</v>
      </c>
      <c r="I1306" s="2" t="s">
        <v>1574</v>
      </c>
      <c r="J1306" s="4">
        <v>0</v>
      </c>
      <c r="K1306" s="4">
        <v>6837</v>
      </c>
      <c r="L1306" s="4">
        <v>0</v>
      </c>
      <c r="M1306" s="4">
        <v>6837</v>
      </c>
      <c r="N1306" s="4">
        <v>0</v>
      </c>
      <c r="O1306" s="4">
        <v>0</v>
      </c>
      <c r="P1306" s="4">
        <v>6932</v>
      </c>
      <c r="Q1306" s="4">
        <v>0</v>
      </c>
      <c r="R1306" s="4">
        <v>6932</v>
      </c>
      <c r="S1306" s="4">
        <v>0</v>
      </c>
      <c r="T1306" s="4">
        <v>0</v>
      </c>
      <c r="U1306" s="4">
        <v>0</v>
      </c>
      <c r="V1306" s="4">
        <v>0</v>
      </c>
      <c r="W1306" s="212">
        <v>101.38949829999999</v>
      </c>
      <c r="X1306" s="212">
        <v>0</v>
      </c>
      <c r="Y1306" s="212">
        <v>101.38949829999999</v>
      </c>
      <c r="Z1306" s="212">
        <v>66.255593099999999</v>
      </c>
      <c r="AA1306" s="212">
        <v>0</v>
      </c>
      <c r="AB1306" s="212">
        <v>66.255593099999999</v>
      </c>
      <c r="AC1306" s="212">
        <v>35.133905199999987</v>
      </c>
      <c r="AD1306" s="4">
        <v>6071</v>
      </c>
      <c r="AE1306" s="212">
        <v>14.182177600000001</v>
      </c>
      <c r="AF1306" s="212">
        <v>101.38949829999999</v>
      </c>
      <c r="AG1306" s="212">
        <v>0</v>
      </c>
      <c r="AH1306" s="212">
        <v>101.38949829999999</v>
      </c>
      <c r="AI1306" s="4">
        <v>6932</v>
      </c>
      <c r="AJ1306" s="212">
        <v>66.255593099999999</v>
      </c>
      <c r="AK1306" s="212">
        <v>0</v>
      </c>
      <c r="AL1306" s="212">
        <v>66.255593099999999</v>
      </c>
      <c r="AM1306" s="212">
        <v>35.133905199999987</v>
      </c>
      <c r="AN1306" s="4">
        <v>6071</v>
      </c>
      <c r="AO1306" s="212">
        <v>14.182177600000001</v>
      </c>
    </row>
    <row r="1307" spans="1:41" x14ac:dyDescent="0.2">
      <c r="A1307" s="2" t="s">
        <v>583</v>
      </c>
      <c r="B1307" s="2" t="s">
        <v>1291</v>
      </c>
      <c r="C1307" s="2" t="s">
        <v>1629</v>
      </c>
      <c r="D1307" s="2" t="s">
        <v>1483</v>
      </c>
      <c r="E1307" s="2" t="s">
        <v>397</v>
      </c>
      <c r="F1307" s="2" t="s">
        <v>2091</v>
      </c>
      <c r="G1307" s="201" t="s">
        <v>2093</v>
      </c>
      <c r="H1307" s="2" t="s">
        <v>1101</v>
      </c>
      <c r="I1307" s="2" t="s">
        <v>1575</v>
      </c>
      <c r="J1307" s="4">
        <v>0</v>
      </c>
      <c r="K1307" s="4">
        <v>933</v>
      </c>
      <c r="L1307" s="4">
        <v>0</v>
      </c>
      <c r="M1307" s="4">
        <v>933</v>
      </c>
      <c r="N1307" s="4">
        <v>0</v>
      </c>
      <c r="O1307" s="4">
        <v>0</v>
      </c>
      <c r="P1307" s="4">
        <v>933</v>
      </c>
      <c r="Q1307" s="4">
        <v>0</v>
      </c>
      <c r="R1307" s="4">
        <v>933</v>
      </c>
      <c r="S1307" s="4">
        <v>0</v>
      </c>
      <c r="T1307" s="4">
        <v>0</v>
      </c>
      <c r="U1307" s="4">
        <v>0</v>
      </c>
      <c r="V1307" s="4">
        <v>0</v>
      </c>
      <c r="W1307" s="212">
        <v>100</v>
      </c>
      <c r="X1307" s="212">
        <v>0</v>
      </c>
      <c r="Y1307" s="212">
        <v>100</v>
      </c>
      <c r="Z1307" s="212">
        <v>100</v>
      </c>
      <c r="AA1307" s="212">
        <v>0</v>
      </c>
      <c r="AB1307" s="212">
        <v>100</v>
      </c>
      <c r="AC1307" s="212">
        <v>0</v>
      </c>
      <c r="AD1307" s="4">
        <v>945</v>
      </c>
      <c r="AE1307" s="212">
        <v>-1.2698413</v>
      </c>
      <c r="AF1307" s="212">
        <v>100</v>
      </c>
      <c r="AG1307" s="212">
        <v>0</v>
      </c>
      <c r="AH1307" s="212">
        <v>100</v>
      </c>
      <c r="AI1307" s="4">
        <v>933</v>
      </c>
      <c r="AJ1307" s="212">
        <v>100</v>
      </c>
      <c r="AK1307" s="212">
        <v>0</v>
      </c>
      <c r="AL1307" s="212">
        <v>100</v>
      </c>
      <c r="AM1307" s="212">
        <v>0</v>
      </c>
      <c r="AN1307" s="4">
        <v>945</v>
      </c>
      <c r="AO1307" s="212">
        <v>-1.2698413</v>
      </c>
    </row>
    <row r="1308" spans="1:41" x14ac:dyDescent="0.2">
      <c r="A1308" s="2" t="s">
        <v>584</v>
      </c>
      <c r="B1308" s="2" t="s">
        <v>1291</v>
      </c>
      <c r="C1308" s="2" t="s">
        <v>1629</v>
      </c>
      <c r="D1308" s="2" t="s">
        <v>1483</v>
      </c>
      <c r="E1308" s="2" t="s">
        <v>397</v>
      </c>
      <c r="F1308" s="2" t="s">
        <v>2091</v>
      </c>
      <c r="G1308" s="201" t="s">
        <v>2093</v>
      </c>
      <c r="H1308" s="2" t="s">
        <v>1101</v>
      </c>
      <c r="I1308" s="2" t="s">
        <v>1576</v>
      </c>
      <c r="J1308" s="4">
        <v>0</v>
      </c>
      <c r="K1308" s="4">
        <v>3634</v>
      </c>
      <c r="L1308" s="4">
        <v>399</v>
      </c>
      <c r="M1308" s="4">
        <v>4033</v>
      </c>
      <c r="N1308" s="4">
        <v>0</v>
      </c>
      <c r="O1308" s="4">
        <v>0</v>
      </c>
      <c r="P1308" s="4">
        <v>3387</v>
      </c>
      <c r="Q1308" s="4">
        <v>37</v>
      </c>
      <c r="R1308" s="4">
        <v>3424</v>
      </c>
      <c r="S1308" s="4">
        <v>0</v>
      </c>
      <c r="T1308" s="4">
        <v>0</v>
      </c>
      <c r="U1308" s="4">
        <v>0</v>
      </c>
      <c r="V1308" s="4">
        <v>0</v>
      </c>
      <c r="W1308" s="212">
        <v>93.203082000000009</v>
      </c>
      <c r="X1308" s="212">
        <v>9.2731829999999995</v>
      </c>
      <c r="Y1308" s="212">
        <v>84.89957849999999</v>
      </c>
      <c r="Z1308" s="212">
        <v>92.039660099999992</v>
      </c>
      <c r="AA1308" s="212">
        <v>7.5697210999999998</v>
      </c>
      <c r="AB1308" s="212">
        <v>86.432160800000005</v>
      </c>
      <c r="AC1308" s="212">
        <v>-1.5325823000000156</v>
      </c>
      <c r="AD1308" s="4">
        <v>3268</v>
      </c>
      <c r="AE1308" s="212">
        <v>4.7735618000000004</v>
      </c>
      <c r="AF1308" s="212">
        <v>93.203082000000009</v>
      </c>
      <c r="AG1308" s="212">
        <v>9.2731829999999995</v>
      </c>
      <c r="AH1308" s="212">
        <v>84.89957849999999</v>
      </c>
      <c r="AI1308" s="4">
        <v>3424</v>
      </c>
      <c r="AJ1308" s="212">
        <v>92.039660099999992</v>
      </c>
      <c r="AK1308" s="212">
        <v>7.5697210999999998</v>
      </c>
      <c r="AL1308" s="212">
        <v>86.432160800000005</v>
      </c>
      <c r="AM1308" s="212">
        <v>-1.5325823000000156</v>
      </c>
      <c r="AN1308" s="4">
        <v>3268</v>
      </c>
      <c r="AO1308" s="212">
        <v>4.7735618000000004</v>
      </c>
    </row>
    <row r="1309" spans="1:41" x14ac:dyDescent="0.2">
      <c r="A1309" s="2" t="s">
        <v>585</v>
      </c>
      <c r="B1309" s="2" t="s">
        <v>1291</v>
      </c>
      <c r="C1309" s="2" t="s">
        <v>1629</v>
      </c>
      <c r="D1309" s="2" t="s">
        <v>1483</v>
      </c>
      <c r="E1309" s="2" t="s">
        <v>397</v>
      </c>
      <c r="F1309" s="2" t="s">
        <v>2091</v>
      </c>
      <c r="G1309" s="201" t="s">
        <v>2093</v>
      </c>
      <c r="H1309" s="2" t="s">
        <v>1101</v>
      </c>
      <c r="I1309" s="2" t="s">
        <v>1999</v>
      </c>
      <c r="J1309" s="4">
        <v>0</v>
      </c>
      <c r="K1309" s="4">
        <v>46</v>
      </c>
      <c r="L1309" s="4">
        <v>0</v>
      </c>
      <c r="M1309" s="4">
        <v>46</v>
      </c>
      <c r="N1309" s="4">
        <v>0</v>
      </c>
      <c r="O1309" s="4">
        <v>0</v>
      </c>
      <c r="P1309" s="4">
        <v>46</v>
      </c>
      <c r="Q1309" s="4">
        <v>0</v>
      </c>
      <c r="R1309" s="4">
        <v>46</v>
      </c>
      <c r="S1309" s="4">
        <v>0</v>
      </c>
      <c r="T1309" s="4">
        <v>0</v>
      </c>
      <c r="U1309" s="4">
        <v>0</v>
      </c>
      <c r="V1309" s="4">
        <v>0</v>
      </c>
      <c r="W1309" s="212">
        <v>100</v>
      </c>
      <c r="X1309" s="212">
        <v>0</v>
      </c>
      <c r="Y1309" s="212">
        <v>100</v>
      </c>
      <c r="Z1309" s="212">
        <v>100</v>
      </c>
      <c r="AA1309" s="212">
        <v>0</v>
      </c>
      <c r="AB1309" s="212">
        <v>100</v>
      </c>
      <c r="AC1309" s="212">
        <v>0</v>
      </c>
      <c r="AD1309" s="4">
        <v>19</v>
      </c>
      <c r="AE1309" s="212">
        <v>142.1052632</v>
      </c>
      <c r="AF1309" s="212">
        <v>100</v>
      </c>
      <c r="AG1309" s="212">
        <v>0</v>
      </c>
      <c r="AH1309" s="212">
        <v>100</v>
      </c>
      <c r="AI1309" s="4">
        <v>46</v>
      </c>
      <c r="AJ1309" s="212">
        <v>100</v>
      </c>
      <c r="AK1309" s="212">
        <v>0</v>
      </c>
      <c r="AL1309" s="212">
        <v>100</v>
      </c>
      <c r="AM1309" s="212">
        <v>0</v>
      </c>
      <c r="AN1309" s="4">
        <v>19</v>
      </c>
      <c r="AO1309" s="212">
        <v>142.1052632</v>
      </c>
    </row>
    <row r="1310" spans="1:41" x14ac:dyDescent="0.2">
      <c r="A1310" s="2" t="s">
        <v>586</v>
      </c>
      <c r="B1310" s="2" t="s">
        <v>1291</v>
      </c>
      <c r="C1310" s="2" t="s">
        <v>1629</v>
      </c>
      <c r="D1310" s="2" t="s">
        <v>1483</v>
      </c>
      <c r="E1310" s="2" t="s">
        <v>397</v>
      </c>
      <c r="F1310" s="2" t="s">
        <v>2091</v>
      </c>
      <c r="G1310" s="201" t="s">
        <v>2093</v>
      </c>
      <c r="H1310" s="2" t="s">
        <v>1101</v>
      </c>
      <c r="I1310" s="2" t="s">
        <v>2000</v>
      </c>
      <c r="J1310" s="4">
        <v>0</v>
      </c>
      <c r="K1310" s="4">
        <v>3588</v>
      </c>
      <c r="L1310" s="4">
        <v>399</v>
      </c>
      <c r="M1310" s="4">
        <v>3987</v>
      </c>
      <c r="N1310" s="4">
        <v>0</v>
      </c>
      <c r="O1310" s="4">
        <v>0</v>
      </c>
      <c r="P1310" s="4">
        <v>3341</v>
      </c>
      <c r="Q1310" s="4">
        <v>37</v>
      </c>
      <c r="R1310" s="4">
        <v>3378</v>
      </c>
      <c r="S1310" s="4">
        <v>0</v>
      </c>
      <c r="T1310" s="4">
        <v>0</v>
      </c>
      <c r="U1310" s="4">
        <v>0</v>
      </c>
      <c r="V1310" s="4">
        <v>0</v>
      </c>
      <c r="W1310" s="212">
        <v>93.11594199999999</v>
      </c>
      <c r="X1310" s="212">
        <v>9.2731829999999995</v>
      </c>
      <c r="Y1310" s="212">
        <v>84.725357400000007</v>
      </c>
      <c r="Z1310" s="212">
        <v>91.996582200000006</v>
      </c>
      <c r="AA1310" s="212">
        <v>7.5697210999999998</v>
      </c>
      <c r="AB1310" s="212">
        <v>86.363636400000004</v>
      </c>
      <c r="AC1310" s="212">
        <v>-1.6382789999999972</v>
      </c>
      <c r="AD1310" s="4">
        <v>3249</v>
      </c>
      <c r="AE1310" s="212">
        <v>3.9704523999999997</v>
      </c>
      <c r="AF1310" s="212">
        <v>93.11594199999999</v>
      </c>
      <c r="AG1310" s="212">
        <v>9.2731829999999995</v>
      </c>
      <c r="AH1310" s="212">
        <v>84.725357400000007</v>
      </c>
      <c r="AI1310" s="4">
        <v>3378</v>
      </c>
      <c r="AJ1310" s="212">
        <v>91.996582200000006</v>
      </c>
      <c r="AK1310" s="212">
        <v>7.5697210999999998</v>
      </c>
      <c r="AL1310" s="212">
        <v>86.363636400000004</v>
      </c>
      <c r="AM1310" s="212">
        <v>-1.6382789999999972</v>
      </c>
      <c r="AN1310" s="4">
        <v>3249</v>
      </c>
      <c r="AO1310" s="212">
        <v>3.9704523999999997</v>
      </c>
    </row>
    <row r="1311" spans="1:41" x14ac:dyDescent="0.2">
      <c r="A1311" s="2" t="s">
        <v>587</v>
      </c>
      <c r="B1311" s="2" t="s">
        <v>1291</v>
      </c>
      <c r="C1311" s="2" t="s">
        <v>1629</v>
      </c>
      <c r="D1311" s="2" t="s">
        <v>1483</v>
      </c>
      <c r="E1311" s="2" t="s">
        <v>397</v>
      </c>
      <c r="F1311" s="2" t="s">
        <v>2091</v>
      </c>
      <c r="G1311" s="201" t="s">
        <v>2093</v>
      </c>
      <c r="H1311" s="2" t="s">
        <v>1101</v>
      </c>
      <c r="I1311" s="2" t="s">
        <v>1961</v>
      </c>
      <c r="J1311" s="4">
        <v>0</v>
      </c>
      <c r="K1311" s="4">
        <v>2252</v>
      </c>
      <c r="L1311" s="4">
        <v>0</v>
      </c>
      <c r="M1311" s="4">
        <v>2252</v>
      </c>
      <c r="N1311" s="4">
        <v>0</v>
      </c>
      <c r="O1311" s="4">
        <v>0</v>
      </c>
      <c r="P1311" s="4">
        <v>2252</v>
      </c>
      <c r="Q1311" s="4">
        <v>0</v>
      </c>
      <c r="R1311" s="4">
        <v>2252</v>
      </c>
      <c r="S1311" s="4">
        <v>0</v>
      </c>
      <c r="T1311" s="4">
        <v>0</v>
      </c>
      <c r="U1311" s="4">
        <v>0</v>
      </c>
      <c r="V1311" s="4">
        <v>0</v>
      </c>
      <c r="W1311" s="212">
        <v>100</v>
      </c>
      <c r="X1311" s="212">
        <v>0</v>
      </c>
      <c r="Y1311" s="212">
        <v>100</v>
      </c>
      <c r="Z1311" s="212">
        <v>85.738161599999998</v>
      </c>
      <c r="AA1311" s="212">
        <v>0</v>
      </c>
      <c r="AB1311" s="212">
        <v>85.738161599999998</v>
      </c>
      <c r="AC1311" s="212">
        <v>14.261838400000002</v>
      </c>
      <c r="AD1311" s="4">
        <v>1539</v>
      </c>
      <c r="AE1311" s="212">
        <v>46.328784899999995</v>
      </c>
      <c r="AF1311" s="212">
        <v>100</v>
      </c>
      <c r="AG1311" s="212">
        <v>0</v>
      </c>
      <c r="AH1311" s="212">
        <v>100</v>
      </c>
      <c r="AI1311" s="4">
        <v>2252</v>
      </c>
      <c r="AJ1311" s="212">
        <v>85.738161599999998</v>
      </c>
      <c r="AK1311" s="212">
        <v>0</v>
      </c>
      <c r="AL1311" s="212">
        <v>85.738161599999998</v>
      </c>
      <c r="AM1311" s="212">
        <v>14.261838400000002</v>
      </c>
      <c r="AN1311" s="4">
        <v>1539</v>
      </c>
      <c r="AO1311" s="212">
        <v>46.328784899999995</v>
      </c>
    </row>
    <row r="1312" spans="1:41" x14ac:dyDescent="0.2">
      <c r="A1312" s="2" t="s">
        <v>588</v>
      </c>
      <c r="B1312" s="2" t="s">
        <v>1291</v>
      </c>
      <c r="C1312" s="2" t="s">
        <v>1629</v>
      </c>
      <c r="D1312" s="2" t="s">
        <v>1483</v>
      </c>
      <c r="E1312" s="2" t="s">
        <v>397</v>
      </c>
      <c r="F1312" s="2" t="s">
        <v>2091</v>
      </c>
      <c r="G1312" s="201" t="s">
        <v>2093</v>
      </c>
      <c r="H1312" s="2" t="s">
        <v>1101</v>
      </c>
      <c r="I1312" s="2" t="s">
        <v>1962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212">
        <v>0</v>
      </c>
      <c r="X1312" s="212">
        <v>0</v>
      </c>
      <c r="Y1312" s="212">
        <v>0</v>
      </c>
      <c r="Z1312" s="212">
        <v>0</v>
      </c>
      <c r="AA1312" s="212">
        <v>0</v>
      </c>
      <c r="AB1312" s="212">
        <v>0</v>
      </c>
      <c r="AC1312" s="212">
        <v>0</v>
      </c>
      <c r="AD1312" s="4">
        <v>0</v>
      </c>
      <c r="AE1312" s="212">
        <v>0</v>
      </c>
      <c r="AF1312" s="212">
        <v>0</v>
      </c>
      <c r="AG1312" s="212">
        <v>0</v>
      </c>
      <c r="AH1312" s="212">
        <v>0</v>
      </c>
      <c r="AI1312" s="4">
        <v>0</v>
      </c>
      <c r="AJ1312" s="212">
        <v>0</v>
      </c>
      <c r="AK1312" s="212">
        <v>0</v>
      </c>
      <c r="AL1312" s="212">
        <v>0</v>
      </c>
      <c r="AM1312" s="212">
        <v>0</v>
      </c>
      <c r="AN1312" s="4">
        <v>0</v>
      </c>
      <c r="AO1312" s="212">
        <v>0</v>
      </c>
    </row>
    <row r="1313" spans="1:41" x14ac:dyDescent="0.2">
      <c r="A1313" s="2" t="s">
        <v>1102</v>
      </c>
      <c r="B1313" s="2" t="s">
        <v>1291</v>
      </c>
      <c r="C1313" s="2" t="s">
        <v>1629</v>
      </c>
      <c r="D1313" s="2" t="s">
        <v>1483</v>
      </c>
      <c r="E1313" s="2" t="s">
        <v>397</v>
      </c>
      <c r="F1313" s="2" t="s">
        <v>2091</v>
      </c>
      <c r="G1313" s="201" t="s">
        <v>2093</v>
      </c>
      <c r="H1313" s="2" t="s">
        <v>1101</v>
      </c>
      <c r="I1313" s="2" t="s">
        <v>1963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212">
        <v>0</v>
      </c>
      <c r="X1313" s="212">
        <v>0</v>
      </c>
      <c r="Y1313" s="212">
        <v>0</v>
      </c>
      <c r="Z1313" s="212">
        <v>0</v>
      </c>
      <c r="AA1313" s="212">
        <v>0</v>
      </c>
      <c r="AB1313" s="212">
        <v>0</v>
      </c>
      <c r="AC1313" s="212">
        <v>0</v>
      </c>
      <c r="AD1313" s="4">
        <v>0</v>
      </c>
      <c r="AE1313" s="212">
        <v>0</v>
      </c>
      <c r="AF1313" s="212">
        <v>0</v>
      </c>
      <c r="AG1313" s="212">
        <v>0</v>
      </c>
      <c r="AH1313" s="212">
        <v>0</v>
      </c>
      <c r="AI1313" s="4">
        <v>0</v>
      </c>
      <c r="AJ1313" s="212">
        <v>0</v>
      </c>
      <c r="AK1313" s="212">
        <v>0</v>
      </c>
      <c r="AL1313" s="212">
        <v>0</v>
      </c>
      <c r="AM1313" s="212">
        <v>0</v>
      </c>
      <c r="AN1313" s="4">
        <v>0</v>
      </c>
      <c r="AO1313" s="212">
        <v>0</v>
      </c>
    </row>
    <row r="1314" spans="1:41" x14ac:dyDescent="0.2">
      <c r="A1314" s="2" t="s">
        <v>1103</v>
      </c>
      <c r="B1314" s="2" t="s">
        <v>1291</v>
      </c>
      <c r="C1314" s="2" t="s">
        <v>1629</v>
      </c>
      <c r="D1314" s="2" t="s">
        <v>1483</v>
      </c>
      <c r="E1314" s="2" t="s">
        <v>397</v>
      </c>
      <c r="F1314" s="2" t="s">
        <v>2091</v>
      </c>
      <c r="G1314" s="201" t="s">
        <v>2093</v>
      </c>
      <c r="H1314" s="2" t="s">
        <v>1101</v>
      </c>
      <c r="I1314" s="2" t="s">
        <v>1964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212">
        <v>0</v>
      </c>
      <c r="X1314" s="212">
        <v>0</v>
      </c>
      <c r="Y1314" s="212">
        <v>0</v>
      </c>
      <c r="Z1314" s="212">
        <v>0</v>
      </c>
      <c r="AA1314" s="212">
        <v>0</v>
      </c>
      <c r="AB1314" s="212">
        <v>0</v>
      </c>
      <c r="AC1314" s="212">
        <v>0</v>
      </c>
      <c r="AD1314" s="4">
        <v>0</v>
      </c>
      <c r="AE1314" s="212">
        <v>0</v>
      </c>
      <c r="AF1314" s="212">
        <v>0</v>
      </c>
      <c r="AG1314" s="212">
        <v>0</v>
      </c>
      <c r="AH1314" s="212">
        <v>0</v>
      </c>
      <c r="AI1314" s="4">
        <v>0</v>
      </c>
      <c r="AJ1314" s="212">
        <v>0</v>
      </c>
      <c r="AK1314" s="212">
        <v>0</v>
      </c>
      <c r="AL1314" s="212">
        <v>0</v>
      </c>
      <c r="AM1314" s="212">
        <v>0</v>
      </c>
      <c r="AN1314" s="4">
        <v>0</v>
      </c>
      <c r="AO1314" s="212">
        <v>0</v>
      </c>
    </row>
    <row r="1315" spans="1:41" x14ac:dyDescent="0.2">
      <c r="A1315" s="2" t="s">
        <v>1104</v>
      </c>
      <c r="B1315" s="2" t="s">
        <v>1291</v>
      </c>
      <c r="C1315" s="2" t="s">
        <v>1629</v>
      </c>
      <c r="D1315" s="2" t="s">
        <v>1483</v>
      </c>
      <c r="E1315" s="2" t="s">
        <v>397</v>
      </c>
      <c r="F1315" s="2" t="s">
        <v>2091</v>
      </c>
      <c r="G1315" s="201" t="s">
        <v>2093</v>
      </c>
      <c r="H1315" s="2" t="s">
        <v>1101</v>
      </c>
      <c r="I1315" s="2" t="s">
        <v>1965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212">
        <v>0</v>
      </c>
      <c r="X1315" s="212">
        <v>0</v>
      </c>
      <c r="Y1315" s="212">
        <v>0</v>
      </c>
      <c r="Z1315" s="212">
        <v>0</v>
      </c>
      <c r="AA1315" s="212">
        <v>0</v>
      </c>
      <c r="AB1315" s="212">
        <v>0</v>
      </c>
      <c r="AC1315" s="212">
        <v>0</v>
      </c>
      <c r="AD1315" s="4">
        <v>0</v>
      </c>
      <c r="AE1315" s="212">
        <v>0</v>
      </c>
      <c r="AF1315" s="212">
        <v>0</v>
      </c>
      <c r="AG1315" s="212">
        <v>0</v>
      </c>
      <c r="AH1315" s="212">
        <v>0</v>
      </c>
      <c r="AI1315" s="4">
        <v>0</v>
      </c>
      <c r="AJ1315" s="212">
        <v>0</v>
      </c>
      <c r="AK1315" s="212">
        <v>0</v>
      </c>
      <c r="AL1315" s="212">
        <v>0</v>
      </c>
      <c r="AM1315" s="212">
        <v>0</v>
      </c>
      <c r="AN1315" s="4">
        <v>0</v>
      </c>
      <c r="AO1315" s="212">
        <v>0</v>
      </c>
    </row>
    <row r="1316" spans="1:41" x14ac:dyDescent="0.2">
      <c r="A1316" s="2" t="s">
        <v>1105</v>
      </c>
      <c r="B1316" s="2" t="s">
        <v>1291</v>
      </c>
      <c r="C1316" s="2" t="s">
        <v>1629</v>
      </c>
      <c r="D1316" s="2" t="s">
        <v>1483</v>
      </c>
      <c r="E1316" s="2" t="s">
        <v>397</v>
      </c>
      <c r="F1316" s="2" t="s">
        <v>2091</v>
      </c>
      <c r="G1316" s="201" t="s">
        <v>2093</v>
      </c>
      <c r="H1316" s="2" t="s">
        <v>1101</v>
      </c>
      <c r="I1316" s="2" t="s">
        <v>1966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212">
        <v>0</v>
      </c>
      <c r="X1316" s="212">
        <v>0</v>
      </c>
      <c r="Y1316" s="212">
        <v>0</v>
      </c>
      <c r="Z1316" s="212">
        <v>0</v>
      </c>
      <c r="AA1316" s="212">
        <v>0</v>
      </c>
      <c r="AB1316" s="212">
        <v>0</v>
      </c>
      <c r="AC1316" s="212">
        <v>0</v>
      </c>
      <c r="AD1316" s="4">
        <v>0</v>
      </c>
      <c r="AE1316" s="212">
        <v>0</v>
      </c>
      <c r="AF1316" s="212">
        <v>0</v>
      </c>
      <c r="AG1316" s="212">
        <v>0</v>
      </c>
      <c r="AH1316" s="212">
        <v>0</v>
      </c>
      <c r="AI1316" s="4">
        <v>0</v>
      </c>
      <c r="AJ1316" s="212">
        <v>0</v>
      </c>
      <c r="AK1316" s="212">
        <v>0</v>
      </c>
      <c r="AL1316" s="212">
        <v>0</v>
      </c>
      <c r="AM1316" s="212">
        <v>0</v>
      </c>
      <c r="AN1316" s="4">
        <v>0</v>
      </c>
      <c r="AO1316" s="212">
        <v>0</v>
      </c>
    </row>
    <row r="1317" spans="1:41" ht="13" x14ac:dyDescent="0.2">
      <c r="A1317" s="2" t="s">
        <v>1106</v>
      </c>
      <c r="B1317" s="2" t="s">
        <v>1291</v>
      </c>
      <c r="C1317" s="2" t="s">
        <v>1629</v>
      </c>
      <c r="D1317" s="2" t="s">
        <v>1483</v>
      </c>
      <c r="E1317" s="2" t="s">
        <v>397</v>
      </c>
      <c r="F1317" s="2" t="s">
        <v>2091</v>
      </c>
      <c r="G1317" s="201" t="s">
        <v>2093</v>
      </c>
      <c r="H1317" s="2" t="s">
        <v>1101</v>
      </c>
      <c r="I1317" s="203" t="s">
        <v>2001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212">
        <v>0</v>
      </c>
      <c r="X1317" s="212">
        <v>0</v>
      </c>
      <c r="Y1317" s="212">
        <v>0</v>
      </c>
      <c r="Z1317" s="212">
        <v>0</v>
      </c>
      <c r="AA1317" s="212">
        <v>0</v>
      </c>
      <c r="AB1317" s="212">
        <v>0</v>
      </c>
      <c r="AC1317" s="212">
        <v>0</v>
      </c>
      <c r="AD1317" s="4">
        <v>0</v>
      </c>
      <c r="AE1317" s="212">
        <v>0</v>
      </c>
      <c r="AF1317" s="212">
        <v>0</v>
      </c>
      <c r="AG1317" s="212">
        <v>0</v>
      </c>
      <c r="AH1317" s="212">
        <v>0</v>
      </c>
      <c r="AI1317" s="4">
        <v>0</v>
      </c>
      <c r="AJ1317" s="212">
        <v>0</v>
      </c>
      <c r="AK1317" s="212">
        <v>0</v>
      </c>
      <c r="AL1317" s="212">
        <v>0</v>
      </c>
      <c r="AM1317" s="212">
        <v>0</v>
      </c>
      <c r="AN1317" s="4">
        <v>0</v>
      </c>
      <c r="AO1317" s="212">
        <v>0</v>
      </c>
    </row>
    <row r="1318" spans="1:41" x14ac:dyDescent="0.2">
      <c r="A1318" s="2" t="s">
        <v>1107</v>
      </c>
      <c r="B1318" s="2" t="s">
        <v>1291</v>
      </c>
      <c r="C1318" s="2" t="s">
        <v>1629</v>
      </c>
      <c r="D1318" s="2" t="s">
        <v>1483</v>
      </c>
      <c r="E1318" s="2" t="s">
        <v>397</v>
      </c>
      <c r="F1318" s="2" t="s">
        <v>2091</v>
      </c>
      <c r="G1318" s="201" t="s">
        <v>2093</v>
      </c>
      <c r="H1318" s="2" t="s">
        <v>1101</v>
      </c>
      <c r="I1318" s="2" t="s">
        <v>1967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212">
        <v>0</v>
      </c>
      <c r="X1318" s="212">
        <v>0</v>
      </c>
      <c r="Y1318" s="212">
        <v>0</v>
      </c>
      <c r="Z1318" s="212">
        <v>0</v>
      </c>
      <c r="AA1318" s="212">
        <v>0</v>
      </c>
      <c r="AB1318" s="212">
        <v>0</v>
      </c>
      <c r="AC1318" s="212">
        <v>0</v>
      </c>
      <c r="AD1318" s="4">
        <v>0</v>
      </c>
      <c r="AE1318" s="212">
        <v>0</v>
      </c>
      <c r="AF1318" s="212">
        <v>0</v>
      </c>
      <c r="AG1318" s="212">
        <v>0</v>
      </c>
      <c r="AH1318" s="212">
        <v>0</v>
      </c>
      <c r="AI1318" s="4">
        <v>0</v>
      </c>
      <c r="AJ1318" s="212">
        <v>0</v>
      </c>
      <c r="AK1318" s="212">
        <v>0</v>
      </c>
      <c r="AL1318" s="212">
        <v>0</v>
      </c>
      <c r="AM1318" s="212">
        <v>0</v>
      </c>
      <c r="AN1318" s="4">
        <v>0</v>
      </c>
      <c r="AO1318" s="212">
        <v>0</v>
      </c>
    </row>
    <row r="1319" spans="1:41" x14ac:dyDescent="0.2">
      <c r="A1319" s="2" t="s">
        <v>1108</v>
      </c>
      <c r="B1319" s="2" t="s">
        <v>1291</v>
      </c>
      <c r="C1319" s="2" t="s">
        <v>1629</v>
      </c>
      <c r="D1319" s="2" t="s">
        <v>1483</v>
      </c>
      <c r="E1319" s="2" t="s">
        <v>397</v>
      </c>
      <c r="F1319" s="2" t="s">
        <v>2091</v>
      </c>
      <c r="G1319" s="201" t="s">
        <v>2093</v>
      </c>
      <c r="H1319" s="2" t="s">
        <v>1101</v>
      </c>
      <c r="I1319" s="2" t="s">
        <v>1968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212">
        <v>0</v>
      </c>
      <c r="X1319" s="212">
        <v>0</v>
      </c>
      <c r="Y1319" s="212">
        <v>0</v>
      </c>
      <c r="Z1319" s="212">
        <v>0</v>
      </c>
      <c r="AA1319" s="212">
        <v>0</v>
      </c>
      <c r="AB1319" s="212">
        <v>0</v>
      </c>
      <c r="AC1319" s="212">
        <v>0</v>
      </c>
      <c r="AD1319" s="4">
        <v>0</v>
      </c>
      <c r="AE1319" s="212">
        <v>0</v>
      </c>
      <c r="AF1319" s="212">
        <v>0</v>
      </c>
      <c r="AG1319" s="212">
        <v>0</v>
      </c>
      <c r="AH1319" s="212">
        <v>0</v>
      </c>
      <c r="AI1319" s="4">
        <v>0</v>
      </c>
      <c r="AJ1319" s="212">
        <v>0</v>
      </c>
      <c r="AK1319" s="212">
        <v>0</v>
      </c>
      <c r="AL1319" s="212">
        <v>0</v>
      </c>
      <c r="AM1319" s="212">
        <v>0</v>
      </c>
      <c r="AN1319" s="4">
        <v>0</v>
      </c>
      <c r="AO1319" s="212">
        <v>0</v>
      </c>
    </row>
    <row r="1320" spans="1:41" x14ac:dyDescent="0.2">
      <c r="A1320" s="2" t="s">
        <v>1109</v>
      </c>
      <c r="B1320" s="2" t="s">
        <v>1291</v>
      </c>
      <c r="C1320" s="2" t="s">
        <v>1629</v>
      </c>
      <c r="D1320" s="2" t="s">
        <v>1483</v>
      </c>
      <c r="E1320" s="2" t="s">
        <v>397</v>
      </c>
      <c r="F1320" s="2" t="s">
        <v>2091</v>
      </c>
      <c r="G1320" s="201" t="s">
        <v>2093</v>
      </c>
      <c r="H1320" s="2" t="s">
        <v>1101</v>
      </c>
      <c r="I1320" s="2" t="s">
        <v>1969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212">
        <v>0</v>
      </c>
      <c r="X1320" s="212">
        <v>0</v>
      </c>
      <c r="Y1320" s="212">
        <v>0</v>
      </c>
      <c r="Z1320" s="212">
        <v>0</v>
      </c>
      <c r="AA1320" s="212">
        <v>0</v>
      </c>
      <c r="AB1320" s="212">
        <v>0</v>
      </c>
      <c r="AC1320" s="212">
        <v>0</v>
      </c>
      <c r="AD1320" s="4">
        <v>0</v>
      </c>
      <c r="AE1320" s="212">
        <v>0</v>
      </c>
      <c r="AF1320" s="212">
        <v>0</v>
      </c>
      <c r="AG1320" s="212">
        <v>0</v>
      </c>
      <c r="AH1320" s="212">
        <v>0</v>
      </c>
      <c r="AI1320" s="4">
        <v>0</v>
      </c>
      <c r="AJ1320" s="212">
        <v>0</v>
      </c>
      <c r="AK1320" s="212">
        <v>0</v>
      </c>
      <c r="AL1320" s="212">
        <v>0</v>
      </c>
      <c r="AM1320" s="212">
        <v>0</v>
      </c>
      <c r="AN1320" s="4">
        <v>0</v>
      </c>
      <c r="AO1320" s="212">
        <v>0</v>
      </c>
    </row>
    <row r="1321" spans="1:41" x14ac:dyDescent="0.2">
      <c r="A1321" s="2" t="s">
        <v>1110</v>
      </c>
      <c r="B1321" s="2" t="s">
        <v>1291</v>
      </c>
      <c r="C1321" s="2" t="s">
        <v>1629</v>
      </c>
      <c r="D1321" s="2" t="s">
        <v>1483</v>
      </c>
      <c r="E1321" s="2" t="s">
        <v>397</v>
      </c>
      <c r="F1321" s="2" t="s">
        <v>2091</v>
      </c>
      <c r="G1321" s="201" t="s">
        <v>2093</v>
      </c>
      <c r="H1321" s="2" t="s">
        <v>1101</v>
      </c>
      <c r="I1321" s="2" t="s">
        <v>1970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212">
        <v>0</v>
      </c>
      <c r="X1321" s="212">
        <v>0</v>
      </c>
      <c r="Y1321" s="212">
        <v>0</v>
      </c>
      <c r="Z1321" s="212">
        <v>0</v>
      </c>
      <c r="AA1321" s="212">
        <v>0</v>
      </c>
      <c r="AB1321" s="212">
        <v>0</v>
      </c>
      <c r="AC1321" s="212">
        <v>0</v>
      </c>
      <c r="AD1321" s="4">
        <v>0</v>
      </c>
      <c r="AE1321" s="212">
        <v>0</v>
      </c>
      <c r="AF1321" s="212">
        <v>0</v>
      </c>
      <c r="AG1321" s="212">
        <v>0</v>
      </c>
      <c r="AH1321" s="212">
        <v>0</v>
      </c>
      <c r="AI1321" s="4">
        <v>0</v>
      </c>
      <c r="AJ1321" s="212">
        <v>0</v>
      </c>
      <c r="AK1321" s="212">
        <v>0</v>
      </c>
      <c r="AL1321" s="212">
        <v>0</v>
      </c>
      <c r="AM1321" s="212">
        <v>0</v>
      </c>
      <c r="AN1321" s="4">
        <v>0</v>
      </c>
      <c r="AO1321" s="212">
        <v>0</v>
      </c>
    </row>
    <row r="1322" spans="1:41" x14ac:dyDescent="0.2">
      <c r="A1322" s="2" t="s">
        <v>1111</v>
      </c>
      <c r="B1322" s="2" t="s">
        <v>1291</v>
      </c>
      <c r="C1322" s="2" t="s">
        <v>1629</v>
      </c>
      <c r="D1322" s="2" t="s">
        <v>1483</v>
      </c>
      <c r="E1322" s="2" t="s">
        <v>397</v>
      </c>
      <c r="F1322" s="2" t="s">
        <v>2091</v>
      </c>
      <c r="G1322" s="201" t="s">
        <v>2093</v>
      </c>
      <c r="H1322" s="2" t="s">
        <v>1101</v>
      </c>
      <c r="I1322" s="2" t="s">
        <v>1971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212">
        <v>0</v>
      </c>
      <c r="X1322" s="212">
        <v>0</v>
      </c>
      <c r="Y1322" s="212">
        <v>0</v>
      </c>
      <c r="Z1322" s="212">
        <v>0</v>
      </c>
      <c r="AA1322" s="212">
        <v>0</v>
      </c>
      <c r="AB1322" s="212">
        <v>0</v>
      </c>
      <c r="AC1322" s="212">
        <v>0</v>
      </c>
      <c r="AD1322" s="4">
        <v>0</v>
      </c>
      <c r="AE1322" s="212">
        <v>0</v>
      </c>
      <c r="AF1322" s="212">
        <v>0</v>
      </c>
      <c r="AG1322" s="212">
        <v>0</v>
      </c>
      <c r="AH1322" s="212">
        <v>0</v>
      </c>
      <c r="AI1322" s="4">
        <v>0</v>
      </c>
      <c r="AJ1322" s="212">
        <v>0</v>
      </c>
      <c r="AK1322" s="212">
        <v>0</v>
      </c>
      <c r="AL1322" s="212">
        <v>0</v>
      </c>
      <c r="AM1322" s="212">
        <v>0</v>
      </c>
      <c r="AN1322" s="4">
        <v>0</v>
      </c>
      <c r="AO1322" s="212">
        <v>0</v>
      </c>
    </row>
    <row r="1323" spans="1:41" x14ac:dyDescent="0.2">
      <c r="A1323" s="2" t="s">
        <v>1112</v>
      </c>
      <c r="B1323" s="2" t="s">
        <v>1291</v>
      </c>
      <c r="C1323" s="2" t="s">
        <v>1629</v>
      </c>
      <c r="D1323" s="2" t="s">
        <v>1483</v>
      </c>
      <c r="E1323" s="2" t="s">
        <v>397</v>
      </c>
      <c r="F1323" s="2" t="s">
        <v>2091</v>
      </c>
      <c r="G1323" s="201" t="s">
        <v>2093</v>
      </c>
      <c r="H1323" s="2" t="s">
        <v>1101</v>
      </c>
      <c r="I1323" s="2" t="s">
        <v>1972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212">
        <v>0</v>
      </c>
      <c r="X1323" s="212">
        <v>0</v>
      </c>
      <c r="Y1323" s="212">
        <v>0</v>
      </c>
      <c r="Z1323" s="212">
        <v>0</v>
      </c>
      <c r="AA1323" s="212">
        <v>0</v>
      </c>
      <c r="AB1323" s="212">
        <v>0</v>
      </c>
      <c r="AC1323" s="212">
        <v>0</v>
      </c>
      <c r="AD1323" s="4">
        <v>0</v>
      </c>
      <c r="AE1323" s="212">
        <v>0</v>
      </c>
      <c r="AF1323" s="212">
        <v>0</v>
      </c>
      <c r="AG1323" s="212">
        <v>0</v>
      </c>
      <c r="AH1323" s="212">
        <v>0</v>
      </c>
      <c r="AI1323" s="4">
        <v>0</v>
      </c>
      <c r="AJ1323" s="212">
        <v>0</v>
      </c>
      <c r="AK1323" s="212">
        <v>0</v>
      </c>
      <c r="AL1323" s="212">
        <v>0</v>
      </c>
      <c r="AM1323" s="212">
        <v>0</v>
      </c>
      <c r="AN1323" s="4">
        <v>0</v>
      </c>
      <c r="AO1323" s="212">
        <v>0</v>
      </c>
    </row>
    <row r="1324" spans="1:41" x14ac:dyDescent="0.2">
      <c r="A1324" s="2" t="s">
        <v>1113</v>
      </c>
      <c r="B1324" s="2" t="s">
        <v>1291</v>
      </c>
      <c r="C1324" s="2" t="s">
        <v>1629</v>
      </c>
      <c r="D1324" s="2" t="s">
        <v>1483</v>
      </c>
      <c r="E1324" s="2" t="s">
        <v>397</v>
      </c>
      <c r="F1324" s="2" t="s">
        <v>2091</v>
      </c>
      <c r="G1324" s="201" t="s">
        <v>2093</v>
      </c>
      <c r="H1324" s="2" t="s">
        <v>1101</v>
      </c>
      <c r="I1324" s="2" t="s">
        <v>1973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212">
        <v>0</v>
      </c>
      <c r="X1324" s="212">
        <v>0</v>
      </c>
      <c r="Y1324" s="212">
        <v>0</v>
      </c>
      <c r="Z1324" s="212">
        <v>0</v>
      </c>
      <c r="AA1324" s="212">
        <v>0</v>
      </c>
      <c r="AB1324" s="212">
        <v>0</v>
      </c>
      <c r="AC1324" s="212">
        <v>0</v>
      </c>
      <c r="AD1324" s="4">
        <v>0</v>
      </c>
      <c r="AE1324" s="212">
        <v>0</v>
      </c>
      <c r="AF1324" s="212">
        <v>0</v>
      </c>
      <c r="AG1324" s="212">
        <v>0</v>
      </c>
      <c r="AH1324" s="212">
        <v>0</v>
      </c>
      <c r="AI1324" s="4">
        <v>0</v>
      </c>
      <c r="AJ1324" s="212">
        <v>0</v>
      </c>
      <c r="AK1324" s="212">
        <v>0</v>
      </c>
      <c r="AL1324" s="212">
        <v>0</v>
      </c>
      <c r="AM1324" s="212">
        <v>0</v>
      </c>
      <c r="AN1324" s="4">
        <v>0</v>
      </c>
      <c r="AO1324" s="212">
        <v>0</v>
      </c>
    </row>
    <row r="1325" spans="1:41" x14ac:dyDescent="0.2">
      <c r="A1325" s="2" t="s">
        <v>1114</v>
      </c>
      <c r="B1325" s="2" t="s">
        <v>1291</v>
      </c>
      <c r="C1325" s="2" t="s">
        <v>1629</v>
      </c>
      <c r="D1325" s="2" t="s">
        <v>1483</v>
      </c>
      <c r="E1325" s="2" t="s">
        <v>397</v>
      </c>
      <c r="F1325" s="2" t="s">
        <v>2091</v>
      </c>
      <c r="G1325" s="201" t="s">
        <v>2093</v>
      </c>
      <c r="H1325" s="2" t="s">
        <v>1101</v>
      </c>
      <c r="I1325" s="2" t="s">
        <v>1974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212">
        <v>0</v>
      </c>
      <c r="X1325" s="212">
        <v>0</v>
      </c>
      <c r="Y1325" s="212">
        <v>0</v>
      </c>
      <c r="Z1325" s="212">
        <v>0</v>
      </c>
      <c r="AA1325" s="212">
        <v>0</v>
      </c>
      <c r="AB1325" s="212">
        <v>0</v>
      </c>
      <c r="AC1325" s="212">
        <v>0</v>
      </c>
      <c r="AD1325" s="4">
        <v>0</v>
      </c>
      <c r="AE1325" s="212">
        <v>0</v>
      </c>
      <c r="AF1325" s="212">
        <v>0</v>
      </c>
      <c r="AG1325" s="212">
        <v>0</v>
      </c>
      <c r="AH1325" s="212">
        <v>0</v>
      </c>
      <c r="AI1325" s="4">
        <v>0</v>
      </c>
      <c r="AJ1325" s="212">
        <v>0</v>
      </c>
      <c r="AK1325" s="212">
        <v>0</v>
      </c>
      <c r="AL1325" s="212">
        <v>0</v>
      </c>
      <c r="AM1325" s="212">
        <v>0</v>
      </c>
      <c r="AN1325" s="4">
        <v>0</v>
      </c>
      <c r="AO1325" s="212">
        <v>0</v>
      </c>
    </row>
    <row r="1326" spans="1:41" x14ac:dyDescent="0.2">
      <c r="A1326" s="2" t="s">
        <v>1115</v>
      </c>
      <c r="B1326" s="2" t="s">
        <v>1291</v>
      </c>
      <c r="C1326" s="2" t="s">
        <v>1629</v>
      </c>
      <c r="D1326" s="2" t="s">
        <v>1483</v>
      </c>
      <c r="E1326" s="2" t="s">
        <v>397</v>
      </c>
      <c r="F1326" s="2" t="s">
        <v>2091</v>
      </c>
      <c r="G1326" s="201" t="s">
        <v>2093</v>
      </c>
      <c r="H1326" s="2" t="s">
        <v>1101</v>
      </c>
      <c r="I1326" s="2" t="s">
        <v>1975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212">
        <v>0</v>
      </c>
      <c r="X1326" s="212">
        <v>0</v>
      </c>
      <c r="Y1326" s="212">
        <v>0</v>
      </c>
      <c r="Z1326" s="212">
        <v>0</v>
      </c>
      <c r="AA1326" s="212">
        <v>0</v>
      </c>
      <c r="AB1326" s="212">
        <v>0</v>
      </c>
      <c r="AC1326" s="212">
        <v>0</v>
      </c>
      <c r="AD1326" s="4">
        <v>0</v>
      </c>
      <c r="AE1326" s="212">
        <v>0</v>
      </c>
      <c r="AF1326" s="212">
        <v>0</v>
      </c>
      <c r="AG1326" s="212">
        <v>0</v>
      </c>
      <c r="AH1326" s="212">
        <v>0</v>
      </c>
      <c r="AI1326" s="4">
        <v>0</v>
      </c>
      <c r="AJ1326" s="212">
        <v>0</v>
      </c>
      <c r="AK1326" s="212">
        <v>0</v>
      </c>
      <c r="AL1326" s="212">
        <v>0</v>
      </c>
      <c r="AM1326" s="212">
        <v>0</v>
      </c>
      <c r="AN1326" s="4">
        <v>0</v>
      </c>
      <c r="AO1326" s="212">
        <v>0</v>
      </c>
    </row>
    <row r="1327" spans="1:41" x14ac:dyDescent="0.2">
      <c r="A1327" s="2" t="s">
        <v>1116</v>
      </c>
      <c r="B1327" s="2" t="s">
        <v>1291</v>
      </c>
      <c r="C1327" s="2" t="s">
        <v>1629</v>
      </c>
      <c r="D1327" s="2" t="s">
        <v>1483</v>
      </c>
      <c r="E1327" s="2" t="s">
        <v>397</v>
      </c>
      <c r="F1327" s="2" t="s">
        <v>2091</v>
      </c>
      <c r="G1327" s="201" t="s">
        <v>2093</v>
      </c>
      <c r="H1327" s="2" t="s">
        <v>1101</v>
      </c>
      <c r="I1327" s="2" t="s">
        <v>1976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212">
        <v>0</v>
      </c>
      <c r="X1327" s="212">
        <v>0</v>
      </c>
      <c r="Y1327" s="212">
        <v>0</v>
      </c>
      <c r="Z1327" s="212">
        <v>0</v>
      </c>
      <c r="AA1327" s="212">
        <v>0</v>
      </c>
      <c r="AB1327" s="212">
        <v>0</v>
      </c>
      <c r="AC1327" s="212">
        <v>0</v>
      </c>
      <c r="AD1327" s="4">
        <v>0</v>
      </c>
      <c r="AE1327" s="212">
        <v>0</v>
      </c>
      <c r="AF1327" s="212">
        <v>0</v>
      </c>
      <c r="AG1327" s="212">
        <v>0</v>
      </c>
      <c r="AH1327" s="212">
        <v>0</v>
      </c>
      <c r="AI1327" s="4">
        <v>0</v>
      </c>
      <c r="AJ1327" s="212">
        <v>0</v>
      </c>
      <c r="AK1327" s="212">
        <v>0</v>
      </c>
      <c r="AL1327" s="212">
        <v>0</v>
      </c>
      <c r="AM1327" s="212">
        <v>0</v>
      </c>
      <c r="AN1327" s="4">
        <v>0</v>
      </c>
      <c r="AO1327" s="212">
        <v>0</v>
      </c>
    </row>
    <row r="1328" spans="1:41" x14ac:dyDescent="0.2">
      <c r="A1328" s="2" t="s">
        <v>1117</v>
      </c>
      <c r="B1328" s="2" t="s">
        <v>1291</v>
      </c>
      <c r="C1328" s="2" t="s">
        <v>1629</v>
      </c>
      <c r="D1328" s="2" t="s">
        <v>1483</v>
      </c>
      <c r="E1328" s="2" t="s">
        <v>397</v>
      </c>
      <c r="F1328" s="2" t="s">
        <v>2091</v>
      </c>
      <c r="G1328" s="201" t="s">
        <v>2093</v>
      </c>
      <c r="H1328" s="2" t="s">
        <v>1101</v>
      </c>
      <c r="I1328" s="2" t="s">
        <v>1977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212">
        <v>0</v>
      </c>
      <c r="X1328" s="212">
        <v>0</v>
      </c>
      <c r="Y1328" s="212">
        <v>0</v>
      </c>
      <c r="Z1328" s="212">
        <v>0</v>
      </c>
      <c r="AA1328" s="212">
        <v>0</v>
      </c>
      <c r="AB1328" s="212">
        <v>0</v>
      </c>
      <c r="AC1328" s="212">
        <v>0</v>
      </c>
      <c r="AD1328" s="4">
        <v>0</v>
      </c>
      <c r="AE1328" s="212">
        <v>0</v>
      </c>
      <c r="AF1328" s="212">
        <v>0</v>
      </c>
      <c r="AG1328" s="212">
        <v>0</v>
      </c>
      <c r="AH1328" s="212">
        <v>0</v>
      </c>
      <c r="AI1328" s="4">
        <v>0</v>
      </c>
      <c r="AJ1328" s="212">
        <v>0</v>
      </c>
      <c r="AK1328" s="212">
        <v>0</v>
      </c>
      <c r="AL1328" s="212">
        <v>0</v>
      </c>
      <c r="AM1328" s="212">
        <v>0</v>
      </c>
      <c r="AN1328" s="4">
        <v>0</v>
      </c>
      <c r="AO1328" s="212">
        <v>0</v>
      </c>
    </row>
    <row r="1329" spans="1:41" x14ac:dyDescent="0.2">
      <c r="A1329" s="2" t="s">
        <v>1118</v>
      </c>
      <c r="B1329" s="2" t="s">
        <v>1291</v>
      </c>
      <c r="C1329" s="2" t="s">
        <v>1629</v>
      </c>
      <c r="D1329" s="2" t="s">
        <v>1483</v>
      </c>
      <c r="E1329" s="2" t="s">
        <v>397</v>
      </c>
      <c r="F1329" s="2" t="s">
        <v>2091</v>
      </c>
      <c r="G1329" s="201" t="s">
        <v>2093</v>
      </c>
      <c r="H1329" s="2" t="s">
        <v>1101</v>
      </c>
      <c r="I1329" s="2" t="s">
        <v>1978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212">
        <v>0</v>
      </c>
      <c r="X1329" s="212">
        <v>0</v>
      </c>
      <c r="Y1329" s="212">
        <v>0</v>
      </c>
      <c r="Z1329" s="212">
        <v>0</v>
      </c>
      <c r="AA1329" s="212">
        <v>0</v>
      </c>
      <c r="AB1329" s="212">
        <v>0</v>
      </c>
      <c r="AC1329" s="212">
        <v>0</v>
      </c>
      <c r="AD1329" s="4">
        <v>0</v>
      </c>
      <c r="AE1329" s="212">
        <v>0</v>
      </c>
      <c r="AF1329" s="212">
        <v>0</v>
      </c>
      <c r="AG1329" s="212">
        <v>0</v>
      </c>
      <c r="AH1329" s="212">
        <v>0</v>
      </c>
      <c r="AI1329" s="4">
        <v>0</v>
      </c>
      <c r="AJ1329" s="212">
        <v>0</v>
      </c>
      <c r="AK1329" s="212">
        <v>0</v>
      </c>
      <c r="AL1329" s="212">
        <v>0</v>
      </c>
      <c r="AM1329" s="212">
        <v>0</v>
      </c>
      <c r="AN1329" s="4">
        <v>0</v>
      </c>
      <c r="AO1329" s="212">
        <v>0</v>
      </c>
    </row>
    <row r="1330" spans="1:41" x14ac:dyDescent="0.2">
      <c r="A1330" s="2" t="s">
        <v>1119</v>
      </c>
      <c r="B1330" s="2" t="s">
        <v>1291</v>
      </c>
      <c r="C1330" s="2" t="s">
        <v>1629</v>
      </c>
      <c r="D1330" s="2" t="s">
        <v>1483</v>
      </c>
      <c r="E1330" s="2" t="s">
        <v>397</v>
      </c>
      <c r="F1330" s="2" t="s">
        <v>2091</v>
      </c>
      <c r="G1330" s="201" t="s">
        <v>2093</v>
      </c>
      <c r="H1330" s="2" t="s">
        <v>1101</v>
      </c>
      <c r="I1330" s="2" t="s">
        <v>1979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212">
        <v>0</v>
      </c>
      <c r="X1330" s="212">
        <v>0</v>
      </c>
      <c r="Y1330" s="212">
        <v>0</v>
      </c>
      <c r="Z1330" s="212">
        <v>0</v>
      </c>
      <c r="AA1330" s="212">
        <v>0</v>
      </c>
      <c r="AB1330" s="212">
        <v>0</v>
      </c>
      <c r="AC1330" s="212">
        <v>0</v>
      </c>
      <c r="AD1330" s="4">
        <v>0</v>
      </c>
      <c r="AE1330" s="212">
        <v>0</v>
      </c>
      <c r="AF1330" s="212">
        <v>0</v>
      </c>
      <c r="AG1330" s="212">
        <v>0</v>
      </c>
      <c r="AH1330" s="212">
        <v>0</v>
      </c>
      <c r="AI1330" s="4">
        <v>0</v>
      </c>
      <c r="AJ1330" s="212">
        <v>0</v>
      </c>
      <c r="AK1330" s="212">
        <v>0</v>
      </c>
      <c r="AL1330" s="212">
        <v>0</v>
      </c>
      <c r="AM1330" s="212">
        <v>0</v>
      </c>
      <c r="AN1330" s="4">
        <v>0</v>
      </c>
      <c r="AO1330" s="212">
        <v>0</v>
      </c>
    </row>
    <row r="1331" spans="1:41" x14ac:dyDescent="0.2">
      <c r="A1331" s="2" t="s">
        <v>1120</v>
      </c>
      <c r="B1331" s="2" t="s">
        <v>1291</v>
      </c>
      <c r="C1331" s="2" t="s">
        <v>1629</v>
      </c>
      <c r="D1331" s="2" t="s">
        <v>1483</v>
      </c>
      <c r="E1331" s="2" t="s">
        <v>397</v>
      </c>
      <c r="F1331" s="2" t="s">
        <v>2091</v>
      </c>
      <c r="G1331" s="201" t="s">
        <v>2093</v>
      </c>
      <c r="H1331" s="2" t="s">
        <v>1101</v>
      </c>
      <c r="I1331" s="2" t="s">
        <v>1980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212">
        <v>0</v>
      </c>
      <c r="X1331" s="212">
        <v>0</v>
      </c>
      <c r="Y1331" s="212">
        <v>0</v>
      </c>
      <c r="Z1331" s="212">
        <v>0</v>
      </c>
      <c r="AA1331" s="212">
        <v>0</v>
      </c>
      <c r="AB1331" s="212">
        <v>0</v>
      </c>
      <c r="AC1331" s="212">
        <v>0</v>
      </c>
      <c r="AD1331" s="4">
        <v>0</v>
      </c>
      <c r="AE1331" s="212">
        <v>0</v>
      </c>
      <c r="AF1331" s="212">
        <v>0</v>
      </c>
      <c r="AG1331" s="212">
        <v>0</v>
      </c>
      <c r="AH1331" s="212">
        <v>0</v>
      </c>
      <c r="AI1331" s="4">
        <v>0</v>
      </c>
      <c r="AJ1331" s="212">
        <v>0</v>
      </c>
      <c r="AK1331" s="212">
        <v>0</v>
      </c>
      <c r="AL1331" s="212">
        <v>0</v>
      </c>
      <c r="AM1331" s="212">
        <v>0</v>
      </c>
      <c r="AN1331" s="4">
        <v>0</v>
      </c>
      <c r="AO1331" s="212">
        <v>0</v>
      </c>
    </row>
    <row r="1332" spans="1:41" x14ac:dyDescent="0.2">
      <c r="A1332" s="2" t="s">
        <v>1121</v>
      </c>
      <c r="B1332" s="2" t="s">
        <v>1291</v>
      </c>
      <c r="C1332" s="2" t="s">
        <v>1629</v>
      </c>
      <c r="D1332" s="2" t="s">
        <v>1483</v>
      </c>
      <c r="E1332" s="2" t="s">
        <v>397</v>
      </c>
      <c r="F1332" s="2" t="s">
        <v>2091</v>
      </c>
      <c r="G1332" s="201" t="s">
        <v>2093</v>
      </c>
      <c r="H1332" s="2" t="s">
        <v>1101</v>
      </c>
      <c r="I1332" s="2" t="s">
        <v>1981</v>
      </c>
      <c r="J1332" s="4">
        <v>0</v>
      </c>
      <c r="K1332" s="4">
        <v>61725</v>
      </c>
      <c r="L1332" s="4">
        <v>2425</v>
      </c>
      <c r="M1332" s="4">
        <v>64150</v>
      </c>
      <c r="N1332" s="4">
        <v>0</v>
      </c>
      <c r="O1332" s="4">
        <v>0</v>
      </c>
      <c r="P1332" s="4">
        <v>44771</v>
      </c>
      <c r="Q1332" s="4">
        <v>920</v>
      </c>
      <c r="R1332" s="4">
        <v>45691</v>
      </c>
      <c r="S1332" s="4">
        <v>0</v>
      </c>
      <c r="T1332" s="4">
        <v>0</v>
      </c>
      <c r="U1332" s="4">
        <v>0</v>
      </c>
      <c r="V1332" s="4">
        <v>0</v>
      </c>
      <c r="W1332" s="212">
        <v>72.533009299999989</v>
      </c>
      <c r="X1332" s="212">
        <v>37.938144299999998</v>
      </c>
      <c r="Y1332" s="212">
        <v>71.225253300000006</v>
      </c>
      <c r="Z1332" s="212">
        <v>68.673065100000002</v>
      </c>
      <c r="AA1332" s="212">
        <v>9.9127181999999987</v>
      </c>
      <c r="AB1332" s="212">
        <v>56.762752599999999</v>
      </c>
      <c r="AC1332" s="212">
        <v>14.462500700000007</v>
      </c>
      <c r="AD1332" s="4">
        <v>40427</v>
      </c>
      <c r="AE1332" s="212">
        <v>13.021000799999999</v>
      </c>
      <c r="AF1332" s="212">
        <v>72.533009299999989</v>
      </c>
      <c r="AG1332" s="212">
        <v>37.938144299999998</v>
      </c>
      <c r="AH1332" s="212">
        <v>71.225253300000006</v>
      </c>
      <c r="AI1332" s="4">
        <v>45691</v>
      </c>
      <c r="AJ1332" s="212">
        <v>68.673065100000002</v>
      </c>
      <c r="AK1332" s="212">
        <v>9.9127181999999987</v>
      </c>
      <c r="AL1332" s="212">
        <v>56.762752599999999</v>
      </c>
      <c r="AM1332" s="212">
        <v>14.462500700000007</v>
      </c>
      <c r="AN1332" s="4">
        <v>40427</v>
      </c>
      <c r="AO1332" s="212">
        <v>13.021000799999999</v>
      </c>
    </row>
    <row r="1333" spans="1:41" x14ac:dyDescent="0.2">
      <c r="A1333" s="2" t="s">
        <v>1740</v>
      </c>
      <c r="B1333" s="2" t="s">
        <v>1291</v>
      </c>
      <c r="C1333" s="2" t="s">
        <v>1629</v>
      </c>
      <c r="D1333" s="2" t="s">
        <v>1483</v>
      </c>
      <c r="E1333" s="2" t="s">
        <v>397</v>
      </c>
      <c r="F1333" s="2" t="s">
        <v>2091</v>
      </c>
      <c r="G1333" s="201" t="s">
        <v>2093</v>
      </c>
      <c r="H1333" s="2" t="s">
        <v>1101</v>
      </c>
      <c r="I1333" s="2" t="s">
        <v>1982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212">
        <v>0</v>
      </c>
      <c r="X1333" s="212">
        <v>0</v>
      </c>
      <c r="Y1333" s="212">
        <v>0</v>
      </c>
      <c r="Z1333" s="212">
        <v>0</v>
      </c>
      <c r="AA1333" s="212">
        <v>0</v>
      </c>
      <c r="AB1333" s="212">
        <v>0</v>
      </c>
      <c r="AC1333" s="212">
        <v>0</v>
      </c>
      <c r="AD1333" s="4">
        <v>0</v>
      </c>
      <c r="AE1333" s="212">
        <v>0</v>
      </c>
      <c r="AF1333" s="212">
        <v>0</v>
      </c>
      <c r="AG1333" s="212">
        <v>0</v>
      </c>
      <c r="AH1333" s="212">
        <v>0</v>
      </c>
      <c r="AI1333" s="4">
        <v>0</v>
      </c>
      <c r="AJ1333" s="212">
        <v>0</v>
      </c>
      <c r="AK1333" s="212">
        <v>0</v>
      </c>
      <c r="AL1333" s="212">
        <v>0</v>
      </c>
      <c r="AM1333" s="212">
        <v>0</v>
      </c>
      <c r="AN1333" s="4">
        <v>0</v>
      </c>
      <c r="AO1333" s="212">
        <v>0</v>
      </c>
    </row>
    <row r="1334" spans="1:41" x14ac:dyDescent="0.2">
      <c r="A1334" s="2" t="s">
        <v>1741</v>
      </c>
      <c r="B1334" s="2" t="s">
        <v>1291</v>
      </c>
      <c r="C1334" s="2" t="s">
        <v>1629</v>
      </c>
      <c r="D1334" s="2" t="s">
        <v>1483</v>
      </c>
      <c r="E1334" s="2" t="s">
        <v>397</v>
      </c>
      <c r="F1334" s="2" t="s">
        <v>2091</v>
      </c>
      <c r="G1334" s="201" t="s">
        <v>2093</v>
      </c>
      <c r="H1334" s="2" t="s">
        <v>1101</v>
      </c>
      <c r="I1334" s="2" t="s">
        <v>1983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212">
        <v>0</v>
      </c>
      <c r="X1334" s="212">
        <v>0</v>
      </c>
      <c r="Y1334" s="212">
        <v>0</v>
      </c>
      <c r="Z1334" s="212">
        <v>0</v>
      </c>
      <c r="AA1334" s="212">
        <v>0</v>
      </c>
      <c r="AB1334" s="212">
        <v>0</v>
      </c>
      <c r="AC1334" s="212">
        <v>0</v>
      </c>
      <c r="AD1334" s="4">
        <v>0</v>
      </c>
      <c r="AE1334" s="212">
        <v>0</v>
      </c>
      <c r="AF1334" s="212">
        <v>0</v>
      </c>
      <c r="AG1334" s="212">
        <v>0</v>
      </c>
      <c r="AH1334" s="212">
        <v>0</v>
      </c>
      <c r="AI1334" s="4">
        <v>0</v>
      </c>
      <c r="AJ1334" s="212">
        <v>0</v>
      </c>
      <c r="AK1334" s="212">
        <v>0</v>
      </c>
      <c r="AL1334" s="212">
        <v>0</v>
      </c>
      <c r="AM1334" s="212">
        <v>0</v>
      </c>
      <c r="AN1334" s="4">
        <v>0</v>
      </c>
      <c r="AO1334" s="212">
        <v>0</v>
      </c>
    </row>
    <row r="1335" spans="1:41" x14ac:dyDescent="0.2">
      <c r="A1335" s="2" t="s">
        <v>589</v>
      </c>
      <c r="B1335" s="2" t="s">
        <v>1291</v>
      </c>
      <c r="C1335" s="2" t="s">
        <v>1629</v>
      </c>
      <c r="D1335" s="2" t="s">
        <v>1483</v>
      </c>
      <c r="E1335" s="2" t="s">
        <v>397</v>
      </c>
      <c r="F1335" s="2" t="s">
        <v>2091</v>
      </c>
      <c r="G1335" s="201" t="s">
        <v>2093</v>
      </c>
      <c r="H1335" s="2" t="s">
        <v>1122</v>
      </c>
      <c r="I1335" s="2" t="s">
        <v>1988</v>
      </c>
      <c r="J1335" s="4">
        <v>0</v>
      </c>
      <c r="K1335" s="4">
        <v>27724</v>
      </c>
      <c r="L1335" s="4">
        <v>2620</v>
      </c>
      <c r="M1335" s="4">
        <v>30344</v>
      </c>
      <c r="N1335" s="4">
        <v>0</v>
      </c>
      <c r="O1335" s="4">
        <v>0</v>
      </c>
      <c r="P1335" s="4">
        <v>20512</v>
      </c>
      <c r="Q1335" s="4">
        <v>677</v>
      </c>
      <c r="R1335" s="4">
        <v>21189</v>
      </c>
      <c r="S1335" s="4">
        <v>0</v>
      </c>
      <c r="T1335" s="4">
        <v>0</v>
      </c>
      <c r="U1335" s="4">
        <v>0</v>
      </c>
      <c r="V1335" s="4">
        <v>0</v>
      </c>
      <c r="W1335" s="212">
        <v>73.986437699999996</v>
      </c>
      <c r="X1335" s="212">
        <v>25.839694699999999</v>
      </c>
      <c r="Y1335" s="212">
        <v>69.829290799999995</v>
      </c>
      <c r="Z1335" s="212">
        <v>70.940879100000004</v>
      </c>
      <c r="AA1335" s="212">
        <v>16.061013900000003</v>
      </c>
      <c r="AB1335" s="212">
        <v>66.301297099999999</v>
      </c>
      <c r="AC1335" s="212">
        <v>3.5279936999999961</v>
      </c>
      <c r="AD1335" s="4">
        <v>17481</v>
      </c>
      <c r="AE1335" s="212">
        <v>21.2116012</v>
      </c>
      <c r="AF1335" s="212">
        <v>73.986437699999996</v>
      </c>
      <c r="AG1335" s="212">
        <v>25.839694699999999</v>
      </c>
      <c r="AH1335" s="212">
        <v>69.829290799999995</v>
      </c>
      <c r="AI1335" s="4">
        <v>21189</v>
      </c>
      <c r="AJ1335" s="212">
        <v>70.940879100000004</v>
      </c>
      <c r="AK1335" s="212">
        <v>17.170263800000001</v>
      </c>
      <c r="AL1335" s="212">
        <v>66.665395500000002</v>
      </c>
      <c r="AM1335" s="212">
        <v>3.163895299999993</v>
      </c>
      <c r="AN1335" s="4">
        <v>17337</v>
      </c>
      <c r="AO1335" s="212">
        <v>22.218376899999999</v>
      </c>
    </row>
    <row r="1336" spans="1:41" x14ac:dyDescent="0.2">
      <c r="A1336" s="2" t="s">
        <v>590</v>
      </c>
      <c r="B1336" s="2" t="s">
        <v>1291</v>
      </c>
      <c r="C1336" s="2" t="s">
        <v>1629</v>
      </c>
      <c r="D1336" s="2" t="s">
        <v>1483</v>
      </c>
      <c r="E1336" s="2" t="s">
        <v>397</v>
      </c>
      <c r="F1336" s="2" t="s">
        <v>2091</v>
      </c>
      <c r="G1336" s="201" t="s">
        <v>2093</v>
      </c>
      <c r="H1336" s="2" t="s">
        <v>1122</v>
      </c>
      <c r="I1336" s="2" t="s">
        <v>1989</v>
      </c>
      <c r="J1336" s="4">
        <v>0</v>
      </c>
      <c r="K1336" s="4">
        <v>27724</v>
      </c>
      <c r="L1336" s="4">
        <v>2620</v>
      </c>
      <c r="M1336" s="4">
        <v>30344</v>
      </c>
      <c r="N1336" s="4">
        <v>0</v>
      </c>
      <c r="O1336" s="4">
        <v>0</v>
      </c>
      <c r="P1336" s="4">
        <v>20512</v>
      </c>
      <c r="Q1336" s="4">
        <v>677</v>
      </c>
      <c r="R1336" s="4">
        <v>21189</v>
      </c>
      <c r="S1336" s="4">
        <v>0</v>
      </c>
      <c r="T1336" s="4">
        <v>0</v>
      </c>
      <c r="U1336" s="4">
        <v>0</v>
      </c>
      <c r="V1336" s="4">
        <v>0</v>
      </c>
      <c r="W1336" s="212">
        <v>73.986437699999996</v>
      </c>
      <c r="X1336" s="212">
        <v>25.839694699999999</v>
      </c>
      <c r="Y1336" s="212">
        <v>69.829290799999995</v>
      </c>
      <c r="Z1336" s="212">
        <v>70.940879100000004</v>
      </c>
      <c r="AA1336" s="212">
        <v>16.061013900000003</v>
      </c>
      <c r="AB1336" s="212">
        <v>66.301297099999999</v>
      </c>
      <c r="AC1336" s="212">
        <v>3.5279936999999961</v>
      </c>
      <c r="AD1336" s="4">
        <v>17481</v>
      </c>
      <c r="AE1336" s="212">
        <v>21.2116012</v>
      </c>
      <c r="AF1336" s="212">
        <v>73.986437699999996</v>
      </c>
      <c r="AG1336" s="212">
        <v>25.839694699999999</v>
      </c>
      <c r="AH1336" s="212">
        <v>69.829290799999995</v>
      </c>
      <c r="AI1336" s="4">
        <v>21189</v>
      </c>
      <c r="AJ1336" s="212">
        <v>70.940879100000004</v>
      </c>
      <c r="AK1336" s="212">
        <v>17.170263800000001</v>
      </c>
      <c r="AL1336" s="212">
        <v>66.665395500000002</v>
      </c>
      <c r="AM1336" s="212">
        <v>3.163895299999993</v>
      </c>
      <c r="AN1336" s="4">
        <v>17337</v>
      </c>
      <c r="AO1336" s="212">
        <v>22.218376899999999</v>
      </c>
    </row>
    <row r="1337" spans="1:41" x14ac:dyDescent="0.2">
      <c r="A1337" s="2" t="s">
        <v>591</v>
      </c>
      <c r="B1337" s="2" t="s">
        <v>1291</v>
      </c>
      <c r="C1337" s="2" t="s">
        <v>1629</v>
      </c>
      <c r="D1337" s="2" t="s">
        <v>1483</v>
      </c>
      <c r="E1337" s="2" t="s">
        <v>397</v>
      </c>
      <c r="F1337" s="2" t="s">
        <v>2091</v>
      </c>
      <c r="G1337" s="201" t="s">
        <v>2093</v>
      </c>
      <c r="H1337" s="2" t="s">
        <v>1122</v>
      </c>
      <c r="I1337" s="2" t="s">
        <v>1990</v>
      </c>
      <c r="J1337" s="4">
        <v>0</v>
      </c>
      <c r="K1337" s="4">
        <v>14041</v>
      </c>
      <c r="L1337" s="4">
        <v>1417</v>
      </c>
      <c r="M1337" s="4">
        <v>15458</v>
      </c>
      <c r="N1337" s="4">
        <v>0</v>
      </c>
      <c r="O1337" s="4">
        <v>0</v>
      </c>
      <c r="P1337" s="4">
        <v>10071</v>
      </c>
      <c r="Q1337" s="4">
        <v>343</v>
      </c>
      <c r="R1337" s="4">
        <v>10414</v>
      </c>
      <c r="S1337" s="4">
        <v>0</v>
      </c>
      <c r="T1337" s="4">
        <v>0</v>
      </c>
      <c r="U1337" s="4">
        <v>0</v>
      </c>
      <c r="V1337" s="4">
        <v>0</v>
      </c>
      <c r="W1337" s="212">
        <v>71.725660599999998</v>
      </c>
      <c r="X1337" s="212">
        <v>24.206069199999998</v>
      </c>
      <c r="Y1337" s="212">
        <v>67.369646799999998</v>
      </c>
      <c r="Z1337" s="212">
        <v>67.204793199999997</v>
      </c>
      <c r="AA1337" s="212">
        <v>18.930041200000002</v>
      </c>
      <c r="AB1337" s="212">
        <v>62.772067700000001</v>
      </c>
      <c r="AC1337" s="212">
        <v>4.5975790999999973</v>
      </c>
      <c r="AD1337" s="4">
        <v>8306</v>
      </c>
      <c r="AE1337" s="212">
        <v>25.379243899999999</v>
      </c>
      <c r="AF1337" s="212">
        <v>71.725660599999998</v>
      </c>
      <c r="AG1337" s="212">
        <v>24.206069199999998</v>
      </c>
      <c r="AH1337" s="212">
        <v>67.369646799999998</v>
      </c>
      <c r="AI1337" s="4">
        <v>10414</v>
      </c>
      <c r="AJ1337" s="212">
        <v>67.204793199999997</v>
      </c>
      <c r="AK1337" s="212">
        <v>18.930041200000002</v>
      </c>
      <c r="AL1337" s="212">
        <v>62.772067700000001</v>
      </c>
      <c r="AM1337" s="212">
        <v>4.5975790999999973</v>
      </c>
      <c r="AN1337" s="4">
        <v>8306</v>
      </c>
      <c r="AO1337" s="212">
        <v>25.379243899999999</v>
      </c>
    </row>
    <row r="1338" spans="1:41" x14ac:dyDescent="0.2">
      <c r="A1338" s="2" t="s">
        <v>592</v>
      </c>
      <c r="B1338" s="2" t="s">
        <v>1291</v>
      </c>
      <c r="C1338" s="2" t="s">
        <v>1629</v>
      </c>
      <c r="D1338" s="2" t="s">
        <v>1483</v>
      </c>
      <c r="E1338" s="2" t="s">
        <v>397</v>
      </c>
      <c r="F1338" s="2" t="s">
        <v>2091</v>
      </c>
      <c r="G1338" s="201" t="s">
        <v>2093</v>
      </c>
      <c r="H1338" s="2" t="s">
        <v>1122</v>
      </c>
      <c r="I1338" s="2" t="s">
        <v>1991</v>
      </c>
      <c r="J1338" s="4">
        <v>0</v>
      </c>
      <c r="K1338" s="4">
        <v>12919</v>
      </c>
      <c r="L1338" s="4">
        <v>1417</v>
      </c>
      <c r="M1338" s="4">
        <v>14336</v>
      </c>
      <c r="N1338" s="4">
        <v>0</v>
      </c>
      <c r="O1338" s="4">
        <v>0</v>
      </c>
      <c r="P1338" s="4">
        <v>8949</v>
      </c>
      <c r="Q1338" s="4">
        <v>343</v>
      </c>
      <c r="R1338" s="4">
        <v>9292</v>
      </c>
      <c r="S1338" s="4">
        <v>0</v>
      </c>
      <c r="T1338" s="4">
        <v>0</v>
      </c>
      <c r="U1338" s="4">
        <v>0</v>
      </c>
      <c r="V1338" s="4">
        <v>0</v>
      </c>
      <c r="W1338" s="212">
        <v>69.270067300000008</v>
      </c>
      <c r="X1338" s="212">
        <v>24.206069199999998</v>
      </c>
      <c r="Y1338" s="212">
        <v>64.815848200000005</v>
      </c>
      <c r="Z1338" s="212">
        <v>63.394018200000005</v>
      </c>
      <c r="AA1338" s="212">
        <v>7.5117371000000004</v>
      </c>
      <c r="AB1338" s="212">
        <v>58.363621000000002</v>
      </c>
      <c r="AC1338" s="212">
        <v>6.4522272000000029</v>
      </c>
      <c r="AD1338" s="4">
        <v>6905</v>
      </c>
      <c r="AE1338" s="212">
        <v>34.569152800000005</v>
      </c>
      <c r="AF1338" s="212">
        <v>69.270067300000008</v>
      </c>
      <c r="AG1338" s="212">
        <v>24.206069199999998</v>
      </c>
      <c r="AH1338" s="212">
        <v>64.815848200000005</v>
      </c>
      <c r="AI1338" s="4">
        <v>9292</v>
      </c>
      <c r="AJ1338" s="212">
        <v>63.394018200000005</v>
      </c>
      <c r="AK1338" s="212">
        <v>7.5117371000000004</v>
      </c>
      <c r="AL1338" s="212">
        <v>58.363621000000002</v>
      </c>
      <c r="AM1338" s="212">
        <v>6.4522272000000029</v>
      </c>
      <c r="AN1338" s="4">
        <v>6905</v>
      </c>
      <c r="AO1338" s="212">
        <v>34.569152800000005</v>
      </c>
    </row>
    <row r="1339" spans="1:41" x14ac:dyDescent="0.2">
      <c r="A1339" s="2" t="s">
        <v>593</v>
      </c>
      <c r="B1339" s="2" t="s">
        <v>1291</v>
      </c>
      <c r="C1339" s="2" t="s">
        <v>1629</v>
      </c>
      <c r="D1339" s="2" t="s">
        <v>1483</v>
      </c>
      <c r="E1339" s="2" t="s">
        <v>397</v>
      </c>
      <c r="F1339" s="2" t="s">
        <v>2091</v>
      </c>
      <c r="G1339" s="201" t="s">
        <v>2093</v>
      </c>
      <c r="H1339" s="2" t="s">
        <v>1122</v>
      </c>
      <c r="I1339" s="2" t="s">
        <v>1992</v>
      </c>
      <c r="J1339" s="4">
        <v>0</v>
      </c>
      <c r="K1339" s="4">
        <v>438</v>
      </c>
      <c r="L1339" s="4">
        <v>87</v>
      </c>
      <c r="M1339" s="4">
        <v>525</v>
      </c>
      <c r="N1339" s="4">
        <v>0</v>
      </c>
      <c r="O1339" s="4">
        <v>0</v>
      </c>
      <c r="P1339" s="4">
        <v>303</v>
      </c>
      <c r="Q1339" s="4">
        <v>12</v>
      </c>
      <c r="R1339" s="4">
        <v>315</v>
      </c>
      <c r="S1339" s="4">
        <v>0</v>
      </c>
      <c r="T1339" s="4">
        <v>0</v>
      </c>
      <c r="U1339" s="4">
        <v>0</v>
      </c>
      <c r="V1339" s="4">
        <v>0</v>
      </c>
      <c r="W1339" s="212">
        <v>69.178082200000006</v>
      </c>
      <c r="X1339" s="212">
        <v>13.793103400000001</v>
      </c>
      <c r="Y1339" s="212">
        <v>60</v>
      </c>
      <c r="Z1339" s="212">
        <v>63.265306099999997</v>
      </c>
      <c r="AA1339" s="212">
        <v>6.9767441999999997</v>
      </c>
      <c r="AB1339" s="212">
        <v>58.264462800000004</v>
      </c>
      <c r="AC1339" s="212">
        <v>1.735537199999996</v>
      </c>
      <c r="AD1339" s="4">
        <v>282</v>
      </c>
      <c r="AE1339" s="212">
        <v>11.7021277</v>
      </c>
      <c r="AF1339" s="212">
        <v>69.178082200000006</v>
      </c>
      <c r="AG1339" s="212">
        <v>13.793103400000001</v>
      </c>
      <c r="AH1339" s="212">
        <v>60</v>
      </c>
      <c r="AI1339" s="4">
        <v>315</v>
      </c>
      <c r="AJ1339" s="212">
        <v>63.265306099999997</v>
      </c>
      <c r="AK1339" s="212">
        <v>6.9767441999999997</v>
      </c>
      <c r="AL1339" s="212">
        <v>58.264462800000004</v>
      </c>
      <c r="AM1339" s="212">
        <v>1.735537199999996</v>
      </c>
      <c r="AN1339" s="4">
        <v>282</v>
      </c>
      <c r="AO1339" s="212">
        <v>11.7021277</v>
      </c>
    </row>
    <row r="1340" spans="1:41" x14ac:dyDescent="0.2">
      <c r="A1340" s="2" t="s">
        <v>594</v>
      </c>
      <c r="B1340" s="2" t="s">
        <v>1291</v>
      </c>
      <c r="C1340" s="2" t="s">
        <v>1629</v>
      </c>
      <c r="D1340" s="2" t="s">
        <v>1483</v>
      </c>
      <c r="E1340" s="2" t="s">
        <v>397</v>
      </c>
      <c r="F1340" s="2" t="s">
        <v>2091</v>
      </c>
      <c r="G1340" s="201" t="s">
        <v>2093</v>
      </c>
      <c r="H1340" s="2" t="s">
        <v>1122</v>
      </c>
      <c r="I1340" s="2" t="s">
        <v>1993</v>
      </c>
      <c r="J1340" s="4">
        <v>0</v>
      </c>
      <c r="K1340" s="4">
        <v>12481</v>
      </c>
      <c r="L1340" s="4">
        <v>1330</v>
      </c>
      <c r="M1340" s="4">
        <v>13811</v>
      </c>
      <c r="N1340" s="4">
        <v>0</v>
      </c>
      <c r="O1340" s="4">
        <v>0</v>
      </c>
      <c r="P1340" s="4">
        <v>8646</v>
      </c>
      <c r="Q1340" s="4">
        <v>331</v>
      </c>
      <c r="R1340" s="4">
        <v>8977</v>
      </c>
      <c r="S1340" s="4">
        <v>0</v>
      </c>
      <c r="T1340" s="4">
        <v>0</v>
      </c>
      <c r="U1340" s="4">
        <v>0</v>
      </c>
      <c r="V1340" s="4">
        <v>0</v>
      </c>
      <c r="W1340" s="212">
        <v>69.273295399999995</v>
      </c>
      <c r="X1340" s="212">
        <v>24.887218000000001</v>
      </c>
      <c r="Y1340" s="212">
        <v>64.998913900000005</v>
      </c>
      <c r="Z1340" s="212">
        <v>63.399515699999995</v>
      </c>
      <c r="AA1340" s="212">
        <v>7.5342465999999995</v>
      </c>
      <c r="AB1340" s="212">
        <v>58.367850499999996</v>
      </c>
      <c r="AC1340" s="212">
        <v>6.6310634000000093</v>
      </c>
      <c r="AD1340" s="4">
        <v>6623</v>
      </c>
      <c r="AE1340" s="212">
        <v>35.542805399999999</v>
      </c>
      <c r="AF1340" s="212">
        <v>69.273295399999995</v>
      </c>
      <c r="AG1340" s="212">
        <v>24.887218000000001</v>
      </c>
      <c r="AH1340" s="212">
        <v>64.998913900000005</v>
      </c>
      <c r="AI1340" s="4">
        <v>8977</v>
      </c>
      <c r="AJ1340" s="212">
        <v>63.399515699999995</v>
      </c>
      <c r="AK1340" s="212">
        <v>7.5342465999999995</v>
      </c>
      <c r="AL1340" s="212">
        <v>58.367850499999996</v>
      </c>
      <c r="AM1340" s="212">
        <v>6.6310634000000093</v>
      </c>
      <c r="AN1340" s="4">
        <v>6623</v>
      </c>
      <c r="AO1340" s="212">
        <v>35.542805399999999</v>
      </c>
    </row>
    <row r="1341" spans="1:41" x14ac:dyDescent="0.2">
      <c r="A1341" s="2" t="s">
        <v>595</v>
      </c>
      <c r="B1341" s="2" t="s">
        <v>1291</v>
      </c>
      <c r="C1341" s="2" t="s">
        <v>1629</v>
      </c>
      <c r="D1341" s="2" t="s">
        <v>1483</v>
      </c>
      <c r="E1341" s="2" t="s">
        <v>397</v>
      </c>
      <c r="F1341" s="2" t="s">
        <v>2091</v>
      </c>
      <c r="G1341" s="201" t="s">
        <v>2093</v>
      </c>
      <c r="H1341" s="2" t="s">
        <v>1122</v>
      </c>
      <c r="I1341" s="2" t="s">
        <v>1994</v>
      </c>
      <c r="J1341" s="4">
        <v>0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212">
        <v>0</v>
      </c>
      <c r="X1341" s="212">
        <v>0</v>
      </c>
      <c r="Y1341" s="212">
        <v>0</v>
      </c>
      <c r="Z1341" s="212">
        <v>0</v>
      </c>
      <c r="AA1341" s="212">
        <v>0</v>
      </c>
      <c r="AB1341" s="212">
        <v>0</v>
      </c>
      <c r="AC1341" s="212">
        <v>0</v>
      </c>
      <c r="AD1341" s="4">
        <v>0</v>
      </c>
      <c r="AE1341" s="212">
        <v>0</v>
      </c>
      <c r="AF1341" s="212">
        <v>0</v>
      </c>
      <c r="AG1341" s="212">
        <v>0</v>
      </c>
      <c r="AH1341" s="212">
        <v>0</v>
      </c>
      <c r="AI1341" s="4">
        <v>0</v>
      </c>
      <c r="AJ1341" s="212">
        <v>0</v>
      </c>
      <c r="AK1341" s="212">
        <v>0</v>
      </c>
      <c r="AL1341" s="212">
        <v>0</v>
      </c>
      <c r="AM1341" s="212">
        <v>0</v>
      </c>
      <c r="AN1341" s="4">
        <v>0</v>
      </c>
      <c r="AO1341" s="212">
        <v>0</v>
      </c>
    </row>
    <row r="1342" spans="1:41" x14ac:dyDescent="0.2">
      <c r="A1342" s="2" t="s">
        <v>596</v>
      </c>
      <c r="B1342" s="2" t="s">
        <v>1291</v>
      </c>
      <c r="C1342" s="2" t="s">
        <v>1629</v>
      </c>
      <c r="D1342" s="2" t="s">
        <v>1483</v>
      </c>
      <c r="E1342" s="2" t="s">
        <v>397</v>
      </c>
      <c r="F1342" s="2" t="s">
        <v>2091</v>
      </c>
      <c r="G1342" s="201" t="s">
        <v>2093</v>
      </c>
      <c r="H1342" s="2" t="s">
        <v>1122</v>
      </c>
      <c r="I1342" s="2" t="s">
        <v>1995</v>
      </c>
      <c r="J1342" s="4">
        <v>0</v>
      </c>
      <c r="K1342" s="4">
        <v>1122</v>
      </c>
      <c r="L1342" s="4">
        <v>0</v>
      </c>
      <c r="M1342" s="4">
        <v>1122</v>
      </c>
      <c r="N1342" s="4">
        <v>0</v>
      </c>
      <c r="O1342" s="4">
        <v>0</v>
      </c>
      <c r="P1342" s="4">
        <v>1122</v>
      </c>
      <c r="Q1342" s="4">
        <v>0</v>
      </c>
      <c r="R1342" s="4">
        <v>1122</v>
      </c>
      <c r="S1342" s="4">
        <v>0</v>
      </c>
      <c r="T1342" s="4">
        <v>0</v>
      </c>
      <c r="U1342" s="4">
        <v>0</v>
      </c>
      <c r="V1342" s="4">
        <v>0</v>
      </c>
      <c r="W1342" s="212">
        <v>100</v>
      </c>
      <c r="X1342" s="212">
        <v>0</v>
      </c>
      <c r="Y1342" s="212">
        <v>100</v>
      </c>
      <c r="Z1342" s="212">
        <v>100</v>
      </c>
      <c r="AA1342" s="212">
        <v>100</v>
      </c>
      <c r="AB1342" s="212">
        <v>100</v>
      </c>
      <c r="AC1342" s="212">
        <v>0</v>
      </c>
      <c r="AD1342" s="4">
        <v>1401</v>
      </c>
      <c r="AE1342" s="212">
        <v>-19.914346899999998</v>
      </c>
      <c r="AF1342" s="212">
        <v>100</v>
      </c>
      <c r="AG1342" s="212">
        <v>0</v>
      </c>
      <c r="AH1342" s="212">
        <v>100</v>
      </c>
      <c r="AI1342" s="4">
        <v>1122</v>
      </c>
      <c r="AJ1342" s="212">
        <v>100</v>
      </c>
      <c r="AK1342" s="212">
        <v>100</v>
      </c>
      <c r="AL1342" s="212">
        <v>100</v>
      </c>
      <c r="AM1342" s="212">
        <v>0</v>
      </c>
      <c r="AN1342" s="4">
        <v>1401</v>
      </c>
      <c r="AO1342" s="212">
        <v>-19.914346899999998</v>
      </c>
    </row>
    <row r="1343" spans="1:41" x14ac:dyDescent="0.2">
      <c r="A1343" s="2" t="s">
        <v>597</v>
      </c>
      <c r="B1343" s="2" t="s">
        <v>1291</v>
      </c>
      <c r="C1343" s="2" t="s">
        <v>1629</v>
      </c>
      <c r="D1343" s="2" t="s">
        <v>1483</v>
      </c>
      <c r="E1343" s="2" t="s">
        <v>397</v>
      </c>
      <c r="F1343" s="2" t="s">
        <v>2091</v>
      </c>
      <c r="G1343" s="201" t="s">
        <v>2093</v>
      </c>
      <c r="H1343" s="2" t="s">
        <v>1122</v>
      </c>
      <c r="I1343" s="2" t="s">
        <v>1996</v>
      </c>
      <c r="J1343" s="4">
        <v>0</v>
      </c>
      <c r="K1343" s="4">
        <v>1060</v>
      </c>
      <c r="L1343" s="4">
        <v>0</v>
      </c>
      <c r="M1343" s="4">
        <v>1060</v>
      </c>
      <c r="N1343" s="4">
        <v>0</v>
      </c>
      <c r="O1343" s="4">
        <v>0</v>
      </c>
      <c r="P1343" s="4">
        <v>1060</v>
      </c>
      <c r="Q1343" s="4">
        <v>0</v>
      </c>
      <c r="R1343" s="4">
        <v>1060</v>
      </c>
      <c r="S1343" s="4">
        <v>0</v>
      </c>
      <c r="T1343" s="4">
        <v>0</v>
      </c>
      <c r="U1343" s="4">
        <v>0</v>
      </c>
      <c r="V1343" s="4">
        <v>0</v>
      </c>
      <c r="W1343" s="212">
        <v>100</v>
      </c>
      <c r="X1343" s="212">
        <v>0</v>
      </c>
      <c r="Y1343" s="212">
        <v>100</v>
      </c>
      <c r="Z1343" s="212">
        <v>100</v>
      </c>
      <c r="AA1343" s="212">
        <v>100</v>
      </c>
      <c r="AB1343" s="212">
        <v>100</v>
      </c>
      <c r="AC1343" s="212">
        <v>0</v>
      </c>
      <c r="AD1343" s="4">
        <v>1340</v>
      </c>
      <c r="AE1343" s="212">
        <v>-20.895522400000001</v>
      </c>
      <c r="AF1343" s="212">
        <v>100</v>
      </c>
      <c r="AG1343" s="212">
        <v>0</v>
      </c>
      <c r="AH1343" s="212">
        <v>100</v>
      </c>
      <c r="AI1343" s="4">
        <v>1060</v>
      </c>
      <c r="AJ1343" s="212">
        <v>100</v>
      </c>
      <c r="AK1343" s="212">
        <v>100</v>
      </c>
      <c r="AL1343" s="212">
        <v>100</v>
      </c>
      <c r="AM1343" s="212">
        <v>0</v>
      </c>
      <c r="AN1343" s="4">
        <v>1340</v>
      </c>
      <c r="AO1343" s="212">
        <v>-20.895522400000001</v>
      </c>
    </row>
    <row r="1344" spans="1:41" x14ac:dyDescent="0.2">
      <c r="A1344" s="2" t="s">
        <v>598</v>
      </c>
      <c r="B1344" s="2" t="s">
        <v>1291</v>
      </c>
      <c r="C1344" s="2" t="s">
        <v>1629</v>
      </c>
      <c r="D1344" s="2" t="s">
        <v>1483</v>
      </c>
      <c r="E1344" s="2" t="s">
        <v>397</v>
      </c>
      <c r="F1344" s="2" t="s">
        <v>2091</v>
      </c>
      <c r="G1344" s="201" t="s">
        <v>2093</v>
      </c>
      <c r="H1344" s="2" t="s">
        <v>1122</v>
      </c>
      <c r="I1344" s="2" t="s">
        <v>1997</v>
      </c>
      <c r="J1344" s="4">
        <v>0</v>
      </c>
      <c r="K1344" s="4">
        <v>62</v>
      </c>
      <c r="L1344" s="4">
        <v>0</v>
      </c>
      <c r="M1344" s="4">
        <v>62</v>
      </c>
      <c r="N1344" s="4">
        <v>0</v>
      </c>
      <c r="O1344" s="4">
        <v>0</v>
      </c>
      <c r="P1344" s="4">
        <v>62</v>
      </c>
      <c r="Q1344" s="4">
        <v>0</v>
      </c>
      <c r="R1344" s="4">
        <v>62</v>
      </c>
      <c r="S1344" s="4">
        <v>0</v>
      </c>
      <c r="T1344" s="4">
        <v>0</v>
      </c>
      <c r="U1344" s="4">
        <v>0</v>
      </c>
      <c r="V1344" s="4">
        <v>0</v>
      </c>
      <c r="W1344" s="212">
        <v>100</v>
      </c>
      <c r="X1344" s="212">
        <v>0</v>
      </c>
      <c r="Y1344" s="212">
        <v>100</v>
      </c>
      <c r="Z1344" s="212">
        <v>100</v>
      </c>
      <c r="AA1344" s="212">
        <v>0</v>
      </c>
      <c r="AB1344" s="212">
        <v>100</v>
      </c>
      <c r="AC1344" s="212">
        <v>0</v>
      </c>
      <c r="AD1344" s="4">
        <v>61</v>
      </c>
      <c r="AE1344" s="212">
        <v>1.6393443000000001</v>
      </c>
      <c r="AF1344" s="212">
        <v>100</v>
      </c>
      <c r="AG1344" s="212">
        <v>0</v>
      </c>
      <c r="AH1344" s="212">
        <v>100</v>
      </c>
      <c r="AI1344" s="4">
        <v>62</v>
      </c>
      <c r="AJ1344" s="212">
        <v>100</v>
      </c>
      <c r="AK1344" s="212">
        <v>0</v>
      </c>
      <c r="AL1344" s="212">
        <v>100</v>
      </c>
      <c r="AM1344" s="212">
        <v>0</v>
      </c>
      <c r="AN1344" s="4">
        <v>61</v>
      </c>
      <c r="AO1344" s="212">
        <v>1.6393443000000001</v>
      </c>
    </row>
    <row r="1345" spans="1:41" x14ac:dyDescent="0.2">
      <c r="A1345" s="2" t="s">
        <v>599</v>
      </c>
      <c r="B1345" s="2" t="s">
        <v>1291</v>
      </c>
      <c r="C1345" s="2" t="s">
        <v>1629</v>
      </c>
      <c r="D1345" s="2" t="s">
        <v>1483</v>
      </c>
      <c r="E1345" s="2" t="s">
        <v>397</v>
      </c>
      <c r="F1345" s="2" t="s">
        <v>2091</v>
      </c>
      <c r="G1345" s="201" t="s">
        <v>2093</v>
      </c>
      <c r="H1345" s="2" t="s">
        <v>1122</v>
      </c>
      <c r="I1345" s="2" t="s">
        <v>1998</v>
      </c>
      <c r="J1345" s="4">
        <v>0</v>
      </c>
      <c r="K1345" s="4">
        <v>11819</v>
      </c>
      <c r="L1345" s="4">
        <v>1192</v>
      </c>
      <c r="M1345" s="4">
        <v>13011</v>
      </c>
      <c r="N1345" s="4">
        <v>0</v>
      </c>
      <c r="O1345" s="4">
        <v>0</v>
      </c>
      <c r="P1345" s="4">
        <v>8667</v>
      </c>
      <c r="Q1345" s="4">
        <v>327</v>
      </c>
      <c r="R1345" s="4">
        <v>8994</v>
      </c>
      <c r="S1345" s="4">
        <v>0</v>
      </c>
      <c r="T1345" s="4">
        <v>0</v>
      </c>
      <c r="U1345" s="4">
        <v>0</v>
      </c>
      <c r="V1345" s="4">
        <v>0</v>
      </c>
      <c r="W1345" s="212">
        <v>73.331077100000002</v>
      </c>
      <c r="X1345" s="212">
        <v>27.432885899999999</v>
      </c>
      <c r="Y1345" s="212">
        <v>69.126124000000004</v>
      </c>
      <c r="Z1345" s="212">
        <v>70.3140334</v>
      </c>
      <c r="AA1345" s="212">
        <v>8</v>
      </c>
      <c r="AB1345" s="212">
        <v>65</v>
      </c>
      <c r="AC1345" s="212">
        <v>4.1261240000000043</v>
      </c>
      <c r="AD1345" s="4">
        <v>7241</v>
      </c>
      <c r="AE1345" s="212">
        <v>24.2093633</v>
      </c>
      <c r="AF1345" s="212">
        <v>73.331077100000002</v>
      </c>
      <c r="AG1345" s="212">
        <v>27.432885899999999</v>
      </c>
      <c r="AH1345" s="212">
        <v>69.126124000000004</v>
      </c>
      <c r="AI1345" s="4">
        <v>8994</v>
      </c>
      <c r="AJ1345" s="212">
        <v>70.3140334</v>
      </c>
      <c r="AK1345" s="212">
        <v>9.4292803999999997</v>
      </c>
      <c r="AL1345" s="212">
        <v>65.85121860000001</v>
      </c>
      <c r="AM1345" s="212">
        <v>3.2749053999999944</v>
      </c>
      <c r="AN1345" s="4">
        <v>7097</v>
      </c>
      <c r="AO1345" s="212">
        <v>26.7296041</v>
      </c>
    </row>
    <row r="1346" spans="1:41" x14ac:dyDescent="0.2">
      <c r="A1346" s="2" t="s">
        <v>600</v>
      </c>
      <c r="B1346" s="2" t="s">
        <v>1291</v>
      </c>
      <c r="C1346" s="2" t="s">
        <v>1629</v>
      </c>
      <c r="D1346" s="2" t="s">
        <v>1483</v>
      </c>
      <c r="E1346" s="2" t="s">
        <v>397</v>
      </c>
      <c r="F1346" s="2" t="s">
        <v>2091</v>
      </c>
      <c r="G1346" s="201" t="s">
        <v>2093</v>
      </c>
      <c r="H1346" s="2" t="s">
        <v>1122</v>
      </c>
      <c r="I1346" s="2" t="s">
        <v>1571</v>
      </c>
      <c r="J1346" s="4">
        <v>0</v>
      </c>
      <c r="K1346" s="4">
        <v>11819</v>
      </c>
      <c r="L1346" s="4">
        <v>1192</v>
      </c>
      <c r="M1346" s="4">
        <v>13011</v>
      </c>
      <c r="N1346" s="4">
        <v>0</v>
      </c>
      <c r="O1346" s="4">
        <v>0</v>
      </c>
      <c r="P1346" s="4">
        <v>8667</v>
      </c>
      <c r="Q1346" s="4">
        <v>327</v>
      </c>
      <c r="R1346" s="4">
        <v>8994</v>
      </c>
      <c r="S1346" s="4">
        <v>0</v>
      </c>
      <c r="T1346" s="4">
        <v>0</v>
      </c>
      <c r="U1346" s="4">
        <v>0</v>
      </c>
      <c r="V1346" s="4">
        <v>0</v>
      </c>
      <c r="W1346" s="212">
        <v>73.331077100000002</v>
      </c>
      <c r="X1346" s="212">
        <v>27.432885899999999</v>
      </c>
      <c r="Y1346" s="212">
        <v>69.126124000000004</v>
      </c>
      <c r="Z1346" s="212">
        <v>70.3140334</v>
      </c>
      <c r="AA1346" s="212">
        <v>8</v>
      </c>
      <c r="AB1346" s="212">
        <v>65</v>
      </c>
      <c r="AC1346" s="212">
        <v>4.1261240000000043</v>
      </c>
      <c r="AD1346" s="4">
        <v>7241</v>
      </c>
      <c r="AE1346" s="212">
        <v>24.2093633</v>
      </c>
      <c r="AF1346" s="212">
        <v>73.331077100000002</v>
      </c>
      <c r="AG1346" s="212">
        <v>27.432885899999999</v>
      </c>
      <c r="AH1346" s="212">
        <v>69.126124000000004</v>
      </c>
      <c r="AI1346" s="4">
        <v>8994</v>
      </c>
      <c r="AJ1346" s="212">
        <v>70.3140334</v>
      </c>
      <c r="AK1346" s="212">
        <v>9.4292803999999997</v>
      </c>
      <c r="AL1346" s="212">
        <v>65.85121860000001</v>
      </c>
      <c r="AM1346" s="212">
        <v>3.2749053999999944</v>
      </c>
      <c r="AN1346" s="4">
        <v>7097</v>
      </c>
      <c r="AO1346" s="212">
        <v>26.7296041</v>
      </c>
    </row>
    <row r="1347" spans="1:41" x14ac:dyDescent="0.2">
      <c r="A1347" s="2" t="s">
        <v>601</v>
      </c>
      <c r="B1347" s="2" t="s">
        <v>1291</v>
      </c>
      <c r="C1347" s="2" t="s">
        <v>1629</v>
      </c>
      <c r="D1347" s="2" t="s">
        <v>1483</v>
      </c>
      <c r="E1347" s="2" t="s">
        <v>397</v>
      </c>
      <c r="F1347" s="2" t="s">
        <v>2091</v>
      </c>
      <c r="G1347" s="201" t="s">
        <v>2093</v>
      </c>
      <c r="H1347" s="2" t="s">
        <v>1122</v>
      </c>
      <c r="I1347" s="2" t="s">
        <v>1572</v>
      </c>
      <c r="J1347" s="4">
        <v>0</v>
      </c>
      <c r="K1347" s="4">
        <v>414</v>
      </c>
      <c r="L1347" s="4">
        <v>50</v>
      </c>
      <c r="M1347" s="4">
        <v>464</v>
      </c>
      <c r="N1347" s="4">
        <v>0</v>
      </c>
      <c r="O1347" s="4">
        <v>0</v>
      </c>
      <c r="P1347" s="4">
        <v>334</v>
      </c>
      <c r="Q1347" s="4">
        <v>6</v>
      </c>
      <c r="R1347" s="4">
        <v>340</v>
      </c>
      <c r="S1347" s="4">
        <v>0</v>
      </c>
      <c r="T1347" s="4">
        <v>0</v>
      </c>
      <c r="U1347" s="4">
        <v>0</v>
      </c>
      <c r="V1347" s="4">
        <v>0</v>
      </c>
      <c r="W1347" s="212">
        <v>80.676328500000011</v>
      </c>
      <c r="X1347" s="212">
        <v>12</v>
      </c>
      <c r="Y1347" s="212">
        <v>73.275862099999998</v>
      </c>
      <c r="Z1347" s="212">
        <v>77.326969000000005</v>
      </c>
      <c r="AA1347" s="212">
        <v>0</v>
      </c>
      <c r="AB1347" s="212">
        <v>72.808988799999995</v>
      </c>
      <c r="AC1347" s="212">
        <v>0.46687330000000316</v>
      </c>
      <c r="AD1347" s="4">
        <v>324</v>
      </c>
      <c r="AE1347" s="212">
        <v>4.9382716000000002</v>
      </c>
      <c r="AF1347" s="212">
        <v>80.676328500000011</v>
      </c>
      <c r="AG1347" s="212">
        <v>12</v>
      </c>
      <c r="AH1347" s="212">
        <v>73.275862099999998</v>
      </c>
      <c r="AI1347" s="4">
        <v>340</v>
      </c>
      <c r="AJ1347" s="212">
        <v>77.326969000000005</v>
      </c>
      <c r="AK1347" s="212">
        <v>0</v>
      </c>
      <c r="AL1347" s="212">
        <v>72.808988799999995</v>
      </c>
      <c r="AM1347" s="212">
        <v>0.46687330000000316</v>
      </c>
      <c r="AN1347" s="4">
        <v>324</v>
      </c>
      <c r="AO1347" s="212">
        <v>4.9382716000000002</v>
      </c>
    </row>
    <row r="1348" spans="1:41" x14ac:dyDescent="0.2">
      <c r="A1348" s="2" t="s">
        <v>602</v>
      </c>
      <c r="B1348" s="2" t="s">
        <v>1291</v>
      </c>
      <c r="C1348" s="2" t="s">
        <v>1629</v>
      </c>
      <c r="D1348" s="2" t="s">
        <v>1483</v>
      </c>
      <c r="E1348" s="2" t="s">
        <v>397</v>
      </c>
      <c r="F1348" s="2" t="s">
        <v>2091</v>
      </c>
      <c r="G1348" s="201" t="s">
        <v>2093</v>
      </c>
      <c r="H1348" s="2" t="s">
        <v>1122</v>
      </c>
      <c r="I1348" s="2" t="s">
        <v>1573</v>
      </c>
      <c r="J1348" s="4">
        <v>0</v>
      </c>
      <c r="K1348" s="4">
        <v>4473</v>
      </c>
      <c r="L1348" s="4">
        <v>1142</v>
      </c>
      <c r="M1348" s="4">
        <v>5615</v>
      </c>
      <c r="N1348" s="4">
        <v>0</v>
      </c>
      <c r="O1348" s="4">
        <v>0</v>
      </c>
      <c r="P1348" s="4">
        <v>3081</v>
      </c>
      <c r="Q1348" s="4">
        <v>321</v>
      </c>
      <c r="R1348" s="4">
        <v>3402</v>
      </c>
      <c r="S1348" s="4">
        <v>0</v>
      </c>
      <c r="T1348" s="4">
        <v>0</v>
      </c>
      <c r="U1348" s="4">
        <v>0</v>
      </c>
      <c r="V1348" s="4">
        <v>0</v>
      </c>
      <c r="W1348" s="212">
        <v>68.8799463</v>
      </c>
      <c r="X1348" s="212">
        <v>28.108581399999998</v>
      </c>
      <c r="Y1348" s="212">
        <v>60.587711499999997</v>
      </c>
      <c r="Z1348" s="212">
        <v>70.250335300000003</v>
      </c>
      <c r="AA1348" s="212">
        <v>8.2251082000000011</v>
      </c>
      <c r="AB1348" s="212">
        <v>59.633197500000001</v>
      </c>
      <c r="AC1348" s="212">
        <v>0.95451399999999609</v>
      </c>
      <c r="AD1348" s="4">
        <v>3219</v>
      </c>
      <c r="AE1348" s="212">
        <v>5.6849952999999998</v>
      </c>
      <c r="AF1348" s="212">
        <v>68.8799463</v>
      </c>
      <c r="AG1348" s="212">
        <v>28.108581399999998</v>
      </c>
      <c r="AH1348" s="212">
        <v>60.587711499999997</v>
      </c>
      <c r="AI1348" s="4">
        <v>3402</v>
      </c>
      <c r="AJ1348" s="212">
        <v>70.250335300000003</v>
      </c>
      <c r="AK1348" s="212">
        <v>9.7435896999999994</v>
      </c>
      <c r="AL1348" s="212">
        <v>61.267605599999996</v>
      </c>
      <c r="AM1348" s="212">
        <v>-0.6798940999999985</v>
      </c>
      <c r="AN1348" s="4">
        <v>3075</v>
      </c>
      <c r="AO1348" s="212">
        <v>10.634146299999999</v>
      </c>
    </row>
    <row r="1349" spans="1:41" x14ac:dyDescent="0.2">
      <c r="A1349" s="2" t="s">
        <v>603</v>
      </c>
      <c r="B1349" s="2" t="s">
        <v>1291</v>
      </c>
      <c r="C1349" s="2" t="s">
        <v>1629</v>
      </c>
      <c r="D1349" s="2" t="s">
        <v>1483</v>
      </c>
      <c r="E1349" s="2" t="s">
        <v>397</v>
      </c>
      <c r="F1349" s="2" t="s">
        <v>2091</v>
      </c>
      <c r="G1349" s="201" t="s">
        <v>2093</v>
      </c>
      <c r="H1349" s="2" t="s">
        <v>1122</v>
      </c>
      <c r="I1349" s="2" t="s">
        <v>1574</v>
      </c>
      <c r="J1349" s="4">
        <v>0</v>
      </c>
      <c r="K1349" s="4">
        <v>6932</v>
      </c>
      <c r="L1349" s="4">
        <v>0</v>
      </c>
      <c r="M1349" s="4">
        <v>6932</v>
      </c>
      <c r="N1349" s="4">
        <v>0</v>
      </c>
      <c r="O1349" s="4">
        <v>0</v>
      </c>
      <c r="P1349" s="4">
        <v>5252</v>
      </c>
      <c r="Q1349" s="4">
        <v>0</v>
      </c>
      <c r="R1349" s="4">
        <v>5252</v>
      </c>
      <c r="S1349" s="4">
        <v>0</v>
      </c>
      <c r="T1349" s="4">
        <v>0</v>
      </c>
      <c r="U1349" s="4">
        <v>0</v>
      </c>
      <c r="V1349" s="4">
        <v>0</v>
      </c>
      <c r="W1349" s="212">
        <v>75.7645701</v>
      </c>
      <c r="X1349" s="212">
        <v>0</v>
      </c>
      <c r="Y1349" s="212">
        <v>75.7645701</v>
      </c>
      <c r="Z1349" s="212">
        <v>69.813101799999998</v>
      </c>
      <c r="AA1349" s="212">
        <v>0</v>
      </c>
      <c r="AB1349" s="212">
        <v>69.813101799999998</v>
      </c>
      <c r="AC1349" s="212">
        <v>5.9514683000000019</v>
      </c>
      <c r="AD1349" s="4">
        <v>3698</v>
      </c>
      <c r="AE1349" s="212">
        <v>42.022714999999998</v>
      </c>
      <c r="AF1349" s="212">
        <v>75.7645701</v>
      </c>
      <c r="AG1349" s="212">
        <v>0</v>
      </c>
      <c r="AH1349" s="212">
        <v>75.7645701</v>
      </c>
      <c r="AI1349" s="4">
        <v>5252</v>
      </c>
      <c r="AJ1349" s="212">
        <v>69.813101799999998</v>
      </c>
      <c r="AK1349" s="212">
        <v>0</v>
      </c>
      <c r="AL1349" s="212">
        <v>69.813101799999998</v>
      </c>
      <c r="AM1349" s="212">
        <v>5.9514683000000019</v>
      </c>
      <c r="AN1349" s="4">
        <v>3698</v>
      </c>
      <c r="AO1349" s="212">
        <v>42.022714999999998</v>
      </c>
    </row>
    <row r="1350" spans="1:41" x14ac:dyDescent="0.2">
      <c r="A1350" s="2" t="s">
        <v>604</v>
      </c>
      <c r="B1350" s="2" t="s">
        <v>1291</v>
      </c>
      <c r="C1350" s="2" t="s">
        <v>1629</v>
      </c>
      <c r="D1350" s="2" t="s">
        <v>1483</v>
      </c>
      <c r="E1350" s="2" t="s">
        <v>397</v>
      </c>
      <c r="F1350" s="2" t="s">
        <v>2091</v>
      </c>
      <c r="G1350" s="201" t="s">
        <v>2093</v>
      </c>
      <c r="H1350" s="2" t="s">
        <v>1122</v>
      </c>
      <c r="I1350" s="2" t="s">
        <v>1575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212">
        <v>0</v>
      </c>
      <c r="X1350" s="212">
        <v>0</v>
      </c>
      <c r="Y1350" s="212">
        <v>0</v>
      </c>
      <c r="Z1350" s="212">
        <v>0</v>
      </c>
      <c r="AA1350" s="212">
        <v>0</v>
      </c>
      <c r="AB1350" s="212">
        <v>0</v>
      </c>
      <c r="AC1350" s="212">
        <v>0</v>
      </c>
      <c r="AD1350" s="4">
        <v>0</v>
      </c>
      <c r="AE1350" s="212">
        <v>0</v>
      </c>
      <c r="AF1350" s="212">
        <v>0</v>
      </c>
      <c r="AG1350" s="212">
        <v>0</v>
      </c>
      <c r="AH1350" s="212">
        <v>0</v>
      </c>
      <c r="AI1350" s="4">
        <v>0</v>
      </c>
      <c r="AJ1350" s="212">
        <v>0</v>
      </c>
      <c r="AK1350" s="212">
        <v>0</v>
      </c>
      <c r="AL1350" s="212">
        <v>0</v>
      </c>
      <c r="AM1350" s="212">
        <v>0</v>
      </c>
      <c r="AN1350" s="4">
        <v>0</v>
      </c>
      <c r="AO1350" s="212">
        <v>0</v>
      </c>
    </row>
    <row r="1351" spans="1:41" x14ac:dyDescent="0.2">
      <c r="A1351" s="2" t="s">
        <v>605</v>
      </c>
      <c r="B1351" s="2" t="s">
        <v>1291</v>
      </c>
      <c r="C1351" s="2" t="s">
        <v>1629</v>
      </c>
      <c r="D1351" s="2" t="s">
        <v>1483</v>
      </c>
      <c r="E1351" s="2" t="s">
        <v>397</v>
      </c>
      <c r="F1351" s="2" t="s">
        <v>2091</v>
      </c>
      <c r="G1351" s="201" t="s">
        <v>2093</v>
      </c>
      <c r="H1351" s="2" t="s">
        <v>1122</v>
      </c>
      <c r="I1351" s="2" t="s">
        <v>1576</v>
      </c>
      <c r="J1351" s="4">
        <v>0</v>
      </c>
      <c r="K1351" s="4">
        <v>943</v>
      </c>
      <c r="L1351" s="4">
        <v>11</v>
      </c>
      <c r="M1351" s="4">
        <v>954</v>
      </c>
      <c r="N1351" s="4">
        <v>0</v>
      </c>
      <c r="O1351" s="4">
        <v>0</v>
      </c>
      <c r="P1351" s="4">
        <v>853</v>
      </c>
      <c r="Q1351" s="4">
        <v>7</v>
      </c>
      <c r="R1351" s="4">
        <v>860</v>
      </c>
      <c r="S1351" s="4">
        <v>0</v>
      </c>
      <c r="T1351" s="4">
        <v>0</v>
      </c>
      <c r="U1351" s="4">
        <v>0</v>
      </c>
      <c r="V1351" s="4">
        <v>0</v>
      </c>
      <c r="W1351" s="212">
        <v>90.455991499999996</v>
      </c>
      <c r="X1351" s="212">
        <v>63.636363600000003</v>
      </c>
      <c r="Y1351" s="212">
        <v>90.146750499999996</v>
      </c>
      <c r="Z1351" s="212">
        <v>95.126903600000006</v>
      </c>
      <c r="AA1351" s="212">
        <v>81.25</v>
      </c>
      <c r="AB1351" s="212">
        <v>94.280266900000001</v>
      </c>
      <c r="AC1351" s="212">
        <v>-4.1335164000000049</v>
      </c>
      <c r="AD1351" s="4">
        <v>989</v>
      </c>
      <c r="AE1351" s="212">
        <v>-13.0434783</v>
      </c>
      <c r="AF1351" s="212">
        <v>90.455991499999996</v>
      </c>
      <c r="AG1351" s="212">
        <v>63.636363600000003</v>
      </c>
      <c r="AH1351" s="212">
        <v>90.146750499999996</v>
      </c>
      <c r="AI1351" s="4">
        <v>860</v>
      </c>
      <c r="AJ1351" s="212">
        <v>95.126903600000006</v>
      </c>
      <c r="AK1351" s="212">
        <v>81.25</v>
      </c>
      <c r="AL1351" s="212">
        <v>94.280266900000001</v>
      </c>
      <c r="AM1351" s="212">
        <v>-4.1335164000000049</v>
      </c>
      <c r="AN1351" s="4">
        <v>989</v>
      </c>
      <c r="AO1351" s="212">
        <v>-13.0434783</v>
      </c>
    </row>
    <row r="1352" spans="1:41" x14ac:dyDescent="0.2">
      <c r="A1352" s="2" t="s">
        <v>606</v>
      </c>
      <c r="B1352" s="2" t="s">
        <v>1291</v>
      </c>
      <c r="C1352" s="2" t="s">
        <v>1629</v>
      </c>
      <c r="D1352" s="2" t="s">
        <v>1483</v>
      </c>
      <c r="E1352" s="2" t="s">
        <v>397</v>
      </c>
      <c r="F1352" s="2" t="s">
        <v>2091</v>
      </c>
      <c r="G1352" s="201" t="s">
        <v>2093</v>
      </c>
      <c r="H1352" s="2" t="s">
        <v>1122</v>
      </c>
      <c r="I1352" s="2" t="s">
        <v>1999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212">
        <v>0</v>
      </c>
      <c r="X1352" s="212">
        <v>0</v>
      </c>
      <c r="Y1352" s="212">
        <v>0</v>
      </c>
      <c r="Z1352" s="212">
        <v>0</v>
      </c>
      <c r="AA1352" s="212">
        <v>0</v>
      </c>
      <c r="AB1352" s="212">
        <v>0</v>
      </c>
      <c r="AC1352" s="212">
        <v>0</v>
      </c>
      <c r="AD1352" s="4">
        <v>0</v>
      </c>
      <c r="AE1352" s="212">
        <v>0</v>
      </c>
      <c r="AF1352" s="212">
        <v>0</v>
      </c>
      <c r="AG1352" s="212">
        <v>0</v>
      </c>
      <c r="AH1352" s="212">
        <v>0</v>
      </c>
      <c r="AI1352" s="4">
        <v>0</v>
      </c>
      <c r="AJ1352" s="212">
        <v>0</v>
      </c>
      <c r="AK1352" s="212">
        <v>0</v>
      </c>
      <c r="AL1352" s="212">
        <v>0</v>
      </c>
      <c r="AM1352" s="212">
        <v>0</v>
      </c>
      <c r="AN1352" s="4">
        <v>0</v>
      </c>
      <c r="AO1352" s="212">
        <v>0</v>
      </c>
    </row>
    <row r="1353" spans="1:41" x14ac:dyDescent="0.2">
      <c r="A1353" s="2" t="s">
        <v>607</v>
      </c>
      <c r="B1353" s="2" t="s">
        <v>1291</v>
      </c>
      <c r="C1353" s="2" t="s">
        <v>1629</v>
      </c>
      <c r="D1353" s="2" t="s">
        <v>1483</v>
      </c>
      <c r="E1353" s="2" t="s">
        <v>397</v>
      </c>
      <c r="F1353" s="2" t="s">
        <v>2091</v>
      </c>
      <c r="G1353" s="201" t="s">
        <v>2093</v>
      </c>
      <c r="H1353" s="2" t="s">
        <v>1122</v>
      </c>
      <c r="I1353" s="2" t="s">
        <v>2000</v>
      </c>
      <c r="J1353" s="4">
        <v>0</v>
      </c>
      <c r="K1353" s="4">
        <v>943</v>
      </c>
      <c r="L1353" s="4">
        <v>11</v>
      </c>
      <c r="M1353" s="4">
        <v>954</v>
      </c>
      <c r="N1353" s="4">
        <v>0</v>
      </c>
      <c r="O1353" s="4">
        <v>0</v>
      </c>
      <c r="P1353" s="4">
        <v>853</v>
      </c>
      <c r="Q1353" s="4">
        <v>7</v>
      </c>
      <c r="R1353" s="4">
        <v>860</v>
      </c>
      <c r="S1353" s="4">
        <v>0</v>
      </c>
      <c r="T1353" s="4">
        <v>0</v>
      </c>
      <c r="U1353" s="4">
        <v>0</v>
      </c>
      <c r="V1353" s="4">
        <v>0</v>
      </c>
      <c r="W1353" s="212">
        <v>90.455991499999996</v>
      </c>
      <c r="X1353" s="212">
        <v>63.636363600000003</v>
      </c>
      <c r="Y1353" s="212">
        <v>90.146750499999996</v>
      </c>
      <c r="Z1353" s="212">
        <v>95.126903600000006</v>
      </c>
      <c r="AA1353" s="212">
        <v>81.25</v>
      </c>
      <c r="AB1353" s="212">
        <v>94.280266900000001</v>
      </c>
      <c r="AC1353" s="212">
        <v>-4.1335164000000049</v>
      </c>
      <c r="AD1353" s="4">
        <v>989</v>
      </c>
      <c r="AE1353" s="212">
        <v>-13.0434783</v>
      </c>
      <c r="AF1353" s="212">
        <v>90.455991499999996</v>
      </c>
      <c r="AG1353" s="212">
        <v>63.636363600000003</v>
      </c>
      <c r="AH1353" s="212">
        <v>90.146750499999996</v>
      </c>
      <c r="AI1353" s="4">
        <v>860</v>
      </c>
      <c r="AJ1353" s="212">
        <v>95.126903600000006</v>
      </c>
      <c r="AK1353" s="212">
        <v>81.25</v>
      </c>
      <c r="AL1353" s="212">
        <v>94.280266900000001</v>
      </c>
      <c r="AM1353" s="212">
        <v>-4.1335164000000049</v>
      </c>
      <c r="AN1353" s="4">
        <v>989</v>
      </c>
      <c r="AO1353" s="212">
        <v>-13.0434783</v>
      </c>
    </row>
    <row r="1354" spans="1:41" x14ac:dyDescent="0.2">
      <c r="A1354" s="2" t="s">
        <v>608</v>
      </c>
      <c r="B1354" s="2" t="s">
        <v>1291</v>
      </c>
      <c r="C1354" s="2" t="s">
        <v>1629</v>
      </c>
      <c r="D1354" s="2" t="s">
        <v>1483</v>
      </c>
      <c r="E1354" s="2" t="s">
        <v>397</v>
      </c>
      <c r="F1354" s="2" t="s">
        <v>2091</v>
      </c>
      <c r="G1354" s="201" t="s">
        <v>2093</v>
      </c>
      <c r="H1354" s="2" t="s">
        <v>1122</v>
      </c>
      <c r="I1354" s="2" t="s">
        <v>1961</v>
      </c>
      <c r="J1354" s="4">
        <v>0</v>
      </c>
      <c r="K1354" s="4">
        <v>921</v>
      </c>
      <c r="L1354" s="4">
        <v>0</v>
      </c>
      <c r="M1354" s="4">
        <v>921</v>
      </c>
      <c r="N1354" s="4">
        <v>0</v>
      </c>
      <c r="O1354" s="4">
        <v>0</v>
      </c>
      <c r="P1354" s="4">
        <v>921</v>
      </c>
      <c r="Q1354" s="4">
        <v>0</v>
      </c>
      <c r="R1354" s="4">
        <v>921</v>
      </c>
      <c r="S1354" s="4">
        <v>0</v>
      </c>
      <c r="T1354" s="4">
        <v>0</v>
      </c>
      <c r="U1354" s="4">
        <v>0</v>
      </c>
      <c r="V1354" s="4">
        <v>0</v>
      </c>
      <c r="W1354" s="212">
        <v>100</v>
      </c>
      <c r="X1354" s="212">
        <v>0</v>
      </c>
      <c r="Y1354" s="212">
        <v>100</v>
      </c>
      <c r="Z1354" s="212">
        <v>100</v>
      </c>
      <c r="AA1354" s="212">
        <v>0</v>
      </c>
      <c r="AB1354" s="212">
        <v>100</v>
      </c>
      <c r="AC1354" s="212">
        <v>0</v>
      </c>
      <c r="AD1354" s="4">
        <v>945</v>
      </c>
      <c r="AE1354" s="212">
        <v>-2.5396825000000001</v>
      </c>
      <c r="AF1354" s="212">
        <v>100</v>
      </c>
      <c r="AG1354" s="212">
        <v>0</v>
      </c>
      <c r="AH1354" s="212">
        <v>100</v>
      </c>
      <c r="AI1354" s="4">
        <v>921</v>
      </c>
      <c r="AJ1354" s="212">
        <v>100</v>
      </c>
      <c r="AK1354" s="212">
        <v>0</v>
      </c>
      <c r="AL1354" s="212">
        <v>100</v>
      </c>
      <c r="AM1354" s="212">
        <v>0</v>
      </c>
      <c r="AN1354" s="4">
        <v>945</v>
      </c>
      <c r="AO1354" s="212">
        <v>-2.5396825000000001</v>
      </c>
    </row>
    <row r="1355" spans="1:41" x14ac:dyDescent="0.2">
      <c r="A1355" s="2" t="s">
        <v>609</v>
      </c>
      <c r="B1355" s="2" t="s">
        <v>1291</v>
      </c>
      <c r="C1355" s="2" t="s">
        <v>1629</v>
      </c>
      <c r="D1355" s="2" t="s">
        <v>1483</v>
      </c>
      <c r="E1355" s="2" t="s">
        <v>397</v>
      </c>
      <c r="F1355" s="2" t="s">
        <v>2091</v>
      </c>
      <c r="G1355" s="201" t="s">
        <v>2093</v>
      </c>
      <c r="H1355" s="2" t="s">
        <v>1122</v>
      </c>
      <c r="I1355" s="2" t="s">
        <v>1962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212">
        <v>0</v>
      </c>
      <c r="X1355" s="212">
        <v>0</v>
      </c>
      <c r="Y1355" s="212">
        <v>0</v>
      </c>
      <c r="Z1355" s="212">
        <v>0</v>
      </c>
      <c r="AA1355" s="212">
        <v>0</v>
      </c>
      <c r="AB1355" s="212">
        <v>0</v>
      </c>
      <c r="AC1355" s="212">
        <v>0</v>
      </c>
      <c r="AD1355" s="4">
        <v>0</v>
      </c>
      <c r="AE1355" s="212">
        <v>0</v>
      </c>
      <c r="AF1355" s="212">
        <v>0</v>
      </c>
      <c r="AG1355" s="212">
        <v>0</v>
      </c>
      <c r="AH1355" s="212">
        <v>0</v>
      </c>
      <c r="AI1355" s="4">
        <v>0</v>
      </c>
      <c r="AJ1355" s="212">
        <v>0</v>
      </c>
      <c r="AK1355" s="212">
        <v>0</v>
      </c>
      <c r="AL1355" s="212">
        <v>0</v>
      </c>
      <c r="AM1355" s="212">
        <v>0</v>
      </c>
      <c r="AN1355" s="4">
        <v>0</v>
      </c>
      <c r="AO1355" s="212">
        <v>0</v>
      </c>
    </row>
    <row r="1356" spans="1:41" x14ac:dyDescent="0.2">
      <c r="A1356" s="2" t="s">
        <v>1123</v>
      </c>
      <c r="B1356" s="2" t="s">
        <v>1291</v>
      </c>
      <c r="C1356" s="2" t="s">
        <v>1629</v>
      </c>
      <c r="D1356" s="2" t="s">
        <v>1483</v>
      </c>
      <c r="E1356" s="2" t="s">
        <v>397</v>
      </c>
      <c r="F1356" s="2" t="s">
        <v>2091</v>
      </c>
      <c r="G1356" s="201" t="s">
        <v>2093</v>
      </c>
      <c r="H1356" s="2" t="s">
        <v>1122</v>
      </c>
      <c r="I1356" s="2" t="s">
        <v>1963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212">
        <v>0</v>
      </c>
      <c r="X1356" s="212">
        <v>0</v>
      </c>
      <c r="Y1356" s="212">
        <v>0</v>
      </c>
      <c r="Z1356" s="212">
        <v>0</v>
      </c>
      <c r="AA1356" s="212">
        <v>0</v>
      </c>
      <c r="AB1356" s="212">
        <v>0</v>
      </c>
      <c r="AC1356" s="212">
        <v>0</v>
      </c>
      <c r="AD1356" s="4">
        <v>0</v>
      </c>
      <c r="AE1356" s="212">
        <v>0</v>
      </c>
      <c r="AF1356" s="212">
        <v>0</v>
      </c>
      <c r="AG1356" s="212">
        <v>0</v>
      </c>
      <c r="AH1356" s="212">
        <v>0</v>
      </c>
      <c r="AI1356" s="4">
        <v>0</v>
      </c>
      <c r="AJ1356" s="212">
        <v>0</v>
      </c>
      <c r="AK1356" s="212">
        <v>0</v>
      </c>
      <c r="AL1356" s="212">
        <v>0</v>
      </c>
      <c r="AM1356" s="212">
        <v>0</v>
      </c>
      <c r="AN1356" s="4">
        <v>0</v>
      </c>
      <c r="AO1356" s="212">
        <v>0</v>
      </c>
    </row>
    <row r="1357" spans="1:41" x14ac:dyDescent="0.2">
      <c r="A1357" s="2" t="s">
        <v>1124</v>
      </c>
      <c r="B1357" s="2" t="s">
        <v>1291</v>
      </c>
      <c r="C1357" s="2" t="s">
        <v>1629</v>
      </c>
      <c r="D1357" s="2" t="s">
        <v>1483</v>
      </c>
      <c r="E1357" s="2" t="s">
        <v>397</v>
      </c>
      <c r="F1357" s="2" t="s">
        <v>2091</v>
      </c>
      <c r="G1357" s="201" t="s">
        <v>2093</v>
      </c>
      <c r="H1357" s="2" t="s">
        <v>1122</v>
      </c>
      <c r="I1357" s="2" t="s">
        <v>1964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212">
        <v>0</v>
      </c>
      <c r="X1357" s="212">
        <v>0</v>
      </c>
      <c r="Y1357" s="212">
        <v>0</v>
      </c>
      <c r="Z1357" s="212">
        <v>0</v>
      </c>
      <c r="AA1357" s="212">
        <v>0</v>
      </c>
      <c r="AB1357" s="212">
        <v>0</v>
      </c>
      <c r="AC1357" s="212">
        <v>0</v>
      </c>
      <c r="AD1357" s="4">
        <v>0</v>
      </c>
      <c r="AE1357" s="212">
        <v>0</v>
      </c>
      <c r="AF1357" s="212">
        <v>0</v>
      </c>
      <c r="AG1357" s="212">
        <v>0</v>
      </c>
      <c r="AH1357" s="212">
        <v>0</v>
      </c>
      <c r="AI1357" s="4">
        <v>0</v>
      </c>
      <c r="AJ1357" s="212">
        <v>0</v>
      </c>
      <c r="AK1357" s="212">
        <v>0</v>
      </c>
      <c r="AL1357" s="212">
        <v>0</v>
      </c>
      <c r="AM1357" s="212">
        <v>0</v>
      </c>
      <c r="AN1357" s="4">
        <v>0</v>
      </c>
      <c r="AO1357" s="212">
        <v>0</v>
      </c>
    </row>
    <row r="1358" spans="1:41" x14ac:dyDescent="0.2">
      <c r="A1358" s="2" t="s">
        <v>1125</v>
      </c>
      <c r="B1358" s="2" t="s">
        <v>1291</v>
      </c>
      <c r="C1358" s="2" t="s">
        <v>1629</v>
      </c>
      <c r="D1358" s="2" t="s">
        <v>1483</v>
      </c>
      <c r="E1358" s="2" t="s">
        <v>397</v>
      </c>
      <c r="F1358" s="2" t="s">
        <v>2091</v>
      </c>
      <c r="G1358" s="201" t="s">
        <v>2093</v>
      </c>
      <c r="H1358" s="2" t="s">
        <v>1122</v>
      </c>
      <c r="I1358" s="203" t="s">
        <v>1965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212">
        <v>0</v>
      </c>
      <c r="X1358" s="212">
        <v>0</v>
      </c>
      <c r="Y1358" s="212">
        <v>0</v>
      </c>
      <c r="Z1358" s="212">
        <v>0</v>
      </c>
      <c r="AA1358" s="212">
        <v>0</v>
      </c>
      <c r="AB1358" s="212">
        <v>0</v>
      </c>
      <c r="AC1358" s="212">
        <v>0</v>
      </c>
      <c r="AD1358" s="4">
        <v>0</v>
      </c>
      <c r="AE1358" s="212">
        <v>0</v>
      </c>
      <c r="AF1358" s="212">
        <v>0</v>
      </c>
      <c r="AG1358" s="212">
        <v>0</v>
      </c>
      <c r="AH1358" s="212">
        <v>0</v>
      </c>
      <c r="AI1358" s="4">
        <v>0</v>
      </c>
      <c r="AJ1358" s="212">
        <v>0</v>
      </c>
      <c r="AK1358" s="212">
        <v>0</v>
      </c>
      <c r="AL1358" s="212">
        <v>0</v>
      </c>
      <c r="AM1358" s="212">
        <v>0</v>
      </c>
      <c r="AN1358" s="4">
        <v>0</v>
      </c>
      <c r="AO1358" s="212">
        <v>0</v>
      </c>
    </row>
    <row r="1359" spans="1:41" x14ac:dyDescent="0.2">
      <c r="A1359" s="2" t="s">
        <v>1126</v>
      </c>
      <c r="B1359" s="2" t="s">
        <v>1291</v>
      </c>
      <c r="C1359" s="2" t="s">
        <v>1629</v>
      </c>
      <c r="D1359" s="2" t="s">
        <v>1483</v>
      </c>
      <c r="E1359" s="2" t="s">
        <v>397</v>
      </c>
      <c r="F1359" s="2" t="s">
        <v>2091</v>
      </c>
      <c r="G1359" s="201" t="s">
        <v>2093</v>
      </c>
      <c r="H1359" s="2" t="s">
        <v>1122</v>
      </c>
      <c r="I1359" s="2" t="s">
        <v>1966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212">
        <v>0</v>
      </c>
      <c r="X1359" s="212">
        <v>0</v>
      </c>
      <c r="Y1359" s="212">
        <v>0</v>
      </c>
      <c r="Z1359" s="212">
        <v>0</v>
      </c>
      <c r="AA1359" s="212">
        <v>0</v>
      </c>
      <c r="AB1359" s="212">
        <v>0</v>
      </c>
      <c r="AC1359" s="212">
        <v>0</v>
      </c>
      <c r="AD1359" s="4">
        <v>0</v>
      </c>
      <c r="AE1359" s="212">
        <v>0</v>
      </c>
      <c r="AF1359" s="212">
        <v>0</v>
      </c>
      <c r="AG1359" s="212">
        <v>0</v>
      </c>
      <c r="AH1359" s="212">
        <v>0</v>
      </c>
      <c r="AI1359" s="4">
        <v>0</v>
      </c>
      <c r="AJ1359" s="212">
        <v>0</v>
      </c>
      <c r="AK1359" s="212">
        <v>0</v>
      </c>
      <c r="AL1359" s="212">
        <v>0</v>
      </c>
      <c r="AM1359" s="212">
        <v>0</v>
      </c>
      <c r="AN1359" s="4">
        <v>0</v>
      </c>
      <c r="AO1359" s="212">
        <v>0</v>
      </c>
    </row>
    <row r="1360" spans="1:41" ht="13" x14ac:dyDescent="0.2">
      <c r="A1360" s="2" t="s">
        <v>1127</v>
      </c>
      <c r="B1360" s="2" t="s">
        <v>1291</v>
      </c>
      <c r="C1360" s="2" t="s">
        <v>1629</v>
      </c>
      <c r="D1360" s="2" t="s">
        <v>1483</v>
      </c>
      <c r="E1360" s="2" t="s">
        <v>397</v>
      </c>
      <c r="F1360" s="2" t="s">
        <v>2091</v>
      </c>
      <c r="G1360" s="201" t="s">
        <v>2093</v>
      </c>
      <c r="H1360" s="2" t="s">
        <v>1122</v>
      </c>
      <c r="I1360" s="2" t="s">
        <v>2001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212">
        <v>0</v>
      </c>
      <c r="X1360" s="212">
        <v>0</v>
      </c>
      <c r="Y1360" s="212">
        <v>0</v>
      </c>
      <c r="Z1360" s="212">
        <v>0</v>
      </c>
      <c r="AA1360" s="212">
        <v>0</v>
      </c>
      <c r="AB1360" s="212">
        <v>0</v>
      </c>
      <c r="AC1360" s="212">
        <v>0</v>
      </c>
      <c r="AD1360" s="4">
        <v>0</v>
      </c>
      <c r="AE1360" s="212">
        <v>0</v>
      </c>
      <c r="AF1360" s="212">
        <v>0</v>
      </c>
      <c r="AG1360" s="212">
        <v>0</v>
      </c>
      <c r="AH1360" s="212">
        <v>0</v>
      </c>
      <c r="AI1360" s="4">
        <v>0</v>
      </c>
      <c r="AJ1360" s="212">
        <v>0</v>
      </c>
      <c r="AK1360" s="212">
        <v>0</v>
      </c>
      <c r="AL1360" s="212">
        <v>0</v>
      </c>
      <c r="AM1360" s="212">
        <v>0</v>
      </c>
      <c r="AN1360" s="4">
        <v>0</v>
      </c>
      <c r="AO1360" s="212">
        <v>0</v>
      </c>
    </row>
    <row r="1361" spans="1:41" x14ac:dyDescent="0.2">
      <c r="A1361" s="2" t="s">
        <v>1128</v>
      </c>
      <c r="B1361" s="2" t="s">
        <v>1291</v>
      </c>
      <c r="C1361" s="2" t="s">
        <v>1629</v>
      </c>
      <c r="D1361" s="2" t="s">
        <v>1483</v>
      </c>
      <c r="E1361" s="2" t="s">
        <v>397</v>
      </c>
      <c r="F1361" s="2" t="s">
        <v>2091</v>
      </c>
      <c r="G1361" s="201" t="s">
        <v>2093</v>
      </c>
      <c r="H1361" s="2" t="s">
        <v>1122</v>
      </c>
      <c r="I1361" s="2" t="s">
        <v>1967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212">
        <v>0</v>
      </c>
      <c r="X1361" s="212">
        <v>0</v>
      </c>
      <c r="Y1361" s="212">
        <v>0</v>
      </c>
      <c r="Z1361" s="212">
        <v>0</v>
      </c>
      <c r="AA1361" s="212">
        <v>0</v>
      </c>
      <c r="AB1361" s="212">
        <v>0</v>
      </c>
      <c r="AC1361" s="212">
        <v>0</v>
      </c>
      <c r="AD1361" s="4">
        <v>0</v>
      </c>
      <c r="AE1361" s="212">
        <v>0</v>
      </c>
      <c r="AF1361" s="212">
        <v>0</v>
      </c>
      <c r="AG1361" s="212">
        <v>0</v>
      </c>
      <c r="AH1361" s="212">
        <v>0</v>
      </c>
      <c r="AI1361" s="4">
        <v>0</v>
      </c>
      <c r="AJ1361" s="212">
        <v>0</v>
      </c>
      <c r="AK1361" s="212">
        <v>0</v>
      </c>
      <c r="AL1361" s="212">
        <v>0</v>
      </c>
      <c r="AM1361" s="212">
        <v>0</v>
      </c>
      <c r="AN1361" s="4">
        <v>0</v>
      </c>
      <c r="AO1361" s="212">
        <v>0</v>
      </c>
    </row>
    <row r="1362" spans="1:41" x14ac:dyDescent="0.2">
      <c r="A1362" s="2" t="s">
        <v>1129</v>
      </c>
      <c r="B1362" s="2" t="s">
        <v>1291</v>
      </c>
      <c r="C1362" s="2" t="s">
        <v>1629</v>
      </c>
      <c r="D1362" s="2" t="s">
        <v>1483</v>
      </c>
      <c r="E1362" s="2" t="s">
        <v>397</v>
      </c>
      <c r="F1362" s="2" t="s">
        <v>2091</v>
      </c>
      <c r="G1362" s="201" t="s">
        <v>2093</v>
      </c>
      <c r="H1362" s="2" t="s">
        <v>1122</v>
      </c>
      <c r="I1362" s="2" t="s">
        <v>1968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212">
        <v>0</v>
      </c>
      <c r="X1362" s="212">
        <v>0</v>
      </c>
      <c r="Y1362" s="212">
        <v>0</v>
      </c>
      <c r="Z1362" s="212">
        <v>0</v>
      </c>
      <c r="AA1362" s="212">
        <v>0</v>
      </c>
      <c r="AB1362" s="212">
        <v>0</v>
      </c>
      <c r="AC1362" s="212">
        <v>0</v>
      </c>
      <c r="AD1362" s="4">
        <v>0</v>
      </c>
      <c r="AE1362" s="212">
        <v>0</v>
      </c>
      <c r="AF1362" s="212">
        <v>0</v>
      </c>
      <c r="AG1362" s="212">
        <v>0</v>
      </c>
      <c r="AH1362" s="212">
        <v>0</v>
      </c>
      <c r="AI1362" s="4">
        <v>0</v>
      </c>
      <c r="AJ1362" s="212">
        <v>0</v>
      </c>
      <c r="AK1362" s="212">
        <v>0</v>
      </c>
      <c r="AL1362" s="212">
        <v>0</v>
      </c>
      <c r="AM1362" s="212">
        <v>0</v>
      </c>
      <c r="AN1362" s="4">
        <v>0</v>
      </c>
      <c r="AO1362" s="212">
        <v>0</v>
      </c>
    </row>
    <row r="1363" spans="1:41" x14ac:dyDescent="0.2">
      <c r="A1363" s="2" t="s">
        <v>1130</v>
      </c>
      <c r="B1363" s="2" t="s">
        <v>1291</v>
      </c>
      <c r="C1363" s="2" t="s">
        <v>1629</v>
      </c>
      <c r="D1363" s="2" t="s">
        <v>1483</v>
      </c>
      <c r="E1363" s="2" t="s">
        <v>397</v>
      </c>
      <c r="F1363" s="2" t="s">
        <v>2091</v>
      </c>
      <c r="G1363" s="201" t="s">
        <v>2093</v>
      </c>
      <c r="H1363" s="2" t="s">
        <v>1122</v>
      </c>
      <c r="I1363" s="2" t="s">
        <v>1969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212">
        <v>0</v>
      </c>
      <c r="X1363" s="212">
        <v>0</v>
      </c>
      <c r="Y1363" s="212">
        <v>0</v>
      </c>
      <c r="Z1363" s="212">
        <v>0</v>
      </c>
      <c r="AA1363" s="212">
        <v>0</v>
      </c>
      <c r="AB1363" s="212">
        <v>0</v>
      </c>
      <c r="AC1363" s="212">
        <v>0</v>
      </c>
      <c r="AD1363" s="4">
        <v>0</v>
      </c>
      <c r="AE1363" s="212">
        <v>0</v>
      </c>
      <c r="AF1363" s="212">
        <v>0</v>
      </c>
      <c r="AG1363" s="212">
        <v>0</v>
      </c>
      <c r="AH1363" s="212">
        <v>0</v>
      </c>
      <c r="AI1363" s="4">
        <v>0</v>
      </c>
      <c r="AJ1363" s="212">
        <v>0</v>
      </c>
      <c r="AK1363" s="212">
        <v>0</v>
      </c>
      <c r="AL1363" s="212">
        <v>0</v>
      </c>
      <c r="AM1363" s="212">
        <v>0</v>
      </c>
      <c r="AN1363" s="4">
        <v>0</v>
      </c>
      <c r="AO1363" s="212">
        <v>0</v>
      </c>
    </row>
    <row r="1364" spans="1:41" x14ac:dyDescent="0.2">
      <c r="A1364" s="2" t="s">
        <v>1131</v>
      </c>
      <c r="B1364" s="2" t="s">
        <v>1291</v>
      </c>
      <c r="C1364" s="2" t="s">
        <v>1629</v>
      </c>
      <c r="D1364" s="2" t="s">
        <v>1483</v>
      </c>
      <c r="E1364" s="2" t="s">
        <v>397</v>
      </c>
      <c r="F1364" s="2" t="s">
        <v>2091</v>
      </c>
      <c r="G1364" s="201" t="s">
        <v>2093</v>
      </c>
      <c r="H1364" s="2" t="s">
        <v>1122</v>
      </c>
      <c r="I1364" s="2" t="s">
        <v>1970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212">
        <v>0</v>
      </c>
      <c r="X1364" s="212">
        <v>0</v>
      </c>
      <c r="Y1364" s="212">
        <v>0</v>
      </c>
      <c r="Z1364" s="212">
        <v>0</v>
      </c>
      <c r="AA1364" s="212">
        <v>0</v>
      </c>
      <c r="AB1364" s="212">
        <v>0</v>
      </c>
      <c r="AC1364" s="212">
        <v>0</v>
      </c>
      <c r="AD1364" s="4">
        <v>0</v>
      </c>
      <c r="AE1364" s="212">
        <v>0</v>
      </c>
      <c r="AF1364" s="212">
        <v>0</v>
      </c>
      <c r="AG1364" s="212">
        <v>0</v>
      </c>
      <c r="AH1364" s="212">
        <v>0</v>
      </c>
      <c r="AI1364" s="4">
        <v>0</v>
      </c>
      <c r="AJ1364" s="212">
        <v>0</v>
      </c>
      <c r="AK1364" s="212">
        <v>0</v>
      </c>
      <c r="AL1364" s="212">
        <v>0</v>
      </c>
      <c r="AM1364" s="212">
        <v>0</v>
      </c>
      <c r="AN1364" s="4">
        <v>0</v>
      </c>
      <c r="AO1364" s="212">
        <v>0</v>
      </c>
    </row>
    <row r="1365" spans="1:41" x14ac:dyDescent="0.2">
      <c r="A1365" s="2" t="s">
        <v>1132</v>
      </c>
      <c r="B1365" s="2" t="s">
        <v>1291</v>
      </c>
      <c r="C1365" s="2" t="s">
        <v>1629</v>
      </c>
      <c r="D1365" s="2" t="s">
        <v>1483</v>
      </c>
      <c r="E1365" s="2" t="s">
        <v>397</v>
      </c>
      <c r="F1365" s="2" t="s">
        <v>2091</v>
      </c>
      <c r="G1365" s="201" t="s">
        <v>2093</v>
      </c>
      <c r="H1365" s="2" t="s">
        <v>1122</v>
      </c>
      <c r="I1365" s="2" t="s">
        <v>1971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212">
        <v>0</v>
      </c>
      <c r="X1365" s="212">
        <v>0</v>
      </c>
      <c r="Y1365" s="212">
        <v>0</v>
      </c>
      <c r="Z1365" s="212">
        <v>0</v>
      </c>
      <c r="AA1365" s="212">
        <v>0</v>
      </c>
      <c r="AB1365" s="212">
        <v>0</v>
      </c>
      <c r="AC1365" s="212">
        <v>0</v>
      </c>
      <c r="AD1365" s="4">
        <v>0</v>
      </c>
      <c r="AE1365" s="212">
        <v>0</v>
      </c>
      <c r="AF1365" s="212">
        <v>0</v>
      </c>
      <c r="AG1365" s="212">
        <v>0</v>
      </c>
      <c r="AH1365" s="212">
        <v>0</v>
      </c>
      <c r="AI1365" s="4">
        <v>0</v>
      </c>
      <c r="AJ1365" s="212">
        <v>0</v>
      </c>
      <c r="AK1365" s="212">
        <v>0</v>
      </c>
      <c r="AL1365" s="212">
        <v>0</v>
      </c>
      <c r="AM1365" s="212">
        <v>0</v>
      </c>
      <c r="AN1365" s="4">
        <v>0</v>
      </c>
      <c r="AO1365" s="212">
        <v>0</v>
      </c>
    </row>
    <row r="1366" spans="1:41" x14ac:dyDescent="0.2">
      <c r="A1366" s="2" t="s">
        <v>1133</v>
      </c>
      <c r="B1366" s="2" t="s">
        <v>1291</v>
      </c>
      <c r="C1366" s="2" t="s">
        <v>1629</v>
      </c>
      <c r="D1366" s="2" t="s">
        <v>1483</v>
      </c>
      <c r="E1366" s="2" t="s">
        <v>397</v>
      </c>
      <c r="F1366" s="2" t="s">
        <v>2091</v>
      </c>
      <c r="G1366" s="201" t="s">
        <v>2093</v>
      </c>
      <c r="H1366" s="2" t="s">
        <v>1122</v>
      </c>
      <c r="I1366" s="2" t="s">
        <v>1972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212">
        <v>0</v>
      </c>
      <c r="X1366" s="212">
        <v>0</v>
      </c>
      <c r="Y1366" s="212">
        <v>0</v>
      </c>
      <c r="Z1366" s="212">
        <v>0</v>
      </c>
      <c r="AA1366" s="212">
        <v>0</v>
      </c>
      <c r="AB1366" s="212">
        <v>0</v>
      </c>
      <c r="AC1366" s="212">
        <v>0</v>
      </c>
      <c r="AD1366" s="4">
        <v>0</v>
      </c>
      <c r="AE1366" s="212">
        <v>0</v>
      </c>
      <c r="AF1366" s="212">
        <v>0</v>
      </c>
      <c r="AG1366" s="212">
        <v>0</v>
      </c>
      <c r="AH1366" s="212">
        <v>0</v>
      </c>
      <c r="AI1366" s="4">
        <v>0</v>
      </c>
      <c r="AJ1366" s="212">
        <v>0</v>
      </c>
      <c r="AK1366" s="212">
        <v>0</v>
      </c>
      <c r="AL1366" s="212">
        <v>0</v>
      </c>
      <c r="AM1366" s="212">
        <v>0</v>
      </c>
      <c r="AN1366" s="4">
        <v>0</v>
      </c>
      <c r="AO1366" s="212">
        <v>0</v>
      </c>
    </row>
    <row r="1367" spans="1:41" x14ac:dyDescent="0.2">
      <c r="A1367" s="2" t="s">
        <v>1134</v>
      </c>
      <c r="B1367" s="2" t="s">
        <v>1291</v>
      </c>
      <c r="C1367" s="2" t="s">
        <v>1629</v>
      </c>
      <c r="D1367" s="2" t="s">
        <v>1483</v>
      </c>
      <c r="E1367" s="2" t="s">
        <v>397</v>
      </c>
      <c r="F1367" s="2" t="s">
        <v>2091</v>
      </c>
      <c r="G1367" s="201" t="s">
        <v>2093</v>
      </c>
      <c r="H1367" s="2" t="s">
        <v>1122</v>
      </c>
      <c r="I1367" s="2" t="s">
        <v>1973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212">
        <v>0</v>
      </c>
      <c r="X1367" s="212">
        <v>0</v>
      </c>
      <c r="Y1367" s="212">
        <v>0</v>
      </c>
      <c r="Z1367" s="212">
        <v>0</v>
      </c>
      <c r="AA1367" s="212">
        <v>0</v>
      </c>
      <c r="AB1367" s="212">
        <v>0</v>
      </c>
      <c r="AC1367" s="212">
        <v>0</v>
      </c>
      <c r="AD1367" s="4">
        <v>0</v>
      </c>
      <c r="AE1367" s="212">
        <v>0</v>
      </c>
      <c r="AF1367" s="212">
        <v>0</v>
      </c>
      <c r="AG1367" s="212">
        <v>0</v>
      </c>
      <c r="AH1367" s="212">
        <v>0</v>
      </c>
      <c r="AI1367" s="4">
        <v>0</v>
      </c>
      <c r="AJ1367" s="212">
        <v>0</v>
      </c>
      <c r="AK1367" s="212">
        <v>0</v>
      </c>
      <c r="AL1367" s="212">
        <v>0</v>
      </c>
      <c r="AM1367" s="212">
        <v>0</v>
      </c>
      <c r="AN1367" s="4">
        <v>0</v>
      </c>
      <c r="AO1367" s="212">
        <v>0</v>
      </c>
    </row>
    <row r="1368" spans="1:41" x14ac:dyDescent="0.2">
      <c r="A1368" s="2" t="s">
        <v>1135</v>
      </c>
      <c r="B1368" s="2" t="s">
        <v>1291</v>
      </c>
      <c r="C1368" s="2" t="s">
        <v>1629</v>
      </c>
      <c r="D1368" s="2" t="s">
        <v>1483</v>
      </c>
      <c r="E1368" s="2" t="s">
        <v>397</v>
      </c>
      <c r="F1368" s="2" t="s">
        <v>2091</v>
      </c>
      <c r="G1368" s="201" t="s">
        <v>2093</v>
      </c>
      <c r="H1368" s="2" t="s">
        <v>1122</v>
      </c>
      <c r="I1368" s="2" t="s">
        <v>1974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212">
        <v>0</v>
      </c>
      <c r="X1368" s="212">
        <v>0</v>
      </c>
      <c r="Y1368" s="212">
        <v>0</v>
      </c>
      <c r="Z1368" s="212">
        <v>0</v>
      </c>
      <c r="AA1368" s="212">
        <v>0</v>
      </c>
      <c r="AB1368" s="212">
        <v>0</v>
      </c>
      <c r="AC1368" s="212">
        <v>0</v>
      </c>
      <c r="AD1368" s="4">
        <v>0</v>
      </c>
      <c r="AE1368" s="212">
        <v>0</v>
      </c>
      <c r="AF1368" s="212">
        <v>0</v>
      </c>
      <c r="AG1368" s="212">
        <v>0</v>
      </c>
      <c r="AH1368" s="212">
        <v>0</v>
      </c>
      <c r="AI1368" s="4">
        <v>0</v>
      </c>
      <c r="AJ1368" s="212">
        <v>0</v>
      </c>
      <c r="AK1368" s="212">
        <v>0</v>
      </c>
      <c r="AL1368" s="212">
        <v>0</v>
      </c>
      <c r="AM1368" s="212">
        <v>0</v>
      </c>
      <c r="AN1368" s="4">
        <v>0</v>
      </c>
      <c r="AO1368" s="212">
        <v>0</v>
      </c>
    </row>
    <row r="1369" spans="1:41" x14ac:dyDescent="0.2">
      <c r="A1369" s="2" t="s">
        <v>1136</v>
      </c>
      <c r="B1369" s="2" t="s">
        <v>1291</v>
      </c>
      <c r="C1369" s="2" t="s">
        <v>1629</v>
      </c>
      <c r="D1369" s="2" t="s">
        <v>1483</v>
      </c>
      <c r="E1369" s="2" t="s">
        <v>397</v>
      </c>
      <c r="F1369" s="2" t="s">
        <v>2091</v>
      </c>
      <c r="G1369" s="201" t="s">
        <v>2093</v>
      </c>
      <c r="H1369" s="2" t="s">
        <v>1122</v>
      </c>
      <c r="I1369" s="2" t="s">
        <v>1975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212">
        <v>0</v>
      </c>
      <c r="X1369" s="212">
        <v>0</v>
      </c>
      <c r="Y1369" s="212">
        <v>0</v>
      </c>
      <c r="Z1369" s="212">
        <v>0</v>
      </c>
      <c r="AA1369" s="212">
        <v>0</v>
      </c>
      <c r="AB1369" s="212">
        <v>0</v>
      </c>
      <c r="AC1369" s="212">
        <v>0</v>
      </c>
      <c r="AD1369" s="4">
        <v>0</v>
      </c>
      <c r="AE1369" s="212">
        <v>0</v>
      </c>
      <c r="AF1369" s="212">
        <v>0</v>
      </c>
      <c r="AG1369" s="212">
        <v>0</v>
      </c>
      <c r="AH1369" s="212">
        <v>0</v>
      </c>
      <c r="AI1369" s="4">
        <v>0</v>
      </c>
      <c r="AJ1369" s="212">
        <v>0</v>
      </c>
      <c r="AK1369" s="212">
        <v>0</v>
      </c>
      <c r="AL1369" s="212">
        <v>0</v>
      </c>
      <c r="AM1369" s="212">
        <v>0</v>
      </c>
      <c r="AN1369" s="4">
        <v>0</v>
      </c>
      <c r="AO1369" s="212">
        <v>0</v>
      </c>
    </row>
    <row r="1370" spans="1:41" x14ac:dyDescent="0.2">
      <c r="A1370" s="2" t="s">
        <v>1137</v>
      </c>
      <c r="B1370" s="2" t="s">
        <v>1291</v>
      </c>
      <c r="C1370" s="2" t="s">
        <v>1629</v>
      </c>
      <c r="D1370" s="2" t="s">
        <v>1483</v>
      </c>
      <c r="E1370" s="2" t="s">
        <v>397</v>
      </c>
      <c r="F1370" s="2" t="s">
        <v>2091</v>
      </c>
      <c r="G1370" s="201" t="s">
        <v>2093</v>
      </c>
      <c r="H1370" s="2" t="s">
        <v>1122</v>
      </c>
      <c r="I1370" s="2" t="s">
        <v>1976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212">
        <v>0</v>
      </c>
      <c r="X1370" s="212">
        <v>0</v>
      </c>
      <c r="Y1370" s="212">
        <v>0</v>
      </c>
      <c r="Z1370" s="212">
        <v>0</v>
      </c>
      <c r="AA1370" s="212">
        <v>0</v>
      </c>
      <c r="AB1370" s="212">
        <v>0</v>
      </c>
      <c r="AC1370" s="212">
        <v>0</v>
      </c>
      <c r="AD1370" s="4">
        <v>0</v>
      </c>
      <c r="AE1370" s="212">
        <v>0</v>
      </c>
      <c r="AF1370" s="212">
        <v>0</v>
      </c>
      <c r="AG1370" s="212">
        <v>0</v>
      </c>
      <c r="AH1370" s="212">
        <v>0</v>
      </c>
      <c r="AI1370" s="4">
        <v>0</v>
      </c>
      <c r="AJ1370" s="212">
        <v>0</v>
      </c>
      <c r="AK1370" s="212">
        <v>0</v>
      </c>
      <c r="AL1370" s="212">
        <v>0</v>
      </c>
      <c r="AM1370" s="212">
        <v>0</v>
      </c>
      <c r="AN1370" s="4">
        <v>0</v>
      </c>
      <c r="AO1370" s="212">
        <v>0</v>
      </c>
    </row>
    <row r="1371" spans="1:41" x14ac:dyDescent="0.2">
      <c r="A1371" s="2" t="s">
        <v>1138</v>
      </c>
      <c r="B1371" s="2" t="s">
        <v>1291</v>
      </c>
      <c r="C1371" s="2" t="s">
        <v>1629</v>
      </c>
      <c r="D1371" s="2" t="s">
        <v>1483</v>
      </c>
      <c r="E1371" s="2" t="s">
        <v>397</v>
      </c>
      <c r="F1371" s="2" t="s">
        <v>2091</v>
      </c>
      <c r="G1371" s="201" t="s">
        <v>2093</v>
      </c>
      <c r="H1371" s="2" t="s">
        <v>1122</v>
      </c>
      <c r="I1371" s="2" t="s">
        <v>1977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212">
        <v>0</v>
      </c>
      <c r="X1371" s="212">
        <v>0</v>
      </c>
      <c r="Y1371" s="212">
        <v>0</v>
      </c>
      <c r="Z1371" s="212">
        <v>0</v>
      </c>
      <c r="AA1371" s="212">
        <v>0</v>
      </c>
      <c r="AB1371" s="212">
        <v>0</v>
      </c>
      <c r="AC1371" s="212">
        <v>0</v>
      </c>
      <c r="AD1371" s="4">
        <v>0</v>
      </c>
      <c r="AE1371" s="212">
        <v>0</v>
      </c>
      <c r="AF1371" s="212">
        <v>0</v>
      </c>
      <c r="AG1371" s="212">
        <v>0</v>
      </c>
      <c r="AH1371" s="212">
        <v>0</v>
      </c>
      <c r="AI1371" s="4">
        <v>0</v>
      </c>
      <c r="AJ1371" s="212">
        <v>0</v>
      </c>
      <c r="AK1371" s="212">
        <v>0</v>
      </c>
      <c r="AL1371" s="212">
        <v>0</v>
      </c>
      <c r="AM1371" s="212">
        <v>0</v>
      </c>
      <c r="AN1371" s="4">
        <v>0</v>
      </c>
      <c r="AO1371" s="212">
        <v>0</v>
      </c>
    </row>
    <row r="1372" spans="1:41" x14ac:dyDescent="0.2">
      <c r="A1372" s="2" t="s">
        <v>1139</v>
      </c>
      <c r="B1372" s="2" t="s">
        <v>1291</v>
      </c>
      <c r="C1372" s="2" t="s">
        <v>1629</v>
      </c>
      <c r="D1372" s="2" t="s">
        <v>1483</v>
      </c>
      <c r="E1372" s="2" t="s">
        <v>397</v>
      </c>
      <c r="F1372" s="2" t="s">
        <v>2091</v>
      </c>
      <c r="G1372" s="201" t="s">
        <v>2093</v>
      </c>
      <c r="H1372" s="2" t="s">
        <v>1122</v>
      </c>
      <c r="I1372" s="2" t="s">
        <v>1978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212">
        <v>0</v>
      </c>
      <c r="X1372" s="212">
        <v>0</v>
      </c>
      <c r="Y1372" s="212">
        <v>0</v>
      </c>
      <c r="Z1372" s="212">
        <v>0</v>
      </c>
      <c r="AA1372" s="212">
        <v>0</v>
      </c>
      <c r="AB1372" s="212">
        <v>0</v>
      </c>
      <c r="AC1372" s="212">
        <v>0</v>
      </c>
      <c r="AD1372" s="4">
        <v>0</v>
      </c>
      <c r="AE1372" s="212">
        <v>0</v>
      </c>
      <c r="AF1372" s="212">
        <v>0</v>
      </c>
      <c r="AG1372" s="212">
        <v>0</v>
      </c>
      <c r="AH1372" s="212">
        <v>0</v>
      </c>
      <c r="AI1372" s="4">
        <v>0</v>
      </c>
      <c r="AJ1372" s="212">
        <v>0</v>
      </c>
      <c r="AK1372" s="212">
        <v>0</v>
      </c>
      <c r="AL1372" s="212">
        <v>0</v>
      </c>
      <c r="AM1372" s="212">
        <v>0</v>
      </c>
      <c r="AN1372" s="4">
        <v>0</v>
      </c>
      <c r="AO1372" s="212">
        <v>0</v>
      </c>
    </row>
    <row r="1373" spans="1:41" x14ac:dyDescent="0.2">
      <c r="A1373" s="2" t="s">
        <v>1140</v>
      </c>
      <c r="B1373" s="2" t="s">
        <v>1291</v>
      </c>
      <c r="C1373" s="2" t="s">
        <v>1629</v>
      </c>
      <c r="D1373" s="2" t="s">
        <v>1483</v>
      </c>
      <c r="E1373" s="2" t="s">
        <v>397</v>
      </c>
      <c r="F1373" s="2" t="s">
        <v>2091</v>
      </c>
      <c r="G1373" s="201" t="s">
        <v>2093</v>
      </c>
      <c r="H1373" s="2" t="s">
        <v>1122</v>
      </c>
      <c r="I1373" s="2" t="s">
        <v>1979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212">
        <v>0</v>
      </c>
      <c r="X1373" s="212">
        <v>0</v>
      </c>
      <c r="Y1373" s="212">
        <v>0</v>
      </c>
      <c r="Z1373" s="212">
        <v>0</v>
      </c>
      <c r="AA1373" s="212">
        <v>0</v>
      </c>
      <c r="AB1373" s="212">
        <v>0</v>
      </c>
      <c r="AC1373" s="212">
        <v>0</v>
      </c>
      <c r="AD1373" s="4">
        <v>0</v>
      </c>
      <c r="AE1373" s="212">
        <v>0</v>
      </c>
      <c r="AF1373" s="212">
        <v>0</v>
      </c>
      <c r="AG1373" s="212">
        <v>0</v>
      </c>
      <c r="AH1373" s="212">
        <v>0</v>
      </c>
      <c r="AI1373" s="4">
        <v>0</v>
      </c>
      <c r="AJ1373" s="212">
        <v>0</v>
      </c>
      <c r="AK1373" s="212">
        <v>0</v>
      </c>
      <c r="AL1373" s="212">
        <v>0</v>
      </c>
      <c r="AM1373" s="212">
        <v>0</v>
      </c>
      <c r="AN1373" s="4">
        <v>0</v>
      </c>
      <c r="AO1373" s="212">
        <v>0</v>
      </c>
    </row>
    <row r="1374" spans="1:41" x14ac:dyDescent="0.2">
      <c r="A1374" s="2" t="s">
        <v>1141</v>
      </c>
      <c r="B1374" s="2" t="s">
        <v>1291</v>
      </c>
      <c r="C1374" s="2" t="s">
        <v>1629</v>
      </c>
      <c r="D1374" s="2" t="s">
        <v>1483</v>
      </c>
      <c r="E1374" s="2" t="s">
        <v>397</v>
      </c>
      <c r="F1374" s="2" t="s">
        <v>2091</v>
      </c>
      <c r="G1374" s="201" t="s">
        <v>2093</v>
      </c>
      <c r="H1374" s="2" t="s">
        <v>1122</v>
      </c>
      <c r="I1374" s="2" t="s">
        <v>1980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212">
        <v>0</v>
      </c>
      <c r="X1374" s="212">
        <v>0</v>
      </c>
      <c r="Y1374" s="212">
        <v>0</v>
      </c>
      <c r="Z1374" s="212">
        <v>0</v>
      </c>
      <c r="AA1374" s="212">
        <v>0</v>
      </c>
      <c r="AB1374" s="212">
        <v>0</v>
      </c>
      <c r="AC1374" s="212">
        <v>0</v>
      </c>
      <c r="AD1374" s="4">
        <v>0</v>
      </c>
      <c r="AE1374" s="212">
        <v>0</v>
      </c>
      <c r="AF1374" s="212">
        <v>0</v>
      </c>
      <c r="AG1374" s="212">
        <v>0</v>
      </c>
      <c r="AH1374" s="212">
        <v>0</v>
      </c>
      <c r="AI1374" s="4">
        <v>0</v>
      </c>
      <c r="AJ1374" s="212">
        <v>0</v>
      </c>
      <c r="AK1374" s="212">
        <v>0</v>
      </c>
      <c r="AL1374" s="212">
        <v>0</v>
      </c>
      <c r="AM1374" s="212">
        <v>0</v>
      </c>
      <c r="AN1374" s="4">
        <v>0</v>
      </c>
      <c r="AO1374" s="212">
        <v>0</v>
      </c>
    </row>
    <row r="1375" spans="1:41" x14ac:dyDescent="0.2">
      <c r="A1375" s="2" t="s">
        <v>1142</v>
      </c>
      <c r="B1375" s="2" t="s">
        <v>1291</v>
      </c>
      <c r="C1375" s="2" t="s">
        <v>1629</v>
      </c>
      <c r="D1375" s="2" t="s">
        <v>1483</v>
      </c>
      <c r="E1375" s="2" t="s">
        <v>397</v>
      </c>
      <c r="F1375" s="2" t="s">
        <v>2091</v>
      </c>
      <c r="G1375" s="201" t="s">
        <v>2093</v>
      </c>
      <c r="H1375" s="2" t="s">
        <v>1122</v>
      </c>
      <c r="I1375" s="2" t="s">
        <v>1981</v>
      </c>
      <c r="J1375" s="4">
        <v>0</v>
      </c>
      <c r="K1375" s="4">
        <v>27724</v>
      </c>
      <c r="L1375" s="4">
        <v>2620</v>
      </c>
      <c r="M1375" s="4">
        <v>30344</v>
      </c>
      <c r="N1375" s="4">
        <v>0</v>
      </c>
      <c r="O1375" s="4">
        <v>0</v>
      </c>
      <c r="P1375" s="4">
        <v>20512</v>
      </c>
      <c r="Q1375" s="4">
        <v>677</v>
      </c>
      <c r="R1375" s="4">
        <v>21189</v>
      </c>
      <c r="S1375" s="4">
        <v>0</v>
      </c>
      <c r="T1375" s="4">
        <v>0</v>
      </c>
      <c r="U1375" s="4">
        <v>0</v>
      </c>
      <c r="V1375" s="4">
        <v>0</v>
      </c>
      <c r="W1375" s="212">
        <v>73.986437699999996</v>
      </c>
      <c r="X1375" s="212">
        <v>25.839694699999999</v>
      </c>
      <c r="Y1375" s="212">
        <v>69.829290799999995</v>
      </c>
      <c r="Z1375" s="212">
        <v>70.940879100000004</v>
      </c>
      <c r="AA1375" s="212">
        <v>16.061013900000003</v>
      </c>
      <c r="AB1375" s="212">
        <v>66.301297099999999</v>
      </c>
      <c r="AC1375" s="212">
        <v>3.5279936999999961</v>
      </c>
      <c r="AD1375" s="4">
        <v>17481</v>
      </c>
      <c r="AE1375" s="212">
        <v>21.2116012</v>
      </c>
      <c r="AF1375" s="212">
        <v>73.986437699999996</v>
      </c>
      <c r="AG1375" s="212">
        <v>25.839694699999999</v>
      </c>
      <c r="AH1375" s="212">
        <v>69.829290799999995</v>
      </c>
      <c r="AI1375" s="4">
        <v>21189</v>
      </c>
      <c r="AJ1375" s="212">
        <v>70.940879100000004</v>
      </c>
      <c r="AK1375" s="212">
        <v>17.170263800000001</v>
      </c>
      <c r="AL1375" s="212">
        <v>66.665395500000002</v>
      </c>
      <c r="AM1375" s="212">
        <v>3.163895299999993</v>
      </c>
      <c r="AN1375" s="4">
        <v>17337</v>
      </c>
      <c r="AO1375" s="212">
        <v>22.218376899999999</v>
      </c>
    </row>
    <row r="1376" spans="1:41" x14ac:dyDescent="0.2">
      <c r="A1376" s="2" t="s">
        <v>1742</v>
      </c>
      <c r="B1376" s="2" t="s">
        <v>1291</v>
      </c>
      <c r="C1376" s="2" t="s">
        <v>1629</v>
      </c>
      <c r="D1376" s="2" t="s">
        <v>1483</v>
      </c>
      <c r="E1376" s="2" t="s">
        <v>397</v>
      </c>
      <c r="F1376" s="2" t="s">
        <v>2091</v>
      </c>
      <c r="G1376" s="201" t="s">
        <v>2093</v>
      </c>
      <c r="H1376" s="2" t="s">
        <v>1122</v>
      </c>
      <c r="I1376" s="2" t="s">
        <v>1982</v>
      </c>
      <c r="J1376" s="4">
        <v>0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212">
        <v>0</v>
      </c>
      <c r="X1376" s="212">
        <v>0</v>
      </c>
      <c r="Y1376" s="212">
        <v>0</v>
      </c>
      <c r="Z1376" s="212">
        <v>0</v>
      </c>
      <c r="AA1376" s="212">
        <v>0</v>
      </c>
      <c r="AB1376" s="212">
        <v>0</v>
      </c>
      <c r="AC1376" s="212">
        <v>0</v>
      </c>
      <c r="AD1376" s="4">
        <v>0</v>
      </c>
      <c r="AE1376" s="212">
        <v>0</v>
      </c>
      <c r="AF1376" s="212">
        <v>0</v>
      </c>
      <c r="AG1376" s="212">
        <v>0</v>
      </c>
      <c r="AH1376" s="212">
        <v>0</v>
      </c>
      <c r="AI1376" s="4">
        <v>0</v>
      </c>
      <c r="AJ1376" s="212">
        <v>0</v>
      </c>
      <c r="AK1376" s="212">
        <v>0</v>
      </c>
      <c r="AL1376" s="212">
        <v>0</v>
      </c>
      <c r="AM1376" s="212">
        <v>0</v>
      </c>
      <c r="AN1376" s="4">
        <v>0</v>
      </c>
      <c r="AO1376" s="212">
        <v>0</v>
      </c>
    </row>
    <row r="1377" spans="1:41" x14ac:dyDescent="0.2">
      <c r="A1377" s="2" t="s">
        <v>1743</v>
      </c>
      <c r="B1377" s="2" t="s">
        <v>1291</v>
      </c>
      <c r="C1377" s="2" t="s">
        <v>1629</v>
      </c>
      <c r="D1377" s="2" t="s">
        <v>1483</v>
      </c>
      <c r="E1377" s="2" t="s">
        <v>397</v>
      </c>
      <c r="F1377" s="2" t="s">
        <v>2091</v>
      </c>
      <c r="G1377" s="201" t="s">
        <v>2093</v>
      </c>
      <c r="H1377" s="2" t="s">
        <v>1122</v>
      </c>
      <c r="I1377" s="2" t="s">
        <v>1983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212">
        <v>0</v>
      </c>
      <c r="X1377" s="212">
        <v>0</v>
      </c>
      <c r="Y1377" s="212">
        <v>0</v>
      </c>
      <c r="Z1377" s="212">
        <v>0</v>
      </c>
      <c r="AA1377" s="212">
        <v>0</v>
      </c>
      <c r="AB1377" s="212">
        <v>0</v>
      </c>
      <c r="AC1377" s="212">
        <v>0</v>
      </c>
      <c r="AD1377" s="4">
        <v>0</v>
      </c>
      <c r="AE1377" s="212">
        <v>0</v>
      </c>
      <c r="AF1377" s="212">
        <v>0</v>
      </c>
      <c r="AG1377" s="212">
        <v>0</v>
      </c>
      <c r="AH1377" s="212">
        <v>0</v>
      </c>
      <c r="AI1377" s="4">
        <v>0</v>
      </c>
      <c r="AJ1377" s="212">
        <v>0</v>
      </c>
      <c r="AK1377" s="212">
        <v>0</v>
      </c>
      <c r="AL1377" s="212">
        <v>0</v>
      </c>
      <c r="AM1377" s="212">
        <v>0</v>
      </c>
      <c r="AN1377" s="4">
        <v>0</v>
      </c>
      <c r="AO1377" s="212">
        <v>0</v>
      </c>
    </row>
    <row r="1378" spans="1:41" x14ac:dyDescent="0.2">
      <c r="A1378" s="2" t="s">
        <v>1644</v>
      </c>
      <c r="B1378" s="2" t="s">
        <v>1291</v>
      </c>
      <c r="C1378" s="2" t="s">
        <v>1629</v>
      </c>
      <c r="D1378" s="2" t="s">
        <v>1483</v>
      </c>
      <c r="E1378" s="2" t="s">
        <v>397</v>
      </c>
      <c r="F1378" s="2" t="s">
        <v>2091</v>
      </c>
      <c r="G1378" s="201" t="s">
        <v>2093</v>
      </c>
      <c r="H1378" s="2" t="s">
        <v>1645</v>
      </c>
      <c r="I1378" s="2" t="s">
        <v>1988</v>
      </c>
      <c r="J1378" s="4">
        <v>0</v>
      </c>
      <c r="K1378" s="4">
        <v>185141</v>
      </c>
      <c r="L1378" s="4">
        <v>14543</v>
      </c>
      <c r="M1378" s="4">
        <v>199684</v>
      </c>
      <c r="N1378" s="4">
        <v>0</v>
      </c>
      <c r="O1378" s="4">
        <v>0</v>
      </c>
      <c r="P1378" s="4">
        <v>134673</v>
      </c>
      <c r="Q1378" s="4">
        <v>1312</v>
      </c>
      <c r="R1378" s="4">
        <v>135985</v>
      </c>
      <c r="S1378" s="4">
        <v>0</v>
      </c>
      <c r="T1378" s="4">
        <v>0</v>
      </c>
      <c r="U1378" s="4">
        <v>0</v>
      </c>
      <c r="V1378" s="4">
        <v>0</v>
      </c>
      <c r="W1378" s="212">
        <v>72.740775900000003</v>
      </c>
      <c r="X1378" s="212">
        <v>9.0215224000000003</v>
      </c>
      <c r="Y1378" s="212">
        <v>68.100098200000005</v>
      </c>
      <c r="Z1378" s="212">
        <v>66.529470400000008</v>
      </c>
      <c r="AA1378" s="212">
        <v>3.8116441000000001</v>
      </c>
      <c r="AB1378" s="212">
        <v>62.191195300000004</v>
      </c>
      <c r="AC1378" s="212">
        <v>5.9089029000000011</v>
      </c>
      <c r="AD1378" s="4">
        <v>133272</v>
      </c>
      <c r="AE1378" s="212">
        <v>2.0356863999999999</v>
      </c>
      <c r="AF1378" s="212">
        <v>72.740775900000003</v>
      </c>
      <c r="AG1378" s="212">
        <v>9.0215224000000003</v>
      </c>
      <c r="AH1378" s="212">
        <v>68.100098200000005</v>
      </c>
      <c r="AI1378" s="4">
        <v>135985</v>
      </c>
      <c r="AJ1378" s="212">
        <v>66.529470400000008</v>
      </c>
      <c r="AK1378" s="212">
        <v>3.8116441000000001</v>
      </c>
      <c r="AL1378" s="212">
        <v>62.191195300000004</v>
      </c>
      <c r="AM1378" s="212">
        <v>5.9089029000000011</v>
      </c>
      <c r="AN1378" s="4">
        <v>133272</v>
      </c>
      <c r="AO1378" s="212">
        <v>2.0356863999999999</v>
      </c>
    </row>
    <row r="1379" spans="1:41" x14ac:dyDescent="0.2">
      <c r="A1379" s="2" t="s">
        <v>1646</v>
      </c>
      <c r="B1379" s="2" t="s">
        <v>1291</v>
      </c>
      <c r="C1379" s="2" t="s">
        <v>1629</v>
      </c>
      <c r="D1379" s="2" t="s">
        <v>1483</v>
      </c>
      <c r="E1379" s="2" t="s">
        <v>397</v>
      </c>
      <c r="F1379" s="2" t="s">
        <v>2091</v>
      </c>
      <c r="G1379" s="201" t="s">
        <v>2093</v>
      </c>
      <c r="H1379" s="2" t="s">
        <v>1645</v>
      </c>
      <c r="I1379" s="2" t="s">
        <v>1989</v>
      </c>
      <c r="J1379" s="4">
        <v>0</v>
      </c>
      <c r="K1379" s="4">
        <v>185141</v>
      </c>
      <c r="L1379" s="4">
        <v>14543</v>
      </c>
      <c r="M1379" s="4">
        <v>199684</v>
      </c>
      <c r="N1379" s="4">
        <v>0</v>
      </c>
      <c r="O1379" s="4">
        <v>0</v>
      </c>
      <c r="P1379" s="4">
        <v>134673</v>
      </c>
      <c r="Q1379" s="4">
        <v>1312</v>
      </c>
      <c r="R1379" s="4">
        <v>135985</v>
      </c>
      <c r="S1379" s="4">
        <v>0</v>
      </c>
      <c r="T1379" s="4">
        <v>0</v>
      </c>
      <c r="U1379" s="4">
        <v>0</v>
      </c>
      <c r="V1379" s="4">
        <v>0</v>
      </c>
      <c r="W1379" s="212">
        <v>72.740775900000003</v>
      </c>
      <c r="X1379" s="212">
        <v>9.0215224000000003</v>
      </c>
      <c r="Y1379" s="212">
        <v>68.100098200000005</v>
      </c>
      <c r="Z1379" s="212">
        <v>66.529470400000008</v>
      </c>
      <c r="AA1379" s="212">
        <v>3.8116441000000001</v>
      </c>
      <c r="AB1379" s="212">
        <v>62.191195300000004</v>
      </c>
      <c r="AC1379" s="212">
        <v>5.9089029000000011</v>
      </c>
      <c r="AD1379" s="4">
        <v>133272</v>
      </c>
      <c r="AE1379" s="212">
        <v>2.0356863999999999</v>
      </c>
      <c r="AF1379" s="212">
        <v>72.740775900000003</v>
      </c>
      <c r="AG1379" s="212">
        <v>9.0215224000000003</v>
      </c>
      <c r="AH1379" s="212">
        <v>68.100098200000005</v>
      </c>
      <c r="AI1379" s="4">
        <v>135985</v>
      </c>
      <c r="AJ1379" s="212">
        <v>66.529470400000008</v>
      </c>
      <c r="AK1379" s="212">
        <v>3.8116441000000001</v>
      </c>
      <c r="AL1379" s="212">
        <v>62.191195300000004</v>
      </c>
      <c r="AM1379" s="212">
        <v>5.9089029000000011</v>
      </c>
      <c r="AN1379" s="4">
        <v>133272</v>
      </c>
      <c r="AO1379" s="212">
        <v>2.0356863999999999</v>
      </c>
    </row>
    <row r="1380" spans="1:41" x14ac:dyDescent="0.2">
      <c r="A1380" s="2" t="s">
        <v>1647</v>
      </c>
      <c r="B1380" s="2" t="s">
        <v>1291</v>
      </c>
      <c r="C1380" s="2" t="s">
        <v>1629</v>
      </c>
      <c r="D1380" s="2" t="s">
        <v>1483</v>
      </c>
      <c r="E1380" s="2" t="s">
        <v>397</v>
      </c>
      <c r="F1380" s="2" t="s">
        <v>2091</v>
      </c>
      <c r="G1380" s="201" t="s">
        <v>2093</v>
      </c>
      <c r="H1380" s="2" t="s">
        <v>1645</v>
      </c>
      <c r="I1380" s="2" t="s">
        <v>1990</v>
      </c>
      <c r="J1380" s="4">
        <v>0</v>
      </c>
      <c r="K1380" s="4">
        <v>83557</v>
      </c>
      <c r="L1380" s="4">
        <v>2134</v>
      </c>
      <c r="M1380" s="4">
        <v>85691</v>
      </c>
      <c r="N1380" s="4">
        <v>0</v>
      </c>
      <c r="O1380" s="4">
        <v>0</v>
      </c>
      <c r="P1380" s="4">
        <v>56772</v>
      </c>
      <c r="Q1380" s="4">
        <v>1000</v>
      </c>
      <c r="R1380" s="4">
        <v>57772</v>
      </c>
      <c r="S1380" s="4">
        <v>0</v>
      </c>
      <c r="T1380" s="4">
        <v>0</v>
      </c>
      <c r="U1380" s="4">
        <v>0</v>
      </c>
      <c r="V1380" s="4">
        <v>0</v>
      </c>
      <c r="W1380" s="212">
        <v>67.944038199999994</v>
      </c>
      <c r="X1380" s="212">
        <v>46.860356099999997</v>
      </c>
      <c r="Y1380" s="212">
        <v>67.418982200000002</v>
      </c>
      <c r="Z1380" s="212">
        <v>47.570816900000004</v>
      </c>
      <c r="AA1380" s="212">
        <v>5.7823129</v>
      </c>
      <c r="AB1380" s="212">
        <v>46.755868100000001</v>
      </c>
      <c r="AC1380" s="212">
        <v>20.663114100000001</v>
      </c>
      <c r="AD1380" s="4">
        <v>49341</v>
      </c>
      <c r="AE1380" s="212">
        <v>17.087209399999999</v>
      </c>
      <c r="AF1380" s="212">
        <v>67.944038199999994</v>
      </c>
      <c r="AG1380" s="212">
        <v>46.860356099999997</v>
      </c>
      <c r="AH1380" s="212">
        <v>67.418982200000002</v>
      </c>
      <c r="AI1380" s="4">
        <v>57772</v>
      </c>
      <c r="AJ1380" s="212">
        <v>47.570816900000004</v>
      </c>
      <c r="AK1380" s="212">
        <v>5.7823129</v>
      </c>
      <c r="AL1380" s="212">
        <v>46.755868100000001</v>
      </c>
      <c r="AM1380" s="212">
        <v>20.663114100000001</v>
      </c>
      <c r="AN1380" s="4">
        <v>49341</v>
      </c>
      <c r="AO1380" s="212">
        <v>17.087209399999999</v>
      </c>
    </row>
    <row r="1381" spans="1:41" x14ac:dyDescent="0.2">
      <c r="A1381" s="2" t="s">
        <v>1648</v>
      </c>
      <c r="B1381" s="2" t="s">
        <v>1291</v>
      </c>
      <c r="C1381" s="2" t="s">
        <v>1629</v>
      </c>
      <c r="D1381" s="2" t="s">
        <v>1483</v>
      </c>
      <c r="E1381" s="2" t="s">
        <v>397</v>
      </c>
      <c r="F1381" s="2" t="s">
        <v>2091</v>
      </c>
      <c r="G1381" s="201" t="s">
        <v>2093</v>
      </c>
      <c r="H1381" s="2" t="s">
        <v>1645</v>
      </c>
      <c r="I1381" s="2" t="s">
        <v>1991</v>
      </c>
      <c r="J1381" s="4">
        <v>0</v>
      </c>
      <c r="K1381" s="4">
        <v>72000</v>
      </c>
      <c r="L1381" s="4">
        <v>1624</v>
      </c>
      <c r="M1381" s="4">
        <v>73624</v>
      </c>
      <c r="N1381" s="4">
        <v>0</v>
      </c>
      <c r="O1381" s="4">
        <v>0</v>
      </c>
      <c r="P1381" s="4">
        <v>51142</v>
      </c>
      <c r="Q1381" s="4">
        <v>1000</v>
      </c>
      <c r="R1381" s="4">
        <v>52142</v>
      </c>
      <c r="S1381" s="4">
        <v>0</v>
      </c>
      <c r="T1381" s="4">
        <v>0</v>
      </c>
      <c r="U1381" s="4">
        <v>0</v>
      </c>
      <c r="V1381" s="4">
        <v>0</v>
      </c>
      <c r="W1381" s="212">
        <v>71.0305556</v>
      </c>
      <c r="X1381" s="212">
        <v>61.576354700000003</v>
      </c>
      <c r="Y1381" s="212">
        <v>70.822014600000003</v>
      </c>
      <c r="Z1381" s="212">
        <v>47.939728100000004</v>
      </c>
      <c r="AA1381" s="212">
        <v>5.9292476000000001</v>
      </c>
      <c r="AB1381" s="212">
        <v>47.070886099999996</v>
      </c>
      <c r="AC1381" s="212">
        <v>23.751128500000007</v>
      </c>
      <c r="AD1381" s="4">
        <v>45679</v>
      </c>
      <c r="AE1381" s="212">
        <v>14.1487336</v>
      </c>
      <c r="AF1381" s="212">
        <v>71.0305556</v>
      </c>
      <c r="AG1381" s="212">
        <v>61.576354700000003</v>
      </c>
      <c r="AH1381" s="212">
        <v>70.822014600000003</v>
      </c>
      <c r="AI1381" s="4">
        <v>52142</v>
      </c>
      <c r="AJ1381" s="212">
        <v>47.939728100000004</v>
      </c>
      <c r="AK1381" s="212">
        <v>5.9292476000000001</v>
      </c>
      <c r="AL1381" s="212">
        <v>47.070886099999996</v>
      </c>
      <c r="AM1381" s="212">
        <v>23.751128500000007</v>
      </c>
      <c r="AN1381" s="4">
        <v>45679</v>
      </c>
      <c r="AO1381" s="212">
        <v>14.1487336</v>
      </c>
    </row>
    <row r="1382" spans="1:41" x14ac:dyDescent="0.2">
      <c r="A1382" s="2" t="s">
        <v>1649</v>
      </c>
      <c r="B1382" s="2" t="s">
        <v>1291</v>
      </c>
      <c r="C1382" s="2" t="s">
        <v>1629</v>
      </c>
      <c r="D1382" s="2" t="s">
        <v>1483</v>
      </c>
      <c r="E1382" s="2" t="s">
        <v>397</v>
      </c>
      <c r="F1382" s="2" t="s">
        <v>2091</v>
      </c>
      <c r="G1382" s="201" t="s">
        <v>2093</v>
      </c>
      <c r="H1382" s="2" t="s">
        <v>1645</v>
      </c>
      <c r="I1382" s="2" t="s">
        <v>1992</v>
      </c>
      <c r="J1382" s="4">
        <v>0</v>
      </c>
      <c r="K1382" s="4">
        <v>2016</v>
      </c>
      <c r="L1382" s="4">
        <v>45</v>
      </c>
      <c r="M1382" s="4">
        <v>2061</v>
      </c>
      <c r="N1382" s="4">
        <v>0</v>
      </c>
      <c r="O1382" s="4">
        <v>0</v>
      </c>
      <c r="P1382" s="4">
        <v>1432</v>
      </c>
      <c r="Q1382" s="4">
        <v>28</v>
      </c>
      <c r="R1382" s="4">
        <v>1460</v>
      </c>
      <c r="S1382" s="4">
        <v>0</v>
      </c>
      <c r="T1382" s="4">
        <v>0</v>
      </c>
      <c r="U1382" s="4">
        <v>0</v>
      </c>
      <c r="V1382" s="4">
        <v>0</v>
      </c>
      <c r="W1382" s="212">
        <v>71.031745999999998</v>
      </c>
      <c r="X1382" s="212">
        <v>62.222222199999997</v>
      </c>
      <c r="Y1382" s="212">
        <v>70.839398399999993</v>
      </c>
      <c r="Z1382" s="212">
        <v>47.951897799999998</v>
      </c>
      <c r="AA1382" s="212">
        <v>5.3571428999999995</v>
      </c>
      <c r="AB1382" s="212">
        <v>47.073978700000005</v>
      </c>
      <c r="AC1382" s="212">
        <v>23.765419699999988</v>
      </c>
      <c r="AD1382" s="4">
        <v>1279</v>
      </c>
      <c r="AE1382" s="212">
        <v>14.151681</v>
      </c>
      <c r="AF1382" s="212">
        <v>71.031745999999998</v>
      </c>
      <c r="AG1382" s="212">
        <v>62.222222199999997</v>
      </c>
      <c r="AH1382" s="212">
        <v>70.839398399999993</v>
      </c>
      <c r="AI1382" s="4">
        <v>1460</v>
      </c>
      <c r="AJ1382" s="212">
        <v>47.951897799999998</v>
      </c>
      <c r="AK1382" s="212">
        <v>5.3571428999999995</v>
      </c>
      <c r="AL1382" s="212">
        <v>47.073978700000005</v>
      </c>
      <c r="AM1382" s="212">
        <v>23.765419699999988</v>
      </c>
      <c r="AN1382" s="4">
        <v>1279</v>
      </c>
      <c r="AO1382" s="212">
        <v>14.151681</v>
      </c>
    </row>
    <row r="1383" spans="1:41" x14ac:dyDescent="0.2">
      <c r="A1383" s="2" t="s">
        <v>1650</v>
      </c>
      <c r="B1383" s="2" t="s">
        <v>1291</v>
      </c>
      <c r="C1383" s="2" t="s">
        <v>1629</v>
      </c>
      <c r="D1383" s="2" t="s">
        <v>1483</v>
      </c>
      <c r="E1383" s="2" t="s">
        <v>397</v>
      </c>
      <c r="F1383" s="2" t="s">
        <v>2091</v>
      </c>
      <c r="G1383" s="201" t="s">
        <v>2093</v>
      </c>
      <c r="H1383" s="2" t="s">
        <v>1645</v>
      </c>
      <c r="I1383" s="2" t="s">
        <v>1993</v>
      </c>
      <c r="J1383" s="4">
        <v>0</v>
      </c>
      <c r="K1383" s="4">
        <v>69984</v>
      </c>
      <c r="L1383" s="4">
        <v>1579</v>
      </c>
      <c r="M1383" s="4">
        <v>71563</v>
      </c>
      <c r="N1383" s="4">
        <v>0</v>
      </c>
      <c r="O1383" s="4">
        <v>0</v>
      </c>
      <c r="P1383" s="4">
        <v>49710</v>
      </c>
      <c r="Q1383" s="4">
        <v>972</v>
      </c>
      <c r="R1383" s="4">
        <v>50682</v>
      </c>
      <c r="S1383" s="4">
        <v>0</v>
      </c>
      <c r="T1383" s="4">
        <v>0</v>
      </c>
      <c r="U1383" s="4">
        <v>0</v>
      </c>
      <c r="V1383" s="4">
        <v>0</v>
      </c>
      <c r="W1383" s="212">
        <v>71.030521300000004</v>
      </c>
      <c r="X1383" s="212">
        <v>61.557948100000004</v>
      </c>
      <c r="Y1383" s="212">
        <v>70.821513899999999</v>
      </c>
      <c r="Z1383" s="212">
        <v>47.939377499999999</v>
      </c>
      <c r="AA1383" s="212">
        <v>5.9456689000000003</v>
      </c>
      <c r="AB1383" s="212">
        <v>47.070796999999999</v>
      </c>
      <c r="AC1383" s="212">
        <v>23.7507169</v>
      </c>
      <c r="AD1383" s="4">
        <v>44400</v>
      </c>
      <c r="AE1383" s="212">
        <v>14.1486486</v>
      </c>
      <c r="AF1383" s="212">
        <v>71.030521300000004</v>
      </c>
      <c r="AG1383" s="212">
        <v>61.557948100000004</v>
      </c>
      <c r="AH1383" s="212">
        <v>70.821513899999999</v>
      </c>
      <c r="AI1383" s="4">
        <v>50682</v>
      </c>
      <c r="AJ1383" s="212">
        <v>47.939377499999999</v>
      </c>
      <c r="AK1383" s="212">
        <v>5.9456689000000003</v>
      </c>
      <c r="AL1383" s="212">
        <v>47.070796999999999</v>
      </c>
      <c r="AM1383" s="212">
        <v>23.7507169</v>
      </c>
      <c r="AN1383" s="4">
        <v>44400</v>
      </c>
      <c r="AO1383" s="212">
        <v>14.1486486</v>
      </c>
    </row>
    <row r="1384" spans="1:41" x14ac:dyDescent="0.2">
      <c r="A1384" s="2" t="s">
        <v>1651</v>
      </c>
      <c r="B1384" s="2" t="s">
        <v>1291</v>
      </c>
      <c r="C1384" s="2" t="s">
        <v>1629</v>
      </c>
      <c r="D1384" s="2" t="s">
        <v>1483</v>
      </c>
      <c r="E1384" s="2" t="s">
        <v>397</v>
      </c>
      <c r="F1384" s="2" t="s">
        <v>2091</v>
      </c>
      <c r="G1384" s="201" t="s">
        <v>2093</v>
      </c>
      <c r="H1384" s="2" t="s">
        <v>1645</v>
      </c>
      <c r="I1384" s="2" t="s">
        <v>1994</v>
      </c>
      <c r="J1384" s="4">
        <v>0</v>
      </c>
      <c r="K1384" s="4">
        <v>0</v>
      </c>
      <c r="L1384" s="4">
        <v>0</v>
      </c>
      <c r="M1384" s="4">
        <v>0</v>
      </c>
      <c r="N1384" s="4">
        <v>0</v>
      </c>
      <c r="O1384" s="4">
        <v>0</v>
      </c>
      <c r="P1384" s="4">
        <v>0</v>
      </c>
      <c r="Q1384" s="4">
        <v>0</v>
      </c>
      <c r="R1384" s="4">
        <v>0</v>
      </c>
      <c r="S1384" s="4">
        <v>0</v>
      </c>
      <c r="T1384" s="4">
        <v>0</v>
      </c>
      <c r="U1384" s="4">
        <v>0</v>
      </c>
      <c r="V1384" s="4">
        <v>0</v>
      </c>
      <c r="W1384" s="212">
        <v>0</v>
      </c>
      <c r="X1384" s="212">
        <v>0</v>
      </c>
      <c r="Y1384" s="212">
        <v>0</v>
      </c>
      <c r="Z1384" s="212">
        <v>100</v>
      </c>
      <c r="AA1384" s="212">
        <v>0</v>
      </c>
      <c r="AB1384" s="212">
        <v>100</v>
      </c>
      <c r="AC1384" s="212">
        <v>-100</v>
      </c>
      <c r="AD1384" s="4">
        <v>698</v>
      </c>
      <c r="AE1384" s="212">
        <v>0</v>
      </c>
      <c r="AF1384" s="212">
        <v>0</v>
      </c>
      <c r="AG1384" s="212">
        <v>0</v>
      </c>
      <c r="AH1384" s="212">
        <v>0</v>
      </c>
      <c r="AI1384" s="4">
        <v>0</v>
      </c>
      <c r="AJ1384" s="212">
        <v>100</v>
      </c>
      <c r="AK1384" s="212">
        <v>0</v>
      </c>
      <c r="AL1384" s="212">
        <v>100</v>
      </c>
      <c r="AM1384" s="212">
        <v>-100</v>
      </c>
      <c r="AN1384" s="4">
        <v>698</v>
      </c>
      <c r="AO1384" s="212">
        <v>0</v>
      </c>
    </row>
    <row r="1385" spans="1:41" x14ac:dyDescent="0.2">
      <c r="A1385" s="2" t="s">
        <v>1652</v>
      </c>
      <c r="B1385" s="2" t="s">
        <v>1291</v>
      </c>
      <c r="C1385" s="2" t="s">
        <v>1629</v>
      </c>
      <c r="D1385" s="2" t="s">
        <v>1483</v>
      </c>
      <c r="E1385" s="2" t="s">
        <v>397</v>
      </c>
      <c r="F1385" s="2" t="s">
        <v>2091</v>
      </c>
      <c r="G1385" s="201" t="s">
        <v>2093</v>
      </c>
      <c r="H1385" s="2" t="s">
        <v>1645</v>
      </c>
      <c r="I1385" s="2" t="s">
        <v>1995</v>
      </c>
      <c r="J1385" s="4">
        <v>0</v>
      </c>
      <c r="K1385" s="4">
        <v>11557</v>
      </c>
      <c r="L1385" s="4">
        <v>510</v>
      </c>
      <c r="M1385" s="4">
        <v>12067</v>
      </c>
      <c r="N1385" s="4">
        <v>0</v>
      </c>
      <c r="O1385" s="4">
        <v>0</v>
      </c>
      <c r="P1385" s="4">
        <v>5630</v>
      </c>
      <c r="Q1385" s="4">
        <v>0</v>
      </c>
      <c r="R1385" s="4">
        <v>5630</v>
      </c>
      <c r="S1385" s="4">
        <v>0</v>
      </c>
      <c r="T1385" s="4">
        <v>0</v>
      </c>
      <c r="U1385" s="4">
        <v>0</v>
      </c>
      <c r="V1385" s="4">
        <v>0</v>
      </c>
      <c r="W1385" s="212">
        <v>48.715064499999997</v>
      </c>
      <c r="X1385" s="212">
        <v>0</v>
      </c>
      <c r="Y1385" s="212">
        <v>46.6561697</v>
      </c>
      <c r="Z1385" s="212">
        <v>43.414344999999997</v>
      </c>
      <c r="AA1385" s="212">
        <v>0</v>
      </c>
      <c r="AB1385" s="212">
        <v>43.153429199999998</v>
      </c>
      <c r="AC1385" s="212">
        <v>3.5027405000000016</v>
      </c>
      <c r="AD1385" s="4">
        <v>3662</v>
      </c>
      <c r="AE1385" s="212">
        <v>53.741125099999998</v>
      </c>
      <c r="AF1385" s="212">
        <v>48.715064499999997</v>
      </c>
      <c r="AG1385" s="212">
        <v>0</v>
      </c>
      <c r="AH1385" s="212">
        <v>46.6561697</v>
      </c>
      <c r="AI1385" s="4">
        <v>5630</v>
      </c>
      <c r="AJ1385" s="212">
        <v>43.414344999999997</v>
      </c>
      <c r="AK1385" s="212">
        <v>0</v>
      </c>
      <c r="AL1385" s="212">
        <v>43.153429199999998</v>
      </c>
      <c r="AM1385" s="212">
        <v>3.5027405000000016</v>
      </c>
      <c r="AN1385" s="4">
        <v>3662</v>
      </c>
      <c r="AO1385" s="212">
        <v>53.741125099999998</v>
      </c>
    </row>
    <row r="1386" spans="1:41" x14ac:dyDescent="0.2">
      <c r="A1386" s="2" t="s">
        <v>1653</v>
      </c>
      <c r="B1386" s="2" t="s">
        <v>1291</v>
      </c>
      <c r="C1386" s="2" t="s">
        <v>1629</v>
      </c>
      <c r="D1386" s="2" t="s">
        <v>1483</v>
      </c>
      <c r="E1386" s="2" t="s">
        <v>397</v>
      </c>
      <c r="F1386" s="2" t="s">
        <v>2091</v>
      </c>
      <c r="G1386" s="201" t="s">
        <v>2093</v>
      </c>
      <c r="H1386" s="2" t="s">
        <v>1645</v>
      </c>
      <c r="I1386" s="2" t="s">
        <v>1996</v>
      </c>
      <c r="J1386" s="4">
        <v>0</v>
      </c>
      <c r="K1386" s="4">
        <v>5081</v>
      </c>
      <c r="L1386" s="4">
        <v>510</v>
      </c>
      <c r="M1386" s="4">
        <v>5591</v>
      </c>
      <c r="N1386" s="4">
        <v>0</v>
      </c>
      <c r="O1386" s="4">
        <v>0</v>
      </c>
      <c r="P1386" s="4">
        <v>2792</v>
      </c>
      <c r="Q1386" s="4">
        <v>0</v>
      </c>
      <c r="R1386" s="4">
        <v>2792</v>
      </c>
      <c r="S1386" s="4">
        <v>0</v>
      </c>
      <c r="T1386" s="4">
        <v>0</v>
      </c>
      <c r="U1386" s="4">
        <v>0</v>
      </c>
      <c r="V1386" s="4">
        <v>0</v>
      </c>
      <c r="W1386" s="212">
        <v>54.949813000000006</v>
      </c>
      <c r="X1386" s="212">
        <v>0</v>
      </c>
      <c r="Y1386" s="212">
        <v>49.937399399999997</v>
      </c>
      <c r="Z1386" s="212">
        <v>58.606230000000004</v>
      </c>
      <c r="AA1386" s="212">
        <v>0</v>
      </c>
      <c r="AB1386" s="212">
        <v>58.015418100000005</v>
      </c>
      <c r="AC1386" s="212">
        <v>-8.0780187000000083</v>
      </c>
      <c r="AD1386" s="4">
        <v>2935</v>
      </c>
      <c r="AE1386" s="212">
        <v>-4.8722317000000004</v>
      </c>
      <c r="AF1386" s="212">
        <v>54.949813000000006</v>
      </c>
      <c r="AG1386" s="212">
        <v>0</v>
      </c>
      <c r="AH1386" s="212">
        <v>49.937399399999997</v>
      </c>
      <c r="AI1386" s="4">
        <v>2792</v>
      </c>
      <c r="AJ1386" s="212">
        <v>58.606230000000004</v>
      </c>
      <c r="AK1386" s="212">
        <v>0</v>
      </c>
      <c r="AL1386" s="212">
        <v>58.015418100000005</v>
      </c>
      <c r="AM1386" s="212">
        <v>-8.0780187000000083</v>
      </c>
      <c r="AN1386" s="4">
        <v>2935</v>
      </c>
      <c r="AO1386" s="212">
        <v>-4.8722317000000004</v>
      </c>
    </row>
    <row r="1387" spans="1:41" x14ac:dyDescent="0.2">
      <c r="A1387" s="2" t="s">
        <v>1654</v>
      </c>
      <c r="B1387" s="2" t="s">
        <v>1291</v>
      </c>
      <c r="C1387" s="2" t="s">
        <v>1629</v>
      </c>
      <c r="D1387" s="2" t="s">
        <v>1483</v>
      </c>
      <c r="E1387" s="2" t="s">
        <v>397</v>
      </c>
      <c r="F1387" s="2" t="s">
        <v>2091</v>
      </c>
      <c r="G1387" s="201" t="s">
        <v>2093</v>
      </c>
      <c r="H1387" s="2" t="s">
        <v>1645</v>
      </c>
      <c r="I1387" s="2" t="s">
        <v>1997</v>
      </c>
      <c r="J1387" s="4">
        <v>0</v>
      </c>
      <c r="K1387" s="4">
        <v>6476</v>
      </c>
      <c r="L1387" s="4">
        <v>0</v>
      </c>
      <c r="M1387" s="4">
        <v>6476</v>
      </c>
      <c r="N1387" s="4">
        <v>0</v>
      </c>
      <c r="O1387" s="4">
        <v>0</v>
      </c>
      <c r="P1387" s="4">
        <v>2838</v>
      </c>
      <c r="Q1387" s="4">
        <v>0</v>
      </c>
      <c r="R1387" s="4">
        <v>2838</v>
      </c>
      <c r="S1387" s="4">
        <v>0</v>
      </c>
      <c r="T1387" s="4">
        <v>0</v>
      </c>
      <c r="U1387" s="4">
        <v>0</v>
      </c>
      <c r="V1387" s="4">
        <v>0</v>
      </c>
      <c r="W1387" s="212">
        <v>43.823347699999999</v>
      </c>
      <c r="X1387" s="212">
        <v>0</v>
      </c>
      <c r="Y1387" s="212">
        <v>43.823347699999999</v>
      </c>
      <c r="Z1387" s="212">
        <v>21.213889699999999</v>
      </c>
      <c r="AA1387" s="212">
        <v>0</v>
      </c>
      <c r="AB1387" s="212">
        <v>21.213889699999999</v>
      </c>
      <c r="AC1387" s="212">
        <v>22.609458</v>
      </c>
      <c r="AD1387" s="4">
        <v>727</v>
      </c>
      <c r="AE1387" s="212">
        <v>290.37138929999998</v>
      </c>
      <c r="AF1387" s="212">
        <v>43.823347699999999</v>
      </c>
      <c r="AG1387" s="212">
        <v>0</v>
      </c>
      <c r="AH1387" s="212">
        <v>43.823347699999999</v>
      </c>
      <c r="AI1387" s="4">
        <v>2838</v>
      </c>
      <c r="AJ1387" s="212">
        <v>21.213889699999999</v>
      </c>
      <c r="AK1387" s="212">
        <v>0</v>
      </c>
      <c r="AL1387" s="212">
        <v>21.213889699999999</v>
      </c>
      <c r="AM1387" s="212">
        <v>22.609458</v>
      </c>
      <c r="AN1387" s="4">
        <v>727</v>
      </c>
      <c r="AO1387" s="212">
        <v>290.37138929999998</v>
      </c>
    </row>
    <row r="1388" spans="1:41" x14ac:dyDescent="0.2">
      <c r="A1388" s="2" t="s">
        <v>1655</v>
      </c>
      <c r="B1388" s="2" t="s">
        <v>1291</v>
      </c>
      <c r="C1388" s="2" t="s">
        <v>1629</v>
      </c>
      <c r="D1388" s="2" t="s">
        <v>1483</v>
      </c>
      <c r="E1388" s="2" t="s">
        <v>397</v>
      </c>
      <c r="F1388" s="2" t="s">
        <v>2091</v>
      </c>
      <c r="G1388" s="201" t="s">
        <v>2093</v>
      </c>
      <c r="H1388" s="2" t="s">
        <v>1645</v>
      </c>
      <c r="I1388" s="2" t="s">
        <v>1998</v>
      </c>
      <c r="J1388" s="4">
        <v>0</v>
      </c>
      <c r="K1388" s="4">
        <v>83341</v>
      </c>
      <c r="L1388" s="4">
        <v>9194</v>
      </c>
      <c r="M1388" s="4">
        <v>92535</v>
      </c>
      <c r="N1388" s="4">
        <v>0</v>
      </c>
      <c r="O1388" s="4">
        <v>0</v>
      </c>
      <c r="P1388" s="4">
        <v>60537</v>
      </c>
      <c r="Q1388" s="4">
        <v>216</v>
      </c>
      <c r="R1388" s="4">
        <v>60753</v>
      </c>
      <c r="S1388" s="4">
        <v>0</v>
      </c>
      <c r="T1388" s="4">
        <v>0</v>
      </c>
      <c r="U1388" s="4">
        <v>0</v>
      </c>
      <c r="V1388" s="4">
        <v>0</v>
      </c>
      <c r="W1388" s="212">
        <v>72.637717300000006</v>
      </c>
      <c r="X1388" s="212">
        <v>2.3493583</v>
      </c>
      <c r="Y1388" s="212">
        <v>65.654076799999999</v>
      </c>
      <c r="Z1388" s="212">
        <v>85.602100899999996</v>
      </c>
      <c r="AA1388" s="212">
        <v>3.8187634999999998</v>
      </c>
      <c r="AB1388" s="212">
        <v>76.571812800000004</v>
      </c>
      <c r="AC1388" s="212">
        <v>-10.917736000000005</v>
      </c>
      <c r="AD1388" s="4">
        <v>67191</v>
      </c>
      <c r="AE1388" s="212">
        <v>-9.5816403999999995</v>
      </c>
      <c r="AF1388" s="212">
        <v>72.637717300000006</v>
      </c>
      <c r="AG1388" s="212">
        <v>2.3493583</v>
      </c>
      <c r="AH1388" s="212">
        <v>65.654076799999999</v>
      </c>
      <c r="AI1388" s="4">
        <v>60753</v>
      </c>
      <c r="AJ1388" s="212">
        <v>85.602100899999996</v>
      </c>
      <c r="AK1388" s="212">
        <v>3.8187634999999998</v>
      </c>
      <c r="AL1388" s="212">
        <v>76.571812800000004</v>
      </c>
      <c r="AM1388" s="212">
        <v>-10.917736000000005</v>
      </c>
      <c r="AN1388" s="4">
        <v>67191</v>
      </c>
      <c r="AO1388" s="212">
        <v>-9.5816403999999995</v>
      </c>
    </row>
    <row r="1389" spans="1:41" x14ac:dyDescent="0.2">
      <c r="A1389" s="2" t="s">
        <v>1656</v>
      </c>
      <c r="B1389" s="2" t="s">
        <v>1291</v>
      </c>
      <c r="C1389" s="2" t="s">
        <v>1629</v>
      </c>
      <c r="D1389" s="2" t="s">
        <v>1483</v>
      </c>
      <c r="E1389" s="2" t="s">
        <v>397</v>
      </c>
      <c r="F1389" s="2" t="s">
        <v>2091</v>
      </c>
      <c r="G1389" s="201" t="s">
        <v>2093</v>
      </c>
      <c r="H1389" s="2" t="s">
        <v>1645</v>
      </c>
      <c r="I1389" s="2" t="s">
        <v>1571</v>
      </c>
      <c r="J1389" s="4">
        <v>0</v>
      </c>
      <c r="K1389" s="4">
        <v>72224</v>
      </c>
      <c r="L1389" s="4">
        <v>9194</v>
      </c>
      <c r="M1389" s="4">
        <v>81418</v>
      </c>
      <c r="N1389" s="4">
        <v>0</v>
      </c>
      <c r="O1389" s="4">
        <v>0</v>
      </c>
      <c r="P1389" s="4">
        <v>60537</v>
      </c>
      <c r="Q1389" s="4">
        <v>216</v>
      </c>
      <c r="R1389" s="4">
        <v>60753</v>
      </c>
      <c r="S1389" s="4">
        <v>0</v>
      </c>
      <c r="T1389" s="4">
        <v>0</v>
      </c>
      <c r="U1389" s="4">
        <v>0</v>
      </c>
      <c r="V1389" s="4">
        <v>0</v>
      </c>
      <c r="W1389" s="212">
        <v>83.818398299999998</v>
      </c>
      <c r="X1389" s="212">
        <v>2.3493583</v>
      </c>
      <c r="Y1389" s="212">
        <v>74.618634700000001</v>
      </c>
      <c r="Z1389" s="212">
        <v>83.1925107</v>
      </c>
      <c r="AA1389" s="212">
        <v>3.8187634999999998</v>
      </c>
      <c r="AB1389" s="212">
        <v>73.1471564</v>
      </c>
      <c r="AC1389" s="212">
        <v>1.4714783000000011</v>
      </c>
      <c r="AD1389" s="4">
        <v>56000</v>
      </c>
      <c r="AE1389" s="212">
        <v>8.4875000000000007</v>
      </c>
      <c r="AF1389" s="212">
        <v>83.818398299999998</v>
      </c>
      <c r="AG1389" s="212">
        <v>2.3493583</v>
      </c>
      <c r="AH1389" s="212">
        <v>74.618634700000001</v>
      </c>
      <c r="AI1389" s="4">
        <v>60753</v>
      </c>
      <c r="AJ1389" s="212">
        <v>83.1925107</v>
      </c>
      <c r="AK1389" s="212">
        <v>3.8187634999999998</v>
      </c>
      <c r="AL1389" s="212">
        <v>73.1471564</v>
      </c>
      <c r="AM1389" s="212">
        <v>1.4714783000000011</v>
      </c>
      <c r="AN1389" s="4">
        <v>56000</v>
      </c>
      <c r="AO1389" s="212">
        <v>8.4875000000000007</v>
      </c>
    </row>
    <row r="1390" spans="1:41" x14ac:dyDescent="0.2">
      <c r="A1390" s="2" t="s">
        <v>1657</v>
      </c>
      <c r="B1390" s="2" t="s">
        <v>1291</v>
      </c>
      <c r="C1390" s="2" t="s">
        <v>1629</v>
      </c>
      <c r="D1390" s="2" t="s">
        <v>1483</v>
      </c>
      <c r="E1390" s="2" t="s">
        <v>397</v>
      </c>
      <c r="F1390" s="2" t="s">
        <v>2091</v>
      </c>
      <c r="G1390" s="201" t="s">
        <v>2093</v>
      </c>
      <c r="H1390" s="2" t="s">
        <v>1645</v>
      </c>
      <c r="I1390" s="2" t="s">
        <v>1572</v>
      </c>
      <c r="J1390" s="4">
        <v>0</v>
      </c>
      <c r="K1390" s="4">
        <v>16467</v>
      </c>
      <c r="L1390" s="4">
        <v>2096</v>
      </c>
      <c r="M1390" s="4">
        <v>18563</v>
      </c>
      <c r="N1390" s="4">
        <v>0</v>
      </c>
      <c r="O1390" s="4">
        <v>0</v>
      </c>
      <c r="P1390" s="4">
        <v>13802</v>
      </c>
      <c r="Q1390" s="4">
        <v>49</v>
      </c>
      <c r="R1390" s="4">
        <v>13851</v>
      </c>
      <c r="S1390" s="4">
        <v>0</v>
      </c>
      <c r="T1390" s="4">
        <v>0</v>
      </c>
      <c r="U1390" s="4">
        <v>0</v>
      </c>
      <c r="V1390" s="4">
        <v>0</v>
      </c>
      <c r="W1390" s="212">
        <v>83.8161171</v>
      </c>
      <c r="X1390" s="212">
        <v>2.3377862999999999</v>
      </c>
      <c r="Y1390" s="212">
        <v>74.616172000000006</v>
      </c>
      <c r="Z1390" s="212">
        <v>83.195592300000001</v>
      </c>
      <c r="AA1390" s="212">
        <v>3.8026256000000003</v>
      </c>
      <c r="AB1390" s="212">
        <v>73.148095100000006</v>
      </c>
      <c r="AC1390" s="212">
        <v>1.4680768999999998</v>
      </c>
      <c r="AD1390" s="4">
        <v>12768</v>
      </c>
      <c r="AE1390" s="212">
        <v>8.4821428999999995</v>
      </c>
      <c r="AF1390" s="212">
        <v>83.8161171</v>
      </c>
      <c r="AG1390" s="212">
        <v>2.3377862999999999</v>
      </c>
      <c r="AH1390" s="212">
        <v>74.616172000000006</v>
      </c>
      <c r="AI1390" s="4">
        <v>13851</v>
      </c>
      <c r="AJ1390" s="212">
        <v>83.195592300000001</v>
      </c>
      <c r="AK1390" s="212">
        <v>3.8026256000000003</v>
      </c>
      <c r="AL1390" s="212">
        <v>73.148095100000006</v>
      </c>
      <c r="AM1390" s="212">
        <v>1.4680768999999998</v>
      </c>
      <c r="AN1390" s="4">
        <v>12768</v>
      </c>
      <c r="AO1390" s="212">
        <v>8.4821428999999995</v>
      </c>
    </row>
    <row r="1391" spans="1:41" x14ac:dyDescent="0.2">
      <c r="A1391" s="2" t="s">
        <v>1658</v>
      </c>
      <c r="B1391" s="2" t="s">
        <v>1291</v>
      </c>
      <c r="C1391" s="2" t="s">
        <v>1629</v>
      </c>
      <c r="D1391" s="2" t="s">
        <v>1483</v>
      </c>
      <c r="E1391" s="2" t="s">
        <v>397</v>
      </c>
      <c r="F1391" s="2" t="s">
        <v>2091</v>
      </c>
      <c r="G1391" s="201" t="s">
        <v>2093</v>
      </c>
      <c r="H1391" s="2" t="s">
        <v>1645</v>
      </c>
      <c r="I1391" s="2" t="s">
        <v>1573</v>
      </c>
      <c r="J1391" s="4">
        <v>0</v>
      </c>
      <c r="K1391" s="4">
        <v>19645</v>
      </c>
      <c r="L1391" s="4">
        <v>2501</v>
      </c>
      <c r="M1391" s="4">
        <v>22146</v>
      </c>
      <c r="N1391" s="4">
        <v>0</v>
      </c>
      <c r="O1391" s="4">
        <v>0</v>
      </c>
      <c r="P1391" s="4">
        <v>16466</v>
      </c>
      <c r="Q1391" s="4">
        <v>59</v>
      </c>
      <c r="R1391" s="4">
        <v>16525</v>
      </c>
      <c r="S1391" s="4">
        <v>0</v>
      </c>
      <c r="T1391" s="4">
        <v>0</v>
      </c>
      <c r="U1391" s="4">
        <v>0</v>
      </c>
      <c r="V1391" s="4">
        <v>0</v>
      </c>
      <c r="W1391" s="212">
        <v>83.817765300000005</v>
      </c>
      <c r="X1391" s="212">
        <v>2.3590564000000001</v>
      </c>
      <c r="Y1391" s="212">
        <v>74.618441300000001</v>
      </c>
      <c r="Z1391" s="212">
        <v>83.1922146</v>
      </c>
      <c r="AA1391" s="212">
        <v>3.8330171000000002</v>
      </c>
      <c r="AB1391" s="212">
        <v>73.149882300000002</v>
      </c>
      <c r="AC1391" s="212">
        <v>1.4685589999999991</v>
      </c>
      <c r="AD1391" s="4">
        <v>15232</v>
      </c>
      <c r="AE1391" s="212">
        <v>8.4887080000000008</v>
      </c>
      <c r="AF1391" s="212">
        <v>83.817765300000005</v>
      </c>
      <c r="AG1391" s="212">
        <v>2.3590564000000001</v>
      </c>
      <c r="AH1391" s="212">
        <v>74.618441300000001</v>
      </c>
      <c r="AI1391" s="4">
        <v>16525</v>
      </c>
      <c r="AJ1391" s="212">
        <v>83.1922146</v>
      </c>
      <c r="AK1391" s="212">
        <v>3.8330171000000002</v>
      </c>
      <c r="AL1391" s="212">
        <v>73.149882300000002</v>
      </c>
      <c r="AM1391" s="212">
        <v>1.4685589999999991</v>
      </c>
      <c r="AN1391" s="4">
        <v>15232</v>
      </c>
      <c r="AO1391" s="212">
        <v>8.4887080000000008</v>
      </c>
    </row>
    <row r="1392" spans="1:41" x14ac:dyDescent="0.2">
      <c r="A1392" s="2" t="s">
        <v>1659</v>
      </c>
      <c r="B1392" s="2" t="s">
        <v>1291</v>
      </c>
      <c r="C1392" s="2" t="s">
        <v>1629</v>
      </c>
      <c r="D1392" s="2" t="s">
        <v>1483</v>
      </c>
      <c r="E1392" s="2" t="s">
        <v>397</v>
      </c>
      <c r="F1392" s="2" t="s">
        <v>2091</v>
      </c>
      <c r="G1392" s="201" t="s">
        <v>2093</v>
      </c>
      <c r="H1392" s="2" t="s">
        <v>1645</v>
      </c>
      <c r="I1392" s="2" t="s">
        <v>1574</v>
      </c>
      <c r="J1392" s="4">
        <v>0</v>
      </c>
      <c r="K1392" s="4">
        <v>36112</v>
      </c>
      <c r="L1392" s="4">
        <v>4597</v>
      </c>
      <c r="M1392" s="4">
        <v>40709</v>
      </c>
      <c r="N1392" s="4">
        <v>0</v>
      </c>
      <c r="O1392" s="4">
        <v>0</v>
      </c>
      <c r="P1392" s="4">
        <v>30269</v>
      </c>
      <c r="Q1392" s="4">
        <v>108</v>
      </c>
      <c r="R1392" s="4">
        <v>30377</v>
      </c>
      <c r="S1392" s="4">
        <v>0</v>
      </c>
      <c r="T1392" s="4">
        <v>0</v>
      </c>
      <c r="U1392" s="4">
        <v>0</v>
      </c>
      <c r="V1392" s="4">
        <v>0</v>
      </c>
      <c r="W1392" s="212">
        <v>83.819782899999993</v>
      </c>
      <c r="X1392" s="212">
        <v>2.3493583</v>
      </c>
      <c r="Y1392" s="212">
        <v>74.619862900000001</v>
      </c>
      <c r="Z1392" s="212">
        <v>83.191266600000006</v>
      </c>
      <c r="AA1392" s="212">
        <v>3.8183694999999997</v>
      </c>
      <c r="AB1392" s="212">
        <v>73.145245599999996</v>
      </c>
      <c r="AC1392" s="212">
        <v>1.4746173000000056</v>
      </c>
      <c r="AD1392" s="4">
        <v>28000</v>
      </c>
      <c r="AE1392" s="212">
        <v>8.4892856999999999</v>
      </c>
      <c r="AF1392" s="212">
        <v>83.819782899999993</v>
      </c>
      <c r="AG1392" s="212">
        <v>2.3493583</v>
      </c>
      <c r="AH1392" s="212">
        <v>74.619862900000001</v>
      </c>
      <c r="AI1392" s="4">
        <v>30377</v>
      </c>
      <c r="AJ1392" s="212">
        <v>83.191266600000006</v>
      </c>
      <c r="AK1392" s="212">
        <v>3.8183694999999997</v>
      </c>
      <c r="AL1392" s="212">
        <v>73.145245599999996</v>
      </c>
      <c r="AM1392" s="212">
        <v>1.4746173000000056</v>
      </c>
      <c r="AN1392" s="4">
        <v>28000</v>
      </c>
      <c r="AO1392" s="212">
        <v>8.4892856999999999</v>
      </c>
    </row>
    <row r="1393" spans="1:41" x14ac:dyDescent="0.2">
      <c r="A1393" s="2" t="s">
        <v>1660</v>
      </c>
      <c r="B1393" s="2" t="s">
        <v>1291</v>
      </c>
      <c r="C1393" s="2" t="s">
        <v>1629</v>
      </c>
      <c r="D1393" s="2" t="s">
        <v>1483</v>
      </c>
      <c r="E1393" s="2" t="s">
        <v>397</v>
      </c>
      <c r="F1393" s="2" t="s">
        <v>2091</v>
      </c>
      <c r="G1393" s="201" t="s">
        <v>2093</v>
      </c>
      <c r="H1393" s="2" t="s">
        <v>1645</v>
      </c>
      <c r="I1393" s="2" t="s">
        <v>1575</v>
      </c>
      <c r="J1393" s="4">
        <v>0</v>
      </c>
      <c r="K1393" s="4">
        <v>11117</v>
      </c>
      <c r="L1393" s="4">
        <v>0</v>
      </c>
      <c r="M1393" s="4">
        <v>11117</v>
      </c>
      <c r="N1393" s="4">
        <v>0</v>
      </c>
      <c r="O1393" s="4">
        <v>0</v>
      </c>
      <c r="P1393" s="4">
        <v>0</v>
      </c>
      <c r="Q1393" s="4">
        <v>0</v>
      </c>
      <c r="R1393" s="4">
        <v>0</v>
      </c>
      <c r="S1393" s="4">
        <v>0</v>
      </c>
      <c r="T1393" s="4">
        <v>0</v>
      </c>
      <c r="U1393" s="4">
        <v>0</v>
      </c>
      <c r="V1393" s="4">
        <v>0</v>
      </c>
      <c r="W1393" s="212">
        <v>0</v>
      </c>
      <c r="X1393" s="212">
        <v>0</v>
      </c>
      <c r="Y1393" s="212">
        <v>0</v>
      </c>
      <c r="Z1393" s="212">
        <v>100</v>
      </c>
      <c r="AA1393" s="212">
        <v>0</v>
      </c>
      <c r="AB1393" s="212">
        <v>100</v>
      </c>
      <c r="AC1393" s="212">
        <v>-100</v>
      </c>
      <c r="AD1393" s="4">
        <v>11191</v>
      </c>
      <c r="AE1393" s="212">
        <v>0</v>
      </c>
      <c r="AF1393" s="212">
        <v>0</v>
      </c>
      <c r="AG1393" s="212">
        <v>0</v>
      </c>
      <c r="AH1393" s="212">
        <v>0</v>
      </c>
      <c r="AI1393" s="4">
        <v>0</v>
      </c>
      <c r="AJ1393" s="212">
        <v>100</v>
      </c>
      <c r="AK1393" s="212">
        <v>0</v>
      </c>
      <c r="AL1393" s="212">
        <v>100</v>
      </c>
      <c r="AM1393" s="212">
        <v>-100</v>
      </c>
      <c r="AN1393" s="4">
        <v>11191</v>
      </c>
      <c r="AO1393" s="212">
        <v>0</v>
      </c>
    </row>
    <row r="1394" spans="1:41" x14ac:dyDescent="0.2">
      <c r="A1394" s="2" t="s">
        <v>1661</v>
      </c>
      <c r="B1394" s="2" t="s">
        <v>1291</v>
      </c>
      <c r="C1394" s="2" t="s">
        <v>1629</v>
      </c>
      <c r="D1394" s="2" t="s">
        <v>1483</v>
      </c>
      <c r="E1394" s="2" t="s">
        <v>397</v>
      </c>
      <c r="F1394" s="2" t="s">
        <v>2091</v>
      </c>
      <c r="G1394" s="201" t="s">
        <v>2093</v>
      </c>
      <c r="H1394" s="2" t="s">
        <v>1645</v>
      </c>
      <c r="I1394" s="2" t="s">
        <v>1576</v>
      </c>
      <c r="J1394" s="4">
        <v>0</v>
      </c>
      <c r="K1394" s="4">
        <v>8689</v>
      </c>
      <c r="L1394" s="4">
        <v>3215</v>
      </c>
      <c r="M1394" s="4">
        <v>11904</v>
      </c>
      <c r="N1394" s="4">
        <v>0</v>
      </c>
      <c r="O1394" s="4">
        <v>0</v>
      </c>
      <c r="P1394" s="4">
        <v>7810</v>
      </c>
      <c r="Q1394" s="4">
        <v>96</v>
      </c>
      <c r="R1394" s="4">
        <v>7906</v>
      </c>
      <c r="S1394" s="4">
        <v>0</v>
      </c>
      <c r="T1394" s="4">
        <v>0</v>
      </c>
      <c r="U1394" s="4">
        <v>0</v>
      </c>
      <c r="V1394" s="4">
        <v>0</v>
      </c>
      <c r="W1394" s="212">
        <v>89.883761100000001</v>
      </c>
      <c r="X1394" s="212">
        <v>2.9860031</v>
      </c>
      <c r="Y1394" s="212">
        <v>66.414650500000008</v>
      </c>
      <c r="Z1394" s="212">
        <v>87.3956594</v>
      </c>
      <c r="AA1394" s="212">
        <v>2.4707412</v>
      </c>
      <c r="AB1394" s="212">
        <v>64.604781000000003</v>
      </c>
      <c r="AC1394" s="212">
        <v>1.8098695000000049</v>
      </c>
      <c r="AD1394" s="4">
        <v>7405</v>
      </c>
      <c r="AE1394" s="212">
        <v>6.7656989000000003</v>
      </c>
      <c r="AF1394" s="212">
        <v>89.883761100000001</v>
      </c>
      <c r="AG1394" s="212">
        <v>2.9860031</v>
      </c>
      <c r="AH1394" s="212">
        <v>66.414650500000008</v>
      </c>
      <c r="AI1394" s="4">
        <v>7906</v>
      </c>
      <c r="AJ1394" s="212">
        <v>87.3956594</v>
      </c>
      <c r="AK1394" s="212">
        <v>2.4707412</v>
      </c>
      <c r="AL1394" s="212">
        <v>64.604781000000003</v>
      </c>
      <c r="AM1394" s="212">
        <v>1.8098695000000049</v>
      </c>
      <c r="AN1394" s="4">
        <v>7405</v>
      </c>
      <c r="AO1394" s="212">
        <v>6.7656989000000003</v>
      </c>
    </row>
    <row r="1395" spans="1:41" x14ac:dyDescent="0.2">
      <c r="A1395" s="2" t="s">
        <v>1662</v>
      </c>
      <c r="B1395" s="2" t="s">
        <v>1291</v>
      </c>
      <c r="C1395" s="2" t="s">
        <v>1629</v>
      </c>
      <c r="D1395" s="2" t="s">
        <v>1483</v>
      </c>
      <c r="E1395" s="2" t="s">
        <v>397</v>
      </c>
      <c r="F1395" s="2" t="s">
        <v>2091</v>
      </c>
      <c r="G1395" s="201" t="s">
        <v>2093</v>
      </c>
      <c r="H1395" s="2" t="s">
        <v>1645</v>
      </c>
      <c r="I1395" s="2" t="s">
        <v>1999</v>
      </c>
      <c r="J1395" s="4">
        <v>0</v>
      </c>
      <c r="K1395" s="4">
        <v>122</v>
      </c>
      <c r="L1395" s="4">
        <v>0</v>
      </c>
      <c r="M1395" s="4">
        <v>122</v>
      </c>
      <c r="N1395" s="4">
        <v>0</v>
      </c>
      <c r="O1395" s="4">
        <v>0</v>
      </c>
      <c r="P1395" s="4">
        <v>122</v>
      </c>
      <c r="Q1395" s="4">
        <v>0</v>
      </c>
      <c r="R1395" s="4">
        <v>122</v>
      </c>
      <c r="S1395" s="4">
        <v>0</v>
      </c>
      <c r="T1395" s="4">
        <v>0</v>
      </c>
      <c r="U1395" s="4">
        <v>0</v>
      </c>
      <c r="V1395" s="4">
        <v>0</v>
      </c>
      <c r="W1395" s="212">
        <v>100</v>
      </c>
      <c r="X1395" s="212">
        <v>0</v>
      </c>
      <c r="Y1395" s="212">
        <v>100</v>
      </c>
      <c r="Z1395" s="212">
        <v>52.409638599999994</v>
      </c>
      <c r="AA1395" s="212">
        <v>0</v>
      </c>
      <c r="AB1395" s="212">
        <v>52.409638599999994</v>
      </c>
      <c r="AC1395" s="212">
        <v>47.590361400000006</v>
      </c>
      <c r="AD1395" s="4">
        <v>87</v>
      </c>
      <c r="AE1395" s="212">
        <v>40.229885100000004</v>
      </c>
      <c r="AF1395" s="212">
        <v>100</v>
      </c>
      <c r="AG1395" s="212">
        <v>0</v>
      </c>
      <c r="AH1395" s="212">
        <v>100</v>
      </c>
      <c r="AI1395" s="4">
        <v>122</v>
      </c>
      <c r="AJ1395" s="212">
        <v>52.409638599999994</v>
      </c>
      <c r="AK1395" s="212">
        <v>0</v>
      </c>
      <c r="AL1395" s="212">
        <v>52.409638599999994</v>
      </c>
      <c r="AM1395" s="212">
        <v>47.590361400000006</v>
      </c>
      <c r="AN1395" s="4">
        <v>87</v>
      </c>
      <c r="AO1395" s="212">
        <v>40.229885100000004</v>
      </c>
    </row>
    <row r="1396" spans="1:41" x14ac:dyDescent="0.2">
      <c r="A1396" s="2" t="s">
        <v>1663</v>
      </c>
      <c r="B1396" s="2" t="s">
        <v>1291</v>
      </c>
      <c r="C1396" s="2" t="s">
        <v>1629</v>
      </c>
      <c r="D1396" s="2" t="s">
        <v>1483</v>
      </c>
      <c r="E1396" s="2" t="s">
        <v>397</v>
      </c>
      <c r="F1396" s="2" t="s">
        <v>2091</v>
      </c>
      <c r="G1396" s="201" t="s">
        <v>2093</v>
      </c>
      <c r="H1396" s="2" t="s">
        <v>1645</v>
      </c>
      <c r="I1396" s="2" t="s">
        <v>2000</v>
      </c>
      <c r="J1396" s="4">
        <v>0</v>
      </c>
      <c r="K1396" s="4">
        <v>8567</v>
      </c>
      <c r="L1396" s="4">
        <v>3215</v>
      </c>
      <c r="M1396" s="4">
        <v>11782</v>
      </c>
      <c r="N1396" s="4">
        <v>0</v>
      </c>
      <c r="O1396" s="4">
        <v>0</v>
      </c>
      <c r="P1396" s="4">
        <v>7688</v>
      </c>
      <c r="Q1396" s="4">
        <v>96</v>
      </c>
      <c r="R1396" s="4">
        <v>7784</v>
      </c>
      <c r="S1396" s="4">
        <v>0</v>
      </c>
      <c r="T1396" s="4">
        <v>0</v>
      </c>
      <c r="U1396" s="4">
        <v>0</v>
      </c>
      <c r="V1396" s="4">
        <v>0</v>
      </c>
      <c r="W1396" s="212">
        <v>89.739698799999999</v>
      </c>
      <c r="X1396" s="212">
        <v>2.9860031</v>
      </c>
      <c r="Y1396" s="212">
        <v>66.066881699999996</v>
      </c>
      <c r="Z1396" s="212">
        <v>88.102189799999991</v>
      </c>
      <c r="AA1396" s="212">
        <v>2.4707412</v>
      </c>
      <c r="AB1396" s="212">
        <v>64.783994300000003</v>
      </c>
      <c r="AC1396" s="212">
        <v>1.2828873999999928</v>
      </c>
      <c r="AD1396" s="4">
        <v>7318</v>
      </c>
      <c r="AE1396" s="212">
        <v>6.3678600999999997</v>
      </c>
      <c r="AF1396" s="212">
        <v>89.739698799999999</v>
      </c>
      <c r="AG1396" s="212">
        <v>2.9860031</v>
      </c>
      <c r="AH1396" s="212">
        <v>66.066881699999996</v>
      </c>
      <c r="AI1396" s="4">
        <v>7784</v>
      </c>
      <c r="AJ1396" s="212">
        <v>88.102189799999991</v>
      </c>
      <c r="AK1396" s="212">
        <v>2.4707412</v>
      </c>
      <c r="AL1396" s="212">
        <v>64.783994300000003</v>
      </c>
      <c r="AM1396" s="212">
        <v>1.2828873999999928</v>
      </c>
      <c r="AN1396" s="4">
        <v>7318</v>
      </c>
      <c r="AO1396" s="212">
        <v>6.3678600999999997</v>
      </c>
    </row>
    <row r="1397" spans="1:41" x14ac:dyDescent="0.2">
      <c r="A1397" s="2" t="s">
        <v>1664</v>
      </c>
      <c r="B1397" s="2" t="s">
        <v>1291</v>
      </c>
      <c r="C1397" s="2" t="s">
        <v>1629</v>
      </c>
      <c r="D1397" s="2" t="s">
        <v>1483</v>
      </c>
      <c r="E1397" s="2" t="s">
        <v>397</v>
      </c>
      <c r="F1397" s="2" t="s">
        <v>2091</v>
      </c>
      <c r="G1397" s="201" t="s">
        <v>2093</v>
      </c>
      <c r="H1397" s="2" t="s">
        <v>1645</v>
      </c>
      <c r="I1397" s="2" t="s">
        <v>1961</v>
      </c>
      <c r="J1397" s="4">
        <v>0</v>
      </c>
      <c r="K1397" s="4">
        <v>9529</v>
      </c>
      <c r="L1397" s="4">
        <v>0</v>
      </c>
      <c r="M1397" s="4">
        <v>9529</v>
      </c>
      <c r="N1397" s="4">
        <v>0</v>
      </c>
      <c r="O1397" s="4">
        <v>0</v>
      </c>
      <c r="P1397" s="4">
        <v>9529</v>
      </c>
      <c r="Q1397" s="4">
        <v>0</v>
      </c>
      <c r="R1397" s="4">
        <v>9529</v>
      </c>
      <c r="S1397" s="4">
        <v>0</v>
      </c>
      <c r="T1397" s="4">
        <v>0</v>
      </c>
      <c r="U1397" s="4">
        <v>0</v>
      </c>
      <c r="V1397" s="4">
        <v>0</v>
      </c>
      <c r="W1397" s="212">
        <v>100</v>
      </c>
      <c r="X1397" s="212">
        <v>0</v>
      </c>
      <c r="Y1397" s="212">
        <v>100</v>
      </c>
      <c r="Z1397" s="212">
        <v>97.698612900000001</v>
      </c>
      <c r="AA1397" s="212">
        <v>0</v>
      </c>
      <c r="AB1397" s="212">
        <v>97.698612900000001</v>
      </c>
      <c r="AC1397" s="212">
        <v>2.3013870999999995</v>
      </c>
      <c r="AD1397" s="4">
        <v>9297</v>
      </c>
      <c r="AE1397" s="212">
        <v>2.4954285999999999</v>
      </c>
      <c r="AF1397" s="212">
        <v>100</v>
      </c>
      <c r="AG1397" s="212">
        <v>0</v>
      </c>
      <c r="AH1397" s="212">
        <v>100</v>
      </c>
      <c r="AI1397" s="4">
        <v>9529</v>
      </c>
      <c r="AJ1397" s="212">
        <v>97.698612900000001</v>
      </c>
      <c r="AK1397" s="212">
        <v>0</v>
      </c>
      <c r="AL1397" s="212">
        <v>97.698612900000001</v>
      </c>
      <c r="AM1397" s="212">
        <v>2.3013870999999995</v>
      </c>
      <c r="AN1397" s="4">
        <v>9297</v>
      </c>
      <c r="AO1397" s="212">
        <v>2.4954285999999999</v>
      </c>
    </row>
    <row r="1398" spans="1:41" x14ac:dyDescent="0.2">
      <c r="A1398" s="2" t="s">
        <v>1665</v>
      </c>
      <c r="B1398" s="2" t="s">
        <v>1291</v>
      </c>
      <c r="C1398" s="2" t="s">
        <v>1629</v>
      </c>
      <c r="D1398" s="2" t="s">
        <v>1483</v>
      </c>
      <c r="E1398" s="2" t="s">
        <v>397</v>
      </c>
      <c r="F1398" s="2" t="s">
        <v>2091</v>
      </c>
      <c r="G1398" s="201" t="s">
        <v>2093</v>
      </c>
      <c r="H1398" s="2" t="s">
        <v>1645</v>
      </c>
      <c r="I1398" s="2" t="s">
        <v>1962</v>
      </c>
      <c r="J1398" s="4">
        <v>0</v>
      </c>
      <c r="K1398" s="4">
        <v>25</v>
      </c>
      <c r="L1398" s="4">
        <v>0</v>
      </c>
      <c r="M1398" s="4">
        <v>25</v>
      </c>
      <c r="N1398" s="4">
        <v>0</v>
      </c>
      <c r="O1398" s="4">
        <v>0</v>
      </c>
      <c r="P1398" s="4">
        <v>25</v>
      </c>
      <c r="Q1398" s="4">
        <v>0</v>
      </c>
      <c r="R1398" s="4">
        <v>25</v>
      </c>
      <c r="S1398" s="4">
        <v>0</v>
      </c>
      <c r="T1398" s="4">
        <v>0</v>
      </c>
      <c r="U1398" s="4">
        <v>0</v>
      </c>
      <c r="V1398" s="4">
        <v>0</v>
      </c>
      <c r="W1398" s="212">
        <v>100</v>
      </c>
      <c r="X1398" s="212">
        <v>0</v>
      </c>
      <c r="Y1398" s="212">
        <v>100</v>
      </c>
      <c r="Z1398" s="212">
        <v>100</v>
      </c>
      <c r="AA1398" s="212">
        <v>0</v>
      </c>
      <c r="AB1398" s="212">
        <v>100</v>
      </c>
      <c r="AC1398" s="212">
        <v>0</v>
      </c>
      <c r="AD1398" s="4">
        <v>38</v>
      </c>
      <c r="AE1398" s="212">
        <v>-34.210526299999998</v>
      </c>
      <c r="AF1398" s="212">
        <v>100</v>
      </c>
      <c r="AG1398" s="212">
        <v>0</v>
      </c>
      <c r="AH1398" s="212">
        <v>100</v>
      </c>
      <c r="AI1398" s="4">
        <v>25</v>
      </c>
      <c r="AJ1398" s="212">
        <v>100</v>
      </c>
      <c r="AK1398" s="212">
        <v>0</v>
      </c>
      <c r="AL1398" s="212">
        <v>100</v>
      </c>
      <c r="AM1398" s="212">
        <v>0</v>
      </c>
      <c r="AN1398" s="4">
        <v>38</v>
      </c>
      <c r="AO1398" s="212">
        <v>-34.210526299999998</v>
      </c>
    </row>
    <row r="1399" spans="1:41" x14ac:dyDescent="0.2">
      <c r="A1399" s="2" t="s">
        <v>1666</v>
      </c>
      <c r="B1399" s="2" t="s">
        <v>1291</v>
      </c>
      <c r="C1399" s="2" t="s">
        <v>1629</v>
      </c>
      <c r="D1399" s="2" t="s">
        <v>1483</v>
      </c>
      <c r="E1399" s="2" t="s">
        <v>397</v>
      </c>
      <c r="F1399" s="2" t="s">
        <v>2091</v>
      </c>
      <c r="G1399" s="201" t="s">
        <v>2093</v>
      </c>
      <c r="H1399" s="2" t="s">
        <v>1645</v>
      </c>
      <c r="I1399" s="203" t="s">
        <v>1963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212">
        <v>0</v>
      </c>
      <c r="X1399" s="212">
        <v>0</v>
      </c>
      <c r="Y1399" s="212">
        <v>0</v>
      </c>
      <c r="Z1399" s="212">
        <v>0</v>
      </c>
      <c r="AA1399" s="212">
        <v>0</v>
      </c>
      <c r="AB1399" s="212">
        <v>0</v>
      </c>
      <c r="AC1399" s="212">
        <v>0</v>
      </c>
      <c r="AD1399" s="4">
        <v>0</v>
      </c>
      <c r="AE1399" s="212">
        <v>0</v>
      </c>
      <c r="AF1399" s="212">
        <v>0</v>
      </c>
      <c r="AG1399" s="212">
        <v>0</v>
      </c>
      <c r="AH1399" s="212">
        <v>0</v>
      </c>
      <c r="AI1399" s="4">
        <v>0</v>
      </c>
      <c r="AJ1399" s="212">
        <v>0</v>
      </c>
      <c r="AK1399" s="212">
        <v>0</v>
      </c>
      <c r="AL1399" s="212">
        <v>0</v>
      </c>
      <c r="AM1399" s="212">
        <v>0</v>
      </c>
      <c r="AN1399" s="4">
        <v>0</v>
      </c>
      <c r="AO1399" s="212">
        <v>0</v>
      </c>
    </row>
    <row r="1400" spans="1:41" x14ac:dyDescent="0.2">
      <c r="A1400" s="2" t="s">
        <v>1667</v>
      </c>
      <c r="B1400" s="2" t="s">
        <v>1291</v>
      </c>
      <c r="C1400" s="2" t="s">
        <v>1629</v>
      </c>
      <c r="D1400" s="2" t="s">
        <v>1483</v>
      </c>
      <c r="E1400" s="2" t="s">
        <v>397</v>
      </c>
      <c r="F1400" s="2" t="s">
        <v>2091</v>
      </c>
      <c r="G1400" s="201" t="s">
        <v>2093</v>
      </c>
      <c r="H1400" s="2" t="s">
        <v>1645</v>
      </c>
      <c r="I1400" s="2" t="s">
        <v>1964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212">
        <v>0</v>
      </c>
      <c r="X1400" s="212">
        <v>0</v>
      </c>
      <c r="Y1400" s="212">
        <v>0</v>
      </c>
      <c r="Z1400" s="212">
        <v>0</v>
      </c>
      <c r="AA1400" s="212">
        <v>0</v>
      </c>
      <c r="AB1400" s="212">
        <v>0</v>
      </c>
      <c r="AC1400" s="212">
        <v>0</v>
      </c>
      <c r="AD1400" s="4">
        <v>0</v>
      </c>
      <c r="AE1400" s="212">
        <v>0</v>
      </c>
      <c r="AF1400" s="212">
        <v>0</v>
      </c>
      <c r="AG1400" s="212">
        <v>0</v>
      </c>
      <c r="AH1400" s="212">
        <v>0</v>
      </c>
      <c r="AI1400" s="4">
        <v>0</v>
      </c>
      <c r="AJ1400" s="212">
        <v>0</v>
      </c>
      <c r="AK1400" s="212">
        <v>0</v>
      </c>
      <c r="AL1400" s="212">
        <v>0</v>
      </c>
      <c r="AM1400" s="212">
        <v>0</v>
      </c>
      <c r="AN1400" s="4">
        <v>0</v>
      </c>
      <c r="AO1400" s="212">
        <v>0</v>
      </c>
    </row>
    <row r="1401" spans="1:41" x14ac:dyDescent="0.2">
      <c r="A1401" s="2" t="s">
        <v>1668</v>
      </c>
      <c r="B1401" s="2" t="s">
        <v>1291</v>
      </c>
      <c r="C1401" s="2" t="s">
        <v>1629</v>
      </c>
      <c r="D1401" s="2" t="s">
        <v>1483</v>
      </c>
      <c r="E1401" s="2" t="s">
        <v>397</v>
      </c>
      <c r="F1401" s="2" t="s">
        <v>2091</v>
      </c>
      <c r="G1401" s="201" t="s">
        <v>2093</v>
      </c>
      <c r="H1401" s="2" t="s">
        <v>1645</v>
      </c>
      <c r="I1401" s="2" t="s">
        <v>1965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212">
        <v>0</v>
      </c>
      <c r="X1401" s="212">
        <v>0</v>
      </c>
      <c r="Y1401" s="212">
        <v>0</v>
      </c>
      <c r="Z1401" s="212">
        <v>0</v>
      </c>
      <c r="AA1401" s="212">
        <v>0</v>
      </c>
      <c r="AB1401" s="212">
        <v>0</v>
      </c>
      <c r="AC1401" s="212">
        <v>0</v>
      </c>
      <c r="AD1401" s="4">
        <v>0</v>
      </c>
      <c r="AE1401" s="212">
        <v>0</v>
      </c>
      <c r="AF1401" s="212">
        <v>0</v>
      </c>
      <c r="AG1401" s="212">
        <v>0</v>
      </c>
      <c r="AH1401" s="212">
        <v>0</v>
      </c>
      <c r="AI1401" s="4">
        <v>0</v>
      </c>
      <c r="AJ1401" s="212">
        <v>0</v>
      </c>
      <c r="AK1401" s="212">
        <v>0</v>
      </c>
      <c r="AL1401" s="212">
        <v>0</v>
      </c>
      <c r="AM1401" s="212">
        <v>0</v>
      </c>
      <c r="AN1401" s="4">
        <v>0</v>
      </c>
      <c r="AO1401" s="212">
        <v>0</v>
      </c>
    </row>
    <row r="1402" spans="1:41" x14ac:dyDescent="0.2">
      <c r="A1402" s="2" t="s">
        <v>1669</v>
      </c>
      <c r="B1402" s="2" t="s">
        <v>1291</v>
      </c>
      <c r="C1402" s="2" t="s">
        <v>1629</v>
      </c>
      <c r="D1402" s="2" t="s">
        <v>1483</v>
      </c>
      <c r="E1402" s="2" t="s">
        <v>397</v>
      </c>
      <c r="F1402" s="2" t="s">
        <v>2091</v>
      </c>
      <c r="G1402" s="201" t="s">
        <v>2093</v>
      </c>
      <c r="H1402" s="2" t="s">
        <v>1645</v>
      </c>
      <c r="I1402" s="2" t="s">
        <v>1966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212">
        <v>0</v>
      </c>
      <c r="X1402" s="212">
        <v>0</v>
      </c>
      <c r="Y1402" s="212">
        <v>0</v>
      </c>
      <c r="Z1402" s="212">
        <v>0</v>
      </c>
      <c r="AA1402" s="212">
        <v>0</v>
      </c>
      <c r="AB1402" s="212">
        <v>0</v>
      </c>
      <c r="AC1402" s="212">
        <v>0</v>
      </c>
      <c r="AD1402" s="4">
        <v>0</v>
      </c>
      <c r="AE1402" s="212">
        <v>0</v>
      </c>
      <c r="AF1402" s="212">
        <v>0</v>
      </c>
      <c r="AG1402" s="212">
        <v>0</v>
      </c>
      <c r="AH1402" s="212">
        <v>0</v>
      </c>
      <c r="AI1402" s="4">
        <v>0</v>
      </c>
      <c r="AJ1402" s="212">
        <v>0</v>
      </c>
      <c r="AK1402" s="212">
        <v>0</v>
      </c>
      <c r="AL1402" s="212">
        <v>0</v>
      </c>
      <c r="AM1402" s="212">
        <v>0</v>
      </c>
      <c r="AN1402" s="4">
        <v>0</v>
      </c>
      <c r="AO1402" s="212">
        <v>0</v>
      </c>
    </row>
    <row r="1403" spans="1:41" ht="13" x14ac:dyDescent="0.2">
      <c r="A1403" s="2" t="s">
        <v>1670</v>
      </c>
      <c r="B1403" s="2" t="s">
        <v>1291</v>
      </c>
      <c r="C1403" s="2" t="s">
        <v>1629</v>
      </c>
      <c r="D1403" s="2" t="s">
        <v>1483</v>
      </c>
      <c r="E1403" s="2" t="s">
        <v>397</v>
      </c>
      <c r="F1403" s="2" t="s">
        <v>2091</v>
      </c>
      <c r="G1403" s="201" t="s">
        <v>2093</v>
      </c>
      <c r="H1403" s="2" t="s">
        <v>1645</v>
      </c>
      <c r="I1403" s="2" t="s">
        <v>2001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212">
        <v>0</v>
      </c>
      <c r="X1403" s="212">
        <v>0</v>
      </c>
      <c r="Y1403" s="212">
        <v>0</v>
      </c>
      <c r="Z1403" s="212">
        <v>0</v>
      </c>
      <c r="AA1403" s="212">
        <v>0</v>
      </c>
      <c r="AB1403" s="212">
        <v>0</v>
      </c>
      <c r="AC1403" s="212">
        <v>0</v>
      </c>
      <c r="AD1403" s="4">
        <v>0</v>
      </c>
      <c r="AE1403" s="212">
        <v>0</v>
      </c>
      <c r="AF1403" s="212">
        <v>0</v>
      </c>
      <c r="AG1403" s="212">
        <v>0</v>
      </c>
      <c r="AH1403" s="212">
        <v>0</v>
      </c>
      <c r="AI1403" s="4">
        <v>0</v>
      </c>
      <c r="AJ1403" s="212">
        <v>0</v>
      </c>
      <c r="AK1403" s="212">
        <v>0</v>
      </c>
      <c r="AL1403" s="212">
        <v>0</v>
      </c>
      <c r="AM1403" s="212">
        <v>0</v>
      </c>
      <c r="AN1403" s="4">
        <v>0</v>
      </c>
      <c r="AO1403" s="212">
        <v>0</v>
      </c>
    </row>
    <row r="1404" spans="1:41" x14ac:dyDescent="0.2">
      <c r="A1404" s="2" t="s">
        <v>1671</v>
      </c>
      <c r="B1404" s="2" t="s">
        <v>1291</v>
      </c>
      <c r="C1404" s="2" t="s">
        <v>1629</v>
      </c>
      <c r="D1404" s="2" t="s">
        <v>1483</v>
      </c>
      <c r="E1404" s="2" t="s">
        <v>397</v>
      </c>
      <c r="F1404" s="2" t="s">
        <v>2091</v>
      </c>
      <c r="G1404" s="201" t="s">
        <v>2093</v>
      </c>
      <c r="H1404" s="2" t="s">
        <v>1645</v>
      </c>
      <c r="I1404" s="2" t="s">
        <v>1967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212">
        <v>0</v>
      </c>
      <c r="X1404" s="212">
        <v>0</v>
      </c>
      <c r="Y1404" s="212">
        <v>0</v>
      </c>
      <c r="Z1404" s="212">
        <v>0</v>
      </c>
      <c r="AA1404" s="212">
        <v>0</v>
      </c>
      <c r="AB1404" s="212">
        <v>0</v>
      </c>
      <c r="AC1404" s="212">
        <v>0</v>
      </c>
      <c r="AD1404" s="4">
        <v>0</v>
      </c>
      <c r="AE1404" s="212">
        <v>0</v>
      </c>
      <c r="AF1404" s="212">
        <v>0</v>
      </c>
      <c r="AG1404" s="212">
        <v>0</v>
      </c>
      <c r="AH1404" s="212">
        <v>0</v>
      </c>
      <c r="AI1404" s="4">
        <v>0</v>
      </c>
      <c r="AJ1404" s="212">
        <v>0</v>
      </c>
      <c r="AK1404" s="212">
        <v>0</v>
      </c>
      <c r="AL1404" s="212">
        <v>0</v>
      </c>
      <c r="AM1404" s="212">
        <v>0</v>
      </c>
      <c r="AN1404" s="4">
        <v>0</v>
      </c>
      <c r="AO1404" s="212">
        <v>0</v>
      </c>
    </row>
    <row r="1405" spans="1:41" x14ac:dyDescent="0.2">
      <c r="A1405" s="2" t="s">
        <v>1672</v>
      </c>
      <c r="B1405" s="2" t="s">
        <v>1291</v>
      </c>
      <c r="C1405" s="2" t="s">
        <v>1629</v>
      </c>
      <c r="D1405" s="2" t="s">
        <v>1483</v>
      </c>
      <c r="E1405" s="2" t="s">
        <v>397</v>
      </c>
      <c r="F1405" s="2" t="s">
        <v>2091</v>
      </c>
      <c r="G1405" s="201" t="s">
        <v>2093</v>
      </c>
      <c r="H1405" s="2" t="s">
        <v>1645</v>
      </c>
      <c r="I1405" s="2" t="s">
        <v>1968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212">
        <v>0</v>
      </c>
      <c r="X1405" s="212">
        <v>0</v>
      </c>
      <c r="Y1405" s="212">
        <v>0</v>
      </c>
      <c r="Z1405" s="212">
        <v>0</v>
      </c>
      <c r="AA1405" s="212">
        <v>0</v>
      </c>
      <c r="AB1405" s="212">
        <v>0</v>
      </c>
      <c r="AC1405" s="212">
        <v>0</v>
      </c>
      <c r="AD1405" s="4">
        <v>0</v>
      </c>
      <c r="AE1405" s="212">
        <v>0</v>
      </c>
      <c r="AF1405" s="212">
        <v>0</v>
      </c>
      <c r="AG1405" s="212">
        <v>0</v>
      </c>
      <c r="AH1405" s="212">
        <v>0</v>
      </c>
      <c r="AI1405" s="4">
        <v>0</v>
      </c>
      <c r="AJ1405" s="212">
        <v>0</v>
      </c>
      <c r="AK1405" s="212">
        <v>0</v>
      </c>
      <c r="AL1405" s="212">
        <v>0</v>
      </c>
      <c r="AM1405" s="212">
        <v>0</v>
      </c>
      <c r="AN1405" s="4">
        <v>0</v>
      </c>
      <c r="AO1405" s="212">
        <v>0</v>
      </c>
    </row>
    <row r="1406" spans="1:41" x14ac:dyDescent="0.2">
      <c r="A1406" s="2" t="s">
        <v>1673</v>
      </c>
      <c r="B1406" s="2" t="s">
        <v>1291</v>
      </c>
      <c r="C1406" s="2" t="s">
        <v>1629</v>
      </c>
      <c r="D1406" s="2" t="s">
        <v>1483</v>
      </c>
      <c r="E1406" s="2" t="s">
        <v>397</v>
      </c>
      <c r="F1406" s="2" t="s">
        <v>2091</v>
      </c>
      <c r="G1406" s="201" t="s">
        <v>2093</v>
      </c>
      <c r="H1406" s="2" t="s">
        <v>1645</v>
      </c>
      <c r="I1406" s="2" t="s">
        <v>1969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212">
        <v>0</v>
      </c>
      <c r="X1406" s="212">
        <v>0</v>
      </c>
      <c r="Y1406" s="212">
        <v>0</v>
      </c>
      <c r="Z1406" s="212">
        <v>0</v>
      </c>
      <c r="AA1406" s="212">
        <v>0</v>
      </c>
      <c r="AB1406" s="212">
        <v>0</v>
      </c>
      <c r="AC1406" s="212">
        <v>0</v>
      </c>
      <c r="AD1406" s="4">
        <v>0</v>
      </c>
      <c r="AE1406" s="212">
        <v>0</v>
      </c>
      <c r="AF1406" s="212">
        <v>0</v>
      </c>
      <c r="AG1406" s="212">
        <v>0</v>
      </c>
      <c r="AH1406" s="212">
        <v>0</v>
      </c>
      <c r="AI1406" s="4">
        <v>0</v>
      </c>
      <c r="AJ1406" s="212">
        <v>0</v>
      </c>
      <c r="AK1406" s="212">
        <v>0</v>
      </c>
      <c r="AL1406" s="212">
        <v>0</v>
      </c>
      <c r="AM1406" s="212">
        <v>0</v>
      </c>
      <c r="AN1406" s="4">
        <v>0</v>
      </c>
      <c r="AO1406" s="212">
        <v>0</v>
      </c>
    </row>
    <row r="1407" spans="1:41" x14ac:dyDescent="0.2">
      <c r="A1407" s="2" t="s">
        <v>1674</v>
      </c>
      <c r="B1407" s="2" t="s">
        <v>1291</v>
      </c>
      <c r="C1407" s="2" t="s">
        <v>1629</v>
      </c>
      <c r="D1407" s="2" t="s">
        <v>1483</v>
      </c>
      <c r="E1407" s="2" t="s">
        <v>397</v>
      </c>
      <c r="F1407" s="2" t="s">
        <v>2091</v>
      </c>
      <c r="G1407" s="201" t="s">
        <v>2093</v>
      </c>
      <c r="H1407" s="2" t="s">
        <v>1645</v>
      </c>
      <c r="I1407" s="2" t="s">
        <v>1970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212">
        <v>0</v>
      </c>
      <c r="X1407" s="212">
        <v>0</v>
      </c>
      <c r="Y1407" s="212">
        <v>0</v>
      </c>
      <c r="Z1407" s="212">
        <v>0</v>
      </c>
      <c r="AA1407" s="212">
        <v>0</v>
      </c>
      <c r="AB1407" s="212">
        <v>0</v>
      </c>
      <c r="AC1407" s="212">
        <v>0</v>
      </c>
      <c r="AD1407" s="4">
        <v>0</v>
      </c>
      <c r="AE1407" s="212">
        <v>0</v>
      </c>
      <c r="AF1407" s="212">
        <v>0</v>
      </c>
      <c r="AG1407" s="212">
        <v>0</v>
      </c>
      <c r="AH1407" s="212">
        <v>0</v>
      </c>
      <c r="AI1407" s="4">
        <v>0</v>
      </c>
      <c r="AJ1407" s="212">
        <v>0</v>
      </c>
      <c r="AK1407" s="212">
        <v>0</v>
      </c>
      <c r="AL1407" s="212">
        <v>0</v>
      </c>
      <c r="AM1407" s="212">
        <v>0</v>
      </c>
      <c r="AN1407" s="4">
        <v>0</v>
      </c>
      <c r="AO1407" s="212">
        <v>0</v>
      </c>
    </row>
    <row r="1408" spans="1:41" x14ac:dyDescent="0.2">
      <c r="A1408" s="2" t="s">
        <v>1675</v>
      </c>
      <c r="B1408" s="2" t="s">
        <v>1291</v>
      </c>
      <c r="C1408" s="2" t="s">
        <v>1629</v>
      </c>
      <c r="D1408" s="2" t="s">
        <v>1483</v>
      </c>
      <c r="E1408" s="2" t="s">
        <v>397</v>
      </c>
      <c r="F1408" s="2" t="s">
        <v>2091</v>
      </c>
      <c r="G1408" s="201" t="s">
        <v>2093</v>
      </c>
      <c r="H1408" s="2" t="s">
        <v>1645</v>
      </c>
      <c r="I1408" s="2" t="s">
        <v>1971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212">
        <v>0</v>
      </c>
      <c r="X1408" s="212">
        <v>0</v>
      </c>
      <c r="Y1408" s="212">
        <v>0</v>
      </c>
      <c r="Z1408" s="212">
        <v>0</v>
      </c>
      <c r="AA1408" s="212">
        <v>0</v>
      </c>
      <c r="AB1408" s="212">
        <v>0</v>
      </c>
      <c r="AC1408" s="212">
        <v>0</v>
      </c>
      <c r="AD1408" s="4">
        <v>0</v>
      </c>
      <c r="AE1408" s="212">
        <v>0</v>
      </c>
      <c r="AF1408" s="212">
        <v>0</v>
      </c>
      <c r="AG1408" s="212">
        <v>0</v>
      </c>
      <c r="AH1408" s="212">
        <v>0</v>
      </c>
      <c r="AI1408" s="4">
        <v>0</v>
      </c>
      <c r="AJ1408" s="212">
        <v>0</v>
      </c>
      <c r="AK1408" s="212">
        <v>0</v>
      </c>
      <c r="AL1408" s="212">
        <v>0</v>
      </c>
      <c r="AM1408" s="212">
        <v>0</v>
      </c>
      <c r="AN1408" s="4">
        <v>0</v>
      </c>
      <c r="AO1408" s="212">
        <v>0</v>
      </c>
    </row>
    <row r="1409" spans="1:41" x14ac:dyDescent="0.2">
      <c r="A1409" s="2" t="s">
        <v>1676</v>
      </c>
      <c r="B1409" s="2" t="s">
        <v>1291</v>
      </c>
      <c r="C1409" s="2" t="s">
        <v>1629</v>
      </c>
      <c r="D1409" s="2" t="s">
        <v>1483</v>
      </c>
      <c r="E1409" s="2" t="s">
        <v>397</v>
      </c>
      <c r="F1409" s="2" t="s">
        <v>2091</v>
      </c>
      <c r="G1409" s="201" t="s">
        <v>2093</v>
      </c>
      <c r="H1409" s="2" t="s">
        <v>1645</v>
      </c>
      <c r="I1409" s="2" t="s">
        <v>1972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212">
        <v>0</v>
      </c>
      <c r="X1409" s="212">
        <v>0</v>
      </c>
      <c r="Y1409" s="212">
        <v>0</v>
      </c>
      <c r="Z1409" s="212">
        <v>0</v>
      </c>
      <c r="AA1409" s="212">
        <v>0</v>
      </c>
      <c r="AB1409" s="212">
        <v>0</v>
      </c>
      <c r="AC1409" s="212">
        <v>0</v>
      </c>
      <c r="AD1409" s="4">
        <v>0</v>
      </c>
      <c r="AE1409" s="212">
        <v>0</v>
      </c>
      <c r="AF1409" s="212">
        <v>0</v>
      </c>
      <c r="AG1409" s="212">
        <v>0</v>
      </c>
      <c r="AH1409" s="212">
        <v>0</v>
      </c>
      <c r="AI1409" s="4">
        <v>0</v>
      </c>
      <c r="AJ1409" s="212">
        <v>0</v>
      </c>
      <c r="AK1409" s="212">
        <v>0</v>
      </c>
      <c r="AL1409" s="212">
        <v>0</v>
      </c>
      <c r="AM1409" s="212">
        <v>0</v>
      </c>
      <c r="AN1409" s="4">
        <v>0</v>
      </c>
      <c r="AO1409" s="212">
        <v>0</v>
      </c>
    </row>
    <row r="1410" spans="1:41" x14ac:dyDescent="0.2">
      <c r="A1410" s="2" t="s">
        <v>1677</v>
      </c>
      <c r="B1410" s="2" t="s">
        <v>1291</v>
      </c>
      <c r="C1410" s="2" t="s">
        <v>1629</v>
      </c>
      <c r="D1410" s="2" t="s">
        <v>1483</v>
      </c>
      <c r="E1410" s="2" t="s">
        <v>397</v>
      </c>
      <c r="F1410" s="2" t="s">
        <v>2091</v>
      </c>
      <c r="G1410" s="201" t="s">
        <v>2093</v>
      </c>
      <c r="H1410" s="2" t="s">
        <v>1645</v>
      </c>
      <c r="I1410" s="2" t="s">
        <v>1973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212">
        <v>0</v>
      </c>
      <c r="X1410" s="212">
        <v>0</v>
      </c>
      <c r="Y1410" s="212">
        <v>0</v>
      </c>
      <c r="Z1410" s="212">
        <v>0</v>
      </c>
      <c r="AA1410" s="212">
        <v>0</v>
      </c>
      <c r="AB1410" s="212">
        <v>0</v>
      </c>
      <c r="AC1410" s="212">
        <v>0</v>
      </c>
      <c r="AD1410" s="4">
        <v>0</v>
      </c>
      <c r="AE1410" s="212">
        <v>0</v>
      </c>
      <c r="AF1410" s="212">
        <v>0</v>
      </c>
      <c r="AG1410" s="212">
        <v>0</v>
      </c>
      <c r="AH1410" s="212">
        <v>0</v>
      </c>
      <c r="AI1410" s="4">
        <v>0</v>
      </c>
      <c r="AJ1410" s="212">
        <v>0</v>
      </c>
      <c r="AK1410" s="212">
        <v>0</v>
      </c>
      <c r="AL1410" s="212">
        <v>0</v>
      </c>
      <c r="AM1410" s="212">
        <v>0</v>
      </c>
      <c r="AN1410" s="4">
        <v>0</v>
      </c>
      <c r="AO1410" s="212">
        <v>0</v>
      </c>
    </row>
    <row r="1411" spans="1:41" x14ac:dyDescent="0.2">
      <c r="A1411" s="2" t="s">
        <v>1678</v>
      </c>
      <c r="B1411" s="2" t="s">
        <v>1291</v>
      </c>
      <c r="C1411" s="2" t="s">
        <v>1629</v>
      </c>
      <c r="D1411" s="2" t="s">
        <v>1483</v>
      </c>
      <c r="E1411" s="2" t="s">
        <v>397</v>
      </c>
      <c r="F1411" s="2" t="s">
        <v>2091</v>
      </c>
      <c r="G1411" s="201" t="s">
        <v>2093</v>
      </c>
      <c r="H1411" s="2" t="s">
        <v>1645</v>
      </c>
      <c r="I1411" s="2" t="s">
        <v>1974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212">
        <v>0</v>
      </c>
      <c r="X1411" s="212">
        <v>0</v>
      </c>
      <c r="Y1411" s="212">
        <v>0</v>
      </c>
      <c r="Z1411" s="212">
        <v>0</v>
      </c>
      <c r="AA1411" s="212">
        <v>0</v>
      </c>
      <c r="AB1411" s="212">
        <v>0</v>
      </c>
      <c r="AC1411" s="212">
        <v>0</v>
      </c>
      <c r="AD1411" s="4">
        <v>0</v>
      </c>
      <c r="AE1411" s="212">
        <v>0</v>
      </c>
      <c r="AF1411" s="212">
        <v>0</v>
      </c>
      <c r="AG1411" s="212">
        <v>0</v>
      </c>
      <c r="AH1411" s="212">
        <v>0</v>
      </c>
      <c r="AI1411" s="4">
        <v>0</v>
      </c>
      <c r="AJ1411" s="212">
        <v>0</v>
      </c>
      <c r="AK1411" s="212">
        <v>0</v>
      </c>
      <c r="AL1411" s="212">
        <v>0</v>
      </c>
      <c r="AM1411" s="212">
        <v>0</v>
      </c>
      <c r="AN1411" s="4">
        <v>0</v>
      </c>
      <c r="AO1411" s="212">
        <v>0</v>
      </c>
    </row>
    <row r="1412" spans="1:41" x14ac:dyDescent="0.2">
      <c r="A1412" s="2" t="s">
        <v>1679</v>
      </c>
      <c r="B1412" s="2" t="s">
        <v>1291</v>
      </c>
      <c r="C1412" s="2" t="s">
        <v>1629</v>
      </c>
      <c r="D1412" s="2" t="s">
        <v>1483</v>
      </c>
      <c r="E1412" s="2" t="s">
        <v>397</v>
      </c>
      <c r="F1412" s="2" t="s">
        <v>2091</v>
      </c>
      <c r="G1412" s="201" t="s">
        <v>2093</v>
      </c>
      <c r="H1412" s="2" t="s">
        <v>1645</v>
      </c>
      <c r="I1412" s="2" t="s">
        <v>1975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212">
        <v>0</v>
      </c>
      <c r="X1412" s="212">
        <v>0</v>
      </c>
      <c r="Y1412" s="212">
        <v>0</v>
      </c>
      <c r="Z1412" s="212">
        <v>0</v>
      </c>
      <c r="AA1412" s="212">
        <v>0</v>
      </c>
      <c r="AB1412" s="212">
        <v>0</v>
      </c>
      <c r="AC1412" s="212">
        <v>0</v>
      </c>
      <c r="AD1412" s="4">
        <v>0</v>
      </c>
      <c r="AE1412" s="212">
        <v>0</v>
      </c>
      <c r="AF1412" s="212">
        <v>0</v>
      </c>
      <c r="AG1412" s="212">
        <v>0</v>
      </c>
      <c r="AH1412" s="212">
        <v>0</v>
      </c>
      <c r="AI1412" s="4">
        <v>0</v>
      </c>
      <c r="AJ1412" s="212">
        <v>0</v>
      </c>
      <c r="AK1412" s="212">
        <v>0</v>
      </c>
      <c r="AL1412" s="212">
        <v>0</v>
      </c>
      <c r="AM1412" s="212">
        <v>0</v>
      </c>
      <c r="AN1412" s="4">
        <v>0</v>
      </c>
      <c r="AO1412" s="212">
        <v>0</v>
      </c>
    </row>
    <row r="1413" spans="1:41" x14ac:dyDescent="0.2">
      <c r="A1413" s="2" t="s">
        <v>1680</v>
      </c>
      <c r="B1413" s="2" t="s">
        <v>1291</v>
      </c>
      <c r="C1413" s="2" t="s">
        <v>1629</v>
      </c>
      <c r="D1413" s="2" t="s">
        <v>1483</v>
      </c>
      <c r="E1413" s="2" t="s">
        <v>397</v>
      </c>
      <c r="F1413" s="2" t="s">
        <v>2091</v>
      </c>
      <c r="G1413" s="201" t="s">
        <v>2093</v>
      </c>
      <c r="H1413" s="2" t="s">
        <v>1645</v>
      </c>
      <c r="I1413" s="2" t="s">
        <v>1976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212">
        <v>0</v>
      </c>
      <c r="X1413" s="212">
        <v>0</v>
      </c>
      <c r="Y1413" s="212">
        <v>0</v>
      </c>
      <c r="Z1413" s="212">
        <v>0</v>
      </c>
      <c r="AA1413" s="212">
        <v>0</v>
      </c>
      <c r="AB1413" s="212">
        <v>0</v>
      </c>
      <c r="AC1413" s="212">
        <v>0</v>
      </c>
      <c r="AD1413" s="4">
        <v>0</v>
      </c>
      <c r="AE1413" s="212">
        <v>0</v>
      </c>
      <c r="AF1413" s="212">
        <v>0</v>
      </c>
      <c r="AG1413" s="212">
        <v>0</v>
      </c>
      <c r="AH1413" s="212">
        <v>0</v>
      </c>
      <c r="AI1413" s="4">
        <v>0</v>
      </c>
      <c r="AJ1413" s="212">
        <v>0</v>
      </c>
      <c r="AK1413" s="212">
        <v>0</v>
      </c>
      <c r="AL1413" s="212">
        <v>0</v>
      </c>
      <c r="AM1413" s="212">
        <v>0</v>
      </c>
      <c r="AN1413" s="4">
        <v>0</v>
      </c>
      <c r="AO1413" s="212">
        <v>0</v>
      </c>
    </row>
    <row r="1414" spans="1:41" x14ac:dyDescent="0.2">
      <c r="A1414" s="2" t="s">
        <v>1681</v>
      </c>
      <c r="B1414" s="2" t="s">
        <v>1291</v>
      </c>
      <c r="C1414" s="2" t="s">
        <v>1629</v>
      </c>
      <c r="D1414" s="2" t="s">
        <v>1483</v>
      </c>
      <c r="E1414" s="2" t="s">
        <v>397</v>
      </c>
      <c r="F1414" s="2" t="s">
        <v>2091</v>
      </c>
      <c r="G1414" s="201" t="s">
        <v>2093</v>
      </c>
      <c r="H1414" s="2" t="s">
        <v>1645</v>
      </c>
      <c r="I1414" s="2" t="s">
        <v>1977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212">
        <v>0</v>
      </c>
      <c r="X1414" s="212">
        <v>0</v>
      </c>
      <c r="Y1414" s="212">
        <v>0</v>
      </c>
      <c r="Z1414" s="212">
        <v>0</v>
      </c>
      <c r="AA1414" s="212">
        <v>0</v>
      </c>
      <c r="AB1414" s="212">
        <v>0</v>
      </c>
      <c r="AC1414" s="212">
        <v>0</v>
      </c>
      <c r="AD1414" s="4">
        <v>0</v>
      </c>
      <c r="AE1414" s="212">
        <v>0</v>
      </c>
      <c r="AF1414" s="212">
        <v>0</v>
      </c>
      <c r="AG1414" s="212">
        <v>0</v>
      </c>
      <c r="AH1414" s="212">
        <v>0</v>
      </c>
      <c r="AI1414" s="4">
        <v>0</v>
      </c>
      <c r="AJ1414" s="212">
        <v>0</v>
      </c>
      <c r="AK1414" s="212">
        <v>0</v>
      </c>
      <c r="AL1414" s="212">
        <v>0</v>
      </c>
      <c r="AM1414" s="212">
        <v>0</v>
      </c>
      <c r="AN1414" s="4">
        <v>0</v>
      </c>
      <c r="AO1414" s="212">
        <v>0</v>
      </c>
    </row>
    <row r="1415" spans="1:41" x14ac:dyDescent="0.2">
      <c r="A1415" s="2" t="s">
        <v>1682</v>
      </c>
      <c r="B1415" s="2" t="s">
        <v>1291</v>
      </c>
      <c r="C1415" s="2" t="s">
        <v>1629</v>
      </c>
      <c r="D1415" s="2" t="s">
        <v>1483</v>
      </c>
      <c r="E1415" s="2" t="s">
        <v>397</v>
      </c>
      <c r="F1415" s="2" t="s">
        <v>2091</v>
      </c>
      <c r="G1415" s="201" t="s">
        <v>2093</v>
      </c>
      <c r="H1415" s="2" t="s">
        <v>1645</v>
      </c>
      <c r="I1415" s="2" t="s">
        <v>1978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212">
        <v>0</v>
      </c>
      <c r="X1415" s="212">
        <v>0</v>
      </c>
      <c r="Y1415" s="212">
        <v>0</v>
      </c>
      <c r="Z1415" s="212">
        <v>0</v>
      </c>
      <c r="AA1415" s="212">
        <v>0</v>
      </c>
      <c r="AB1415" s="212">
        <v>0</v>
      </c>
      <c r="AC1415" s="212">
        <v>0</v>
      </c>
      <c r="AD1415" s="4">
        <v>0</v>
      </c>
      <c r="AE1415" s="212">
        <v>0</v>
      </c>
      <c r="AF1415" s="212">
        <v>0</v>
      </c>
      <c r="AG1415" s="212">
        <v>0</v>
      </c>
      <c r="AH1415" s="212">
        <v>0</v>
      </c>
      <c r="AI1415" s="4">
        <v>0</v>
      </c>
      <c r="AJ1415" s="212">
        <v>0</v>
      </c>
      <c r="AK1415" s="212">
        <v>0</v>
      </c>
      <c r="AL1415" s="212">
        <v>0</v>
      </c>
      <c r="AM1415" s="212">
        <v>0</v>
      </c>
      <c r="AN1415" s="4">
        <v>0</v>
      </c>
      <c r="AO1415" s="212">
        <v>0</v>
      </c>
    </row>
    <row r="1416" spans="1:41" x14ac:dyDescent="0.2">
      <c r="A1416" s="2" t="s">
        <v>1683</v>
      </c>
      <c r="B1416" s="2" t="s">
        <v>1291</v>
      </c>
      <c r="C1416" s="2" t="s">
        <v>1629</v>
      </c>
      <c r="D1416" s="2" t="s">
        <v>1483</v>
      </c>
      <c r="E1416" s="2" t="s">
        <v>397</v>
      </c>
      <c r="F1416" s="2" t="s">
        <v>2091</v>
      </c>
      <c r="G1416" s="201" t="s">
        <v>2093</v>
      </c>
      <c r="H1416" s="2" t="s">
        <v>1645</v>
      </c>
      <c r="I1416" s="2" t="s">
        <v>1979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212">
        <v>0</v>
      </c>
      <c r="X1416" s="212">
        <v>0</v>
      </c>
      <c r="Y1416" s="212">
        <v>0</v>
      </c>
      <c r="Z1416" s="212">
        <v>0</v>
      </c>
      <c r="AA1416" s="212">
        <v>0</v>
      </c>
      <c r="AB1416" s="212">
        <v>0</v>
      </c>
      <c r="AC1416" s="212">
        <v>0</v>
      </c>
      <c r="AD1416" s="4">
        <v>0</v>
      </c>
      <c r="AE1416" s="212">
        <v>0</v>
      </c>
      <c r="AF1416" s="212">
        <v>0</v>
      </c>
      <c r="AG1416" s="212">
        <v>0</v>
      </c>
      <c r="AH1416" s="212">
        <v>0</v>
      </c>
      <c r="AI1416" s="4">
        <v>0</v>
      </c>
      <c r="AJ1416" s="212">
        <v>0</v>
      </c>
      <c r="AK1416" s="212">
        <v>0</v>
      </c>
      <c r="AL1416" s="212">
        <v>0</v>
      </c>
      <c r="AM1416" s="212">
        <v>0</v>
      </c>
      <c r="AN1416" s="4">
        <v>0</v>
      </c>
      <c r="AO1416" s="212">
        <v>0</v>
      </c>
    </row>
    <row r="1417" spans="1:41" x14ac:dyDescent="0.2">
      <c r="A1417" s="2" t="s">
        <v>1684</v>
      </c>
      <c r="B1417" s="2" t="s">
        <v>1291</v>
      </c>
      <c r="C1417" s="2" t="s">
        <v>1629</v>
      </c>
      <c r="D1417" s="2" t="s">
        <v>1483</v>
      </c>
      <c r="E1417" s="2" t="s">
        <v>397</v>
      </c>
      <c r="F1417" s="2" t="s">
        <v>2091</v>
      </c>
      <c r="G1417" s="201" t="s">
        <v>2093</v>
      </c>
      <c r="H1417" s="2" t="s">
        <v>1645</v>
      </c>
      <c r="I1417" s="2" t="s">
        <v>1980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212">
        <v>0</v>
      </c>
      <c r="X1417" s="212">
        <v>0</v>
      </c>
      <c r="Y1417" s="212">
        <v>0</v>
      </c>
      <c r="Z1417" s="212">
        <v>0</v>
      </c>
      <c r="AA1417" s="212">
        <v>0</v>
      </c>
      <c r="AB1417" s="212">
        <v>0</v>
      </c>
      <c r="AC1417" s="212">
        <v>0</v>
      </c>
      <c r="AD1417" s="4">
        <v>0</v>
      </c>
      <c r="AE1417" s="212">
        <v>0</v>
      </c>
      <c r="AF1417" s="212">
        <v>0</v>
      </c>
      <c r="AG1417" s="212">
        <v>0</v>
      </c>
      <c r="AH1417" s="212">
        <v>0</v>
      </c>
      <c r="AI1417" s="4">
        <v>0</v>
      </c>
      <c r="AJ1417" s="212">
        <v>0</v>
      </c>
      <c r="AK1417" s="212">
        <v>0</v>
      </c>
      <c r="AL1417" s="212">
        <v>0</v>
      </c>
      <c r="AM1417" s="212">
        <v>0</v>
      </c>
      <c r="AN1417" s="4">
        <v>0</v>
      </c>
      <c r="AO1417" s="212">
        <v>0</v>
      </c>
    </row>
    <row r="1418" spans="1:41" x14ac:dyDescent="0.2">
      <c r="A1418" s="2" t="s">
        <v>1685</v>
      </c>
      <c r="B1418" s="2" t="s">
        <v>1291</v>
      </c>
      <c r="C1418" s="2" t="s">
        <v>1629</v>
      </c>
      <c r="D1418" s="2" t="s">
        <v>1483</v>
      </c>
      <c r="E1418" s="2" t="s">
        <v>397</v>
      </c>
      <c r="F1418" s="2" t="s">
        <v>2091</v>
      </c>
      <c r="G1418" s="201" t="s">
        <v>2093</v>
      </c>
      <c r="H1418" s="2" t="s">
        <v>1645</v>
      </c>
      <c r="I1418" s="2" t="s">
        <v>1981</v>
      </c>
      <c r="J1418" s="4">
        <v>0</v>
      </c>
      <c r="K1418" s="4">
        <v>185141</v>
      </c>
      <c r="L1418" s="4">
        <v>14543</v>
      </c>
      <c r="M1418" s="4">
        <v>199684</v>
      </c>
      <c r="N1418" s="4">
        <v>0</v>
      </c>
      <c r="O1418" s="4">
        <v>0</v>
      </c>
      <c r="P1418" s="4">
        <v>134673</v>
      </c>
      <c r="Q1418" s="4">
        <v>1312</v>
      </c>
      <c r="R1418" s="4">
        <v>135985</v>
      </c>
      <c r="S1418" s="4">
        <v>0</v>
      </c>
      <c r="T1418" s="4">
        <v>0</v>
      </c>
      <c r="U1418" s="4">
        <v>0</v>
      </c>
      <c r="V1418" s="4">
        <v>0</v>
      </c>
      <c r="W1418" s="212">
        <v>72.740775900000003</v>
      </c>
      <c r="X1418" s="212">
        <v>9.0215224000000003</v>
      </c>
      <c r="Y1418" s="212">
        <v>68.100098200000005</v>
      </c>
      <c r="Z1418" s="212">
        <v>66.529470400000008</v>
      </c>
      <c r="AA1418" s="212">
        <v>3.8116441000000001</v>
      </c>
      <c r="AB1418" s="212">
        <v>62.191195300000004</v>
      </c>
      <c r="AC1418" s="212">
        <v>5.9089029000000011</v>
      </c>
      <c r="AD1418" s="4">
        <v>133272</v>
      </c>
      <c r="AE1418" s="212">
        <v>2.0356863999999999</v>
      </c>
      <c r="AF1418" s="212">
        <v>72.740775900000003</v>
      </c>
      <c r="AG1418" s="212">
        <v>9.0215224000000003</v>
      </c>
      <c r="AH1418" s="212">
        <v>68.100098200000005</v>
      </c>
      <c r="AI1418" s="4">
        <v>135985</v>
      </c>
      <c r="AJ1418" s="212">
        <v>66.529470400000008</v>
      </c>
      <c r="AK1418" s="212">
        <v>3.8116441000000001</v>
      </c>
      <c r="AL1418" s="212">
        <v>62.191195300000004</v>
      </c>
      <c r="AM1418" s="212">
        <v>5.9089029000000011</v>
      </c>
      <c r="AN1418" s="4">
        <v>133272</v>
      </c>
      <c r="AO1418" s="212">
        <v>2.0356863999999999</v>
      </c>
    </row>
    <row r="1419" spans="1:41" x14ac:dyDescent="0.2">
      <c r="A1419" s="2" t="s">
        <v>1744</v>
      </c>
      <c r="B1419" s="2" t="s">
        <v>1291</v>
      </c>
      <c r="C1419" s="2" t="s">
        <v>1629</v>
      </c>
      <c r="D1419" s="2" t="s">
        <v>1483</v>
      </c>
      <c r="E1419" s="2" t="s">
        <v>397</v>
      </c>
      <c r="F1419" s="2" t="s">
        <v>2091</v>
      </c>
      <c r="G1419" s="201" t="s">
        <v>2093</v>
      </c>
      <c r="H1419" s="2" t="s">
        <v>1645</v>
      </c>
      <c r="I1419" s="2" t="s">
        <v>1982</v>
      </c>
      <c r="J1419" s="4">
        <v>0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212">
        <v>0</v>
      </c>
      <c r="X1419" s="212">
        <v>0</v>
      </c>
      <c r="Y1419" s="212">
        <v>0</v>
      </c>
      <c r="Z1419" s="212">
        <v>0</v>
      </c>
      <c r="AA1419" s="212">
        <v>0</v>
      </c>
      <c r="AB1419" s="212">
        <v>0</v>
      </c>
      <c r="AC1419" s="212">
        <v>0</v>
      </c>
      <c r="AD1419" s="4">
        <v>0</v>
      </c>
      <c r="AE1419" s="212">
        <v>0</v>
      </c>
      <c r="AF1419" s="212">
        <v>0</v>
      </c>
      <c r="AG1419" s="212">
        <v>0</v>
      </c>
      <c r="AH1419" s="212">
        <v>0</v>
      </c>
      <c r="AI1419" s="4">
        <v>0</v>
      </c>
      <c r="AJ1419" s="212">
        <v>0</v>
      </c>
      <c r="AK1419" s="212">
        <v>0</v>
      </c>
      <c r="AL1419" s="212">
        <v>0</v>
      </c>
      <c r="AM1419" s="212">
        <v>0</v>
      </c>
      <c r="AN1419" s="4">
        <v>0</v>
      </c>
      <c r="AO1419" s="212">
        <v>0</v>
      </c>
    </row>
    <row r="1420" spans="1:41" x14ac:dyDescent="0.2">
      <c r="A1420" s="2" t="s">
        <v>1745</v>
      </c>
      <c r="B1420" s="2" t="s">
        <v>1291</v>
      </c>
      <c r="C1420" s="2" t="s">
        <v>1629</v>
      </c>
      <c r="D1420" s="2" t="s">
        <v>1483</v>
      </c>
      <c r="E1420" s="2" t="s">
        <v>397</v>
      </c>
      <c r="F1420" s="2" t="s">
        <v>2091</v>
      </c>
      <c r="G1420" s="201" t="s">
        <v>2093</v>
      </c>
      <c r="H1420" s="2" t="s">
        <v>1645</v>
      </c>
      <c r="I1420" s="2" t="s">
        <v>1983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212">
        <v>0</v>
      </c>
      <c r="X1420" s="212">
        <v>0</v>
      </c>
      <c r="Y1420" s="212">
        <v>0</v>
      </c>
      <c r="Z1420" s="212">
        <v>0</v>
      </c>
      <c r="AA1420" s="212">
        <v>0</v>
      </c>
      <c r="AB1420" s="212">
        <v>0</v>
      </c>
      <c r="AC1420" s="212">
        <v>0</v>
      </c>
      <c r="AD1420" s="4">
        <v>0</v>
      </c>
      <c r="AE1420" s="212">
        <v>0</v>
      </c>
      <c r="AF1420" s="212">
        <v>0</v>
      </c>
      <c r="AG1420" s="212">
        <v>0</v>
      </c>
      <c r="AH1420" s="212">
        <v>0</v>
      </c>
      <c r="AI1420" s="4">
        <v>0</v>
      </c>
      <c r="AJ1420" s="212">
        <v>0</v>
      </c>
      <c r="AK1420" s="212">
        <v>0</v>
      </c>
      <c r="AL1420" s="212">
        <v>0</v>
      </c>
      <c r="AM1420" s="212">
        <v>0</v>
      </c>
      <c r="AN1420" s="4">
        <v>0</v>
      </c>
      <c r="AO1420" s="212">
        <v>0</v>
      </c>
    </row>
    <row r="1421" spans="1:41" x14ac:dyDescent="0.2">
      <c r="A1421" s="2" t="s">
        <v>610</v>
      </c>
      <c r="B1421" s="2" t="s">
        <v>1291</v>
      </c>
      <c r="C1421" s="2" t="s">
        <v>1629</v>
      </c>
      <c r="D1421" s="2" t="s">
        <v>1483</v>
      </c>
      <c r="E1421" s="2" t="s">
        <v>397</v>
      </c>
      <c r="F1421" s="2" t="s">
        <v>2091</v>
      </c>
      <c r="G1421" s="201" t="s">
        <v>2093</v>
      </c>
      <c r="H1421" s="2" t="s">
        <v>1143</v>
      </c>
      <c r="I1421" s="2" t="s">
        <v>1988</v>
      </c>
      <c r="J1421" s="4">
        <v>0</v>
      </c>
      <c r="K1421" s="4">
        <v>83844</v>
      </c>
      <c r="L1421" s="4">
        <v>1980</v>
      </c>
      <c r="M1421" s="4">
        <v>85824</v>
      </c>
      <c r="N1421" s="4">
        <v>0</v>
      </c>
      <c r="O1421" s="4">
        <v>0</v>
      </c>
      <c r="P1421" s="4">
        <v>61166</v>
      </c>
      <c r="Q1421" s="4">
        <v>77</v>
      </c>
      <c r="R1421" s="4">
        <v>61243</v>
      </c>
      <c r="S1421" s="4">
        <v>0</v>
      </c>
      <c r="T1421" s="4">
        <v>0</v>
      </c>
      <c r="U1421" s="4">
        <v>0</v>
      </c>
      <c r="V1421" s="4">
        <v>0</v>
      </c>
      <c r="W1421" s="212">
        <v>72.952149200000008</v>
      </c>
      <c r="X1421" s="212">
        <v>3.8888889000000004</v>
      </c>
      <c r="Y1421" s="212">
        <v>71.358827399999996</v>
      </c>
      <c r="Z1421" s="212">
        <v>74.020731900000001</v>
      </c>
      <c r="AA1421" s="212">
        <v>23.199363300000002</v>
      </c>
      <c r="AB1421" s="212">
        <v>72.363914699999995</v>
      </c>
      <c r="AC1421" s="212">
        <v>-1.0050872999999996</v>
      </c>
      <c r="AD1421" s="4">
        <v>55781</v>
      </c>
      <c r="AE1421" s="212">
        <v>9.7918646000000003</v>
      </c>
      <c r="AF1421" s="212">
        <v>72.952149200000008</v>
      </c>
      <c r="AG1421" s="212">
        <v>3.8888889000000004</v>
      </c>
      <c r="AH1421" s="212">
        <v>71.358827399999996</v>
      </c>
      <c r="AI1421" s="4">
        <v>61243</v>
      </c>
      <c r="AJ1421" s="212">
        <v>74.020731900000001</v>
      </c>
      <c r="AK1421" s="212">
        <v>23.555555599999998</v>
      </c>
      <c r="AL1421" s="212">
        <v>72.399605399999999</v>
      </c>
      <c r="AM1421" s="212">
        <v>-1.0407780000000031</v>
      </c>
      <c r="AN1421" s="4">
        <v>55743</v>
      </c>
      <c r="AO1421" s="212">
        <v>9.8667096999999995</v>
      </c>
    </row>
    <row r="1422" spans="1:41" x14ac:dyDescent="0.2">
      <c r="A1422" s="2" t="s">
        <v>611</v>
      </c>
      <c r="B1422" s="2" t="s">
        <v>1291</v>
      </c>
      <c r="C1422" s="2" t="s">
        <v>1629</v>
      </c>
      <c r="D1422" s="2" t="s">
        <v>1483</v>
      </c>
      <c r="E1422" s="2" t="s">
        <v>397</v>
      </c>
      <c r="F1422" s="2" t="s">
        <v>2091</v>
      </c>
      <c r="G1422" s="201" t="s">
        <v>2093</v>
      </c>
      <c r="H1422" s="2" t="s">
        <v>1143</v>
      </c>
      <c r="I1422" s="2" t="s">
        <v>1989</v>
      </c>
      <c r="J1422" s="4">
        <v>0</v>
      </c>
      <c r="K1422" s="4">
        <v>83844</v>
      </c>
      <c r="L1422" s="4">
        <v>1980</v>
      </c>
      <c r="M1422" s="4">
        <v>85824</v>
      </c>
      <c r="N1422" s="4">
        <v>0</v>
      </c>
      <c r="O1422" s="4">
        <v>0</v>
      </c>
      <c r="P1422" s="4">
        <v>61166</v>
      </c>
      <c r="Q1422" s="4">
        <v>77</v>
      </c>
      <c r="R1422" s="4">
        <v>61243</v>
      </c>
      <c r="S1422" s="4">
        <v>0</v>
      </c>
      <c r="T1422" s="4">
        <v>0</v>
      </c>
      <c r="U1422" s="4">
        <v>0</v>
      </c>
      <c r="V1422" s="4">
        <v>0</v>
      </c>
      <c r="W1422" s="212">
        <v>72.952149200000008</v>
      </c>
      <c r="X1422" s="212">
        <v>3.8888889000000004</v>
      </c>
      <c r="Y1422" s="212">
        <v>71.358827399999996</v>
      </c>
      <c r="Z1422" s="212">
        <v>74.020731900000001</v>
      </c>
      <c r="AA1422" s="212">
        <v>23.199363300000002</v>
      </c>
      <c r="AB1422" s="212">
        <v>72.363914699999995</v>
      </c>
      <c r="AC1422" s="212">
        <v>-1.0050872999999996</v>
      </c>
      <c r="AD1422" s="4">
        <v>55781</v>
      </c>
      <c r="AE1422" s="212">
        <v>9.7918646000000003</v>
      </c>
      <c r="AF1422" s="212">
        <v>72.952149200000008</v>
      </c>
      <c r="AG1422" s="212">
        <v>3.8888889000000004</v>
      </c>
      <c r="AH1422" s="212">
        <v>71.358827399999996</v>
      </c>
      <c r="AI1422" s="4">
        <v>61243</v>
      </c>
      <c r="AJ1422" s="212">
        <v>74.020731900000001</v>
      </c>
      <c r="AK1422" s="212">
        <v>23.555555599999998</v>
      </c>
      <c r="AL1422" s="212">
        <v>72.399605399999999</v>
      </c>
      <c r="AM1422" s="212">
        <v>-1.0407780000000031</v>
      </c>
      <c r="AN1422" s="4">
        <v>55743</v>
      </c>
      <c r="AO1422" s="212">
        <v>9.8667096999999995</v>
      </c>
    </row>
    <row r="1423" spans="1:41" x14ac:dyDescent="0.2">
      <c r="A1423" s="2" t="s">
        <v>612</v>
      </c>
      <c r="B1423" s="2" t="s">
        <v>1291</v>
      </c>
      <c r="C1423" s="2" t="s">
        <v>1629</v>
      </c>
      <c r="D1423" s="2" t="s">
        <v>1483</v>
      </c>
      <c r="E1423" s="2" t="s">
        <v>397</v>
      </c>
      <c r="F1423" s="2" t="s">
        <v>2091</v>
      </c>
      <c r="G1423" s="201" t="s">
        <v>2093</v>
      </c>
      <c r="H1423" s="2" t="s">
        <v>1143</v>
      </c>
      <c r="I1423" s="2" t="s">
        <v>1990</v>
      </c>
      <c r="J1423" s="4">
        <v>0</v>
      </c>
      <c r="K1423" s="4">
        <v>45604</v>
      </c>
      <c r="L1423" s="4">
        <v>1775</v>
      </c>
      <c r="M1423" s="4">
        <v>47379</v>
      </c>
      <c r="N1423" s="4">
        <v>0</v>
      </c>
      <c r="O1423" s="4">
        <v>0</v>
      </c>
      <c r="P1423" s="4">
        <v>29360</v>
      </c>
      <c r="Q1423" s="4">
        <v>0</v>
      </c>
      <c r="R1423" s="4">
        <v>29360</v>
      </c>
      <c r="S1423" s="4">
        <v>0</v>
      </c>
      <c r="T1423" s="4">
        <v>0</v>
      </c>
      <c r="U1423" s="4">
        <v>0</v>
      </c>
      <c r="V1423" s="4">
        <v>0</v>
      </c>
      <c r="W1423" s="212">
        <v>64.38031749999999</v>
      </c>
      <c r="X1423" s="212">
        <v>0</v>
      </c>
      <c r="Y1423" s="212">
        <v>61.968382600000005</v>
      </c>
      <c r="Z1423" s="212">
        <v>65.861454600000002</v>
      </c>
      <c r="AA1423" s="212">
        <v>19.801980199999999</v>
      </c>
      <c r="AB1423" s="212">
        <v>63.218986899999997</v>
      </c>
      <c r="AC1423" s="212">
        <v>-1.250604299999992</v>
      </c>
      <c r="AD1423" s="4">
        <v>25598</v>
      </c>
      <c r="AE1423" s="212">
        <v>14.696460699999999</v>
      </c>
      <c r="AF1423" s="212">
        <v>64.38031749999999</v>
      </c>
      <c r="AG1423" s="212">
        <v>0</v>
      </c>
      <c r="AH1423" s="212">
        <v>61.968382600000005</v>
      </c>
      <c r="AI1423" s="4">
        <v>29360</v>
      </c>
      <c r="AJ1423" s="212">
        <v>65.861454600000002</v>
      </c>
      <c r="AK1423" s="212">
        <v>19.801980199999999</v>
      </c>
      <c r="AL1423" s="212">
        <v>63.218986899999997</v>
      </c>
      <c r="AM1423" s="212">
        <v>-1.250604299999992</v>
      </c>
      <c r="AN1423" s="4">
        <v>25598</v>
      </c>
      <c r="AO1423" s="212">
        <v>14.696460699999999</v>
      </c>
    </row>
    <row r="1424" spans="1:41" x14ac:dyDescent="0.2">
      <c r="A1424" s="2" t="s">
        <v>613</v>
      </c>
      <c r="B1424" s="2" t="s">
        <v>1291</v>
      </c>
      <c r="C1424" s="2" t="s">
        <v>1629</v>
      </c>
      <c r="D1424" s="2" t="s">
        <v>1483</v>
      </c>
      <c r="E1424" s="2" t="s">
        <v>397</v>
      </c>
      <c r="F1424" s="2" t="s">
        <v>2091</v>
      </c>
      <c r="G1424" s="201" t="s">
        <v>2093</v>
      </c>
      <c r="H1424" s="2" t="s">
        <v>1143</v>
      </c>
      <c r="I1424" s="2" t="s">
        <v>1991</v>
      </c>
      <c r="J1424" s="4">
        <v>0</v>
      </c>
      <c r="K1424" s="4">
        <v>42769</v>
      </c>
      <c r="L1424" s="4">
        <v>1775</v>
      </c>
      <c r="M1424" s="4">
        <v>44544</v>
      </c>
      <c r="N1424" s="4">
        <v>0</v>
      </c>
      <c r="O1424" s="4">
        <v>0</v>
      </c>
      <c r="P1424" s="4">
        <v>26525</v>
      </c>
      <c r="Q1424" s="4">
        <v>0</v>
      </c>
      <c r="R1424" s="4">
        <v>26525</v>
      </c>
      <c r="S1424" s="4">
        <v>0</v>
      </c>
      <c r="T1424" s="4">
        <v>0</v>
      </c>
      <c r="U1424" s="4">
        <v>0</v>
      </c>
      <c r="V1424" s="4">
        <v>0</v>
      </c>
      <c r="W1424" s="212">
        <v>62.019219499999998</v>
      </c>
      <c r="X1424" s="212">
        <v>0</v>
      </c>
      <c r="Y1424" s="212">
        <v>59.547862799999997</v>
      </c>
      <c r="Z1424" s="212">
        <v>62.175970300000003</v>
      </c>
      <c r="AA1424" s="212">
        <v>19.801980199999999</v>
      </c>
      <c r="AB1424" s="212">
        <v>59.499075400000002</v>
      </c>
      <c r="AC1424" s="212">
        <v>4.8787399999994818E-2</v>
      </c>
      <c r="AD1424" s="4">
        <v>21879</v>
      </c>
      <c r="AE1424" s="212">
        <v>21.2349742</v>
      </c>
      <c r="AF1424" s="212">
        <v>62.019219499999998</v>
      </c>
      <c r="AG1424" s="212">
        <v>0</v>
      </c>
      <c r="AH1424" s="212">
        <v>59.547862799999997</v>
      </c>
      <c r="AI1424" s="4">
        <v>26525</v>
      </c>
      <c r="AJ1424" s="212">
        <v>62.175970300000003</v>
      </c>
      <c r="AK1424" s="212">
        <v>19.801980199999999</v>
      </c>
      <c r="AL1424" s="212">
        <v>59.499075400000002</v>
      </c>
      <c r="AM1424" s="212">
        <v>4.8787399999994818E-2</v>
      </c>
      <c r="AN1424" s="4">
        <v>21879</v>
      </c>
      <c r="AO1424" s="212">
        <v>21.2349742</v>
      </c>
    </row>
    <row r="1425" spans="1:41" x14ac:dyDescent="0.2">
      <c r="A1425" s="2" t="s">
        <v>614</v>
      </c>
      <c r="B1425" s="2" t="s">
        <v>1291</v>
      </c>
      <c r="C1425" s="2" t="s">
        <v>1629</v>
      </c>
      <c r="D1425" s="2" t="s">
        <v>1483</v>
      </c>
      <c r="E1425" s="2" t="s">
        <v>397</v>
      </c>
      <c r="F1425" s="2" t="s">
        <v>2091</v>
      </c>
      <c r="G1425" s="201" t="s">
        <v>2093</v>
      </c>
      <c r="H1425" s="2" t="s">
        <v>1143</v>
      </c>
      <c r="I1425" s="2" t="s">
        <v>1992</v>
      </c>
      <c r="J1425" s="4">
        <v>0</v>
      </c>
      <c r="K1425" s="4">
        <v>1063</v>
      </c>
      <c r="L1425" s="4">
        <v>42</v>
      </c>
      <c r="M1425" s="4">
        <v>1105</v>
      </c>
      <c r="N1425" s="4">
        <v>0</v>
      </c>
      <c r="O1425" s="4">
        <v>0</v>
      </c>
      <c r="P1425" s="4">
        <v>663</v>
      </c>
      <c r="Q1425" s="4">
        <v>0</v>
      </c>
      <c r="R1425" s="4">
        <v>663</v>
      </c>
      <c r="S1425" s="4">
        <v>0</v>
      </c>
      <c r="T1425" s="4">
        <v>0</v>
      </c>
      <c r="U1425" s="4">
        <v>0</v>
      </c>
      <c r="V1425" s="4">
        <v>0</v>
      </c>
      <c r="W1425" s="212">
        <v>62.370649099999994</v>
      </c>
      <c r="X1425" s="212">
        <v>0</v>
      </c>
      <c r="Y1425" s="212">
        <v>60</v>
      </c>
      <c r="Z1425" s="212">
        <v>97.287522600000003</v>
      </c>
      <c r="AA1425" s="212">
        <v>0</v>
      </c>
      <c r="AB1425" s="212">
        <v>92.598967299999998</v>
      </c>
      <c r="AC1425" s="212">
        <v>-32.598967299999998</v>
      </c>
      <c r="AD1425" s="4">
        <v>1076</v>
      </c>
      <c r="AE1425" s="212">
        <v>-38.382899599999995</v>
      </c>
      <c r="AF1425" s="212">
        <v>62.370649099999994</v>
      </c>
      <c r="AG1425" s="212">
        <v>0</v>
      </c>
      <c r="AH1425" s="212">
        <v>60</v>
      </c>
      <c r="AI1425" s="4">
        <v>663</v>
      </c>
      <c r="AJ1425" s="212">
        <v>97.287522600000003</v>
      </c>
      <c r="AK1425" s="212">
        <v>0</v>
      </c>
      <c r="AL1425" s="212">
        <v>92.598967299999998</v>
      </c>
      <c r="AM1425" s="212">
        <v>-32.598967299999998</v>
      </c>
      <c r="AN1425" s="4">
        <v>1076</v>
      </c>
      <c r="AO1425" s="212">
        <v>-38.382899599999995</v>
      </c>
    </row>
    <row r="1426" spans="1:41" x14ac:dyDescent="0.2">
      <c r="A1426" s="2" t="s">
        <v>615</v>
      </c>
      <c r="B1426" s="2" t="s">
        <v>1291</v>
      </c>
      <c r="C1426" s="2" t="s">
        <v>1629</v>
      </c>
      <c r="D1426" s="2" t="s">
        <v>1483</v>
      </c>
      <c r="E1426" s="2" t="s">
        <v>397</v>
      </c>
      <c r="F1426" s="2" t="s">
        <v>2091</v>
      </c>
      <c r="G1426" s="201" t="s">
        <v>2093</v>
      </c>
      <c r="H1426" s="2" t="s">
        <v>1143</v>
      </c>
      <c r="I1426" s="2" t="s">
        <v>1993</v>
      </c>
      <c r="J1426" s="4">
        <v>0</v>
      </c>
      <c r="K1426" s="4">
        <v>41706</v>
      </c>
      <c r="L1426" s="4">
        <v>1733</v>
      </c>
      <c r="M1426" s="4">
        <v>43439</v>
      </c>
      <c r="N1426" s="4">
        <v>0</v>
      </c>
      <c r="O1426" s="4">
        <v>0</v>
      </c>
      <c r="P1426" s="4">
        <v>25862</v>
      </c>
      <c r="Q1426" s="4">
        <v>0</v>
      </c>
      <c r="R1426" s="4">
        <v>25862</v>
      </c>
      <c r="S1426" s="4">
        <v>0</v>
      </c>
      <c r="T1426" s="4">
        <v>0</v>
      </c>
      <c r="U1426" s="4">
        <v>0</v>
      </c>
      <c r="V1426" s="4">
        <v>0</v>
      </c>
      <c r="W1426" s="212">
        <v>62.010262299999994</v>
      </c>
      <c r="X1426" s="212">
        <v>0</v>
      </c>
      <c r="Y1426" s="212">
        <v>59.536361299999996</v>
      </c>
      <c r="Z1426" s="212">
        <v>61.011306699999999</v>
      </c>
      <c r="AA1426" s="212">
        <v>20.2911337</v>
      </c>
      <c r="AB1426" s="212">
        <v>58.418983400000002</v>
      </c>
      <c r="AC1426" s="212">
        <v>1.1173778999999939</v>
      </c>
      <c r="AD1426" s="4">
        <v>20803</v>
      </c>
      <c r="AE1426" s="212">
        <v>24.3186079</v>
      </c>
      <c r="AF1426" s="212">
        <v>62.010262299999994</v>
      </c>
      <c r="AG1426" s="212">
        <v>0</v>
      </c>
      <c r="AH1426" s="212">
        <v>59.536361299999996</v>
      </c>
      <c r="AI1426" s="4">
        <v>25862</v>
      </c>
      <c r="AJ1426" s="212">
        <v>61.011306699999999</v>
      </c>
      <c r="AK1426" s="212">
        <v>20.2911337</v>
      </c>
      <c r="AL1426" s="212">
        <v>58.418983400000002</v>
      </c>
      <c r="AM1426" s="212">
        <v>1.1173778999999939</v>
      </c>
      <c r="AN1426" s="4">
        <v>20803</v>
      </c>
      <c r="AO1426" s="212">
        <v>24.3186079</v>
      </c>
    </row>
    <row r="1427" spans="1:41" x14ac:dyDescent="0.2">
      <c r="A1427" s="2" t="s">
        <v>616</v>
      </c>
      <c r="B1427" s="2" t="s">
        <v>1291</v>
      </c>
      <c r="C1427" s="2" t="s">
        <v>1629</v>
      </c>
      <c r="D1427" s="2" t="s">
        <v>1483</v>
      </c>
      <c r="E1427" s="2" t="s">
        <v>397</v>
      </c>
      <c r="F1427" s="2" t="s">
        <v>2091</v>
      </c>
      <c r="G1427" s="201" t="s">
        <v>2093</v>
      </c>
      <c r="H1427" s="2" t="s">
        <v>1143</v>
      </c>
      <c r="I1427" s="2" t="s">
        <v>1994</v>
      </c>
      <c r="J1427" s="4">
        <v>0</v>
      </c>
      <c r="K1427" s="4">
        <v>38</v>
      </c>
      <c r="L1427" s="4">
        <v>0</v>
      </c>
      <c r="M1427" s="4">
        <v>38</v>
      </c>
      <c r="N1427" s="4">
        <v>0</v>
      </c>
      <c r="O1427" s="4">
        <v>0</v>
      </c>
      <c r="P1427" s="4">
        <v>38</v>
      </c>
      <c r="Q1427" s="4">
        <v>0</v>
      </c>
      <c r="R1427" s="4">
        <v>38</v>
      </c>
      <c r="S1427" s="4">
        <v>0</v>
      </c>
      <c r="T1427" s="4">
        <v>0</v>
      </c>
      <c r="U1427" s="4">
        <v>0</v>
      </c>
      <c r="V1427" s="4">
        <v>0</v>
      </c>
      <c r="W1427" s="212">
        <v>100</v>
      </c>
      <c r="X1427" s="212">
        <v>0</v>
      </c>
      <c r="Y1427" s="212">
        <v>100</v>
      </c>
      <c r="Z1427" s="212">
        <v>100</v>
      </c>
      <c r="AA1427" s="212">
        <v>0</v>
      </c>
      <c r="AB1427" s="212">
        <v>100</v>
      </c>
      <c r="AC1427" s="212">
        <v>0</v>
      </c>
      <c r="AD1427" s="4">
        <v>172</v>
      </c>
      <c r="AE1427" s="212">
        <v>-77.906976700000001</v>
      </c>
      <c r="AF1427" s="212">
        <v>100</v>
      </c>
      <c r="AG1427" s="212">
        <v>0</v>
      </c>
      <c r="AH1427" s="212">
        <v>100</v>
      </c>
      <c r="AI1427" s="4">
        <v>38</v>
      </c>
      <c r="AJ1427" s="212">
        <v>100</v>
      </c>
      <c r="AK1427" s="212">
        <v>0</v>
      </c>
      <c r="AL1427" s="212">
        <v>100</v>
      </c>
      <c r="AM1427" s="212">
        <v>0</v>
      </c>
      <c r="AN1427" s="4">
        <v>172</v>
      </c>
      <c r="AO1427" s="212">
        <v>-77.906976700000001</v>
      </c>
    </row>
    <row r="1428" spans="1:41" x14ac:dyDescent="0.2">
      <c r="A1428" s="2" t="s">
        <v>617</v>
      </c>
      <c r="B1428" s="2" t="s">
        <v>1291</v>
      </c>
      <c r="C1428" s="2" t="s">
        <v>1629</v>
      </c>
      <c r="D1428" s="2" t="s">
        <v>1483</v>
      </c>
      <c r="E1428" s="2" t="s">
        <v>397</v>
      </c>
      <c r="F1428" s="2" t="s">
        <v>2091</v>
      </c>
      <c r="G1428" s="201" t="s">
        <v>2093</v>
      </c>
      <c r="H1428" s="2" t="s">
        <v>1143</v>
      </c>
      <c r="I1428" s="2" t="s">
        <v>1995</v>
      </c>
      <c r="J1428" s="4">
        <v>0</v>
      </c>
      <c r="K1428" s="4">
        <v>2835</v>
      </c>
      <c r="L1428" s="4">
        <v>0</v>
      </c>
      <c r="M1428" s="4">
        <v>2835</v>
      </c>
      <c r="N1428" s="4">
        <v>0</v>
      </c>
      <c r="O1428" s="4">
        <v>0</v>
      </c>
      <c r="P1428" s="4">
        <v>2835</v>
      </c>
      <c r="Q1428" s="4">
        <v>0</v>
      </c>
      <c r="R1428" s="4">
        <v>2835</v>
      </c>
      <c r="S1428" s="4">
        <v>0</v>
      </c>
      <c r="T1428" s="4">
        <v>0</v>
      </c>
      <c r="U1428" s="4">
        <v>0</v>
      </c>
      <c r="V1428" s="4">
        <v>0</v>
      </c>
      <c r="W1428" s="212">
        <v>100</v>
      </c>
      <c r="X1428" s="212">
        <v>0</v>
      </c>
      <c r="Y1428" s="212">
        <v>100</v>
      </c>
      <c r="Z1428" s="212">
        <v>100</v>
      </c>
      <c r="AA1428" s="212">
        <v>0</v>
      </c>
      <c r="AB1428" s="212">
        <v>100</v>
      </c>
      <c r="AC1428" s="212">
        <v>0</v>
      </c>
      <c r="AD1428" s="4">
        <v>3719</v>
      </c>
      <c r="AE1428" s="212">
        <v>-23.769830599999999</v>
      </c>
      <c r="AF1428" s="212">
        <v>100</v>
      </c>
      <c r="AG1428" s="212">
        <v>0</v>
      </c>
      <c r="AH1428" s="212">
        <v>100</v>
      </c>
      <c r="AI1428" s="4">
        <v>2835</v>
      </c>
      <c r="AJ1428" s="212">
        <v>100</v>
      </c>
      <c r="AK1428" s="212">
        <v>0</v>
      </c>
      <c r="AL1428" s="212">
        <v>100</v>
      </c>
      <c r="AM1428" s="212">
        <v>0</v>
      </c>
      <c r="AN1428" s="4">
        <v>3719</v>
      </c>
      <c r="AO1428" s="212">
        <v>-23.769830599999999</v>
      </c>
    </row>
    <row r="1429" spans="1:41" x14ac:dyDescent="0.2">
      <c r="A1429" s="2" t="s">
        <v>618</v>
      </c>
      <c r="B1429" s="2" t="s">
        <v>1291</v>
      </c>
      <c r="C1429" s="2" t="s">
        <v>1629</v>
      </c>
      <c r="D1429" s="2" t="s">
        <v>1483</v>
      </c>
      <c r="E1429" s="2" t="s">
        <v>397</v>
      </c>
      <c r="F1429" s="2" t="s">
        <v>2091</v>
      </c>
      <c r="G1429" s="201" t="s">
        <v>2093</v>
      </c>
      <c r="H1429" s="2" t="s">
        <v>1143</v>
      </c>
      <c r="I1429" s="2" t="s">
        <v>1996</v>
      </c>
      <c r="J1429" s="4">
        <v>0</v>
      </c>
      <c r="K1429" s="4">
        <v>1795</v>
      </c>
      <c r="L1429" s="4">
        <v>0</v>
      </c>
      <c r="M1429" s="4">
        <v>1795</v>
      </c>
      <c r="N1429" s="4">
        <v>0</v>
      </c>
      <c r="O1429" s="4">
        <v>0</v>
      </c>
      <c r="P1429" s="4">
        <v>1795</v>
      </c>
      <c r="Q1429" s="4">
        <v>0</v>
      </c>
      <c r="R1429" s="4">
        <v>1795</v>
      </c>
      <c r="S1429" s="4">
        <v>0</v>
      </c>
      <c r="T1429" s="4">
        <v>0</v>
      </c>
      <c r="U1429" s="4">
        <v>0</v>
      </c>
      <c r="V1429" s="4">
        <v>0</v>
      </c>
      <c r="W1429" s="212">
        <v>100</v>
      </c>
      <c r="X1429" s="212">
        <v>0</v>
      </c>
      <c r="Y1429" s="212">
        <v>100</v>
      </c>
      <c r="Z1429" s="212">
        <v>100</v>
      </c>
      <c r="AA1429" s="212">
        <v>0</v>
      </c>
      <c r="AB1429" s="212">
        <v>100</v>
      </c>
      <c r="AC1429" s="212">
        <v>0</v>
      </c>
      <c r="AD1429" s="4">
        <v>2081</v>
      </c>
      <c r="AE1429" s="212">
        <v>-13.743392600000002</v>
      </c>
      <c r="AF1429" s="212">
        <v>100</v>
      </c>
      <c r="AG1429" s="212">
        <v>0</v>
      </c>
      <c r="AH1429" s="212">
        <v>100</v>
      </c>
      <c r="AI1429" s="4">
        <v>1795</v>
      </c>
      <c r="AJ1429" s="212">
        <v>100</v>
      </c>
      <c r="AK1429" s="212">
        <v>0</v>
      </c>
      <c r="AL1429" s="212">
        <v>100</v>
      </c>
      <c r="AM1429" s="212">
        <v>0</v>
      </c>
      <c r="AN1429" s="4">
        <v>2081</v>
      </c>
      <c r="AO1429" s="212">
        <v>-13.743392600000002</v>
      </c>
    </row>
    <row r="1430" spans="1:41" x14ac:dyDescent="0.2">
      <c r="A1430" s="2" t="s">
        <v>619</v>
      </c>
      <c r="B1430" s="2" t="s">
        <v>1291</v>
      </c>
      <c r="C1430" s="2" t="s">
        <v>1629</v>
      </c>
      <c r="D1430" s="2" t="s">
        <v>1483</v>
      </c>
      <c r="E1430" s="2" t="s">
        <v>397</v>
      </c>
      <c r="F1430" s="2" t="s">
        <v>2091</v>
      </c>
      <c r="G1430" s="201" t="s">
        <v>2093</v>
      </c>
      <c r="H1430" s="2" t="s">
        <v>1143</v>
      </c>
      <c r="I1430" s="2" t="s">
        <v>1997</v>
      </c>
      <c r="J1430" s="4">
        <v>0</v>
      </c>
      <c r="K1430" s="4">
        <v>1040</v>
      </c>
      <c r="L1430" s="4">
        <v>0</v>
      </c>
      <c r="M1430" s="4">
        <v>1040</v>
      </c>
      <c r="N1430" s="4">
        <v>0</v>
      </c>
      <c r="O1430" s="4">
        <v>0</v>
      </c>
      <c r="P1430" s="4">
        <v>1040</v>
      </c>
      <c r="Q1430" s="4">
        <v>0</v>
      </c>
      <c r="R1430" s="4">
        <v>1040</v>
      </c>
      <c r="S1430" s="4">
        <v>0</v>
      </c>
      <c r="T1430" s="4">
        <v>0</v>
      </c>
      <c r="U1430" s="4">
        <v>0</v>
      </c>
      <c r="V1430" s="4">
        <v>0</v>
      </c>
      <c r="W1430" s="212">
        <v>100</v>
      </c>
      <c r="X1430" s="212">
        <v>0</v>
      </c>
      <c r="Y1430" s="212">
        <v>100</v>
      </c>
      <c r="Z1430" s="212">
        <v>100</v>
      </c>
      <c r="AA1430" s="212">
        <v>0</v>
      </c>
      <c r="AB1430" s="212">
        <v>100</v>
      </c>
      <c r="AC1430" s="212">
        <v>0</v>
      </c>
      <c r="AD1430" s="4">
        <v>1638</v>
      </c>
      <c r="AE1430" s="212">
        <v>-36.5079365</v>
      </c>
      <c r="AF1430" s="212">
        <v>100</v>
      </c>
      <c r="AG1430" s="212">
        <v>0</v>
      </c>
      <c r="AH1430" s="212">
        <v>100</v>
      </c>
      <c r="AI1430" s="4">
        <v>1040</v>
      </c>
      <c r="AJ1430" s="212">
        <v>100</v>
      </c>
      <c r="AK1430" s="212">
        <v>0</v>
      </c>
      <c r="AL1430" s="212">
        <v>100</v>
      </c>
      <c r="AM1430" s="212">
        <v>0</v>
      </c>
      <c r="AN1430" s="4">
        <v>1638</v>
      </c>
      <c r="AO1430" s="212">
        <v>-36.5079365</v>
      </c>
    </row>
    <row r="1431" spans="1:41" x14ac:dyDescent="0.2">
      <c r="A1431" s="2" t="s">
        <v>620</v>
      </c>
      <c r="B1431" s="2" t="s">
        <v>1291</v>
      </c>
      <c r="C1431" s="2" t="s">
        <v>1629</v>
      </c>
      <c r="D1431" s="2" t="s">
        <v>1483</v>
      </c>
      <c r="E1431" s="2" t="s">
        <v>397</v>
      </c>
      <c r="F1431" s="2" t="s">
        <v>2091</v>
      </c>
      <c r="G1431" s="201" t="s">
        <v>2093</v>
      </c>
      <c r="H1431" s="2" t="s">
        <v>1143</v>
      </c>
      <c r="I1431" s="2" t="s">
        <v>1998</v>
      </c>
      <c r="J1431" s="4">
        <v>0</v>
      </c>
      <c r="K1431" s="4">
        <v>31778</v>
      </c>
      <c r="L1431" s="4">
        <v>68</v>
      </c>
      <c r="M1431" s="4">
        <v>31846</v>
      </c>
      <c r="N1431" s="4">
        <v>0</v>
      </c>
      <c r="O1431" s="4">
        <v>0</v>
      </c>
      <c r="P1431" s="4">
        <v>25562</v>
      </c>
      <c r="Q1431" s="4">
        <v>0</v>
      </c>
      <c r="R1431" s="4">
        <v>25562</v>
      </c>
      <c r="S1431" s="4">
        <v>0</v>
      </c>
      <c r="T1431" s="4">
        <v>0</v>
      </c>
      <c r="U1431" s="4">
        <v>0</v>
      </c>
      <c r="V1431" s="4">
        <v>0</v>
      </c>
      <c r="W1431" s="212">
        <v>80.439297600000003</v>
      </c>
      <c r="X1431" s="212">
        <v>0</v>
      </c>
      <c r="Y1431" s="212">
        <v>80.267537500000003</v>
      </c>
      <c r="Z1431" s="212">
        <v>79.318166700000006</v>
      </c>
      <c r="AA1431" s="212">
        <v>48.648648600000001</v>
      </c>
      <c r="AB1431" s="212">
        <v>79.242646100000002</v>
      </c>
      <c r="AC1431" s="212">
        <v>1.0248914000000013</v>
      </c>
      <c r="AD1431" s="4">
        <v>23814</v>
      </c>
      <c r="AE1431" s="212">
        <v>7.3402200000000004</v>
      </c>
      <c r="AF1431" s="212">
        <v>80.439297600000003</v>
      </c>
      <c r="AG1431" s="212">
        <v>0</v>
      </c>
      <c r="AH1431" s="212">
        <v>80.267537500000003</v>
      </c>
      <c r="AI1431" s="4">
        <v>25562</v>
      </c>
      <c r="AJ1431" s="212">
        <v>79.318166700000006</v>
      </c>
      <c r="AK1431" s="212">
        <v>100</v>
      </c>
      <c r="AL1431" s="212">
        <v>79.342973299999997</v>
      </c>
      <c r="AM1431" s="212">
        <v>0.92456420000000605</v>
      </c>
      <c r="AN1431" s="4">
        <v>23776</v>
      </c>
      <c r="AO1431" s="212">
        <v>7.5117766000000001</v>
      </c>
    </row>
    <row r="1432" spans="1:41" x14ac:dyDescent="0.2">
      <c r="A1432" s="2" t="s">
        <v>621</v>
      </c>
      <c r="B1432" s="2" t="s">
        <v>1291</v>
      </c>
      <c r="C1432" s="2" t="s">
        <v>1629</v>
      </c>
      <c r="D1432" s="2" t="s">
        <v>1483</v>
      </c>
      <c r="E1432" s="2" t="s">
        <v>397</v>
      </c>
      <c r="F1432" s="2" t="s">
        <v>2091</v>
      </c>
      <c r="G1432" s="201" t="s">
        <v>2093</v>
      </c>
      <c r="H1432" s="2" t="s">
        <v>1143</v>
      </c>
      <c r="I1432" s="2" t="s">
        <v>1571</v>
      </c>
      <c r="J1432" s="4">
        <v>0</v>
      </c>
      <c r="K1432" s="4">
        <v>23980</v>
      </c>
      <c r="L1432" s="4">
        <v>68</v>
      </c>
      <c r="M1432" s="4">
        <v>24048</v>
      </c>
      <c r="N1432" s="4">
        <v>0</v>
      </c>
      <c r="O1432" s="4">
        <v>0</v>
      </c>
      <c r="P1432" s="4">
        <v>17764</v>
      </c>
      <c r="Q1432" s="4">
        <v>0</v>
      </c>
      <c r="R1432" s="4">
        <v>17764</v>
      </c>
      <c r="S1432" s="4">
        <v>0</v>
      </c>
      <c r="T1432" s="4">
        <v>0</v>
      </c>
      <c r="U1432" s="4">
        <v>0</v>
      </c>
      <c r="V1432" s="4">
        <v>0</v>
      </c>
      <c r="W1432" s="212">
        <v>74.078398700000008</v>
      </c>
      <c r="X1432" s="212">
        <v>0</v>
      </c>
      <c r="Y1432" s="212">
        <v>73.868928800000006</v>
      </c>
      <c r="Z1432" s="212">
        <v>71.962194199999999</v>
      </c>
      <c r="AA1432" s="212">
        <v>48.648648600000001</v>
      </c>
      <c r="AB1432" s="212">
        <v>71.884436799999989</v>
      </c>
      <c r="AC1432" s="212">
        <v>1.9844920000000172</v>
      </c>
      <c r="AD1432" s="4">
        <v>15949</v>
      </c>
      <c r="AE1432" s="212">
        <v>11.3800238</v>
      </c>
      <c r="AF1432" s="212">
        <v>74.078398700000008</v>
      </c>
      <c r="AG1432" s="212">
        <v>0</v>
      </c>
      <c r="AH1432" s="212">
        <v>73.868928800000006</v>
      </c>
      <c r="AI1432" s="4">
        <v>17764</v>
      </c>
      <c r="AJ1432" s="212">
        <v>71.962194199999999</v>
      </c>
      <c r="AK1432" s="212">
        <v>100</v>
      </c>
      <c r="AL1432" s="212">
        <v>72.007765599999999</v>
      </c>
      <c r="AM1432" s="212">
        <v>1.8611632000000071</v>
      </c>
      <c r="AN1432" s="4">
        <v>15911</v>
      </c>
      <c r="AO1432" s="212">
        <v>11.646030999999999</v>
      </c>
    </row>
    <row r="1433" spans="1:41" x14ac:dyDescent="0.2">
      <c r="A1433" s="2" t="s">
        <v>622</v>
      </c>
      <c r="B1433" s="2" t="s">
        <v>1291</v>
      </c>
      <c r="C1433" s="2" t="s">
        <v>1629</v>
      </c>
      <c r="D1433" s="2" t="s">
        <v>1483</v>
      </c>
      <c r="E1433" s="2" t="s">
        <v>397</v>
      </c>
      <c r="F1433" s="2" t="s">
        <v>2091</v>
      </c>
      <c r="G1433" s="201" t="s">
        <v>2093</v>
      </c>
      <c r="H1433" s="2" t="s">
        <v>1143</v>
      </c>
      <c r="I1433" s="2" t="s">
        <v>1572</v>
      </c>
      <c r="J1433" s="4">
        <v>0</v>
      </c>
      <c r="K1433" s="4">
        <v>1968</v>
      </c>
      <c r="L1433" s="4">
        <v>36</v>
      </c>
      <c r="M1433" s="4">
        <v>2004</v>
      </c>
      <c r="N1433" s="4">
        <v>0</v>
      </c>
      <c r="O1433" s="4">
        <v>0</v>
      </c>
      <c r="P1433" s="4">
        <v>1458</v>
      </c>
      <c r="Q1433" s="4">
        <v>0</v>
      </c>
      <c r="R1433" s="4">
        <v>1458</v>
      </c>
      <c r="S1433" s="4">
        <v>0</v>
      </c>
      <c r="T1433" s="4">
        <v>0</v>
      </c>
      <c r="U1433" s="4">
        <v>0</v>
      </c>
      <c r="V1433" s="4">
        <v>0</v>
      </c>
      <c r="W1433" s="212">
        <v>74.085365899999999</v>
      </c>
      <c r="X1433" s="212">
        <v>0</v>
      </c>
      <c r="Y1433" s="212">
        <v>72.754491000000002</v>
      </c>
      <c r="Z1433" s="212">
        <v>71.974522300000004</v>
      </c>
      <c r="AA1433" s="212">
        <v>100</v>
      </c>
      <c r="AB1433" s="212">
        <v>72.5</v>
      </c>
      <c r="AC1433" s="212">
        <v>0.25449100000000158</v>
      </c>
      <c r="AD1433" s="4">
        <v>1392</v>
      </c>
      <c r="AE1433" s="212">
        <v>4.7413793000000002</v>
      </c>
      <c r="AF1433" s="212">
        <v>74.085365899999999</v>
      </c>
      <c r="AG1433" s="212">
        <v>0</v>
      </c>
      <c r="AH1433" s="212">
        <v>72.754491000000002</v>
      </c>
      <c r="AI1433" s="4">
        <v>1458</v>
      </c>
      <c r="AJ1433" s="212">
        <v>71.974522300000004</v>
      </c>
      <c r="AK1433" s="212">
        <v>100</v>
      </c>
      <c r="AL1433" s="212">
        <v>72.5</v>
      </c>
      <c r="AM1433" s="212">
        <v>0.25449100000000158</v>
      </c>
      <c r="AN1433" s="4">
        <v>1392</v>
      </c>
      <c r="AO1433" s="212">
        <v>4.7413793000000002</v>
      </c>
    </row>
    <row r="1434" spans="1:41" x14ac:dyDescent="0.2">
      <c r="A1434" s="2" t="s">
        <v>623</v>
      </c>
      <c r="B1434" s="2" t="s">
        <v>1291</v>
      </c>
      <c r="C1434" s="2" t="s">
        <v>1629</v>
      </c>
      <c r="D1434" s="2" t="s">
        <v>1483</v>
      </c>
      <c r="E1434" s="2" t="s">
        <v>397</v>
      </c>
      <c r="F1434" s="2" t="s">
        <v>2091</v>
      </c>
      <c r="G1434" s="201" t="s">
        <v>2093</v>
      </c>
      <c r="H1434" s="2" t="s">
        <v>1143</v>
      </c>
      <c r="I1434" s="2" t="s">
        <v>1573</v>
      </c>
      <c r="J1434" s="4">
        <v>0</v>
      </c>
      <c r="K1434" s="4">
        <v>6107</v>
      </c>
      <c r="L1434" s="4">
        <v>32</v>
      </c>
      <c r="M1434" s="4">
        <v>6139</v>
      </c>
      <c r="N1434" s="4">
        <v>0</v>
      </c>
      <c r="O1434" s="4">
        <v>0</v>
      </c>
      <c r="P1434" s="4">
        <v>4524</v>
      </c>
      <c r="Q1434" s="4">
        <v>0</v>
      </c>
      <c r="R1434" s="4">
        <v>4524</v>
      </c>
      <c r="S1434" s="4">
        <v>0</v>
      </c>
      <c r="T1434" s="4">
        <v>0</v>
      </c>
      <c r="U1434" s="4">
        <v>0</v>
      </c>
      <c r="V1434" s="4">
        <v>0</v>
      </c>
      <c r="W1434" s="212">
        <v>74.078925799999993</v>
      </c>
      <c r="X1434" s="212">
        <v>0</v>
      </c>
      <c r="Y1434" s="212">
        <v>73.692783800000001</v>
      </c>
      <c r="Z1434" s="212">
        <v>71.953505799999988</v>
      </c>
      <c r="AA1434" s="212">
        <v>0</v>
      </c>
      <c r="AB1434" s="212">
        <v>71.953505799999988</v>
      </c>
      <c r="AC1434" s="212">
        <v>1.739278000000013</v>
      </c>
      <c r="AD1434" s="4">
        <v>3838</v>
      </c>
      <c r="AE1434" s="212">
        <v>17.873892699999999</v>
      </c>
      <c r="AF1434" s="212">
        <v>74.078925799999993</v>
      </c>
      <c r="AG1434" s="212">
        <v>0</v>
      </c>
      <c r="AH1434" s="212">
        <v>73.692783800000001</v>
      </c>
      <c r="AI1434" s="4">
        <v>4524</v>
      </c>
      <c r="AJ1434" s="212">
        <v>71.953505799999988</v>
      </c>
      <c r="AK1434" s="212">
        <v>0</v>
      </c>
      <c r="AL1434" s="212">
        <v>71.953505799999988</v>
      </c>
      <c r="AM1434" s="212">
        <v>1.739278000000013</v>
      </c>
      <c r="AN1434" s="4">
        <v>3838</v>
      </c>
      <c r="AO1434" s="212">
        <v>17.873892699999999</v>
      </c>
    </row>
    <row r="1435" spans="1:41" x14ac:dyDescent="0.2">
      <c r="A1435" s="2" t="s">
        <v>624</v>
      </c>
      <c r="B1435" s="2" t="s">
        <v>1291</v>
      </c>
      <c r="C1435" s="2" t="s">
        <v>1629</v>
      </c>
      <c r="D1435" s="2" t="s">
        <v>1483</v>
      </c>
      <c r="E1435" s="2" t="s">
        <v>397</v>
      </c>
      <c r="F1435" s="2" t="s">
        <v>2091</v>
      </c>
      <c r="G1435" s="201" t="s">
        <v>2093</v>
      </c>
      <c r="H1435" s="2" t="s">
        <v>1143</v>
      </c>
      <c r="I1435" s="2" t="s">
        <v>1574</v>
      </c>
      <c r="J1435" s="4">
        <v>0</v>
      </c>
      <c r="K1435" s="4">
        <v>15905</v>
      </c>
      <c r="L1435" s="4">
        <v>0</v>
      </c>
      <c r="M1435" s="4">
        <v>15905</v>
      </c>
      <c r="N1435" s="4">
        <v>0</v>
      </c>
      <c r="O1435" s="4">
        <v>0</v>
      </c>
      <c r="P1435" s="4">
        <v>11782</v>
      </c>
      <c r="Q1435" s="4">
        <v>0</v>
      </c>
      <c r="R1435" s="4">
        <v>11782</v>
      </c>
      <c r="S1435" s="4">
        <v>0</v>
      </c>
      <c r="T1435" s="4">
        <v>0</v>
      </c>
      <c r="U1435" s="4">
        <v>0</v>
      </c>
      <c r="V1435" s="4">
        <v>0</v>
      </c>
      <c r="W1435" s="212">
        <v>74.077334199999996</v>
      </c>
      <c r="X1435" s="212">
        <v>0</v>
      </c>
      <c r="Y1435" s="212">
        <v>74.077334199999996</v>
      </c>
      <c r="Z1435" s="212">
        <v>71.963746200000003</v>
      </c>
      <c r="AA1435" s="212">
        <v>0</v>
      </c>
      <c r="AB1435" s="212">
        <v>71.780620100000007</v>
      </c>
      <c r="AC1435" s="212">
        <v>2.2967140999999884</v>
      </c>
      <c r="AD1435" s="4">
        <v>10719</v>
      </c>
      <c r="AE1435" s="212">
        <v>9.9169698999999998</v>
      </c>
      <c r="AF1435" s="212">
        <v>74.077334199999996</v>
      </c>
      <c r="AG1435" s="212">
        <v>0</v>
      </c>
      <c r="AH1435" s="212">
        <v>74.077334199999996</v>
      </c>
      <c r="AI1435" s="4">
        <v>11782</v>
      </c>
      <c r="AJ1435" s="212">
        <v>71.963746200000003</v>
      </c>
      <c r="AK1435" s="212" t="s">
        <v>2094</v>
      </c>
      <c r="AL1435" s="212">
        <v>71.963746200000003</v>
      </c>
      <c r="AM1435" s="212">
        <v>2.1135879999999929</v>
      </c>
      <c r="AN1435" s="4">
        <v>10681</v>
      </c>
      <c r="AO1435" s="212">
        <v>10.3080236</v>
      </c>
    </row>
    <row r="1436" spans="1:41" x14ac:dyDescent="0.2">
      <c r="A1436" s="2" t="s">
        <v>625</v>
      </c>
      <c r="B1436" s="2" t="s">
        <v>1291</v>
      </c>
      <c r="C1436" s="2" t="s">
        <v>1629</v>
      </c>
      <c r="D1436" s="2" t="s">
        <v>1483</v>
      </c>
      <c r="E1436" s="2" t="s">
        <v>397</v>
      </c>
      <c r="F1436" s="2" t="s">
        <v>2091</v>
      </c>
      <c r="G1436" s="201" t="s">
        <v>2093</v>
      </c>
      <c r="H1436" s="2" t="s">
        <v>1143</v>
      </c>
      <c r="I1436" s="2" t="s">
        <v>1575</v>
      </c>
      <c r="J1436" s="4">
        <v>0</v>
      </c>
      <c r="K1436" s="4">
        <v>7798</v>
      </c>
      <c r="L1436" s="4">
        <v>0</v>
      </c>
      <c r="M1436" s="4">
        <v>7798</v>
      </c>
      <c r="N1436" s="4">
        <v>0</v>
      </c>
      <c r="O1436" s="4">
        <v>0</v>
      </c>
      <c r="P1436" s="4">
        <v>7798</v>
      </c>
      <c r="Q1436" s="4">
        <v>0</v>
      </c>
      <c r="R1436" s="4">
        <v>7798</v>
      </c>
      <c r="S1436" s="4">
        <v>0</v>
      </c>
      <c r="T1436" s="4">
        <v>0</v>
      </c>
      <c r="U1436" s="4">
        <v>0</v>
      </c>
      <c r="V1436" s="4">
        <v>0</v>
      </c>
      <c r="W1436" s="212">
        <v>100</v>
      </c>
      <c r="X1436" s="212">
        <v>0</v>
      </c>
      <c r="Y1436" s="212">
        <v>100</v>
      </c>
      <c r="Z1436" s="212">
        <v>100</v>
      </c>
      <c r="AA1436" s="212">
        <v>0</v>
      </c>
      <c r="AB1436" s="212">
        <v>100</v>
      </c>
      <c r="AC1436" s="212">
        <v>0</v>
      </c>
      <c r="AD1436" s="4">
        <v>7865</v>
      </c>
      <c r="AE1436" s="212">
        <v>-0.85187539999999995</v>
      </c>
      <c r="AF1436" s="212">
        <v>100</v>
      </c>
      <c r="AG1436" s="212">
        <v>0</v>
      </c>
      <c r="AH1436" s="212">
        <v>100</v>
      </c>
      <c r="AI1436" s="4">
        <v>7798</v>
      </c>
      <c r="AJ1436" s="212">
        <v>100</v>
      </c>
      <c r="AK1436" s="212">
        <v>0</v>
      </c>
      <c r="AL1436" s="212">
        <v>100</v>
      </c>
      <c r="AM1436" s="212">
        <v>0</v>
      </c>
      <c r="AN1436" s="4">
        <v>7865</v>
      </c>
      <c r="AO1436" s="212">
        <v>-0.85187539999999995</v>
      </c>
    </row>
    <row r="1437" spans="1:41" x14ac:dyDescent="0.2">
      <c r="A1437" s="2" t="s">
        <v>626</v>
      </c>
      <c r="B1437" s="2" t="s">
        <v>1291</v>
      </c>
      <c r="C1437" s="2" t="s">
        <v>1629</v>
      </c>
      <c r="D1437" s="2" t="s">
        <v>1483</v>
      </c>
      <c r="E1437" s="2" t="s">
        <v>397</v>
      </c>
      <c r="F1437" s="2" t="s">
        <v>2091</v>
      </c>
      <c r="G1437" s="201" t="s">
        <v>2093</v>
      </c>
      <c r="H1437" s="2" t="s">
        <v>1143</v>
      </c>
      <c r="I1437" s="2" t="s">
        <v>1576</v>
      </c>
      <c r="J1437" s="4">
        <v>0</v>
      </c>
      <c r="K1437" s="4">
        <v>3686</v>
      </c>
      <c r="L1437" s="4">
        <v>137</v>
      </c>
      <c r="M1437" s="4">
        <v>3823</v>
      </c>
      <c r="N1437" s="4">
        <v>0</v>
      </c>
      <c r="O1437" s="4">
        <v>0</v>
      </c>
      <c r="P1437" s="4">
        <v>3468</v>
      </c>
      <c r="Q1437" s="4">
        <v>77</v>
      </c>
      <c r="R1437" s="4">
        <v>3545</v>
      </c>
      <c r="S1437" s="4">
        <v>0</v>
      </c>
      <c r="T1437" s="4">
        <v>0</v>
      </c>
      <c r="U1437" s="4">
        <v>0</v>
      </c>
      <c r="V1437" s="4">
        <v>0</v>
      </c>
      <c r="W1437" s="212">
        <v>94.085729799999996</v>
      </c>
      <c r="X1437" s="212">
        <v>56.204379599999996</v>
      </c>
      <c r="Y1437" s="212">
        <v>92.728223899999989</v>
      </c>
      <c r="Z1437" s="212">
        <v>95.901404400000004</v>
      </c>
      <c r="AA1437" s="212">
        <v>75</v>
      </c>
      <c r="AB1437" s="212">
        <v>95.228848799999994</v>
      </c>
      <c r="AC1437" s="212">
        <v>-2.5006249000000054</v>
      </c>
      <c r="AD1437" s="4">
        <v>3433</v>
      </c>
      <c r="AE1437" s="212">
        <v>3.2624526999999999</v>
      </c>
      <c r="AF1437" s="212">
        <v>94.085729799999996</v>
      </c>
      <c r="AG1437" s="212">
        <v>56.204379599999996</v>
      </c>
      <c r="AH1437" s="212">
        <v>92.728223899999989</v>
      </c>
      <c r="AI1437" s="4">
        <v>3545</v>
      </c>
      <c r="AJ1437" s="212">
        <v>95.901404400000004</v>
      </c>
      <c r="AK1437" s="212">
        <v>75</v>
      </c>
      <c r="AL1437" s="212">
        <v>95.228848799999994</v>
      </c>
      <c r="AM1437" s="212">
        <v>-2.5006249000000054</v>
      </c>
      <c r="AN1437" s="4">
        <v>3433</v>
      </c>
      <c r="AO1437" s="212">
        <v>3.2624526999999999</v>
      </c>
    </row>
    <row r="1438" spans="1:41" x14ac:dyDescent="0.2">
      <c r="A1438" s="2" t="s">
        <v>627</v>
      </c>
      <c r="B1438" s="2" t="s">
        <v>1291</v>
      </c>
      <c r="C1438" s="2" t="s">
        <v>1629</v>
      </c>
      <c r="D1438" s="2" t="s">
        <v>1483</v>
      </c>
      <c r="E1438" s="2" t="s">
        <v>397</v>
      </c>
      <c r="F1438" s="2" t="s">
        <v>2091</v>
      </c>
      <c r="G1438" s="201" t="s">
        <v>2093</v>
      </c>
      <c r="H1438" s="2" t="s">
        <v>1143</v>
      </c>
      <c r="I1438" s="2" t="s">
        <v>1999</v>
      </c>
      <c r="J1438" s="4">
        <v>0</v>
      </c>
      <c r="K1438" s="4">
        <v>167</v>
      </c>
      <c r="L1438" s="4">
        <v>0</v>
      </c>
      <c r="M1438" s="4">
        <v>167</v>
      </c>
      <c r="N1438" s="4">
        <v>0</v>
      </c>
      <c r="O1438" s="4">
        <v>0</v>
      </c>
      <c r="P1438" s="4">
        <v>167</v>
      </c>
      <c r="Q1438" s="4">
        <v>0</v>
      </c>
      <c r="R1438" s="4">
        <v>167</v>
      </c>
      <c r="S1438" s="4">
        <v>0</v>
      </c>
      <c r="T1438" s="4">
        <v>0</v>
      </c>
      <c r="U1438" s="4">
        <v>0</v>
      </c>
      <c r="V1438" s="4">
        <v>0</v>
      </c>
      <c r="W1438" s="212">
        <v>100</v>
      </c>
      <c r="X1438" s="212">
        <v>0</v>
      </c>
      <c r="Y1438" s="212">
        <v>100</v>
      </c>
      <c r="Z1438" s="212">
        <v>100</v>
      </c>
      <c r="AA1438" s="212">
        <v>0</v>
      </c>
      <c r="AB1438" s="212">
        <v>100</v>
      </c>
      <c r="AC1438" s="212">
        <v>0</v>
      </c>
      <c r="AD1438" s="4">
        <v>36</v>
      </c>
      <c r="AE1438" s="212">
        <v>363.88888889999998</v>
      </c>
      <c r="AF1438" s="212">
        <v>100</v>
      </c>
      <c r="AG1438" s="212">
        <v>0</v>
      </c>
      <c r="AH1438" s="212">
        <v>100</v>
      </c>
      <c r="AI1438" s="4">
        <v>167</v>
      </c>
      <c r="AJ1438" s="212">
        <v>100</v>
      </c>
      <c r="AK1438" s="212">
        <v>0</v>
      </c>
      <c r="AL1438" s="212">
        <v>100</v>
      </c>
      <c r="AM1438" s="212">
        <v>0</v>
      </c>
      <c r="AN1438" s="4">
        <v>36</v>
      </c>
      <c r="AO1438" s="212">
        <v>363.88888889999998</v>
      </c>
    </row>
    <row r="1439" spans="1:41" x14ac:dyDescent="0.2">
      <c r="A1439" s="2" t="s">
        <v>628</v>
      </c>
      <c r="B1439" s="2" t="s">
        <v>1291</v>
      </c>
      <c r="C1439" s="2" t="s">
        <v>1629</v>
      </c>
      <c r="D1439" s="2" t="s">
        <v>1483</v>
      </c>
      <c r="E1439" s="2" t="s">
        <v>397</v>
      </c>
      <c r="F1439" s="2" t="s">
        <v>2091</v>
      </c>
      <c r="G1439" s="201" t="s">
        <v>2093</v>
      </c>
      <c r="H1439" s="2" t="s">
        <v>1143</v>
      </c>
      <c r="I1439" s="2" t="s">
        <v>2000</v>
      </c>
      <c r="J1439" s="4">
        <v>0</v>
      </c>
      <c r="K1439" s="4">
        <v>3519</v>
      </c>
      <c r="L1439" s="4">
        <v>137</v>
      </c>
      <c r="M1439" s="4">
        <v>3656</v>
      </c>
      <c r="N1439" s="4">
        <v>0</v>
      </c>
      <c r="O1439" s="4">
        <v>0</v>
      </c>
      <c r="P1439" s="4">
        <v>3301</v>
      </c>
      <c r="Q1439" s="4">
        <v>77</v>
      </c>
      <c r="R1439" s="4">
        <v>3378</v>
      </c>
      <c r="S1439" s="4">
        <v>0</v>
      </c>
      <c r="T1439" s="4">
        <v>0</v>
      </c>
      <c r="U1439" s="4">
        <v>0</v>
      </c>
      <c r="V1439" s="4">
        <v>0</v>
      </c>
      <c r="W1439" s="212">
        <v>93.805058299999999</v>
      </c>
      <c r="X1439" s="212">
        <v>56.204379599999996</v>
      </c>
      <c r="Y1439" s="212">
        <v>92.3960613</v>
      </c>
      <c r="Z1439" s="212">
        <v>95.858673600000003</v>
      </c>
      <c r="AA1439" s="212">
        <v>75</v>
      </c>
      <c r="AB1439" s="212">
        <v>95.180722900000006</v>
      </c>
      <c r="AC1439" s="212">
        <v>-2.7846616000000068</v>
      </c>
      <c r="AD1439" s="4">
        <v>3397</v>
      </c>
      <c r="AE1439" s="212">
        <v>-0.55931699999999995</v>
      </c>
      <c r="AF1439" s="212">
        <v>93.805058299999999</v>
      </c>
      <c r="AG1439" s="212">
        <v>56.204379599999996</v>
      </c>
      <c r="AH1439" s="212">
        <v>92.3960613</v>
      </c>
      <c r="AI1439" s="4">
        <v>3378</v>
      </c>
      <c r="AJ1439" s="212">
        <v>95.858673600000003</v>
      </c>
      <c r="AK1439" s="212">
        <v>75</v>
      </c>
      <c r="AL1439" s="212">
        <v>95.180722900000006</v>
      </c>
      <c r="AM1439" s="212">
        <v>-2.7846616000000068</v>
      </c>
      <c r="AN1439" s="4">
        <v>3397</v>
      </c>
      <c r="AO1439" s="212">
        <v>-0.55931699999999995</v>
      </c>
    </row>
    <row r="1440" spans="1:41" x14ac:dyDescent="0.2">
      <c r="A1440" s="2" t="s">
        <v>629</v>
      </c>
      <c r="B1440" s="2" t="s">
        <v>1291</v>
      </c>
      <c r="C1440" s="2" t="s">
        <v>1629</v>
      </c>
      <c r="D1440" s="2" t="s">
        <v>1483</v>
      </c>
      <c r="E1440" s="2" t="s">
        <v>397</v>
      </c>
      <c r="F1440" s="2" t="s">
        <v>2091</v>
      </c>
      <c r="G1440" s="201" t="s">
        <v>2093</v>
      </c>
      <c r="H1440" s="2" t="s">
        <v>1143</v>
      </c>
      <c r="I1440" s="203" t="s">
        <v>1961</v>
      </c>
      <c r="J1440" s="4">
        <v>0</v>
      </c>
      <c r="K1440" s="4">
        <v>2776</v>
      </c>
      <c r="L1440" s="4">
        <v>0</v>
      </c>
      <c r="M1440" s="4">
        <v>2776</v>
      </c>
      <c r="N1440" s="4">
        <v>0</v>
      </c>
      <c r="O1440" s="4">
        <v>0</v>
      </c>
      <c r="P1440" s="4">
        <v>2776</v>
      </c>
      <c r="Q1440" s="4">
        <v>0</v>
      </c>
      <c r="R1440" s="4">
        <v>2776</v>
      </c>
      <c r="S1440" s="4">
        <v>0</v>
      </c>
      <c r="T1440" s="4">
        <v>0</v>
      </c>
      <c r="U1440" s="4">
        <v>0</v>
      </c>
      <c r="V1440" s="4">
        <v>0</v>
      </c>
      <c r="W1440" s="212">
        <v>100</v>
      </c>
      <c r="X1440" s="212">
        <v>0</v>
      </c>
      <c r="Y1440" s="212">
        <v>100</v>
      </c>
      <c r="Z1440" s="212">
        <v>100</v>
      </c>
      <c r="AA1440" s="212">
        <v>0</v>
      </c>
      <c r="AB1440" s="212">
        <v>100</v>
      </c>
      <c r="AC1440" s="212">
        <v>0</v>
      </c>
      <c r="AD1440" s="4">
        <v>2936</v>
      </c>
      <c r="AE1440" s="212">
        <v>-5.4495912999999998</v>
      </c>
      <c r="AF1440" s="212">
        <v>100</v>
      </c>
      <c r="AG1440" s="212">
        <v>0</v>
      </c>
      <c r="AH1440" s="212">
        <v>100</v>
      </c>
      <c r="AI1440" s="4">
        <v>2776</v>
      </c>
      <c r="AJ1440" s="212">
        <v>100</v>
      </c>
      <c r="AK1440" s="212">
        <v>0</v>
      </c>
      <c r="AL1440" s="212">
        <v>100</v>
      </c>
      <c r="AM1440" s="212">
        <v>0</v>
      </c>
      <c r="AN1440" s="4">
        <v>2936</v>
      </c>
      <c r="AO1440" s="212">
        <v>-5.4495912999999998</v>
      </c>
    </row>
    <row r="1441" spans="1:41" x14ac:dyDescent="0.2">
      <c r="A1441" s="2" t="s">
        <v>630</v>
      </c>
      <c r="B1441" s="2" t="s">
        <v>1291</v>
      </c>
      <c r="C1441" s="2" t="s">
        <v>1629</v>
      </c>
      <c r="D1441" s="2" t="s">
        <v>1483</v>
      </c>
      <c r="E1441" s="2" t="s">
        <v>397</v>
      </c>
      <c r="F1441" s="2" t="s">
        <v>2091</v>
      </c>
      <c r="G1441" s="201" t="s">
        <v>2093</v>
      </c>
      <c r="H1441" s="2" t="s">
        <v>1143</v>
      </c>
      <c r="I1441" s="2" t="s">
        <v>1962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212">
        <v>0</v>
      </c>
      <c r="X1441" s="212">
        <v>0</v>
      </c>
      <c r="Y1441" s="212">
        <v>0</v>
      </c>
      <c r="Z1441" s="212">
        <v>0</v>
      </c>
      <c r="AA1441" s="212">
        <v>0</v>
      </c>
      <c r="AB1441" s="212">
        <v>0</v>
      </c>
      <c r="AC1441" s="212">
        <v>0</v>
      </c>
      <c r="AD1441" s="4">
        <v>0</v>
      </c>
      <c r="AE1441" s="212">
        <v>0</v>
      </c>
      <c r="AF1441" s="212">
        <v>0</v>
      </c>
      <c r="AG1441" s="212">
        <v>0</v>
      </c>
      <c r="AH1441" s="212">
        <v>0</v>
      </c>
      <c r="AI1441" s="4">
        <v>0</v>
      </c>
      <c r="AJ1441" s="212">
        <v>0</v>
      </c>
      <c r="AK1441" s="212">
        <v>0</v>
      </c>
      <c r="AL1441" s="212">
        <v>0</v>
      </c>
      <c r="AM1441" s="212">
        <v>0</v>
      </c>
      <c r="AN1441" s="4">
        <v>0</v>
      </c>
      <c r="AO1441" s="212">
        <v>0</v>
      </c>
    </row>
    <row r="1442" spans="1:41" x14ac:dyDescent="0.2">
      <c r="A1442" s="2" t="s">
        <v>1144</v>
      </c>
      <c r="B1442" s="2" t="s">
        <v>1291</v>
      </c>
      <c r="C1442" s="2" t="s">
        <v>1629</v>
      </c>
      <c r="D1442" s="2" t="s">
        <v>1483</v>
      </c>
      <c r="E1442" s="2" t="s">
        <v>397</v>
      </c>
      <c r="F1442" s="2" t="s">
        <v>2091</v>
      </c>
      <c r="G1442" s="201" t="s">
        <v>2093</v>
      </c>
      <c r="H1442" s="2" t="s">
        <v>1143</v>
      </c>
      <c r="I1442" s="2" t="s">
        <v>1963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212">
        <v>0</v>
      </c>
      <c r="X1442" s="212">
        <v>0</v>
      </c>
      <c r="Y1442" s="212">
        <v>0</v>
      </c>
      <c r="Z1442" s="212">
        <v>0</v>
      </c>
      <c r="AA1442" s="212">
        <v>0</v>
      </c>
      <c r="AB1442" s="212">
        <v>0</v>
      </c>
      <c r="AC1442" s="212">
        <v>0</v>
      </c>
      <c r="AD1442" s="4">
        <v>0</v>
      </c>
      <c r="AE1442" s="212">
        <v>0</v>
      </c>
      <c r="AF1442" s="212">
        <v>0</v>
      </c>
      <c r="AG1442" s="212">
        <v>0</v>
      </c>
      <c r="AH1442" s="212">
        <v>0</v>
      </c>
      <c r="AI1442" s="4">
        <v>0</v>
      </c>
      <c r="AJ1442" s="212">
        <v>0</v>
      </c>
      <c r="AK1442" s="212">
        <v>0</v>
      </c>
      <c r="AL1442" s="212">
        <v>0</v>
      </c>
      <c r="AM1442" s="212">
        <v>0</v>
      </c>
      <c r="AN1442" s="4">
        <v>0</v>
      </c>
      <c r="AO1442" s="212">
        <v>0</v>
      </c>
    </row>
    <row r="1443" spans="1:41" x14ac:dyDescent="0.2">
      <c r="A1443" s="2" t="s">
        <v>1145</v>
      </c>
      <c r="B1443" s="2" t="s">
        <v>1291</v>
      </c>
      <c r="C1443" s="2" t="s">
        <v>1629</v>
      </c>
      <c r="D1443" s="2" t="s">
        <v>1483</v>
      </c>
      <c r="E1443" s="2" t="s">
        <v>397</v>
      </c>
      <c r="F1443" s="2" t="s">
        <v>2091</v>
      </c>
      <c r="G1443" s="201" t="s">
        <v>2093</v>
      </c>
      <c r="H1443" s="2" t="s">
        <v>1143</v>
      </c>
      <c r="I1443" s="2" t="s">
        <v>1964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212">
        <v>0</v>
      </c>
      <c r="X1443" s="212">
        <v>0</v>
      </c>
      <c r="Y1443" s="212">
        <v>0</v>
      </c>
      <c r="Z1443" s="212">
        <v>0</v>
      </c>
      <c r="AA1443" s="212">
        <v>0</v>
      </c>
      <c r="AB1443" s="212">
        <v>0</v>
      </c>
      <c r="AC1443" s="212">
        <v>0</v>
      </c>
      <c r="AD1443" s="4">
        <v>0</v>
      </c>
      <c r="AE1443" s="212">
        <v>0</v>
      </c>
      <c r="AF1443" s="212">
        <v>0</v>
      </c>
      <c r="AG1443" s="212">
        <v>0</v>
      </c>
      <c r="AH1443" s="212">
        <v>0</v>
      </c>
      <c r="AI1443" s="4">
        <v>0</v>
      </c>
      <c r="AJ1443" s="212">
        <v>0</v>
      </c>
      <c r="AK1443" s="212">
        <v>0</v>
      </c>
      <c r="AL1443" s="212">
        <v>0</v>
      </c>
      <c r="AM1443" s="212">
        <v>0</v>
      </c>
      <c r="AN1443" s="4">
        <v>0</v>
      </c>
      <c r="AO1443" s="212">
        <v>0</v>
      </c>
    </row>
    <row r="1444" spans="1:41" x14ac:dyDescent="0.2">
      <c r="A1444" s="2" t="s">
        <v>1146</v>
      </c>
      <c r="B1444" s="2" t="s">
        <v>1291</v>
      </c>
      <c r="C1444" s="2" t="s">
        <v>1629</v>
      </c>
      <c r="D1444" s="2" t="s">
        <v>1483</v>
      </c>
      <c r="E1444" s="2" t="s">
        <v>397</v>
      </c>
      <c r="F1444" s="2" t="s">
        <v>2091</v>
      </c>
      <c r="G1444" s="201" t="s">
        <v>2093</v>
      </c>
      <c r="H1444" s="2" t="s">
        <v>1143</v>
      </c>
      <c r="I1444" s="2" t="s">
        <v>1965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212">
        <v>0</v>
      </c>
      <c r="X1444" s="212">
        <v>0</v>
      </c>
      <c r="Y1444" s="212">
        <v>0</v>
      </c>
      <c r="Z1444" s="212">
        <v>0</v>
      </c>
      <c r="AA1444" s="212">
        <v>0</v>
      </c>
      <c r="AB1444" s="212">
        <v>0</v>
      </c>
      <c r="AC1444" s="212">
        <v>0</v>
      </c>
      <c r="AD1444" s="4">
        <v>0</v>
      </c>
      <c r="AE1444" s="212">
        <v>0</v>
      </c>
      <c r="AF1444" s="212">
        <v>0</v>
      </c>
      <c r="AG1444" s="212">
        <v>0</v>
      </c>
      <c r="AH1444" s="212">
        <v>0</v>
      </c>
      <c r="AI1444" s="4">
        <v>0</v>
      </c>
      <c r="AJ1444" s="212">
        <v>0</v>
      </c>
      <c r="AK1444" s="212">
        <v>0</v>
      </c>
      <c r="AL1444" s="212">
        <v>0</v>
      </c>
      <c r="AM1444" s="212">
        <v>0</v>
      </c>
      <c r="AN1444" s="4">
        <v>0</v>
      </c>
      <c r="AO1444" s="212">
        <v>0</v>
      </c>
    </row>
    <row r="1445" spans="1:41" x14ac:dyDescent="0.2">
      <c r="A1445" s="2" t="s">
        <v>1147</v>
      </c>
      <c r="B1445" s="2" t="s">
        <v>1291</v>
      </c>
      <c r="C1445" s="2" t="s">
        <v>1629</v>
      </c>
      <c r="D1445" s="2" t="s">
        <v>1483</v>
      </c>
      <c r="E1445" s="2" t="s">
        <v>397</v>
      </c>
      <c r="F1445" s="2" t="s">
        <v>2091</v>
      </c>
      <c r="G1445" s="201" t="s">
        <v>2093</v>
      </c>
      <c r="H1445" s="2" t="s">
        <v>1143</v>
      </c>
      <c r="I1445" s="2" t="s">
        <v>1966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212">
        <v>0</v>
      </c>
      <c r="X1445" s="212">
        <v>0</v>
      </c>
      <c r="Y1445" s="212">
        <v>0</v>
      </c>
      <c r="Z1445" s="212">
        <v>0</v>
      </c>
      <c r="AA1445" s="212">
        <v>0</v>
      </c>
      <c r="AB1445" s="212">
        <v>0</v>
      </c>
      <c r="AC1445" s="212">
        <v>0</v>
      </c>
      <c r="AD1445" s="4">
        <v>0</v>
      </c>
      <c r="AE1445" s="212">
        <v>0</v>
      </c>
      <c r="AF1445" s="212">
        <v>0</v>
      </c>
      <c r="AG1445" s="212">
        <v>0</v>
      </c>
      <c r="AH1445" s="212">
        <v>0</v>
      </c>
      <c r="AI1445" s="4">
        <v>0</v>
      </c>
      <c r="AJ1445" s="212">
        <v>0</v>
      </c>
      <c r="AK1445" s="212">
        <v>0</v>
      </c>
      <c r="AL1445" s="212">
        <v>0</v>
      </c>
      <c r="AM1445" s="212">
        <v>0</v>
      </c>
      <c r="AN1445" s="4">
        <v>0</v>
      </c>
      <c r="AO1445" s="212">
        <v>0</v>
      </c>
    </row>
    <row r="1446" spans="1:41" ht="13" x14ac:dyDescent="0.2">
      <c r="A1446" s="2" t="s">
        <v>1148</v>
      </c>
      <c r="B1446" s="2" t="s">
        <v>1291</v>
      </c>
      <c r="C1446" s="2" t="s">
        <v>1629</v>
      </c>
      <c r="D1446" s="2" t="s">
        <v>1483</v>
      </c>
      <c r="E1446" s="2" t="s">
        <v>397</v>
      </c>
      <c r="F1446" s="2" t="s">
        <v>2091</v>
      </c>
      <c r="G1446" s="201" t="s">
        <v>2093</v>
      </c>
      <c r="H1446" s="2" t="s">
        <v>1143</v>
      </c>
      <c r="I1446" s="2" t="s">
        <v>2001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212">
        <v>0</v>
      </c>
      <c r="X1446" s="212">
        <v>0</v>
      </c>
      <c r="Y1446" s="212">
        <v>0</v>
      </c>
      <c r="Z1446" s="212">
        <v>0</v>
      </c>
      <c r="AA1446" s="212">
        <v>0</v>
      </c>
      <c r="AB1446" s="212">
        <v>0</v>
      </c>
      <c r="AC1446" s="212">
        <v>0</v>
      </c>
      <c r="AD1446" s="4">
        <v>0</v>
      </c>
      <c r="AE1446" s="212">
        <v>0</v>
      </c>
      <c r="AF1446" s="212">
        <v>0</v>
      </c>
      <c r="AG1446" s="212">
        <v>0</v>
      </c>
      <c r="AH1446" s="212">
        <v>0</v>
      </c>
      <c r="AI1446" s="4">
        <v>0</v>
      </c>
      <c r="AJ1446" s="212">
        <v>0</v>
      </c>
      <c r="AK1446" s="212">
        <v>0</v>
      </c>
      <c r="AL1446" s="212">
        <v>0</v>
      </c>
      <c r="AM1446" s="212">
        <v>0</v>
      </c>
      <c r="AN1446" s="4">
        <v>0</v>
      </c>
      <c r="AO1446" s="212">
        <v>0</v>
      </c>
    </row>
    <row r="1447" spans="1:41" x14ac:dyDescent="0.2">
      <c r="A1447" s="2" t="s">
        <v>1149</v>
      </c>
      <c r="B1447" s="2" t="s">
        <v>1291</v>
      </c>
      <c r="C1447" s="2" t="s">
        <v>1629</v>
      </c>
      <c r="D1447" s="2" t="s">
        <v>1483</v>
      </c>
      <c r="E1447" s="2" t="s">
        <v>397</v>
      </c>
      <c r="F1447" s="2" t="s">
        <v>2091</v>
      </c>
      <c r="G1447" s="201" t="s">
        <v>2093</v>
      </c>
      <c r="H1447" s="2" t="s">
        <v>1143</v>
      </c>
      <c r="I1447" s="2" t="s">
        <v>1967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212">
        <v>0</v>
      </c>
      <c r="X1447" s="212">
        <v>0</v>
      </c>
      <c r="Y1447" s="212">
        <v>0</v>
      </c>
      <c r="Z1447" s="212">
        <v>0</v>
      </c>
      <c r="AA1447" s="212">
        <v>0</v>
      </c>
      <c r="AB1447" s="212">
        <v>0</v>
      </c>
      <c r="AC1447" s="212">
        <v>0</v>
      </c>
      <c r="AD1447" s="4">
        <v>0</v>
      </c>
      <c r="AE1447" s="212">
        <v>0</v>
      </c>
      <c r="AF1447" s="212">
        <v>0</v>
      </c>
      <c r="AG1447" s="212">
        <v>0</v>
      </c>
      <c r="AH1447" s="212">
        <v>0</v>
      </c>
      <c r="AI1447" s="4">
        <v>0</v>
      </c>
      <c r="AJ1447" s="212">
        <v>0</v>
      </c>
      <c r="AK1447" s="212">
        <v>0</v>
      </c>
      <c r="AL1447" s="212">
        <v>0</v>
      </c>
      <c r="AM1447" s="212">
        <v>0</v>
      </c>
      <c r="AN1447" s="4">
        <v>0</v>
      </c>
      <c r="AO1447" s="212">
        <v>0</v>
      </c>
    </row>
    <row r="1448" spans="1:41" x14ac:dyDescent="0.2">
      <c r="A1448" s="2" t="s">
        <v>1150</v>
      </c>
      <c r="B1448" s="2" t="s">
        <v>1291</v>
      </c>
      <c r="C1448" s="2" t="s">
        <v>1629</v>
      </c>
      <c r="D1448" s="2" t="s">
        <v>1483</v>
      </c>
      <c r="E1448" s="2" t="s">
        <v>397</v>
      </c>
      <c r="F1448" s="2" t="s">
        <v>2091</v>
      </c>
      <c r="G1448" s="201" t="s">
        <v>2093</v>
      </c>
      <c r="H1448" s="2" t="s">
        <v>1143</v>
      </c>
      <c r="I1448" s="2" t="s">
        <v>1968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212">
        <v>0</v>
      </c>
      <c r="X1448" s="212">
        <v>0</v>
      </c>
      <c r="Y1448" s="212">
        <v>0</v>
      </c>
      <c r="Z1448" s="212">
        <v>0</v>
      </c>
      <c r="AA1448" s="212">
        <v>0</v>
      </c>
      <c r="AB1448" s="212">
        <v>0</v>
      </c>
      <c r="AC1448" s="212">
        <v>0</v>
      </c>
      <c r="AD1448" s="4">
        <v>0</v>
      </c>
      <c r="AE1448" s="212">
        <v>0</v>
      </c>
      <c r="AF1448" s="212">
        <v>0</v>
      </c>
      <c r="AG1448" s="212">
        <v>0</v>
      </c>
      <c r="AH1448" s="212">
        <v>0</v>
      </c>
      <c r="AI1448" s="4">
        <v>0</v>
      </c>
      <c r="AJ1448" s="212">
        <v>0</v>
      </c>
      <c r="AK1448" s="212">
        <v>0</v>
      </c>
      <c r="AL1448" s="212">
        <v>0</v>
      </c>
      <c r="AM1448" s="212">
        <v>0</v>
      </c>
      <c r="AN1448" s="4">
        <v>0</v>
      </c>
      <c r="AO1448" s="212">
        <v>0</v>
      </c>
    </row>
    <row r="1449" spans="1:41" x14ac:dyDescent="0.2">
      <c r="A1449" s="2" t="s">
        <v>1151</v>
      </c>
      <c r="B1449" s="2" t="s">
        <v>1291</v>
      </c>
      <c r="C1449" s="2" t="s">
        <v>1629</v>
      </c>
      <c r="D1449" s="2" t="s">
        <v>1483</v>
      </c>
      <c r="E1449" s="2" t="s">
        <v>397</v>
      </c>
      <c r="F1449" s="2" t="s">
        <v>2091</v>
      </c>
      <c r="G1449" s="201" t="s">
        <v>2093</v>
      </c>
      <c r="H1449" s="2" t="s">
        <v>1143</v>
      </c>
      <c r="I1449" s="2" t="s">
        <v>1969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212">
        <v>0</v>
      </c>
      <c r="X1449" s="212">
        <v>0</v>
      </c>
      <c r="Y1449" s="212">
        <v>0</v>
      </c>
      <c r="Z1449" s="212">
        <v>0</v>
      </c>
      <c r="AA1449" s="212">
        <v>0</v>
      </c>
      <c r="AB1449" s="212">
        <v>0</v>
      </c>
      <c r="AC1449" s="212">
        <v>0</v>
      </c>
      <c r="AD1449" s="4">
        <v>0</v>
      </c>
      <c r="AE1449" s="212">
        <v>0</v>
      </c>
      <c r="AF1449" s="212">
        <v>0</v>
      </c>
      <c r="AG1449" s="212">
        <v>0</v>
      </c>
      <c r="AH1449" s="212">
        <v>0</v>
      </c>
      <c r="AI1449" s="4">
        <v>0</v>
      </c>
      <c r="AJ1449" s="212">
        <v>0</v>
      </c>
      <c r="AK1449" s="212">
        <v>0</v>
      </c>
      <c r="AL1449" s="212">
        <v>0</v>
      </c>
      <c r="AM1449" s="212">
        <v>0</v>
      </c>
      <c r="AN1449" s="4">
        <v>0</v>
      </c>
      <c r="AO1449" s="212">
        <v>0</v>
      </c>
    </row>
    <row r="1450" spans="1:41" x14ac:dyDescent="0.2">
      <c r="A1450" s="2" t="s">
        <v>1152</v>
      </c>
      <c r="B1450" s="2" t="s">
        <v>1291</v>
      </c>
      <c r="C1450" s="2" t="s">
        <v>1629</v>
      </c>
      <c r="D1450" s="2" t="s">
        <v>1483</v>
      </c>
      <c r="E1450" s="2" t="s">
        <v>397</v>
      </c>
      <c r="F1450" s="2" t="s">
        <v>2091</v>
      </c>
      <c r="G1450" s="201" t="s">
        <v>2093</v>
      </c>
      <c r="H1450" s="2" t="s">
        <v>1143</v>
      </c>
      <c r="I1450" s="2" t="s">
        <v>1970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212">
        <v>0</v>
      </c>
      <c r="X1450" s="212">
        <v>0</v>
      </c>
      <c r="Y1450" s="212">
        <v>0</v>
      </c>
      <c r="Z1450" s="212">
        <v>0</v>
      </c>
      <c r="AA1450" s="212">
        <v>0</v>
      </c>
      <c r="AB1450" s="212">
        <v>0</v>
      </c>
      <c r="AC1450" s="212">
        <v>0</v>
      </c>
      <c r="AD1450" s="4">
        <v>0</v>
      </c>
      <c r="AE1450" s="212">
        <v>0</v>
      </c>
      <c r="AF1450" s="212">
        <v>0</v>
      </c>
      <c r="AG1450" s="212">
        <v>0</v>
      </c>
      <c r="AH1450" s="212">
        <v>0</v>
      </c>
      <c r="AI1450" s="4">
        <v>0</v>
      </c>
      <c r="AJ1450" s="212">
        <v>0</v>
      </c>
      <c r="AK1450" s="212">
        <v>0</v>
      </c>
      <c r="AL1450" s="212">
        <v>0</v>
      </c>
      <c r="AM1450" s="212">
        <v>0</v>
      </c>
      <c r="AN1450" s="4">
        <v>0</v>
      </c>
      <c r="AO1450" s="212">
        <v>0</v>
      </c>
    </row>
    <row r="1451" spans="1:41" x14ac:dyDescent="0.2">
      <c r="A1451" s="2" t="s">
        <v>1153</v>
      </c>
      <c r="B1451" s="2" t="s">
        <v>1291</v>
      </c>
      <c r="C1451" s="2" t="s">
        <v>1629</v>
      </c>
      <c r="D1451" s="2" t="s">
        <v>1483</v>
      </c>
      <c r="E1451" s="2" t="s">
        <v>397</v>
      </c>
      <c r="F1451" s="2" t="s">
        <v>2091</v>
      </c>
      <c r="G1451" s="201" t="s">
        <v>2093</v>
      </c>
      <c r="H1451" s="2" t="s">
        <v>1143</v>
      </c>
      <c r="I1451" s="2" t="s">
        <v>1971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212">
        <v>0</v>
      </c>
      <c r="X1451" s="212">
        <v>0</v>
      </c>
      <c r="Y1451" s="212">
        <v>0</v>
      </c>
      <c r="Z1451" s="212">
        <v>0</v>
      </c>
      <c r="AA1451" s="212">
        <v>0</v>
      </c>
      <c r="AB1451" s="212">
        <v>0</v>
      </c>
      <c r="AC1451" s="212">
        <v>0</v>
      </c>
      <c r="AD1451" s="4">
        <v>0</v>
      </c>
      <c r="AE1451" s="212">
        <v>0</v>
      </c>
      <c r="AF1451" s="212">
        <v>0</v>
      </c>
      <c r="AG1451" s="212">
        <v>0</v>
      </c>
      <c r="AH1451" s="212">
        <v>0</v>
      </c>
      <c r="AI1451" s="4">
        <v>0</v>
      </c>
      <c r="AJ1451" s="212">
        <v>0</v>
      </c>
      <c r="AK1451" s="212">
        <v>0</v>
      </c>
      <c r="AL1451" s="212">
        <v>0</v>
      </c>
      <c r="AM1451" s="212">
        <v>0</v>
      </c>
      <c r="AN1451" s="4">
        <v>0</v>
      </c>
      <c r="AO1451" s="212">
        <v>0</v>
      </c>
    </row>
    <row r="1452" spans="1:41" x14ac:dyDescent="0.2">
      <c r="A1452" s="2" t="s">
        <v>1154</v>
      </c>
      <c r="B1452" s="2" t="s">
        <v>1291</v>
      </c>
      <c r="C1452" s="2" t="s">
        <v>1629</v>
      </c>
      <c r="D1452" s="2" t="s">
        <v>1483</v>
      </c>
      <c r="E1452" s="2" t="s">
        <v>397</v>
      </c>
      <c r="F1452" s="2" t="s">
        <v>2091</v>
      </c>
      <c r="G1452" s="201" t="s">
        <v>2093</v>
      </c>
      <c r="H1452" s="2" t="s">
        <v>1143</v>
      </c>
      <c r="I1452" s="2" t="s">
        <v>1972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212">
        <v>0</v>
      </c>
      <c r="X1452" s="212">
        <v>0</v>
      </c>
      <c r="Y1452" s="212">
        <v>0</v>
      </c>
      <c r="Z1452" s="212">
        <v>0</v>
      </c>
      <c r="AA1452" s="212">
        <v>0</v>
      </c>
      <c r="AB1452" s="212">
        <v>0</v>
      </c>
      <c r="AC1452" s="212">
        <v>0</v>
      </c>
      <c r="AD1452" s="4">
        <v>0</v>
      </c>
      <c r="AE1452" s="212">
        <v>0</v>
      </c>
      <c r="AF1452" s="212">
        <v>0</v>
      </c>
      <c r="AG1452" s="212">
        <v>0</v>
      </c>
      <c r="AH1452" s="212">
        <v>0</v>
      </c>
      <c r="AI1452" s="4">
        <v>0</v>
      </c>
      <c r="AJ1452" s="212">
        <v>0</v>
      </c>
      <c r="AK1452" s="212">
        <v>0</v>
      </c>
      <c r="AL1452" s="212">
        <v>0</v>
      </c>
      <c r="AM1452" s="212">
        <v>0</v>
      </c>
      <c r="AN1452" s="4">
        <v>0</v>
      </c>
      <c r="AO1452" s="212">
        <v>0</v>
      </c>
    </row>
    <row r="1453" spans="1:41" x14ac:dyDescent="0.2">
      <c r="A1453" s="2" t="s">
        <v>1155</v>
      </c>
      <c r="B1453" s="2" t="s">
        <v>1291</v>
      </c>
      <c r="C1453" s="2" t="s">
        <v>1629</v>
      </c>
      <c r="D1453" s="2" t="s">
        <v>1483</v>
      </c>
      <c r="E1453" s="2" t="s">
        <v>397</v>
      </c>
      <c r="F1453" s="2" t="s">
        <v>2091</v>
      </c>
      <c r="G1453" s="201" t="s">
        <v>2093</v>
      </c>
      <c r="H1453" s="2" t="s">
        <v>1143</v>
      </c>
      <c r="I1453" s="2" t="s">
        <v>1973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212">
        <v>0</v>
      </c>
      <c r="X1453" s="212">
        <v>0</v>
      </c>
      <c r="Y1453" s="212">
        <v>0</v>
      </c>
      <c r="Z1453" s="212">
        <v>0</v>
      </c>
      <c r="AA1453" s="212">
        <v>0</v>
      </c>
      <c r="AB1453" s="212">
        <v>0</v>
      </c>
      <c r="AC1453" s="212">
        <v>0</v>
      </c>
      <c r="AD1453" s="4">
        <v>0</v>
      </c>
      <c r="AE1453" s="212">
        <v>0</v>
      </c>
      <c r="AF1453" s="212">
        <v>0</v>
      </c>
      <c r="AG1453" s="212">
        <v>0</v>
      </c>
      <c r="AH1453" s="212">
        <v>0</v>
      </c>
      <c r="AI1453" s="4">
        <v>0</v>
      </c>
      <c r="AJ1453" s="212">
        <v>0</v>
      </c>
      <c r="AK1453" s="212">
        <v>0</v>
      </c>
      <c r="AL1453" s="212">
        <v>0</v>
      </c>
      <c r="AM1453" s="212">
        <v>0</v>
      </c>
      <c r="AN1453" s="4">
        <v>0</v>
      </c>
      <c r="AO1453" s="212">
        <v>0</v>
      </c>
    </row>
    <row r="1454" spans="1:41" x14ac:dyDescent="0.2">
      <c r="A1454" s="2" t="s">
        <v>1156</v>
      </c>
      <c r="B1454" s="2" t="s">
        <v>1291</v>
      </c>
      <c r="C1454" s="2" t="s">
        <v>1629</v>
      </c>
      <c r="D1454" s="2" t="s">
        <v>1483</v>
      </c>
      <c r="E1454" s="2" t="s">
        <v>397</v>
      </c>
      <c r="F1454" s="2" t="s">
        <v>2091</v>
      </c>
      <c r="G1454" s="201" t="s">
        <v>2093</v>
      </c>
      <c r="H1454" s="2" t="s">
        <v>1143</v>
      </c>
      <c r="I1454" s="2" t="s">
        <v>1974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212">
        <v>0</v>
      </c>
      <c r="X1454" s="212">
        <v>0</v>
      </c>
      <c r="Y1454" s="212">
        <v>0</v>
      </c>
      <c r="Z1454" s="212">
        <v>0</v>
      </c>
      <c r="AA1454" s="212">
        <v>0</v>
      </c>
      <c r="AB1454" s="212">
        <v>0</v>
      </c>
      <c r="AC1454" s="212">
        <v>0</v>
      </c>
      <c r="AD1454" s="4">
        <v>0</v>
      </c>
      <c r="AE1454" s="212">
        <v>0</v>
      </c>
      <c r="AF1454" s="212">
        <v>0</v>
      </c>
      <c r="AG1454" s="212">
        <v>0</v>
      </c>
      <c r="AH1454" s="212">
        <v>0</v>
      </c>
      <c r="AI1454" s="4">
        <v>0</v>
      </c>
      <c r="AJ1454" s="212">
        <v>0</v>
      </c>
      <c r="AK1454" s="212">
        <v>0</v>
      </c>
      <c r="AL1454" s="212">
        <v>0</v>
      </c>
      <c r="AM1454" s="212">
        <v>0</v>
      </c>
      <c r="AN1454" s="4">
        <v>0</v>
      </c>
      <c r="AO1454" s="212">
        <v>0</v>
      </c>
    </row>
    <row r="1455" spans="1:41" x14ac:dyDescent="0.2">
      <c r="A1455" s="2" t="s">
        <v>1157</v>
      </c>
      <c r="B1455" s="2" t="s">
        <v>1291</v>
      </c>
      <c r="C1455" s="2" t="s">
        <v>1629</v>
      </c>
      <c r="D1455" s="2" t="s">
        <v>1483</v>
      </c>
      <c r="E1455" s="2" t="s">
        <v>397</v>
      </c>
      <c r="F1455" s="2" t="s">
        <v>2091</v>
      </c>
      <c r="G1455" s="201" t="s">
        <v>2093</v>
      </c>
      <c r="H1455" s="2" t="s">
        <v>1143</v>
      </c>
      <c r="I1455" s="2" t="s">
        <v>1975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212">
        <v>0</v>
      </c>
      <c r="X1455" s="212">
        <v>0</v>
      </c>
      <c r="Y1455" s="212">
        <v>0</v>
      </c>
      <c r="Z1455" s="212">
        <v>0</v>
      </c>
      <c r="AA1455" s="212">
        <v>0</v>
      </c>
      <c r="AB1455" s="212">
        <v>0</v>
      </c>
      <c r="AC1455" s="212">
        <v>0</v>
      </c>
      <c r="AD1455" s="4">
        <v>0</v>
      </c>
      <c r="AE1455" s="212">
        <v>0</v>
      </c>
      <c r="AF1455" s="212">
        <v>0</v>
      </c>
      <c r="AG1455" s="212">
        <v>0</v>
      </c>
      <c r="AH1455" s="212">
        <v>0</v>
      </c>
      <c r="AI1455" s="4">
        <v>0</v>
      </c>
      <c r="AJ1455" s="212">
        <v>0</v>
      </c>
      <c r="AK1455" s="212">
        <v>0</v>
      </c>
      <c r="AL1455" s="212">
        <v>0</v>
      </c>
      <c r="AM1455" s="212">
        <v>0</v>
      </c>
      <c r="AN1455" s="4">
        <v>0</v>
      </c>
      <c r="AO1455" s="212">
        <v>0</v>
      </c>
    </row>
    <row r="1456" spans="1:41" x14ac:dyDescent="0.2">
      <c r="A1456" s="2" t="s">
        <v>1158</v>
      </c>
      <c r="B1456" s="2" t="s">
        <v>1291</v>
      </c>
      <c r="C1456" s="2" t="s">
        <v>1629</v>
      </c>
      <c r="D1456" s="2" t="s">
        <v>1483</v>
      </c>
      <c r="E1456" s="2" t="s">
        <v>397</v>
      </c>
      <c r="F1456" s="2" t="s">
        <v>2091</v>
      </c>
      <c r="G1456" s="201" t="s">
        <v>2093</v>
      </c>
      <c r="H1456" s="2" t="s">
        <v>1143</v>
      </c>
      <c r="I1456" s="2" t="s">
        <v>1976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212">
        <v>0</v>
      </c>
      <c r="X1456" s="212">
        <v>0</v>
      </c>
      <c r="Y1456" s="212">
        <v>0</v>
      </c>
      <c r="Z1456" s="212">
        <v>0</v>
      </c>
      <c r="AA1456" s="212">
        <v>0</v>
      </c>
      <c r="AB1456" s="212">
        <v>0</v>
      </c>
      <c r="AC1456" s="212">
        <v>0</v>
      </c>
      <c r="AD1456" s="4">
        <v>0</v>
      </c>
      <c r="AE1456" s="212">
        <v>0</v>
      </c>
      <c r="AF1456" s="212">
        <v>0</v>
      </c>
      <c r="AG1456" s="212">
        <v>0</v>
      </c>
      <c r="AH1456" s="212">
        <v>0</v>
      </c>
      <c r="AI1456" s="4">
        <v>0</v>
      </c>
      <c r="AJ1456" s="212">
        <v>0</v>
      </c>
      <c r="AK1456" s="212">
        <v>0</v>
      </c>
      <c r="AL1456" s="212">
        <v>0</v>
      </c>
      <c r="AM1456" s="212">
        <v>0</v>
      </c>
      <c r="AN1456" s="4">
        <v>0</v>
      </c>
      <c r="AO1456" s="212">
        <v>0</v>
      </c>
    </row>
    <row r="1457" spans="1:41" x14ac:dyDescent="0.2">
      <c r="A1457" s="2" t="s">
        <v>1159</v>
      </c>
      <c r="B1457" s="2" t="s">
        <v>1291</v>
      </c>
      <c r="C1457" s="2" t="s">
        <v>1629</v>
      </c>
      <c r="D1457" s="2" t="s">
        <v>1483</v>
      </c>
      <c r="E1457" s="2" t="s">
        <v>397</v>
      </c>
      <c r="F1457" s="2" t="s">
        <v>2091</v>
      </c>
      <c r="G1457" s="201" t="s">
        <v>2093</v>
      </c>
      <c r="H1457" s="2" t="s">
        <v>1143</v>
      </c>
      <c r="I1457" s="2" t="s">
        <v>1977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212">
        <v>0</v>
      </c>
      <c r="X1457" s="212">
        <v>0</v>
      </c>
      <c r="Y1457" s="212">
        <v>0</v>
      </c>
      <c r="Z1457" s="212">
        <v>0</v>
      </c>
      <c r="AA1457" s="212">
        <v>0</v>
      </c>
      <c r="AB1457" s="212">
        <v>0</v>
      </c>
      <c r="AC1457" s="212">
        <v>0</v>
      </c>
      <c r="AD1457" s="4">
        <v>0</v>
      </c>
      <c r="AE1457" s="212">
        <v>0</v>
      </c>
      <c r="AF1457" s="212">
        <v>0</v>
      </c>
      <c r="AG1457" s="212">
        <v>0</v>
      </c>
      <c r="AH1457" s="212">
        <v>0</v>
      </c>
      <c r="AI1457" s="4">
        <v>0</v>
      </c>
      <c r="AJ1457" s="212">
        <v>0</v>
      </c>
      <c r="AK1457" s="212">
        <v>0</v>
      </c>
      <c r="AL1457" s="212">
        <v>0</v>
      </c>
      <c r="AM1457" s="212">
        <v>0</v>
      </c>
      <c r="AN1457" s="4">
        <v>0</v>
      </c>
      <c r="AO1457" s="212">
        <v>0</v>
      </c>
    </row>
    <row r="1458" spans="1:41" x14ac:dyDescent="0.2">
      <c r="A1458" s="2" t="s">
        <v>1160</v>
      </c>
      <c r="B1458" s="2" t="s">
        <v>1291</v>
      </c>
      <c r="C1458" s="2" t="s">
        <v>1629</v>
      </c>
      <c r="D1458" s="2" t="s">
        <v>1483</v>
      </c>
      <c r="E1458" s="2" t="s">
        <v>397</v>
      </c>
      <c r="F1458" s="2" t="s">
        <v>2091</v>
      </c>
      <c r="G1458" s="201" t="s">
        <v>2093</v>
      </c>
      <c r="H1458" s="2" t="s">
        <v>1143</v>
      </c>
      <c r="I1458" s="2" t="s">
        <v>1978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212">
        <v>0</v>
      </c>
      <c r="X1458" s="212">
        <v>0</v>
      </c>
      <c r="Y1458" s="212">
        <v>0</v>
      </c>
      <c r="Z1458" s="212">
        <v>0</v>
      </c>
      <c r="AA1458" s="212">
        <v>0</v>
      </c>
      <c r="AB1458" s="212">
        <v>0</v>
      </c>
      <c r="AC1458" s="212">
        <v>0</v>
      </c>
      <c r="AD1458" s="4">
        <v>0</v>
      </c>
      <c r="AE1458" s="212">
        <v>0</v>
      </c>
      <c r="AF1458" s="212">
        <v>0</v>
      </c>
      <c r="AG1458" s="212">
        <v>0</v>
      </c>
      <c r="AH1458" s="212">
        <v>0</v>
      </c>
      <c r="AI1458" s="4">
        <v>0</v>
      </c>
      <c r="AJ1458" s="212">
        <v>0</v>
      </c>
      <c r="AK1458" s="212">
        <v>0</v>
      </c>
      <c r="AL1458" s="212">
        <v>0</v>
      </c>
      <c r="AM1458" s="212">
        <v>0</v>
      </c>
      <c r="AN1458" s="4">
        <v>0</v>
      </c>
      <c r="AO1458" s="212">
        <v>0</v>
      </c>
    </row>
    <row r="1459" spans="1:41" x14ac:dyDescent="0.2">
      <c r="A1459" s="2" t="s">
        <v>1161</v>
      </c>
      <c r="B1459" s="2" t="s">
        <v>1291</v>
      </c>
      <c r="C1459" s="2" t="s">
        <v>1629</v>
      </c>
      <c r="D1459" s="2" t="s">
        <v>1483</v>
      </c>
      <c r="E1459" s="2" t="s">
        <v>397</v>
      </c>
      <c r="F1459" s="2" t="s">
        <v>2091</v>
      </c>
      <c r="G1459" s="201" t="s">
        <v>2093</v>
      </c>
      <c r="H1459" s="2" t="s">
        <v>1143</v>
      </c>
      <c r="I1459" s="2" t="s">
        <v>1979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212">
        <v>0</v>
      </c>
      <c r="X1459" s="212">
        <v>0</v>
      </c>
      <c r="Y1459" s="212">
        <v>0</v>
      </c>
      <c r="Z1459" s="212">
        <v>0</v>
      </c>
      <c r="AA1459" s="212">
        <v>0</v>
      </c>
      <c r="AB1459" s="212">
        <v>0</v>
      </c>
      <c r="AC1459" s="212">
        <v>0</v>
      </c>
      <c r="AD1459" s="4">
        <v>0</v>
      </c>
      <c r="AE1459" s="212">
        <v>0</v>
      </c>
      <c r="AF1459" s="212">
        <v>0</v>
      </c>
      <c r="AG1459" s="212">
        <v>0</v>
      </c>
      <c r="AH1459" s="212">
        <v>0</v>
      </c>
      <c r="AI1459" s="4">
        <v>0</v>
      </c>
      <c r="AJ1459" s="212">
        <v>0</v>
      </c>
      <c r="AK1459" s="212">
        <v>0</v>
      </c>
      <c r="AL1459" s="212">
        <v>0</v>
      </c>
      <c r="AM1459" s="212">
        <v>0</v>
      </c>
      <c r="AN1459" s="4">
        <v>0</v>
      </c>
      <c r="AO1459" s="212">
        <v>0</v>
      </c>
    </row>
    <row r="1460" spans="1:41" x14ac:dyDescent="0.2">
      <c r="A1460" s="2" t="s">
        <v>1162</v>
      </c>
      <c r="B1460" s="2" t="s">
        <v>1291</v>
      </c>
      <c r="C1460" s="2" t="s">
        <v>1629</v>
      </c>
      <c r="D1460" s="2" t="s">
        <v>1483</v>
      </c>
      <c r="E1460" s="2" t="s">
        <v>397</v>
      </c>
      <c r="F1460" s="2" t="s">
        <v>2091</v>
      </c>
      <c r="G1460" s="201" t="s">
        <v>2093</v>
      </c>
      <c r="H1460" s="2" t="s">
        <v>1143</v>
      </c>
      <c r="I1460" s="2" t="s">
        <v>1980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212">
        <v>0</v>
      </c>
      <c r="X1460" s="212">
        <v>0</v>
      </c>
      <c r="Y1460" s="212">
        <v>0</v>
      </c>
      <c r="Z1460" s="212">
        <v>0</v>
      </c>
      <c r="AA1460" s="212">
        <v>0</v>
      </c>
      <c r="AB1460" s="212">
        <v>0</v>
      </c>
      <c r="AC1460" s="212">
        <v>0</v>
      </c>
      <c r="AD1460" s="4">
        <v>0</v>
      </c>
      <c r="AE1460" s="212">
        <v>0</v>
      </c>
      <c r="AF1460" s="212">
        <v>0</v>
      </c>
      <c r="AG1460" s="212">
        <v>0</v>
      </c>
      <c r="AH1460" s="212">
        <v>0</v>
      </c>
      <c r="AI1460" s="4">
        <v>0</v>
      </c>
      <c r="AJ1460" s="212">
        <v>0</v>
      </c>
      <c r="AK1460" s="212">
        <v>0</v>
      </c>
      <c r="AL1460" s="212">
        <v>0</v>
      </c>
      <c r="AM1460" s="212">
        <v>0</v>
      </c>
      <c r="AN1460" s="4">
        <v>0</v>
      </c>
      <c r="AO1460" s="212">
        <v>0</v>
      </c>
    </row>
    <row r="1461" spans="1:41" x14ac:dyDescent="0.2">
      <c r="A1461" s="2" t="s">
        <v>1163</v>
      </c>
      <c r="B1461" s="2" t="s">
        <v>1291</v>
      </c>
      <c r="C1461" s="2" t="s">
        <v>1629</v>
      </c>
      <c r="D1461" s="2" t="s">
        <v>1483</v>
      </c>
      <c r="E1461" s="2" t="s">
        <v>397</v>
      </c>
      <c r="F1461" s="2" t="s">
        <v>2091</v>
      </c>
      <c r="G1461" s="201" t="s">
        <v>2093</v>
      </c>
      <c r="H1461" s="2" t="s">
        <v>1143</v>
      </c>
      <c r="I1461" s="2" t="s">
        <v>1981</v>
      </c>
      <c r="J1461" s="4">
        <v>0</v>
      </c>
      <c r="K1461" s="4">
        <v>83844</v>
      </c>
      <c r="L1461" s="4">
        <v>1980</v>
      </c>
      <c r="M1461" s="4">
        <v>85824</v>
      </c>
      <c r="N1461" s="4">
        <v>0</v>
      </c>
      <c r="O1461" s="4">
        <v>0</v>
      </c>
      <c r="P1461" s="4">
        <v>61166</v>
      </c>
      <c r="Q1461" s="4">
        <v>77</v>
      </c>
      <c r="R1461" s="4">
        <v>61243</v>
      </c>
      <c r="S1461" s="4">
        <v>0</v>
      </c>
      <c r="T1461" s="4">
        <v>0</v>
      </c>
      <c r="U1461" s="4">
        <v>0</v>
      </c>
      <c r="V1461" s="4">
        <v>0</v>
      </c>
      <c r="W1461" s="212">
        <v>72.952149200000008</v>
      </c>
      <c r="X1461" s="212">
        <v>3.8888889000000004</v>
      </c>
      <c r="Y1461" s="212">
        <v>71.358827399999996</v>
      </c>
      <c r="Z1461" s="212">
        <v>74.020731900000001</v>
      </c>
      <c r="AA1461" s="212">
        <v>23.199363300000002</v>
      </c>
      <c r="AB1461" s="212">
        <v>72.363914699999995</v>
      </c>
      <c r="AC1461" s="212">
        <v>-1.0050872999999996</v>
      </c>
      <c r="AD1461" s="4">
        <v>55781</v>
      </c>
      <c r="AE1461" s="212">
        <v>9.7918646000000003</v>
      </c>
      <c r="AF1461" s="212">
        <v>72.952149200000008</v>
      </c>
      <c r="AG1461" s="212">
        <v>3.8888889000000004</v>
      </c>
      <c r="AH1461" s="212">
        <v>71.358827399999996</v>
      </c>
      <c r="AI1461" s="4">
        <v>61243</v>
      </c>
      <c r="AJ1461" s="212">
        <v>74.020731900000001</v>
      </c>
      <c r="AK1461" s="212">
        <v>23.555555599999998</v>
      </c>
      <c r="AL1461" s="212">
        <v>72.399605399999999</v>
      </c>
      <c r="AM1461" s="212">
        <v>-1.0407780000000031</v>
      </c>
      <c r="AN1461" s="4">
        <v>55743</v>
      </c>
      <c r="AO1461" s="212">
        <v>9.8667096999999995</v>
      </c>
    </row>
    <row r="1462" spans="1:41" x14ac:dyDescent="0.2">
      <c r="A1462" s="2" t="s">
        <v>1746</v>
      </c>
      <c r="B1462" s="2" t="s">
        <v>1291</v>
      </c>
      <c r="C1462" s="2" t="s">
        <v>1629</v>
      </c>
      <c r="D1462" s="2" t="s">
        <v>1483</v>
      </c>
      <c r="E1462" s="2" t="s">
        <v>397</v>
      </c>
      <c r="F1462" s="2" t="s">
        <v>2091</v>
      </c>
      <c r="G1462" s="201" t="s">
        <v>2093</v>
      </c>
      <c r="H1462" s="2" t="s">
        <v>1143</v>
      </c>
      <c r="I1462" s="2" t="s">
        <v>1982</v>
      </c>
      <c r="J1462" s="4">
        <v>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212">
        <v>0</v>
      </c>
      <c r="X1462" s="212">
        <v>0</v>
      </c>
      <c r="Y1462" s="212">
        <v>0</v>
      </c>
      <c r="Z1462" s="212">
        <v>0</v>
      </c>
      <c r="AA1462" s="212">
        <v>0</v>
      </c>
      <c r="AB1462" s="212">
        <v>0</v>
      </c>
      <c r="AC1462" s="212">
        <v>0</v>
      </c>
      <c r="AD1462" s="4">
        <v>0</v>
      </c>
      <c r="AE1462" s="212">
        <v>0</v>
      </c>
      <c r="AF1462" s="212">
        <v>0</v>
      </c>
      <c r="AG1462" s="212">
        <v>0</v>
      </c>
      <c r="AH1462" s="212">
        <v>0</v>
      </c>
      <c r="AI1462" s="4">
        <v>0</v>
      </c>
      <c r="AJ1462" s="212">
        <v>0</v>
      </c>
      <c r="AK1462" s="212">
        <v>0</v>
      </c>
      <c r="AL1462" s="212">
        <v>0</v>
      </c>
      <c r="AM1462" s="212">
        <v>0</v>
      </c>
      <c r="AN1462" s="4">
        <v>0</v>
      </c>
      <c r="AO1462" s="212">
        <v>0</v>
      </c>
    </row>
    <row r="1463" spans="1:41" x14ac:dyDescent="0.2">
      <c r="A1463" s="2" t="s">
        <v>1747</v>
      </c>
      <c r="B1463" s="2" t="s">
        <v>1291</v>
      </c>
      <c r="C1463" s="2" t="s">
        <v>1629</v>
      </c>
      <c r="D1463" s="2" t="s">
        <v>1483</v>
      </c>
      <c r="E1463" s="2" t="s">
        <v>397</v>
      </c>
      <c r="F1463" s="2" t="s">
        <v>2091</v>
      </c>
      <c r="G1463" s="201" t="s">
        <v>2093</v>
      </c>
      <c r="H1463" s="2" t="s">
        <v>1143</v>
      </c>
      <c r="I1463" s="2" t="s">
        <v>1983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212">
        <v>0</v>
      </c>
      <c r="X1463" s="212">
        <v>0</v>
      </c>
      <c r="Y1463" s="212">
        <v>0</v>
      </c>
      <c r="Z1463" s="212">
        <v>0</v>
      </c>
      <c r="AA1463" s="212">
        <v>0</v>
      </c>
      <c r="AB1463" s="212">
        <v>0</v>
      </c>
      <c r="AC1463" s="212">
        <v>0</v>
      </c>
      <c r="AD1463" s="4">
        <v>0</v>
      </c>
      <c r="AE1463" s="212">
        <v>0</v>
      </c>
      <c r="AF1463" s="212">
        <v>0</v>
      </c>
      <c r="AG1463" s="212">
        <v>0</v>
      </c>
      <c r="AH1463" s="212">
        <v>0</v>
      </c>
      <c r="AI1463" s="4">
        <v>0</v>
      </c>
      <c r="AJ1463" s="212">
        <v>0</v>
      </c>
      <c r="AK1463" s="212">
        <v>0</v>
      </c>
      <c r="AL1463" s="212">
        <v>0</v>
      </c>
      <c r="AM1463" s="212">
        <v>0</v>
      </c>
      <c r="AN1463" s="4">
        <v>0</v>
      </c>
      <c r="AO1463" s="212">
        <v>0</v>
      </c>
    </row>
    <row r="1464" spans="1:41" x14ac:dyDescent="0.2">
      <c r="A1464" s="2" t="s">
        <v>631</v>
      </c>
      <c r="B1464" s="2" t="s">
        <v>1291</v>
      </c>
      <c r="C1464" s="2" t="s">
        <v>1629</v>
      </c>
      <c r="D1464" s="2" t="s">
        <v>1483</v>
      </c>
      <c r="E1464" s="2" t="s">
        <v>399</v>
      </c>
      <c r="F1464" s="2" t="s">
        <v>2091</v>
      </c>
      <c r="G1464" s="201" t="s">
        <v>2093</v>
      </c>
      <c r="H1464" s="2" t="s">
        <v>1164</v>
      </c>
      <c r="I1464" s="2" t="s">
        <v>1988</v>
      </c>
      <c r="J1464" s="4">
        <v>0</v>
      </c>
      <c r="K1464" s="4">
        <v>93834</v>
      </c>
      <c r="L1464" s="4">
        <v>19394</v>
      </c>
      <c r="M1464" s="4">
        <v>113228</v>
      </c>
      <c r="N1464" s="4">
        <v>0</v>
      </c>
      <c r="O1464" s="4">
        <v>0</v>
      </c>
      <c r="P1464" s="4">
        <v>66197</v>
      </c>
      <c r="Q1464" s="4">
        <v>1972</v>
      </c>
      <c r="R1464" s="4">
        <v>68169</v>
      </c>
      <c r="S1464" s="4">
        <v>0</v>
      </c>
      <c r="T1464" s="4">
        <v>0</v>
      </c>
      <c r="U1464" s="4">
        <v>0</v>
      </c>
      <c r="V1464" s="4">
        <v>0</v>
      </c>
      <c r="W1464" s="212">
        <v>70.546923300000003</v>
      </c>
      <c r="X1464" s="212">
        <v>10.168093199999999</v>
      </c>
      <c r="Y1464" s="212">
        <v>60.205072999999999</v>
      </c>
      <c r="Z1464" s="212">
        <v>61.421848799999999</v>
      </c>
      <c r="AA1464" s="212">
        <v>13.282745400000001</v>
      </c>
      <c r="AB1464" s="212">
        <v>54.883755499999999</v>
      </c>
      <c r="AC1464" s="212">
        <v>5.3213174999999993</v>
      </c>
      <c r="AD1464" s="4">
        <v>59112</v>
      </c>
      <c r="AE1464" s="212">
        <v>15.321762099999999</v>
      </c>
      <c r="AF1464" s="212">
        <v>70.546923300000003</v>
      </c>
      <c r="AG1464" s="212">
        <v>10.168093199999999</v>
      </c>
      <c r="AH1464" s="212">
        <v>60.205072999999999</v>
      </c>
      <c r="AI1464" s="4">
        <v>68169</v>
      </c>
      <c r="AJ1464" s="212">
        <v>61.421848799999999</v>
      </c>
      <c r="AK1464" s="212">
        <v>13.282745400000001</v>
      </c>
      <c r="AL1464" s="212">
        <v>54.883755499999999</v>
      </c>
      <c r="AM1464" s="212">
        <v>5.3213174999999993</v>
      </c>
      <c r="AN1464" s="4">
        <v>59112</v>
      </c>
      <c r="AO1464" s="212">
        <v>15.321762099999999</v>
      </c>
    </row>
    <row r="1465" spans="1:41" x14ac:dyDescent="0.2">
      <c r="A1465" s="2" t="s">
        <v>632</v>
      </c>
      <c r="B1465" s="2" t="s">
        <v>1291</v>
      </c>
      <c r="C1465" s="2" t="s">
        <v>1629</v>
      </c>
      <c r="D1465" s="2" t="s">
        <v>1483</v>
      </c>
      <c r="E1465" s="2" t="s">
        <v>399</v>
      </c>
      <c r="F1465" s="2" t="s">
        <v>2091</v>
      </c>
      <c r="G1465" s="201" t="s">
        <v>2093</v>
      </c>
      <c r="H1465" s="2" t="s">
        <v>1164</v>
      </c>
      <c r="I1465" s="2" t="s">
        <v>1989</v>
      </c>
      <c r="J1465" s="4">
        <v>0</v>
      </c>
      <c r="K1465" s="4">
        <v>93834</v>
      </c>
      <c r="L1465" s="4">
        <v>19394</v>
      </c>
      <c r="M1465" s="4">
        <v>113228</v>
      </c>
      <c r="N1465" s="4">
        <v>0</v>
      </c>
      <c r="O1465" s="4">
        <v>0</v>
      </c>
      <c r="P1465" s="4">
        <v>66197</v>
      </c>
      <c r="Q1465" s="4">
        <v>1972</v>
      </c>
      <c r="R1465" s="4">
        <v>68169</v>
      </c>
      <c r="S1465" s="4">
        <v>0</v>
      </c>
      <c r="T1465" s="4">
        <v>0</v>
      </c>
      <c r="U1465" s="4">
        <v>0</v>
      </c>
      <c r="V1465" s="4">
        <v>0</v>
      </c>
      <c r="W1465" s="212">
        <v>70.546923300000003</v>
      </c>
      <c r="X1465" s="212">
        <v>10.168093199999999</v>
      </c>
      <c r="Y1465" s="212">
        <v>60.205072999999999</v>
      </c>
      <c r="Z1465" s="212">
        <v>61.421848799999999</v>
      </c>
      <c r="AA1465" s="212">
        <v>13.282745400000001</v>
      </c>
      <c r="AB1465" s="212">
        <v>54.883755499999999</v>
      </c>
      <c r="AC1465" s="212">
        <v>5.3213174999999993</v>
      </c>
      <c r="AD1465" s="4">
        <v>59112</v>
      </c>
      <c r="AE1465" s="212">
        <v>15.321762099999999</v>
      </c>
      <c r="AF1465" s="212">
        <v>70.546923300000003</v>
      </c>
      <c r="AG1465" s="212">
        <v>10.168093199999999</v>
      </c>
      <c r="AH1465" s="212">
        <v>60.205072999999999</v>
      </c>
      <c r="AI1465" s="4">
        <v>68169</v>
      </c>
      <c r="AJ1465" s="212">
        <v>61.421848799999999</v>
      </c>
      <c r="AK1465" s="212">
        <v>13.282745400000001</v>
      </c>
      <c r="AL1465" s="212">
        <v>54.883755499999999</v>
      </c>
      <c r="AM1465" s="212">
        <v>5.3213174999999993</v>
      </c>
      <c r="AN1465" s="4">
        <v>59112</v>
      </c>
      <c r="AO1465" s="212">
        <v>15.321762099999999</v>
      </c>
    </row>
    <row r="1466" spans="1:41" x14ac:dyDescent="0.2">
      <c r="A1466" s="2" t="s">
        <v>633</v>
      </c>
      <c r="B1466" s="2" t="s">
        <v>1291</v>
      </c>
      <c r="C1466" s="2" t="s">
        <v>1629</v>
      </c>
      <c r="D1466" s="2" t="s">
        <v>1483</v>
      </c>
      <c r="E1466" s="2" t="s">
        <v>399</v>
      </c>
      <c r="F1466" s="2" t="s">
        <v>2091</v>
      </c>
      <c r="G1466" s="201" t="s">
        <v>2093</v>
      </c>
      <c r="H1466" s="2" t="s">
        <v>1164</v>
      </c>
      <c r="I1466" s="2" t="s">
        <v>1990</v>
      </c>
      <c r="J1466" s="4">
        <v>0</v>
      </c>
      <c r="K1466" s="4">
        <v>46767</v>
      </c>
      <c r="L1466" s="4">
        <v>8331</v>
      </c>
      <c r="M1466" s="4">
        <v>55098</v>
      </c>
      <c r="N1466" s="4">
        <v>0</v>
      </c>
      <c r="O1466" s="4">
        <v>0</v>
      </c>
      <c r="P1466" s="4">
        <v>31928</v>
      </c>
      <c r="Q1466" s="4">
        <v>1178</v>
      </c>
      <c r="R1466" s="4">
        <v>33106</v>
      </c>
      <c r="S1466" s="4">
        <v>0</v>
      </c>
      <c r="T1466" s="4">
        <v>0</v>
      </c>
      <c r="U1466" s="4">
        <v>0</v>
      </c>
      <c r="V1466" s="4">
        <v>0</v>
      </c>
      <c r="W1466" s="212">
        <v>68.270361600000001</v>
      </c>
      <c r="X1466" s="212">
        <v>14.1399592</v>
      </c>
      <c r="Y1466" s="212">
        <v>60.085665499999998</v>
      </c>
      <c r="Z1466" s="212">
        <v>54.986201599999994</v>
      </c>
      <c r="AA1466" s="212">
        <v>32.0114327</v>
      </c>
      <c r="AB1466" s="212">
        <v>53.649103799999999</v>
      </c>
      <c r="AC1466" s="212">
        <v>6.4365616999999986</v>
      </c>
      <c r="AD1466" s="4">
        <v>25802</v>
      </c>
      <c r="AE1466" s="212">
        <v>28.307883099999998</v>
      </c>
      <c r="AF1466" s="212">
        <v>68.270361600000001</v>
      </c>
      <c r="AG1466" s="212">
        <v>14.1399592</v>
      </c>
      <c r="AH1466" s="212">
        <v>60.085665499999998</v>
      </c>
      <c r="AI1466" s="4">
        <v>33106</v>
      </c>
      <c r="AJ1466" s="212">
        <v>54.986201599999994</v>
      </c>
      <c r="AK1466" s="212">
        <v>32.0114327</v>
      </c>
      <c r="AL1466" s="212">
        <v>53.649103799999999</v>
      </c>
      <c r="AM1466" s="212">
        <v>6.4365616999999986</v>
      </c>
      <c r="AN1466" s="4">
        <v>25802</v>
      </c>
      <c r="AO1466" s="212">
        <v>28.307883099999998</v>
      </c>
    </row>
    <row r="1467" spans="1:41" x14ac:dyDescent="0.2">
      <c r="A1467" s="2" t="s">
        <v>634</v>
      </c>
      <c r="B1467" s="2" t="s">
        <v>1291</v>
      </c>
      <c r="C1467" s="2" t="s">
        <v>1629</v>
      </c>
      <c r="D1467" s="2" t="s">
        <v>1483</v>
      </c>
      <c r="E1467" s="2" t="s">
        <v>399</v>
      </c>
      <c r="F1467" s="2" t="s">
        <v>2091</v>
      </c>
      <c r="G1467" s="201" t="s">
        <v>2093</v>
      </c>
      <c r="H1467" s="2" t="s">
        <v>1164</v>
      </c>
      <c r="I1467" s="2" t="s">
        <v>1991</v>
      </c>
      <c r="J1467" s="4">
        <v>0</v>
      </c>
      <c r="K1467" s="4">
        <v>42448</v>
      </c>
      <c r="L1467" s="4">
        <v>8265</v>
      </c>
      <c r="M1467" s="4">
        <v>50713</v>
      </c>
      <c r="N1467" s="4">
        <v>0</v>
      </c>
      <c r="O1467" s="4">
        <v>0</v>
      </c>
      <c r="P1467" s="4">
        <v>28444</v>
      </c>
      <c r="Q1467" s="4">
        <v>1112</v>
      </c>
      <c r="R1467" s="4">
        <v>29556</v>
      </c>
      <c r="S1467" s="4">
        <v>0</v>
      </c>
      <c r="T1467" s="4">
        <v>0</v>
      </c>
      <c r="U1467" s="4">
        <v>0</v>
      </c>
      <c r="V1467" s="4">
        <v>0</v>
      </c>
      <c r="W1467" s="212">
        <v>67.009046400000003</v>
      </c>
      <c r="X1467" s="212">
        <v>13.454325499999999</v>
      </c>
      <c r="Y1467" s="212">
        <v>58.280914199999998</v>
      </c>
      <c r="Z1467" s="212">
        <v>50.828409500000006</v>
      </c>
      <c r="AA1467" s="212">
        <v>29.830383500000003</v>
      </c>
      <c r="AB1467" s="212">
        <v>49.5393531</v>
      </c>
      <c r="AC1467" s="212">
        <v>8.7415610999999984</v>
      </c>
      <c r="AD1467" s="4">
        <v>21885</v>
      </c>
      <c r="AE1467" s="212">
        <v>35.051405099999997</v>
      </c>
      <c r="AF1467" s="212">
        <v>67.009046400000003</v>
      </c>
      <c r="AG1467" s="212">
        <v>13.454325499999999</v>
      </c>
      <c r="AH1467" s="212">
        <v>58.280914199999998</v>
      </c>
      <c r="AI1467" s="4">
        <v>29556</v>
      </c>
      <c r="AJ1467" s="212">
        <v>50.828409500000006</v>
      </c>
      <c r="AK1467" s="212">
        <v>29.830383500000003</v>
      </c>
      <c r="AL1467" s="212">
        <v>49.5393531</v>
      </c>
      <c r="AM1467" s="212">
        <v>8.7415610999999984</v>
      </c>
      <c r="AN1467" s="4">
        <v>21885</v>
      </c>
      <c r="AO1467" s="212">
        <v>35.051405099999997</v>
      </c>
    </row>
    <row r="1468" spans="1:41" x14ac:dyDescent="0.2">
      <c r="A1468" s="2" t="s">
        <v>635</v>
      </c>
      <c r="B1468" s="2" t="s">
        <v>1291</v>
      </c>
      <c r="C1468" s="2" t="s">
        <v>1629</v>
      </c>
      <c r="D1468" s="2" t="s">
        <v>1483</v>
      </c>
      <c r="E1468" s="2" t="s">
        <v>399</v>
      </c>
      <c r="F1468" s="2" t="s">
        <v>2091</v>
      </c>
      <c r="G1468" s="201" t="s">
        <v>2093</v>
      </c>
      <c r="H1468" s="2" t="s">
        <v>1164</v>
      </c>
      <c r="I1468" s="2" t="s">
        <v>1992</v>
      </c>
      <c r="J1468" s="4">
        <v>0</v>
      </c>
      <c r="K1468" s="4">
        <v>1548</v>
      </c>
      <c r="L1468" s="4">
        <v>331</v>
      </c>
      <c r="M1468" s="4">
        <v>1879</v>
      </c>
      <c r="N1468" s="4">
        <v>0</v>
      </c>
      <c r="O1468" s="4">
        <v>0</v>
      </c>
      <c r="P1468" s="4">
        <v>1140</v>
      </c>
      <c r="Q1468" s="4">
        <v>42</v>
      </c>
      <c r="R1468" s="4">
        <v>1182</v>
      </c>
      <c r="S1468" s="4">
        <v>0</v>
      </c>
      <c r="T1468" s="4">
        <v>0</v>
      </c>
      <c r="U1468" s="4">
        <v>0</v>
      </c>
      <c r="V1468" s="4">
        <v>0</v>
      </c>
      <c r="W1468" s="212">
        <v>73.643410899999992</v>
      </c>
      <c r="X1468" s="212">
        <v>12.688821799999999</v>
      </c>
      <c r="Y1468" s="212">
        <v>62.905800999999997</v>
      </c>
      <c r="Z1468" s="212">
        <v>50.752558699999994</v>
      </c>
      <c r="AA1468" s="212">
        <v>29.357798200000001</v>
      </c>
      <c r="AB1468" s="212">
        <v>49.435028199999998</v>
      </c>
      <c r="AC1468" s="212">
        <v>13.470772799999999</v>
      </c>
      <c r="AD1468" s="4">
        <v>875</v>
      </c>
      <c r="AE1468" s="212">
        <v>35.085714299999999</v>
      </c>
      <c r="AF1468" s="212">
        <v>73.643410899999992</v>
      </c>
      <c r="AG1468" s="212">
        <v>12.688821799999999</v>
      </c>
      <c r="AH1468" s="212">
        <v>62.905800999999997</v>
      </c>
      <c r="AI1468" s="4">
        <v>1182</v>
      </c>
      <c r="AJ1468" s="212">
        <v>50.752558699999994</v>
      </c>
      <c r="AK1468" s="212">
        <v>29.357798200000001</v>
      </c>
      <c r="AL1468" s="212">
        <v>49.435028199999998</v>
      </c>
      <c r="AM1468" s="212">
        <v>13.470772799999999</v>
      </c>
      <c r="AN1468" s="4">
        <v>875</v>
      </c>
      <c r="AO1468" s="212">
        <v>35.085714299999999</v>
      </c>
    </row>
    <row r="1469" spans="1:41" x14ac:dyDescent="0.2">
      <c r="A1469" s="2" t="s">
        <v>636</v>
      </c>
      <c r="B1469" s="2" t="s">
        <v>1291</v>
      </c>
      <c r="C1469" s="2" t="s">
        <v>1629</v>
      </c>
      <c r="D1469" s="2" t="s">
        <v>1483</v>
      </c>
      <c r="E1469" s="2" t="s">
        <v>399</v>
      </c>
      <c r="F1469" s="2" t="s">
        <v>2091</v>
      </c>
      <c r="G1469" s="201" t="s">
        <v>2093</v>
      </c>
      <c r="H1469" s="2" t="s">
        <v>1164</v>
      </c>
      <c r="I1469" s="2" t="s">
        <v>1993</v>
      </c>
      <c r="J1469" s="4">
        <v>0</v>
      </c>
      <c r="K1469" s="4">
        <v>40900</v>
      </c>
      <c r="L1469" s="4">
        <v>7934</v>
      </c>
      <c r="M1469" s="4">
        <v>48834</v>
      </c>
      <c r="N1469" s="4">
        <v>0</v>
      </c>
      <c r="O1469" s="4">
        <v>0</v>
      </c>
      <c r="P1469" s="4">
        <v>27304</v>
      </c>
      <c r="Q1469" s="4">
        <v>1070</v>
      </c>
      <c r="R1469" s="4">
        <v>28374</v>
      </c>
      <c r="S1469" s="4">
        <v>0</v>
      </c>
      <c r="T1469" s="4">
        <v>0</v>
      </c>
      <c r="U1469" s="4">
        <v>0</v>
      </c>
      <c r="V1469" s="4">
        <v>0</v>
      </c>
      <c r="W1469" s="212">
        <v>66.757946199999992</v>
      </c>
      <c r="X1469" s="212">
        <v>13.486261699999998</v>
      </c>
      <c r="Y1469" s="212">
        <v>58.102961099999995</v>
      </c>
      <c r="Z1469" s="212">
        <v>50.831574700000004</v>
      </c>
      <c r="AA1469" s="212">
        <v>29.8501729</v>
      </c>
      <c r="AB1469" s="212">
        <v>49.543707399999995</v>
      </c>
      <c r="AC1469" s="212">
        <v>8.5592536999999993</v>
      </c>
      <c r="AD1469" s="4">
        <v>21010</v>
      </c>
      <c r="AE1469" s="212">
        <v>35.049976199999996</v>
      </c>
      <c r="AF1469" s="212">
        <v>66.757946199999992</v>
      </c>
      <c r="AG1469" s="212">
        <v>13.486261699999998</v>
      </c>
      <c r="AH1469" s="212">
        <v>58.102961099999995</v>
      </c>
      <c r="AI1469" s="4">
        <v>28374</v>
      </c>
      <c r="AJ1469" s="212">
        <v>50.831574700000004</v>
      </c>
      <c r="AK1469" s="212">
        <v>29.8501729</v>
      </c>
      <c r="AL1469" s="212">
        <v>49.543707399999995</v>
      </c>
      <c r="AM1469" s="212">
        <v>8.5592536999999993</v>
      </c>
      <c r="AN1469" s="4">
        <v>21010</v>
      </c>
      <c r="AO1469" s="212">
        <v>35.049976199999996</v>
      </c>
    </row>
    <row r="1470" spans="1:41" x14ac:dyDescent="0.2">
      <c r="A1470" s="2" t="s">
        <v>637</v>
      </c>
      <c r="B1470" s="2" t="s">
        <v>1291</v>
      </c>
      <c r="C1470" s="2" t="s">
        <v>1629</v>
      </c>
      <c r="D1470" s="2" t="s">
        <v>1483</v>
      </c>
      <c r="E1470" s="2" t="s">
        <v>399</v>
      </c>
      <c r="F1470" s="2" t="s">
        <v>2091</v>
      </c>
      <c r="G1470" s="201" t="s">
        <v>2093</v>
      </c>
      <c r="H1470" s="2" t="s">
        <v>1164</v>
      </c>
      <c r="I1470" s="2" t="s">
        <v>1994</v>
      </c>
      <c r="J1470" s="4">
        <v>0</v>
      </c>
      <c r="K1470" s="4">
        <v>0</v>
      </c>
      <c r="L1470" s="4">
        <v>0</v>
      </c>
      <c r="M1470" s="4">
        <v>0</v>
      </c>
      <c r="N1470" s="4">
        <v>0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0</v>
      </c>
      <c r="V1470" s="4">
        <v>0</v>
      </c>
      <c r="W1470" s="212">
        <v>0</v>
      </c>
      <c r="X1470" s="212">
        <v>0</v>
      </c>
      <c r="Y1470" s="212">
        <v>0</v>
      </c>
      <c r="Z1470" s="212">
        <v>100</v>
      </c>
      <c r="AA1470" s="212">
        <v>0</v>
      </c>
      <c r="AB1470" s="212">
        <v>100</v>
      </c>
      <c r="AC1470" s="212">
        <v>-100</v>
      </c>
      <c r="AD1470" s="4">
        <v>148</v>
      </c>
      <c r="AE1470" s="212">
        <v>0</v>
      </c>
      <c r="AF1470" s="212">
        <v>0</v>
      </c>
      <c r="AG1470" s="212">
        <v>0</v>
      </c>
      <c r="AH1470" s="212">
        <v>0</v>
      </c>
      <c r="AI1470" s="4">
        <v>0</v>
      </c>
      <c r="AJ1470" s="212">
        <v>100</v>
      </c>
      <c r="AK1470" s="212">
        <v>0</v>
      </c>
      <c r="AL1470" s="212">
        <v>100</v>
      </c>
      <c r="AM1470" s="212">
        <v>-100</v>
      </c>
      <c r="AN1470" s="4">
        <v>148</v>
      </c>
      <c r="AO1470" s="212">
        <v>0</v>
      </c>
    </row>
    <row r="1471" spans="1:41" x14ac:dyDescent="0.2">
      <c r="A1471" s="2" t="s">
        <v>638</v>
      </c>
      <c r="B1471" s="2" t="s">
        <v>1291</v>
      </c>
      <c r="C1471" s="2" t="s">
        <v>1629</v>
      </c>
      <c r="D1471" s="2" t="s">
        <v>1483</v>
      </c>
      <c r="E1471" s="2" t="s">
        <v>399</v>
      </c>
      <c r="F1471" s="2" t="s">
        <v>2091</v>
      </c>
      <c r="G1471" s="201" t="s">
        <v>2093</v>
      </c>
      <c r="H1471" s="2" t="s">
        <v>1164</v>
      </c>
      <c r="I1471" s="2" t="s">
        <v>1995</v>
      </c>
      <c r="J1471" s="4">
        <v>0</v>
      </c>
      <c r="K1471" s="4">
        <v>4319</v>
      </c>
      <c r="L1471" s="4">
        <v>66</v>
      </c>
      <c r="M1471" s="4">
        <v>4385</v>
      </c>
      <c r="N1471" s="4">
        <v>0</v>
      </c>
      <c r="O1471" s="4">
        <v>0</v>
      </c>
      <c r="P1471" s="4">
        <v>3484</v>
      </c>
      <c r="Q1471" s="4">
        <v>66</v>
      </c>
      <c r="R1471" s="4">
        <v>3550</v>
      </c>
      <c r="S1471" s="4">
        <v>0</v>
      </c>
      <c r="T1471" s="4">
        <v>0</v>
      </c>
      <c r="U1471" s="4">
        <v>0</v>
      </c>
      <c r="V1471" s="4">
        <v>0</v>
      </c>
      <c r="W1471" s="212">
        <v>80.666820999999999</v>
      </c>
      <c r="X1471" s="212">
        <v>100</v>
      </c>
      <c r="Y1471" s="212">
        <v>80.957810699999996</v>
      </c>
      <c r="Z1471" s="212">
        <v>100</v>
      </c>
      <c r="AA1471" s="212">
        <v>100</v>
      </c>
      <c r="AB1471" s="212">
        <v>100</v>
      </c>
      <c r="AC1471" s="212">
        <v>-19.042189300000004</v>
      </c>
      <c r="AD1471" s="4">
        <v>3917</v>
      </c>
      <c r="AE1471" s="212">
        <v>-9.3694153999999994</v>
      </c>
      <c r="AF1471" s="212">
        <v>80.666820999999999</v>
      </c>
      <c r="AG1471" s="212">
        <v>100</v>
      </c>
      <c r="AH1471" s="212">
        <v>80.957810699999996</v>
      </c>
      <c r="AI1471" s="4">
        <v>3550</v>
      </c>
      <c r="AJ1471" s="212">
        <v>100</v>
      </c>
      <c r="AK1471" s="212">
        <v>100</v>
      </c>
      <c r="AL1471" s="212">
        <v>100</v>
      </c>
      <c r="AM1471" s="212">
        <v>-19.042189300000004</v>
      </c>
      <c r="AN1471" s="4">
        <v>3917</v>
      </c>
      <c r="AO1471" s="212">
        <v>-9.3694153999999994</v>
      </c>
    </row>
    <row r="1472" spans="1:41" x14ac:dyDescent="0.2">
      <c r="A1472" s="2" t="s">
        <v>639</v>
      </c>
      <c r="B1472" s="2" t="s">
        <v>1291</v>
      </c>
      <c r="C1472" s="2" t="s">
        <v>1629</v>
      </c>
      <c r="D1472" s="2" t="s">
        <v>1483</v>
      </c>
      <c r="E1472" s="2" t="s">
        <v>399</v>
      </c>
      <c r="F1472" s="2" t="s">
        <v>2091</v>
      </c>
      <c r="G1472" s="201" t="s">
        <v>2093</v>
      </c>
      <c r="H1472" s="2" t="s">
        <v>1164</v>
      </c>
      <c r="I1472" s="2" t="s">
        <v>1996</v>
      </c>
      <c r="J1472" s="4">
        <v>0</v>
      </c>
      <c r="K1472" s="4">
        <v>3484</v>
      </c>
      <c r="L1472" s="4">
        <v>65</v>
      </c>
      <c r="M1472" s="4">
        <v>3549</v>
      </c>
      <c r="N1472" s="4">
        <v>0</v>
      </c>
      <c r="O1472" s="4">
        <v>0</v>
      </c>
      <c r="P1472" s="4">
        <v>2476</v>
      </c>
      <c r="Q1472" s="4">
        <v>65</v>
      </c>
      <c r="R1472" s="4">
        <v>2541</v>
      </c>
      <c r="S1472" s="4">
        <v>0</v>
      </c>
      <c r="T1472" s="4">
        <v>0</v>
      </c>
      <c r="U1472" s="4">
        <v>0</v>
      </c>
      <c r="V1472" s="4">
        <v>0</v>
      </c>
      <c r="W1472" s="212">
        <v>71.067738199999994</v>
      </c>
      <c r="X1472" s="212">
        <v>100</v>
      </c>
      <c r="Y1472" s="212">
        <v>71.597633099999996</v>
      </c>
      <c r="Z1472" s="212">
        <v>100</v>
      </c>
      <c r="AA1472" s="212">
        <v>0</v>
      </c>
      <c r="AB1472" s="212">
        <v>100</v>
      </c>
      <c r="AC1472" s="212">
        <v>-28.402366900000004</v>
      </c>
      <c r="AD1472" s="4">
        <v>2091</v>
      </c>
      <c r="AE1472" s="212">
        <v>21.520803399999998</v>
      </c>
      <c r="AF1472" s="212">
        <v>71.067738199999994</v>
      </c>
      <c r="AG1472" s="212">
        <v>100</v>
      </c>
      <c r="AH1472" s="212">
        <v>71.597633099999996</v>
      </c>
      <c r="AI1472" s="4">
        <v>2541</v>
      </c>
      <c r="AJ1472" s="212">
        <v>100</v>
      </c>
      <c r="AK1472" s="212">
        <v>0</v>
      </c>
      <c r="AL1472" s="212">
        <v>100</v>
      </c>
      <c r="AM1472" s="212">
        <v>-28.402366900000004</v>
      </c>
      <c r="AN1472" s="4">
        <v>2091</v>
      </c>
      <c r="AO1472" s="212">
        <v>21.520803399999998</v>
      </c>
    </row>
    <row r="1473" spans="1:41" x14ac:dyDescent="0.2">
      <c r="A1473" s="2" t="s">
        <v>640</v>
      </c>
      <c r="B1473" s="2" t="s">
        <v>1291</v>
      </c>
      <c r="C1473" s="2" t="s">
        <v>1629</v>
      </c>
      <c r="D1473" s="2" t="s">
        <v>1483</v>
      </c>
      <c r="E1473" s="2" t="s">
        <v>399</v>
      </c>
      <c r="F1473" s="2" t="s">
        <v>2091</v>
      </c>
      <c r="G1473" s="201" t="s">
        <v>2093</v>
      </c>
      <c r="H1473" s="2" t="s">
        <v>1164</v>
      </c>
      <c r="I1473" s="2" t="s">
        <v>1997</v>
      </c>
      <c r="J1473" s="4">
        <v>0</v>
      </c>
      <c r="K1473" s="4">
        <v>835</v>
      </c>
      <c r="L1473" s="4">
        <v>1</v>
      </c>
      <c r="M1473" s="4">
        <v>836</v>
      </c>
      <c r="N1473" s="4">
        <v>0</v>
      </c>
      <c r="O1473" s="4">
        <v>0</v>
      </c>
      <c r="P1473" s="4">
        <v>1008</v>
      </c>
      <c r="Q1473" s="4">
        <v>1</v>
      </c>
      <c r="R1473" s="4">
        <v>1009</v>
      </c>
      <c r="S1473" s="4">
        <v>0</v>
      </c>
      <c r="T1473" s="4">
        <v>0</v>
      </c>
      <c r="U1473" s="4">
        <v>0</v>
      </c>
      <c r="V1473" s="4">
        <v>0</v>
      </c>
      <c r="W1473" s="212">
        <v>120.71856290000001</v>
      </c>
      <c r="X1473" s="212">
        <v>100</v>
      </c>
      <c r="Y1473" s="212">
        <v>120.69377990000001</v>
      </c>
      <c r="Z1473" s="212">
        <v>100</v>
      </c>
      <c r="AA1473" s="212">
        <v>100</v>
      </c>
      <c r="AB1473" s="212">
        <v>100</v>
      </c>
      <c r="AC1473" s="212">
        <v>20.69377990000001</v>
      </c>
      <c r="AD1473" s="4">
        <v>1826</v>
      </c>
      <c r="AE1473" s="212">
        <v>-44.742606800000004</v>
      </c>
      <c r="AF1473" s="212">
        <v>120.71856290000001</v>
      </c>
      <c r="AG1473" s="212">
        <v>100</v>
      </c>
      <c r="AH1473" s="212">
        <v>120.69377990000001</v>
      </c>
      <c r="AI1473" s="4">
        <v>1009</v>
      </c>
      <c r="AJ1473" s="212">
        <v>100</v>
      </c>
      <c r="AK1473" s="212">
        <v>100</v>
      </c>
      <c r="AL1473" s="212">
        <v>100</v>
      </c>
      <c r="AM1473" s="212">
        <v>20.69377990000001</v>
      </c>
      <c r="AN1473" s="4">
        <v>1826</v>
      </c>
      <c r="AO1473" s="212">
        <v>-44.742606800000004</v>
      </c>
    </row>
    <row r="1474" spans="1:41" x14ac:dyDescent="0.2">
      <c r="A1474" s="2" t="s">
        <v>641</v>
      </c>
      <c r="B1474" s="2" t="s">
        <v>1291</v>
      </c>
      <c r="C1474" s="2" t="s">
        <v>1629</v>
      </c>
      <c r="D1474" s="2" t="s">
        <v>1483</v>
      </c>
      <c r="E1474" s="2" t="s">
        <v>399</v>
      </c>
      <c r="F1474" s="2" t="s">
        <v>2091</v>
      </c>
      <c r="G1474" s="201" t="s">
        <v>2093</v>
      </c>
      <c r="H1474" s="2" t="s">
        <v>1164</v>
      </c>
      <c r="I1474" s="2" t="s">
        <v>1998</v>
      </c>
      <c r="J1474" s="4">
        <v>0</v>
      </c>
      <c r="K1474" s="4">
        <v>36278</v>
      </c>
      <c r="L1474" s="4">
        <v>8550</v>
      </c>
      <c r="M1474" s="4">
        <v>44828</v>
      </c>
      <c r="N1474" s="4">
        <v>0</v>
      </c>
      <c r="O1474" s="4">
        <v>0</v>
      </c>
      <c r="P1474" s="4">
        <v>24484</v>
      </c>
      <c r="Q1474" s="4">
        <v>641</v>
      </c>
      <c r="R1474" s="4">
        <v>25125</v>
      </c>
      <c r="S1474" s="4">
        <v>0</v>
      </c>
      <c r="T1474" s="4">
        <v>0</v>
      </c>
      <c r="U1474" s="4">
        <v>0</v>
      </c>
      <c r="V1474" s="4">
        <v>0</v>
      </c>
      <c r="W1474" s="212">
        <v>67.489938800000004</v>
      </c>
      <c r="X1474" s="212">
        <v>7.4970759999999999</v>
      </c>
      <c r="Y1474" s="212">
        <v>56.0475596</v>
      </c>
      <c r="Z1474" s="212">
        <v>61.152983800000001</v>
      </c>
      <c r="AA1474" s="212">
        <v>9.9413429999999998</v>
      </c>
      <c r="AB1474" s="212">
        <v>50.357104799999995</v>
      </c>
      <c r="AC1474" s="212">
        <v>5.6904548000000048</v>
      </c>
      <c r="AD1474" s="4">
        <v>23620</v>
      </c>
      <c r="AE1474" s="212">
        <v>6.3717188999999994</v>
      </c>
      <c r="AF1474" s="212">
        <v>67.489938800000004</v>
      </c>
      <c r="AG1474" s="212">
        <v>7.4970759999999999</v>
      </c>
      <c r="AH1474" s="212">
        <v>56.0475596</v>
      </c>
      <c r="AI1474" s="4">
        <v>25125</v>
      </c>
      <c r="AJ1474" s="212">
        <v>61.152983800000001</v>
      </c>
      <c r="AK1474" s="212">
        <v>9.9413429999999998</v>
      </c>
      <c r="AL1474" s="212">
        <v>50.357104799999995</v>
      </c>
      <c r="AM1474" s="212">
        <v>5.6904548000000048</v>
      </c>
      <c r="AN1474" s="4">
        <v>23620</v>
      </c>
      <c r="AO1474" s="212">
        <v>6.3717188999999994</v>
      </c>
    </row>
    <row r="1475" spans="1:41" x14ac:dyDescent="0.2">
      <c r="A1475" s="2" t="s">
        <v>642</v>
      </c>
      <c r="B1475" s="2" t="s">
        <v>1291</v>
      </c>
      <c r="C1475" s="2" t="s">
        <v>1629</v>
      </c>
      <c r="D1475" s="2" t="s">
        <v>1483</v>
      </c>
      <c r="E1475" s="2" t="s">
        <v>399</v>
      </c>
      <c r="F1475" s="2" t="s">
        <v>2091</v>
      </c>
      <c r="G1475" s="201" t="s">
        <v>2093</v>
      </c>
      <c r="H1475" s="2" t="s">
        <v>1164</v>
      </c>
      <c r="I1475" s="2" t="s">
        <v>1571</v>
      </c>
      <c r="J1475" s="4">
        <v>0</v>
      </c>
      <c r="K1475" s="4">
        <v>36260</v>
      </c>
      <c r="L1475" s="4">
        <v>8550</v>
      </c>
      <c r="M1475" s="4">
        <v>44810</v>
      </c>
      <c r="N1475" s="4">
        <v>0</v>
      </c>
      <c r="O1475" s="4">
        <v>0</v>
      </c>
      <c r="P1475" s="4">
        <v>24466</v>
      </c>
      <c r="Q1475" s="4">
        <v>641</v>
      </c>
      <c r="R1475" s="4">
        <v>25107</v>
      </c>
      <c r="S1475" s="4">
        <v>0</v>
      </c>
      <c r="T1475" s="4">
        <v>0</v>
      </c>
      <c r="U1475" s="4">
        <v>0</v>
      </c>
      <c r="V1475" s="4">
        <v>0</v>
      </c>
      <c r="W1475" s="212">
        <v>67.473800299999994</v>
      </c>
      <c r="X1475" s="212">
        <v>7.4970759999999999</v>
      </c>
      <c r="Y1475" s="212">
        <v>56.029903999999995</v>
      </c>
      <c r="Z1475" s="212">
        <v>61.133034200000004</v>
      </c>
      <c r="AA1475" s="212">
        <v>9.9413429999999998</v>
      </c>
      <c r="AB1475" s="212">
        <v>50.336987600000008</v>
      </c>
      <c r="AC1475" s="212">
        <v>5.6929163999999872</v>
      </c>
      <c r="AD1475" s="4">
        <v>23601</v>
      </c>
      <c r="AE1475" s="212">
        <v>6.3810855000000002</v>
      </c>
      <c r="AF1475" s="212">
        <v>67.473800299999994</v>
      </c>
      <c r="AG1475" s="212">
        <v>7.4970759999999999</v>
      </c>
      <c r="AH1475" s="212">
        <v>56.029903999999995</v>
      </c>
      <c r="AI1475" s="4">
        <v>25107</v>
      </c>
      <c r="AJ1475" s="212">
        <v>61.133034200000004</v>
      </c>
      <c r="AK1475" s="212">
        <v>9.9413429999999998</v>
      </c>
      <c r="AL1475" s="212">
        <v>50.336987600000008</v>
      </c>
      <c r="AM1475" s="212">
        <v>5.6929163999999872</v>
      </c>
      <c r="AN1475" s="4">
        <v>23601</v>
      </c>
      <c r="AO1475" s="212">
        <v>6.3810855000000002</v>
      </c>
    </row>
    <row r="1476" spans="1:41" x14ac:dyDescent="0.2">
      <c r="A1476" s="2" t="s">
        <v>643</v>
      </c>
      <c r="B1476" s="2" t="s">
        <v>1291</v>
      </c>
      <c r="C1476" s="2" t="s">
        <v>1629</v>
      </c>
      <c r="D1476" s="2" t="s">
        <v>1483</v>
      </c>
      <c r="E1476" s="2" t="s">
        <v>399</v>
      </c>
      <c r="F1476" s="2" t="s">
        <v>2091</v>
      </c>
      <c r="G1476" s="201" t="s">
        <v>2093</v>
      </c>
      <c r="H1476" s="2" t="s">
        <v>1164</v>
      </c>
      <c r="I1476" s="2" t="s">
        <v>1572</v>
      </c>
      <c r="J1476" s="4">
        <v>0</v>
      </c>
      <c r="K1476" s="4">
        <v>4241</v>
      </c>
      <c r="L1476" s="4">
        <v>986</v>
      </c>
      <c r="M1476" s="4">
        <v>5227</v>
      </c>
      <c r="N1476" s="4">
        <v>0</v>
      </c>
      <c r="O1476" s="4">
        <v>0</v>
      </c>
      <c r="P1476" s="4">
        <v>2862</v>
      </c>
      <c r="Q1476" s="4">
        <v>76</v>
      </c>
      <c r="R1476" s="4">
        <v>2938</v>
      </c>
      <c r="S1476" s="4">
        <v>0</v>
      </c>
      <c r="T1476" s="4">
        <v>0</v>
      </c>
      <c r="U1476" s="4">
        <v>0</v>
      </c>
      <c r="V1476" s="4">
        <v>0</v>
      </c>
      <c r="W1476" s="212">
        <v>67.484083900000002</v>
      </c>
      <c r="X1476" s="212">
        <v>7.7079107999999996</v>
      </c>
      <c r="Y1476" s="212">
        <v>56.208150000000003</v>
      </c>
      <c r="Z1476" s="212">
        <v>60.743992599999999</v>
      </c>
      <c r="AA1476" s="212">
        <v>9.6406661000000007</v>
      </c>
      <c r="AB1476" s="212">
        <v>50.082281999999999</v>
      </c>
      <c r="AC1476" s="212">
        <v>6.1258680000000041</v>
      </c>
      <c r="AD1476" s="4">
        <v>2739</v>
      </c>
      <c r="AE1476" s="212">
        <v>7.2654253000000004</v>
      </c>
      <c r="AF1476" s="212">
        <v>67.484083900000002</v>
      </c>
      <c r="AG1476" s="212">
        <v>7.7079107999999996</v>
      </c>
      <c r="AH1476" s="212">
        <v>56.208150000000003</v>
      </c>
      <c r="AI1476" s="4">
        <v>2938</v>
      </c>
      <c r="AJ1476" s="212">
        <v>60.743992599999999</v>
      </c>
      <c r="AK1476" s="212">
        <v>9.6406661000000007</v>
      </c>
      <c r="AL1476" s="212">
        <v>50.082281999999999</v>
      </c>
      <c r="AM1476" s="212">
        <v>6.1258680000000041</v>
      </c>
      <c r="AN1476" s="4">
        <v>2739</v>
      </c>
      <c r="AO1476" s="212">
        <v>7.2654253000000004</v>
      </c>
    </row>
    <row r="1477" spans="1:41" x14ac:dyDescent="0.2">
      <c r="A1477" s="2" t="s">
        <v>644</v>
      </c>
      <c r="B1477" s="2" t="s">
        <v>1291</v>
      </c>
      <c r="C1477" s="2" t="s">
        <v>1629</v>
      </c>
      <c r="D1477" s="2" t="s">
        <v>1483</v>
      </c>
      <c r="E1477" s="2" t="s">
        <v>399</v>
      </c>
      <c r="F1477" s="2" t="s">
        <v>2091</v>
      </c>
      <c r="G1477" s="201" t="s">
        <v>2093</v>
      </c>
      <c r="H1477" s="2" t="s">
        <v>1164</v>
      </c>
      <c r="I1477" s="2" t="s">
        <v>1573</v>
      </c>
      <c r="J1477" s="4">
        <v>0</v>
      </c>
      <c r="K1477" s="4">
        <v>17105</v>
      </c>
      <c r="L1477" s="4">
        <v>4772</v>
      </c>
      <c r="M1477" s="4">
        <v>21877</v>
      </c>
      <c r="N1477" s="4">
        <v>0</v>
      </c>
      <c r="O1477" s="4">
        <v>0</v>
      </c>
      <c r="P1477" s="4">
        <v>11541</v>
      </c>
      <c r="Q1477" s="4">
        <v>302</v>
      </c>
      <c r="R1477" s="4">
        <v>11843</v>
      </c>
      <c r="S1477" s="4">
        <v>0</v>
      </c>
      <c r="T1477" s="4">
        <v>0</v>
      </c>
      <c r="U1477" s="4">
        <v>0</v>
      </c>
      <c r="V1477" s="4">
        <v>0</v>
      </c>
      <c r="W1477" s="212">
        <v>67.471499600000001</v>
      </c>
      <c r="X1477" s="212">
        <v>6.3285834000000003</v>
      </c>
      <c r="Y1477" s="212">
        <v>54.1344791</v>
      </c>
      <c r="Z1477" s="212">
        <v>61.708588799999994</v>
      </c>
      <c r="AA1477" s="212">
        <v>8.4254394000000001</v>
      </c>
      <c r="AB1477" s="212">
        <v>48.907365499999997</v>
      </c>
      <c r="AC1477" s="212">
        <v>5.2271136000000027</v>
      </c>
      <c r="AD1477" s="4">
        <v>11235</v>
      </c>
      <c r="AE1477" s="212">
        <v>5.4116600000000004</v>
      </c>
      <c r="AF1477" s="212">
        <v>67.471499600000001</v>
      </c>
      <c r="AG1477" s="212">
        <v>6.3285834000000003</v>
      </c>
      <c r="AH1477" s="212">
        <v>54.1344791</v>
      </c>
      <c r="AI1477" s="4">
        <v>11843</v>
      </c>
      <c r="AJ1477" s="212">
        <v>61.708588799999994</v>
      </c>
      <c r="AK1477" s="212">
        <v>8.4254394000000001</v>
      </c>
      <c r="AL1477" s="212">
        <v>48.907365499999997</v>
      </c>
      <c r="AM1477" s="212">
        <v>5.2271136000000027</v>
      </c>
      <c r="AN1477" s="4">
        <v>11235</v>
      </c>
      <c r="AO1477" s="212">
        <v>5.4116600000000004</v>
      </c>
    </row>
    <row r="1478" spans="1:41" x14ac:dyDescent="0.2">
      <c r="A1478" s="2" t="s">
        <v>645</v>
      </c>
      <c r="B1478" s="2" t="s">
        <v>1291</v>
      </c>
      <c r="C1478" s="2" t="s">
        <v>1629</v>
      </c>
      <c r="D1478" s="2" t="s">
        <v>1483</v>
      </c>
      <c r="E1478" s="2" t="s">
        <v>399</v>
      </c>
      <c r="F1478" s="2" t="s">
        <v>2091</v>
      </c>
      <c r="G1478" s="201" t="s">
        <v>2093</v>
      </c>
      <c r="H1478" s="2" t="s">
        <v>1164</v>
      </c>
      <c r="I1478" s="2" t="s">
        <v>1574</v>
      </c>
      <c r="J1478" s="4">
        <v>0</v>
      </c>
      <c r="K1478" s="4">
        <v>14914</v>
      </c>
      <c r="L1478" s="4">
        <v>2792</v>
      </c>
      <c r="M1478" s="4">
        <v>17706</v>
      </c>
      <c r="N1478" s="4">
        <v>0</v>
      </c>
      <c r="O1478" s="4">
        <v>0</v>
      </c>
      <c r="P1478" s="4">
        <v>10063</v>
      </c>
      <c r="Q1478" s="4">
        <v>263</v>
      </c>
      <c r="R1478" s="4">
        <v>10326</v>
      </c>
      <c r="S1478" s="4">
        <v>0</v>
      </c>
      <c r="T1478" s="4">
        <v>0</v>
      </c>
      <c r="U1478" s="4">
        <v>0</v>
      </c>
      <c r="V1478" s="4">
        <v>0</v>
      </c>
      <c r="W1478" s="212">
        <v>67.473514800000004</v>
      </c>
      <c r="X1478" s="212">
        <v>9.4197708000000002</v>
      </c>
      <c r="Y1478" s="212">
        <v>58.3192138</v>
      </c>
      <c r="Z1478" s="212">
        <v>60.583557899999995</v>
      </c>
      <c r="AA1478" s="212">
        <v>12.639405200000001</v>
      </c>
      <c r="AB1478" s="212">
        <v>52.193006199999999</v>
      </c>
      <c r="AC1478" s="212">
        <v>6.1262076000000008</v>
      </c>
      <c r="AD1478" s="4">
        <v>9627</v>
      </c>
      <c r="AE1478" s="212">
        <v>7.2608289000000008</v>
      </c>
      <c r="AF1478" s="212">
        <v>67.473514800000004</v>
      </c>
      <c r="AG1478" s="212">
        <v>9.4197708000000002</v>
      </c>
      <c r="AH1478" s="212">
        <v>58.3192138</v>
      </c>
      <c r="AI1478" s="4">
        <v>10326</v>
      </c>
      <c r="AJ1478" s="212">
        <v>60.583557899999995</v>
      </c>
      <c r="AK1478" s="212">
        <v>12.639405200000001</v>
      </c>
      <c r="AL1478" s="212">
        <v>52.193006199999999</v>
      </c>
      <c r="AM1478" s="212">
        <v>6.1262076000000008</v>
      </c>
      <c r="AN1478" s="4">
        <v>9627</v>
      </c>
      <c r="AO1478" s="212">
        <v>7.2608289000000008</v>
      </c>
    </row>
    <row r="1479" spans="1:41" x14ac:dyDescent="0.2">
      <c r="A1479" s="2" t="s">
        <v>646</v>
      </c>
      <c r="B1479" s="2" t="s">
        <v>1291</v>
      </c>
      <c r="C1479" s="2" t="s">
        <v>1629</v>
      </c>
      <c r="D1479" s="2" t="s">
        <v>1483</v>
      </c>
      <c r="E1479" s="2" t="s">
        <v>399</v>
      </c>
      <c r="F1479" s="2" t="s">
        <v>2091</v>
      </c>
      <c r="G1479" s="201" t="s">
        <v>2093</v>
      </c>
      <c r="H1479" s="2" t="s">
        <v>1164</v>
      </c>
      <c r="I1479" s="2" t="s">
        <v>1575</v>
      </c>
      <c r="J1479" s="4">
        <v>0</v>
      </c>
      <c r="K1479" s="4">
        <v>18</v>
      </c>
      <c r="L1479" s="4">
        <v>0</v>
      </c>
      <c r="M1479" s="4">
        <v>18</v>
      </c>
      <c r="N1479" s="4">
        <v>0</v>
      </c>
      <c r="O1479" s="4">
        <v>0</v>
      </c>
      <c r="P1479" s="4">
        <v>18</v>
      </c>
      <c r="Q1479" s="4">
        <v>0</v>
      </c>
      <c r="R1479" s="4">
        <v>18</v>
      </c>
      <c r="S1479" s="4">
        <v>0</v>
      </c>
      <c r="T1479" s="4">
        <v>0</v>
      </c>
      <c r="U1479" s="4">
        <v>0</v>
      </c>
      <c r="V1479" s="4">
        <v>0</v>
      </c>
      <c r="W1479" s="212">
        <v>100</v>
      </c>
      <c r="X1479" s="212">
        <v>0</v>
      </c>
      <c r="Y1479" s="212">
        <v>100</v>
      </c>
      <c r="Z1479" s="212">
        <v>100</v>
      </c>
      <c r="AA1479" s="212">
        <v>0</v>
      </c>
      <c r="AB1479" s="212">
        <v>100</v>
      </c>
      <c r="AC1479" s="212">
        <v>0</v>
      </c>
      <c r="AD1479" s="4">
        <v>19</v>
      </c>
      <c r="AE1479" s="212">
        <v>-5.2631578999999995</v>
      </c>
      <c r="AF1479" s="212">
        <v>100</v>
      </c>
      <c r="AG1479" s="212">
        <v>0</v>
      </c>
      <c r="AH1479" s="212">
        <v>100</v>
      </c>
      <c r="AI1479" s="4">
        <v>18</v>
      </c>
      <c r="AJ1479" s="212">
        <v>100</v>
      </c>
      <c r="AK1479" s="212">
        <v>0</v>
      </c>
      <c r="AL1479" s="212">
        <v>100</v>
      </c>
      <c r="AM1479" s="212">
        <v>0</v>
      </c>
      <c r="AN1479" s="4">
        <v>19</v>
      </c>
      <c r="AO1479" s="212">
        <v>-5.2631578999999995</v>
      </c>
    </row>
    <row r="1480" spans="1:41" x14ac:dyDescent="0.2">
      <c r="A1480" s="2" t="s">
        <v>647</v>
      </c>
      <c r="B1480" s="2" t="s">
        <v>1291</v>
      </c>
      <c r="C1480" s="2" t="s">
        <v>1629</v>
      </c>
      <c r="D1480" s="2" t="s">
        <v>1483</v>
      </c>
      <c r="E1480" s="2" t="s">
        <v>399</v>
      </c>
      <c r="F1480" s="2" t="s">
        <v>2091</v>
      </c>
      <c r="G1480" s="201" t="s">
        <v>2093</v>
      </c>
      <c r="H1480" s="2" t="s">
        <v>1164</v>
      </c>
      <c r="I1480" s="2" t="s">
        <v>1576</v>
      </c>
      <c r="J1480" s="4">
        <v>0</v>
      </c>
      <c r="K1480" s="4">
        <v>6683</v>
      </c>
      <c r="L1480" s="4">
        <v>2513</v>
      </c>
      <c r="M1480" s="4">
        <v>9196</v>
      </c>
      <c r="N1480" s="4">
        <v>0</v>
      </c>
      <c r="O1480" s="4">
        <v>0</v>
      </c>
      <c r="P1480" s="4">
        <v>5679</v>
      </c>
      <c r="Q1480" s="4">
        <v>153</v>
      </c>
      <c r="R1480" s="4">
        <v>5832</v>
      </c>
      <c r="S1480" s="4">
        <v>0</v>
      </c>
      <c r="T1480" s="4">
        <v>0</v>
      </c>
      <c r="U1480" s="4">
        <v>0</v>
      </c>
      <c r="V1480" s="4">
        <v>0</v>
      </c>
      <c r="W1480" s="212">
        <v>84.976806800000006</v>
      </c>
      <c r="X1480" s="212">
        <v>6.0883406000000004</v>
      </c>
      <c r="Y1480" s="212">
        <v>63.418877799999997</v>
      </c>
      <c r="Z1480" s="212">
        <v>82.994620400000002</v>
      </c>
      <c r="AA1480" s="212">
        <v>3.2972693999999998</v>
      </c>
      <c r="AB1480" s="212">
        <v>65.075871699999993</v>
      </c>
      <c r="AC1480" s="212">
        <v>-1.6569938999999962</v>
      </c>
      <c r="AD1480" s="4">
        <v>5618</v>
      </c>
      <c r="AE1480" s="212">
        <v>3.8091847999999997</v>
      </c>
      <c r="AF1480" s="212">
        <v>84.976806800000006</v>
      </c>
      <c r="AG1480" s="212">
        <v>6.0883406000000004</v>
      </c>
      <c r="AH1480" s="212">
        <v>63.418877799999997</v>
      </c>
      <c r="AI1480" s="4">
        <v>5832</v>
      </c>
      <c r="AJ1480" s="212">
        <v>82.994620400000002</v>
      </c>
      <c r="AK1480" s="212">
        <v>3.2972693999999998</v>
      </c>
      <c r="AL1480" s="212">
        <v>65.075871699999993</v>
      </c>
      <c r="AM1480" s="212">
        <v>-1.6569938999999962</v>
      </c>
      <c r="AN1480" s="4">
        <v>5618</v>
      </c>
      <c r="AO1480" s="212">
        <v>3.8091847999999997</v>
      </c>
    </row>
    <row r="1481" spans="1:41" x14ac:dyDescent="0.2">
      <c r="A1481" s="2" t="s">
        <v>648</v>
      </c>
      <c r="B1481" s="2" t="s">
        <v>1291</v>
      </c>
      <c r="C1481" s="2" t="s">
        <v>1629</v>
      </c>
      <c r="D1481" s="2" t="s">
        <v>1483</v>
      </c>
      <c r="E1481" s="2" t="s">
        <v>399</v>
      </c>
      <c r="F1481" s="2" t="s">
        <v>2091</v>
      </c>
      <c r="G1481" s="201" t="s">
        <v>2093</v>
      </c>
      <c r="H1481" s="2" t="s">
        <v>1164</v>
      </c>
      <c r="I1481" s="203" t="s">
        <v>1999</v>
      </c>
      <c r="J1481" s="4">
        <v>0</v>
      </c>
      <c r="K1481" s="4">
        <v>138</v>
      </c>
      <c r="L1481" s="4">
        <v>0</v>
      </c>
      <c r="M1481" s="4">
        <v>138</v>
      </c>
      <c r="N1481" s="4">
        <v>0</v>
      </c>
      <c r="O1481" s="4">
        <v>0</v>
      </c>
      <c r="P1481" s="4">
        <v>138</v>
      </c>
      <c r="Q1481" s="4">
        <v>0</v>
      </c>
      <c r="R1481" s="4">
        <v>138</v>
      </c>
      <c r="S1481" s="4">
        <v>0</v>
      </c>
      <c r="T1481" s="4">
        <v>0</v>
      </c>
      <c r="U1481" s="4">
        <v>0</v>
      </c>
      <c r="V1481" s="4">
        <v>0</v>
      </c>
      <c r="W1481" s="212">
        <v>100</v>
      </c>
      <c r="X1481" s="212">
        <v>0</v>
      </c>
      <c r="Y1481" s="212">
        <v>100</v>
      </c>
      <c r="Z1481" s="212">
        <v>100</v>
      </c>
      <c r="AA1481" s="212">
        <v>0</v>
      </c>
      <c r="AB1481" s="212">
        <v>100</v>
      </c>
      <c r="AC1481" s="212">
        <v>0</v>
      </c>
      <c r="AD1481" s="4">
        <v>62</v>
      </c>
      <c r="AE1481" s="212">
        <v>122.58064520000001</v>
      </c>
      <c r="AF1481" s="212">
        <v>100</v>
      </c>
      <c r="AG1481" s="212">
        <v>0</v>
      </c>
      <c r="AH1481" s="212">
        <v>100</v>
      </c>
      <c r="AI1481" s="4">
        <v>138</v>
      </c>
      <c r="AJ1481" s="212">
        <v>100</v>
      </c>
      <c r="AK1481" s="212">
        <v>0</v>
      </c>
      <c r="AL1481" s="212">
        <v>100</v>
      </c>
      <c r="AM1481" s="212">
        <v>0</v>
      </c>
      <c r="AN1481" s="4">
        <v>62</v>
      </c>
      <c r="AO1481" s="212">
        <v>122.58064520000001</v>
      </c>
    </row>
    <row r="1482" spans="1:41" x14ac:dyDescent="0.2">
      <c r="A1482" s="2" t="s">
        <v>649</v>
      </c>
      <c r="B1482" s="2" t="s">
        <v>1291</v>
      </c>
      <c r="C1482" s="2" t="s">
        <v>1629</v>
      </c>
      <c r="D1482" s="2" t="s">
        <v>1483</v>
      </c>
      <c r="E1482" s="2" t="s">
        <v>399</v>
      </c>
      <c r="F1482" s="2" t="s">
        <v>2091</v>
      </c>
      <c r="G1482" s="201" t="s">
        <v>2093</v>
      </c>
      <c r="H1482" s="2" t="s">
        <v>1164</v>
      </c>
      <c r="I1482" s="2" t="s">
        <v>2000</v>
      </c>
      <c r="J1482" s="4">
        <v>0</v>
      </c>
      <c r="K1482" s="4">
        <v>6545</v>
      </c>
      <c r="L1482" s="4">
        <v>2513</v>
      </c>
      <c r="M1482" s="4">
        <v>9058</v>
      </c>
      <c r="N1482" s="4">
        <v>0</v>
      </c>
      <c r="O1482" s="4">
        <v>0</v>
      </c>
      <c r="P1482" s="4">
        <v>5541</v>
      </c>
      <c r="Q1482" s="4">
        <v>153</v>
      </c>
      <c r="R1482" s="4">
        <v>5694</v>
      </c>
      <c r="S1482" s="4">
        <v>0</v>
      </c>
      <c r="T1482" s="4">
        <v>0</v>
      </c>
      <c r="U1482" s="4">
        <v>0</v>
      </c>
      <c r="V1482" s="4">
        <v>0</v>
      </c>
      <c r="W1482" s="212">
        <v>84.660045799999992</v>
      </c>
      <c r="X1482" s="212">
        <v>6.0883406000000004</v>
      </c>
      <c r="Y1482" s="212">
        <v>62.861558799999997</v>
      </c>
      <c r="Z1482" s="212">
        <v>82.835595799999993</v>
      </c>
      <c r="AA1482" s="212">
        <v>3.2972693999999998</v>
      </c>
      <c r="AB1482" s="212">
        <v>64.823241199999998</v>
      </c>
      <c r="AC1482" s="212">
        <v>-1.9616824000000008</v>
      </c>
      <c r="AD1482" s="4">
        <v>5556</v>
      </c>
      <c r="AE1482" s="212">
        <v>2.4838013000000001</v>
      </c>
      <c r="AF1482" s="212">
        <v>84.660045799999992</v>
      </c>
      <c r="AG1482" s="212">
        <v>6.0883406000000004</v>
      </c>
      <c r="AH1482" s="212">
        <v>62.861558799999997</v>
      </c>
      <c r="AI1482" s="4">
        <v>5694</v>
      </c>
      <c r="AJ1482" s="212">
        <v>82.835595799999993</v>
      </c>
      <c r="AK1482" s="212">
        <v>3.2972693999999998</v>
      </c>
      <c r="AL1482" s="212">
        <v>64.823241199999998</v>
      </c>
      <c r="AM1482" s="212">
        <v>-1.9616824000000008</v>
      </c>
      <c r="AN1482" s="4">
        <v>5556</v>
      </c>
      <c r="AO1482" s="212">
        <v>2.4838013000000001</v>
      </c>
    </row>
    <row r="1483" spans="1:41" x14ac:dyDescent="0.2">
      <c r="A1483" s="2" t="s">
        <v>650</v>
      </c>
      <c r="B1483" s="2" t="s">
        <v>1291</v>
      </c>
      <c r="C1483" s="2" t="s">
        <v>1629</v>
      </c>
      <c r="D1483" s="2" t="s">
        <v>1483</v>
      </c>
      <c r="E1483" s="2" t="s">
        <v>399</v>
      </c>
      <c r="F1483" s="2" t="s">
        <v>2091</v>
      </c>
      <c r="G1483" s="201" t="s">
        <v>2093</v>
      </c>
      <c r="H1483" s="2" t="s">
        <v>1164</v>
      </c>
      <c r="I1483" s="2" t="s">
        <v>1961</v>
      </c>
      <c r="J1483" s="4">
        <v>0</v>
      </c>
      <c r="K1483" s="4">
        <v>4106</v>
      </c>
      <c r="L1483" s="4">
        <v>0</v>
      </c>
      <c r="M1483" s="4">
        <v>4106</v>
      </c>
      <c r="N1483" s="4">
        <v>0</v>
      </c>
      <c r="O1483" s="4">
        <v>0</v>
      </c>
      <c r="P1483" s="4">
        <v>4106</v>
      </c>
      <c r="Q1483" s="4">
        <v>0</v>
      </c>
      <c r="R1483" s="4">
        <v>4106</v>
      </c>
      <c r="S1483" s="4">
        <v>0</v>
      </c>
      <c r="T1483" s="4">
        <v>0</v>
      </c>
      <c r="U1483" s="4">
        <v>0</v>
      </c>
      <c r="V1483" s="4">
        <v>0</v>
      </c>
      <c r="W1483" s="212">
        <v>100</v>
      </c>
      <c r="X1483" s="212">
        <v>0</v>
      </c>
      <c r="Y1483" s="212">
        <v>100</v>
      </c>
      <c r="Z1483" s="212">
        <v>100</v>
      </c>
      <c r="AA1483" s="212">
        <v>0</v>
      </c>
      <c r="AB1483" s="212">
        <v>100</v>
      </c>
      <c r="AC1483" s="212">
        <v>0</v>
      </c>
      <c r="AD1483" s="4">
        <v>4072</v>
      </c>
      <c r="AE1483" s="212">
        <v>0.83497050000000006</v>
      </c>
      <c r="AF1483" s="212">
        <v>100</v>
      </c>
      <c r="AG1483" s="212">
        <v>0</v>
      </c>
      <c r="AH1483" s="212">
        <v>100</v>
      </c>
      <c r="AI1483" s="4">
        <v>4106</v>
      </c>
      <c r="AJ1483" s="212">
        <v>100</v>
      </c>
      <c r="AK1483" s="212">
        <v>0</v>
      </c>
      <c r="AL1483" s="212">
        <v>100</v>
      </c>
      <c r="AM1483" s="212">
        <v>0</v>
      </c>
      <c r="AN1483" s="4">
        <v>4072</v>
      </c>
      <c r="AO1483" s="212">
        <v>0.83497050000000006</v>
      </c>
    </row>
    <row r="1484" spans="1:41" x14ac:dyDescent="0.2">
      <c r="A1484" s="2" t="s">
        <v>651</v>
      </c>
      <c r="B1484" s="2" t="s">
        <v>1291</v>
      </c>
      <c r="C1484" s="2" t="s">
        <v>1629</v>
      </c>
      <c r="D1484" s="2" t="s">
        <v>1483</v>
      </c>
      <c r="E1484" s="2" t="s">
        <v>399</v>
      </c>
      <c r="F1484" s="2" t="s">
        <v>2091</v>
      </c>
      <c r="G1484" s="201" t="s">
        <v>2093</v>
      </c>
      <c r="H1484" s="2" t="s">
        <v>1164</v>
      </c>
      <c r="I1484" s="2" t="s">
        <v>1962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212">
        <v>0</v>
      </c>
      <c r="X1484" s="212">
        <v>0</v>
      </c>
      <c r="Y1484" s="212">
        <v>0</v>
      </c>
      <c r="Z1484" s="212">
        <v>0</v>
      </c>
      <c r="AA1484" s="212">
        <v>0</v>
      </c>
      <c r="AB1484" s="212">
        <v>0</v>
      </c>
      <c r="AC1484" s="212">
        <v>0</v>
      </c>
      <c r="AD1484" s="4">
        <v>0</v>
      </c>
      <c r="AE1484" s="212">
        <v>0</v>
      </c>
      <c r="AF1484" s="212">
        <v>0</v>
      </c>
      <c r="AG1484" s="212">
        <v>0</v>
      </c>
      <c r="AH1484" s="212">
        <v>0</v>
      </c>
      <c r="AI1484" s="4">
        <v>0</v>
      </c>
      <c r="AJ1484" s="212">
        <v>0</v>
      </c>
      <c r="AK1484" s="212">
        <v>0</v>
      </c>
      <c r="AL1484" s="212">
        <v>0</v>
      </c>
      <c r="AM1484" s="212">
        <v>0</v>
      </c>
      <c r="AN1484" s="4">
        <v>0</v>
      </c>
      <c r="AO1484" s="212">
        <v>0</v>
      </c>
    </row>
    <row r="1485" spans="1:41" x14ac:dyDescent="0.2">
      <c r="A1485" s="2" t="s">
        <v>1165</v>
      </c>
      <c r="B1485" s="2" t="s">
        <v>1291</v>
      </c>
      <c r="C1485" s="2" t="s">
        <v>1629</v>
      </c>
      <c r="D1485" s="2" t="s">
        <v>1483</v>
      </c>
      <c r="E1485" s="2" t="s">
        <v>399</v>
      </c>
      <c r="F1485" s="2" t="s">
        <v>2091</v>
      </c>
      <c r="G1485" s="201" t="s">
        <v>2093</v>
      </c>
      <c r="H1485" s="2" t="s">
        <v>1164</v>
      </c>
      <c r="I1485" s="2" t="s">
        <v>1963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212">
        <v>0</v>
      </c>
      <c r="X1485" s="212">
        <v>0</v>
      </c>
      <c r="Y1485" s="212">
        <v>0</v>
      </c>
      <c r="Z1485" s="212">
        <v>0</v>
      </c>
      <c r="AA1485" s="212">
        <v>0</v>
      </c>
      <c r="AB1485" s="212">
        <v>0</v>
      </c>
      <c r="AC1485" s="212">
        <v>0</v>
      </c>
      <c r="AD1485" s="4">
        <v>0</v>
      </c>
      <c r="AE1485" s="212">
        <v>0</v>
      </c>
      <c r="AF1485" s="212">
        <v>0</v>
      </c>
      <c r="AG1485" s="212">
        <v>0</v>
      </c>
      <c r="AH1485" s="212">
        <v>0</v>
      </c>
      <c r="AI1485" s="4">
        <v>0</v>
      </c>
      <c r="AJ1485" s="212">
        <v>0</v>
      </c>
      <c r="AK1485" s="212">
        <v>0</v>
      </c>
      <c r="AL1485" s="212">
        <v>0</v>
      </c>
      <c r="AM1485" s="212">
        <v>0</v>
      </c>
      <c r="AN1485" s="4">
        <v>0</v>
      </c>
      <c r="AO1485" s="212">
        <v>0</v>
      </c>
    </row>
    <row r="1486" spans="1:41" x14ac:dyDescent="0.2">
      <c r="A1486" s="2" t="s">
        <v>1166</v>
      </c>
      <c r="B1486" s="2" t="s">
        <v>1291</v>
      </c>
      <c r="C1486" s="2" t="s">
        <v>1629</v>
      </c>
      <c r="D1486" s="2" t="s">
        <v>1483</v>
      </c>
      <c r="E1486" s="2" t="s">
        <v>399</v>
      </c>
      <c r="F1486" s="2" t="s">
        <v>2091</v>
      </c>
      <c r="G1486" s="201" t="s">
        <v>2093</v>
      </c>
      <c r="H1486" s="2" t="s">
        <v>1164</v>
      </c>
      <c r="I1486" s="2" t="s">
        <v>1964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212">
        <v>0</v>
      </c>
      <c r="X1486" s="212">
        <v>0</v>
      </c>
      <c r="Y1486" s="212">
        <v>0</v>
      </c>
      <c r="Z1486" s="212">
        <v>0</v>
      </c>
      <c r="AA1486" s="212">
        <v>0</v>
      </c>
      <c r="AB1486" s="212">
        <v>0</v>
      </c>
      <c r="AC1486" s="212">
        <v>0</v>
      </c>
      <c r="AD1486" s="4">
        <v>0</v>
      </c>
      <c r="AE1486" s="212">
        <v>0</v>
      </c>
      <c r="AF1486" s="212">
        <v>0</v>
      </c>
      <c r="AG1486" s="212">
        <v>0</v>
      </c>
      <c r="AH1486" s="212">
        <v>0</v>
      </c>
      <c r="AI1486" s="4">
        <v>0</v>
      </c>
      <c r="AJ1486" s="212">
        <v>0</v>
      </c>
      <c r="AK1486" s="212">
        <v>0</v>
      </c>
      <c r="AL1486" s="212">
        <v>0</v>
      </c>
      <c r="AM1486" s="212">
        <v>0</v>
      </c>
      <c r="AN1486" s="4">
        <v>0</v>
      </c>
      <c r="AO1486" s="212">
        <v>0</v>
      </c>
    </row>
    <row r="1487" spans="1:41" x14ac:dyDescent="0.2">
      <c r="A1487" s="2" t="s">
        <v>1167</v>
      </c>
      <c r="B1487" s="2" t="s">
        <v>1291</v>
      </c>
      <c r="C1487" s="2" t="s">
        <v>1629</v>
      </c>
      <c r="D1487" s="2" t="s">
        <v>1483</v>
      </c>
      <c r="E1487" s="2" t="s">
        <v>399</v>
      </c>
      <c r="F1487" s="2" t="s">
        <v>2091</v>
      </c>
      <c r="G1487" s="201" t="s">
        <v>2093</v>
      </c>
      <c r="H1487" s="2" t="s">
        <v>1164</v>
      </c>
      <c r="I1487" s="2" t="s">
        <v>1965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212">
        <v>0</v>
      </c>
      <c r="X1487" s="212">
        <v>0</v>
      </c>
      <c r="Y1487" s="212">
        <v>0</v>
      </c>
      <c r="Z1487" s="212">
        <v>0</v>
      </c>
      <c r="AA1487" s="212">
        <v>0</v>
      </c>
      <c r="AB1487" s="212">
        <v>0</v>
      </c>
      <c r="AC1487" s="212">
        <v>0</v>
      </c>
      <c r="AD1487" s="4">
        <v>0</v>
      </c>
      <c r="AE1487" s="212">
        <v>0</v>
      </c>
      <c r="AF1487" s="212">
        <v>0</v>
      </c>
      <c r="AG1487" s="212">
        <v>0</v>
      </c>
      <c r="AH1487" s="212">
        <v>0</v>
      </c>
      <c r="AI1487" s="4">
        <v>0</v>
      </c>
      <c r="AJ1487" s="212">
        <v>0</v>
      </c>
      <c r="AK1487" s="212">
        <v>0</v>
      </c>
      <c r="AL1487" s="212">
        <v>0</v>
      </c>
      <c r="AM1487" s="212">
        <v>0</v>
      </c>
      <c r="AN1487" s="4">
        <v>0</v>
      </c>
      <c r="AO1487" s="212">
        <v>0</v>
      </c>
    </row>
    <row r="1488" spans="1:41" x14ac:dyDescent="0.2">
      <c r="A1488" s="2" t="s">
        <v>1168</v>
      </c>
      <c r="B1488" s="2" t="s">
        <v>1291</v>
      </c>
      <c r="C1488" s="2" t="s">
        <v>1629</v>
      </c>
      <c r="D1488" s="2" t="s">
        <v>1483</v>
      </c>
      <c r="E1488" s="2" t="s">
        <v>399</v>
      </c>
      <c r="F1488" s="2" t="s">
        <v>2091</v>
      </c>
      <c r="G1488" s="201" t="s">
        <v>2093</v>
      </c>
      <c r="H1488" s="2" t="s">
        <v>1164</v>
      </c>
      <c r="I1488" s="2" t="s">
        <v>1966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212">
        <v>0</v>
      </c>
      <c r="X1488" s="212">
        <v>0</v>
      </c>
      <c r="Y1488" s="212">
        <v>0</v>
      </c>
      <c r="Z1488" s="212">
        <v>0</v>
      </c>
      <c r="AA1488" s="212">
        <v>0</v>
      </c>
      <c r="AB1488" s="212">
        <v>0</v>
      </c>
      <c r="AC1488" s="212">
        <v>0</v>
      </c>
      <c r="AD1488" s="4">
        <v>0</v>
      </c>
      <c r="AE1488" s="212">
        <v>0</v>
      </c>
      <c r="AF1488" s="212">
        <v>0</v>
      </c>
      <c r="AG1488" s="212">
        <v>0</v>
      </c>
      <c r="AH1488" s="212">
        <v>0</v>
      </c>
      <c r="AI1488" s="4">
        <v>0</v>
      </c>
      <c r="AJ1488" s="212">
        <v>0</v>
      </c>
      <c r="AK1488" s="212">
        <v>0</v>
      </c>
      <c r="AL1488" s="212">
        <v>0</v>
      </c>
      <c r="AM1488" s="212">
        <v>0</v>
      </c>
      <c r="AN1488" s="4">
        <v>0</v>
      </c>
      <c r="AO1488" s="212">
        <v>0</v>
      </c>
    </row>
    <row r="1489" spans="1:41" ht="13" x14ac:dyDescent="0.2">
      <c r="A1489" s="2" t="s">
        <v>1169</v>
      </c>
      <c r="B1489" s="2" t="s">
        <v>1291</v>
      </c>
      <c r="C1489" s="2" t="s">
        <v>1629</v>
      </c>
      <c r="D1489" s="2" t="s">
        <v>1483</v>
      </c>
      <c r="E1489" s="2" t="s">
        <v>399</v>
      </c>
      <c r="F1489" s="2" t="s">
        <v>2091</v>
      </c>
      <c r="G1489" s="201" t="s">
        <v>2093</v>
      </c>
      <c r="H1489" s="2" t="s">
        <v>1164</v>
      </c>
      <c r="I1489" s="2" t="s">
        <v>2001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212">
        <v>0</v>
      </c>
      <c r="X1489" s="212">
        <v>0</v>
      </c>
      <c r="Y1489" s="212">
        <v>0</v>
      </c>
      <c r="Z1489" s="212">
        <v>0</v>
      </c>
      <c r="AA1489" s="212">
        <v>0</v>
      </c>
      <c r="AB1489" s="212">
        <v>0</v>
      </c>
      <c r="AC1489" s="212">
        <v>0</v>
      </c>
      <c r="AD1489" s="4">
        <v>0</v>
      </c>
      <c r="AE1489" s="212">
        <v>0</v>
      </c>
      <c r="AF1489" s="212">
        <v>0</v>
      </c>
      <c r="AG1489" s="212">
        <v>0</v>
      </c>
      <c r="AH1489" s="212">
        <v>0</v>
      </c>
      <c r="AI1489" s="4">
        <v>0</v>
      </c>
      <c r="AJ1489" s="212">
        <v>0</v>
      </c>
      <c r="AK1489" s="212">
        <v>0</v>
      </c>
      <c r="AL1489" s="212">
        <v>0</v>
      </c>
      <c r="AM1489" s="212">
        <v>0</v>
      </c>
      <c r="AN1489" s="4">
        <v>0</v>
      </c>
      <c r="AO1489" s="212">
        <v>0</v>
      </c>
    </row>
    <row r="1490" spans="1:41" x14ac:dyDescent="0.2">
      <c r="A1490" s="2" t="s">
        <v>1170</v>
      </c>
      <c r="B1490" s="2" t="s">
        <v>1291</v>
      </c>
      <c r="C1490" s="2" t="s">
        <v>1629</v>
      </c>
      <c r="D1490" s="2" t="s">
        <v>1483</v>
      </c>
      <c r="E1490" s="2" t="s">
        <v>399</v>
      </c>
      <c r="F1490" s="2" t="s">
        <v>2091</v>
      </c>
      <c r="G1490" s="201" t="s">
        <v>2093</v>
      </c>
      <c r="H1490" s="2" t="s">
        <v>1164</v>
      </c>
      <c r="I1490" s="2" t="s">
        <v>1967</v>
      </c>
      <c r="J1490" s="4">
        <v>0</v>
      </c>
      <c r="K1490" s="4">
        <v>2197</v>
      </c>
      <c r="L1490" s="4">
        <v>22</v>
      </c>
      <c r="M1490" s="4">
        <v>2219</v>
      </c>
      <c r="N1490" s="4">
        <v>0</v>
      </c>
      <c r="O1490" s="4">
        <v>0</v>
      </c>
      <c r="P1490" s="4">
        <v>2197</v>
      </c>
      <c r="Q1490" s="4">
        <v>0</v>
      </c>
      <c r="R1490" s="4">
        <v>2197</v>
      </c>
      <c r="S1490" s="4">
        <v>0</v>
      </c>
      <c r="T1490" s="4">
        <v>0</v>
      </c>
      <c r="U1490" s="4">
        <v>0</v>
      </c>
      <c r="V1490" s="4">
        <v>0</v>
      </c>
      <c r="W1490" s="212">
        <v>100</v>
      </c>
      <c r="X1490" s="212">
        <v>0</v>
      </c>
      <c r="Y1490" s="212">
        <v>99.008562400000002</v>
      </c>
      <c r="Z1490" s="212">
        <v>100</v>
      </c>
      <c r="AA1490" s="212">
        <v>100</v>
      </c>
      <c r="AB1490" s="212">
        <v>100</v>
      </c>
      <c r="AC1490" s="212">
        <v>-0.99143759999999759</v>
      </c>
      <c r="AD1490" s="4">
        <v>2189</v>
      </c>
      <c r="AE1490" s="212">
        <v>0.3654637</v>
      </c>
      <c r="AF1490" s="212">
        <v>100</v>
      </c>
      <c r="AG1490" s="212">
        <v>0</v>
      </c>
      <c r="AH1490" s="212">
        <v>99.008562400000002</v>
      </c>
      <c r="AI1490" s="4">
        <v>2197</v>
      </c>
      <c r="AJ1490" s="212">
        <v>100</v>
      </c>
      <c r="AK1490" s="212">
        <v>100</v>
      </c>
      <c r="AL1490" s="212">
        <v>100</v>
      </c>
      <c r="AM1490" s="212">
        <v>-0.99143759999999759</v>
      </c>
      <c r="AN1490" s="4">
        <v>2189</v>
      </c>
      <c r="AO1490" s="212">
        <v>0.3654637</v>
      </c>
    </row>
    <row r="1491" spans="1:41" x14ac:dyDescent="0.2">
      <c r="A1491" s="2" t="s">
        <v>1171</v>
      </c>
      <c r="B1491" s="2" t="s">
        <v>1291</v>
      </c>
      <c r="C1491" s="2" t="s">
        <v>1629</v>
      </c>
      <c r="D1491" s="2" t="s">
        <v>1483</v>
      </c>
      <c r="E1491" s="2" t="s">
        <v>399</v>
      </c>
      <c r="F1491" s="2" t="s">
        <v>2091</v>
      </c>
      <c r="G1491" s="201" t="s">
        <v>2093</v>
      </c>
      <c r="H1491" s="2" t="s">
        <v>1164</v>
      </c>
      <c r="I1491" s="2" t="s">
        <v>1968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212">
        <v>0</v>
      </c>
      <c r="X1491" s="212">
        <v>0</v>
      </c>
      <c r="Y1491" s="212">
        <v>0</v>
      </c>
      <c r="Z1491" s="212">
        <v>0</v>
      </c>
      <c r="AA1491" s="212">
        <v>0</v>
      </c>
      <c r="AB1491" s="212">
        <v>0</v>
      </c>
      <c r="AC1491" s="212">
        <v>0</v>
      </c>
      <c r="AD1491" s="4">
        <v>0</v>
      </c>
      <c r="AE1491" s="212">
        <v>0</v>
      </c>
      <c r="AF1491" s="212">
        <v>0</v>
      </c>
      <c r="AG1491" s="212">
        <v>0</v>
      </c>
      <c r="AH1491" s="212">
        <v>0</v>
      </c>
      <c r="AI1491" s="4">
        <v>0</v>
      </c>
      <c r="AJ1491" s="212">
        <v>0</v>
      </c>
      <c r="AK1491" s="212">
        <v>0</v>
      </c>
      <c r="AL1491" s="212">
        <v>0</v>
      </c>
      <c r="AM1491" s="212">
        <v>0</v>
      </c>
      <c r="AN1491" s="4">
        <v>0</v>
      </c>
      <c r="AO1491" s="212">
        <v>0</v>
      </c>
    </row>
    <row r="1492" spans="1:41" x14ac:dyDescent="0.2">
      <c r="A1492" s="2" t="s">
        <v>1172</v>
      </c>
      <c r="B1492" s="2" t="s">
        <v>1291</v>
      </c>
      <c r="C1492" s="2" t="s">
        <v>1629</v>
      </c>
      <c r="D1492" s="2" t="s">
        <v>1483</v>
      </c>
      <c r="E1492" s="2" t="s">
        <v>399</v>
      </c>
      <c r="F1492" s="2" t="s">
        <v>2091</v>
      </c>
      <c r="G1492" s="201" t="s">
        <v>2093</v>
      </c>
      <c r="H1492" s="2" t="s">
        <v>1164</v>
      </c>
      <c r="I1492" s="2" t="s">
        <v>1969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212">
        <v>0</v>
      </c>
      <c r="X1492" s="212">
        <v>0</v>
      </c>
      <c r="Y1492" s="212">
        <v>0</v>
      </c>
      <c r="Z1492" s="212">
        <v>0</v>
      </c>
      <c r="AA1492" s="212">
        <v>0</v>
      </c>
      <c r="AB1492" s="212">
        <v>0</v>
      </c>
      <c r="AC1492" s="212">
        <v>0</v>
      </c>
      <c r="AD1492" s="4">
        <v>0</v>
      </c>
      <c r="AE1492" s="212">
        <v>0</v>
      </c>
      <c r="AF1492" s="212">
        <v>0</v>
      </c>
      <c r="AG1492" s="212">
        <v>0</v>
      </c>
      <c r="AH1492" s="212">
        <v>0</v>
      </c>
      <c r="AI1492" s="4">
        <v>0</v>
      </c>
      <c r="AJ1492" s="212">
        <v>0</v>
      </c>
      <c r="AK1492" s="212">
        <v>0</v>
      </c>
      <c r="AL1492" s="212">
        <v>0</v>
      </c>
      <c r="AM1492" s="212">
        <v>0</v>
      </c>
      <c r="AN1492" s="4">
        <v>0</v>
      </c>
      <c r="AO1492" s="212">
        <v>0</v>
      </c>
    </row>
    <row r="1493" spans="1:41" x14ac:dyDescent="0.2">
      <c r="A1493" s="2" t="s">
        <v>1173</v>
      </c>
      <c r="B1493" s="2" t="s">
        <v>1291</v>
      </c>
      <c r="C1493" s="2" t="s">
        <v>1629</v>
      </c>
      <c r="D1493" s="2" t="s">
        <v>1483</v>
      </c>
      <c r="E1493" s="2" t="s">
        <v>399</v>
      </c>
      <c r="F1493" s="2" t="s">
        <v>2091</v>
      </c>
      <c r="G1493" s="201" t="s">
        <v>2093</v>
      </c>
      <c r="H1493" s="2" t="s">
        <v>1164</v>
      </c>
      <c r="I1493" s="2" t="s">
        <v>1970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212">
        <v>0</v>
      </c>
      <c r="X1493" s="212">
        <v>0</v>
      </c>
      <c r="Y1493" s="212">
        <v>0</v>
      </c>
      <c r="Z1493" s="212">
        <v>0</v>
      </c>
      <c r="AA1493" s="212">
        <v>0</v>
      </c>
      <c r="AB1493" s="212">
        <v>0</v>
      </c>
      <c r="AC1493" s="212">
        <v>0</v>
      </c>
      <c r="AD1493" s="4">
        <v>0</v>
      </c>
      <c r="AE1493" s="212">
        <v>0</v>
      </c>
      <c r="AF1493" s="212">
        <v>0</v>
      </c>
      <c r="AG1493" s="212">
        <v>0</v>
      </c>
      <c r="AH1493" s="212">
        <v>0</v>
      </c>
      <c r="AI1493" s="4">
        <v>0</v>
      </c>
      <c r="AJ1493" s="212">
        <v>0</v>
      </c>
      <c r="AK1493" s="212">
        <v>0</v>
      </c>
      <c r="AL1493" s="212">
        <v>0</v>
      </c>
      <c r="AM1493" s="212">
        <v>0</v>
      </c>
      <c r="AN1493" s="4">
        <v>0</v>
      </c>
      <c r="AO1493" s="212">
        <v>0</v>
      </c>
    </row>
    <row r="1494" spans="1:41" x14ac:dyDescent="0.2">
      <c r="A1494" s="2" t="s">
        <v>1174</v>
      </c>
      <c r="B1494" s="2" t="s">
        <v>1291</v>
      </c>
      <c r="C1494" s="2" t="s">
        <v>1629</v>
      </c>
      <c r="D1494" s="2" t="s">
        <v>1483</v>
      </c>
      <c r="E1494" s="2" t="s">
        <v>399</v>
      </c>
      <c r="F1494" s="2" t="s">
        <v>2091</v>
      </c>
      <c r="G1494" s="201" t="s">
        <v>2093</v>
      </c>
      <c r="H1494" s="2" t="s">
        <v>1164</v>
      </c>
      <c r="I1494" s="2" t="s">
        <v>1971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212">
        <v>0</v>
      </c>
      <c r="X1494" s="212">
        <v>0</v>
      </c>
      <c r="Y1494" s="212">
        <v>0</v>
      </c>
      <c r="Z1494" s="212">
        <v>0</v>
      </c>
      <c r="AA1494" s="212">
        <v>0</v>
      </c>
      <c r="AB1494" s="212">
        <v>0</v>
      </c>
      <c r="AC1494" s="212">
        <v>0</v>
      </c>
      <c r="AD1494" s="4">
        <v>0</v>
      </c>
      <c r="AE1494" s="212">
        <v>0</v>
      </c>
      <c r="AF1494" s="212">
        <v>0</v>
      </c>
      <c r="AG1494" s="212">
        <v>0</v>
      </c>
      <c r="AH1494" s="212">
        <v>0</v>
      </c>
      <c r="AI1494" s="4">
        <v>0</v>
      </c>
      <c r="AJ1494" s="212">
        <v>0</v>
      </c>
      <c r="AK1494" s="212">
        <v>0</v>
      </c>
      <c r="AL1494" s="212">
        <v>0</v>
      </c>
      <c r="AM1494" s="212">
        <v>0</v>
      </c>
      <c r="AN1494" s="4">
        <v>0</v>
      </c>
      <c r="AO1494" s="212">
        <v>0</v>
      </c>
    </row>
    <row r="1495" spans="1:41" x14ac:dyDescent="0.2">
      <c r="A1495" s="2" t="s">
        <v>1175</v>
      </c>
      <c r="B1495" s="2" t="s">
        <v>1291</v>
      </c>
      <c r="C1495" s="2" t="s">
        <v>1629</v>
      </c>
      <c r="D1495" s="2" t="s">
        <v>1483</v>
      </c>
      <c r="E1495" s="2" t="s">
        <v>399</v>
      </c>
      <c r="F1495" s="2" t="s">
        <v>2091</v>
      </c>
      <c r="G1495" s="201" t="s">
        <v>2093</v>
      </c>
      <c r="H1495" s="2" t="s">
        <v>1164</v>
      </c>
      <c r="I1495" s="2" t="s">
        <v>1972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212">
        <v>0</v>
      </c>
      <c r="X1495" s="212">
        <v>0</v>
      </c>
      <c r="Y1495" s="212">
        <v>0</v>
      </c>
      <c r="Z1495" s="212">
        <v>0</v>
      </c>
      <c r="AA1495" s="212">
        <v>0</v>
      </c>
      <c r="AB1495" s="212">
        <v>0</v>
      </c>
      <c r="AC1495" s="212">
        <v>0</v>
      </c>
      <c r="AD1495" s="4">
        <v>0</v>
      </c>
      <c r="AE1495" s="212">
        <v>0</v>
      </c>
      <c r="AF1495" s="212">
        <v>0</v>
      </c>
      <c r="AG1495" s="212">
        <v>0</v>
      </c>
      <c r="AH1495" s="212">
        <v>0</v>
      </c>
      <c r="AI1495" s="4">
        <v>0</v>
      </c>
      <c r="AJ1495" s="212">
        <v>0</v>
      </c>
      <c r="AK1495" s="212">
        <v>0</v>
      </c>
      <c r="AL1495" s="212">
        <v>0</v>
      </c>
      <c r="AM1495" s="212">
        <v>0</v>
      </c>
      <c r="AN1495" s="4">
        <v>0</v>
      </c>
      <c r="AO1495" s="212">
        <v>0</v>
      </c>
    </row>
    <row r="1496" spans="1:41" x14ac:dyDescent="0.2">
      <c r="A1496" s="2" t="s">
        <v>1176</v>
      </c>
      <c r="B1496" s="2" t="s">
        <v>1291</v>
      </c>
      <c r="C1496" s="2" t="s">
        <v>1629</v>
      </c>
      <c r="D1496" s="2" t="s">
        <v>1483</v>
      </c>
      <c r="E1496" s="2" t="s">
        <v>399</v>
      </c>
      <c r="F1496" s="2" t="s">
        <v>2091</v>
      </c>
      <c r="G1496" s="201" t="s">
        <v>2093</v>
      </c>
      <c r="H1496" s="2" t="s">
        <v>1164</v>
      </c>
      <c r="I1496" s="2" t="s">
        <v>1973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212">
        <v>0</v>
      </c>
      <c r="X1496" s="212">
        <v>0</v>
      </c>
      <c r="Y1496" s="212">
        <v>0</v>
      </c>
      <c r="Z1496" s="212">
        <v>0</v>
      </c>
      <c r="AA1496" s="212">
        <v>0</v>
      </c>
      <c r="AB1496" s="212">
        <v>0</v>
      </c>
      <c r="AC1496" s="212">
        <v>0</v>
      </c>
      <c r="AD1496" s="4">
        <v>0</v>
      </c>
      <c r="AE1496" s="212">
        <v>0</v>
      </c>
      <c r="AF1496" s="212">
        <v>0</v>
      </c>
      <c r="AG1496" s="212">
        <v>0</v>
      </c>
      <c r="AH1496" s="212">
        <v>0</v>
      </c>
      <c r="AI1496" s="4">
        <v>0</v>
      </c>
      <c r="AJ1496" s="212">
        <v>0</v>
      </c>
      <c r="AK1496" s="212">
        <v>0</v>
      </c>
      <c r="AL1496" s="212">
        <v>0</v>
      </c>
      <c r="AM1496" s="212">
        <v>0</v>
      </c>
      <c r="AN1496" s="4">
        <v>0</v>
      </c>
      <c r="AO1496" s="212">
        <v>0</v>
      </c>
    </row>
    <row r="1497" spans="1:41" x14ac:dyDescent="0.2">
      <c r="A1497" s="2" t="s">
        <v>1177</v>
      </c>
      <c r="B1497" s="2" t="s">
        <v>1291</v>
      </c>
      <c r="C1497" s="2" t="s">
        <v>1629</v>
      </c>
      <c r="D1497" s="2" t="s">
        <v>1483</v>
      </c>
      <c r="E1497" s="2" t="s">
        <v>399</v>
      </c>
      <c r="F1497" s="2" t="s">
        <v>2091</v>
      </c>
      <c r="G1497" s="201" t="s">
        <v>2093</v>
      </c>
      <c r="H1497" s="2" t="s">
        <v>1164</v>
      </c>
      <c r="I1497" s="2" t="s">
        <v>1974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212">
        <v>0</v>
      </c>
      <c r="X1497" s="212">
        <v>0</v>
      </c>
      <c r="Y1497" s="212">
        <v>0</v>
      </c>
      <c r="Z1497" s="212">
        <v>0</v>
      </c>
      <c r="AA1497" s="212">
        <v>0</v>
      </c>
      <c r="AB1497" s="212">
        <v>0</v>
      </c>
      <c r="AC1497" s="212">
        <v>0</v>
      </c>
      <c r="AD1497" s="4">
        <v>0</v>
      </c>
      <c r="AE1497" s="212">
        <v>0</v>
      </c>
      <c r="AF1497" s="212">
        <v>0</v>
      </c>
      <c r="AG1497" s="212">
        <v>0</v>
      </c>
      <c r="AH1497" s="212">
        <v>0</v>
      </c>
      <c r="AI1497" s="4">
        <v>0</v>
      </c>
      <c r="AJ1497" s="212">
        <v>0</v>
      </c>
      <c r="AK1497" s="212">
        <v>0</v>
      </c>
      <c r="AL1497" s="212">
        <v>0</v>
      </c>
      <c r="AM1497" s="212">
        <v>0</v>
      </c>
      <c r="AN1497" s="4">
        <v>0</v>
      </c>
      <c r="AO1497" s="212">
        <v>0</v>
      </c>
    </row>
    <row r="1498" spans="1:41" x14ac:dyDescent="0.2">
      <c r="A1498" s="2" t="s">
        <v>1178</v>
      </c>
      <c r="B1498" s="2" t="s">
        <v>1291</v>
      </c>
      <c r="C1498" s="2" t="s">
        <v>1629</v>
      </c>
      <c r="D1498" s="2" t="s">
        <v>1483</v>
      </c>
      <c r="E1498" s="2" t="s">
        <v>399</v>
      </c>
      <c r="F1498" s="2" t="s">
        <v>2091</v>
      </c>
      <c r="G1498" s="201" t="s">
        <v>2093</v>
      </c>
      <c r="H1498" s="2" t="s">
        <v>1164</v>
      </c>
      <c r="I1498" s="2" t="s">
        <v>1975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212">
        <v>0</v>
      </c>
      <c r="X1498" s="212">
        <v>0</v>
      </c>
      <c r="Y1498" s="212">
        <v>0</v>
      </c>
      <c r="Z1498" s="212">
        <v>0</v>
      </c>
      <c r="AA1498" s="212">
        <v>0</v>
      </c>
      <c r="AB1498" s="212">
        <v>0</v>
      </c>
      <c r="AC1498" s="212">
        <v>0</v>
      </c>
      <c r="AD1498" s="4">
        <v>0</v>
      </c>
      <c r="AE1498" s="212">
        <v>0</v>
      </c>
      <c r="AF1498" s="212">
        <v>0</v>
      </c>
      <c r="AG1498" s="212">
        <v>0</v>
      </c>
      <c r="AH1498" s="212">
        <v>0</v>
      </c>
      <c r="AI1498" s="4">
        <v>0</v>
      </c>
      <c r="AJ1498" s="212">
        <v>0</v>
      </c>
      <c r="AK1498" s="212">
        <v>0</v>
      </c>
      <c r="AL1498" s="212">
        <v>0</v>
      </c>
      <c r="AM1498" s="212">
        <v>0</v>
      </c>
      <c r="AN1498" s="4">
        <v>0</v>
      </c>
      <c r="AO1498" s="212">
        <v>0</v>
      </c>
    </row>
    <row r="1499" spans="1:41" x14ac:dyDescent="0.2">
      <c r="A1499" s="2" t="s">
        <v>1179</v>
      </c>
      <c r="B1499" s="2" t="s">
        <v>1291</v>
      </c>
      <c r="C1499" s="2" t="s">
        <v>1629</v>
      </c>
      <c r="D1499" s="2" t="s">
        <v>1483</v>
      </c>
      <c r="E1499" s="2" t="s">
        <v>399</v>
      </c>
      <c r="F1499" s="2" t="s">
        <v>2091</v>
      </c>
      <c r="G1499" s="201" t="s">
        <v>2093</v>
      </c>
      <c r="H1499" s="2" t="s">
        <v>1164</v>
      </c>
      <c r="I1499" s="2" t="s">
        <v>1976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212">
        <v>0</v>
      </c>
      <c r="X1499" s="212">
        <v>0</v>
      </c>
      <c r="Y1499" s="212">
        <v>0</v>
      </c>
      <c r="Z1499" s="212">
        <v>0</v>
      </c>
      <c r="AA1499" s="212">
        <v>0</v>
      </c>
      <c r="AB1499" s="212">
        <v>0</v>
      </c>
      <c r="AC1499" s="212">
        <v>0</v>
      </c>
      <c r="AD1499" s="4">
        <v>0</v>
      </c>
      <c r="AE1499" s="212">
        <v>0</v>
      </c>
      <c r="AF1499" s="212">
        <v>0</v>
      </c>
      <c r="AG1499" s="212">
        <v>0</v>
      </c>
      <c r="AH1499" s="212">
        <v>0</v>
      </c>
      <c r="AI1499" s="4">
        <v>0</v>
      </c>
      <c r="AJ1499" s="212">
        <v>0</v>
      </c>
      <c r="AK1499" s="212">
        <v>0</v>
      </c>
      <c r="AL1499" s="212">
        <v>0</v>
      </c>
      <c r="AM1499" s="212">
        <v>0</v>
      </c>
      <c r="AN1499" s="4">
        <v>0</v>
      </c>
      <c r="AO1499" s="212">
        <v>0</v>
      </c>
    </row>
    <row r="1500" spans="1:41" x14ac:dyDescent="0.2">
      <c r="A1500" s="2" t="s">
        <v>1180</v>
      </c>
      <c r="B1500" s="2" t="s">
        <v>1291</v>
      </c>
      <c r="C1500" s="2" t="s">
        <v>1629</v>
      </c>
      <c r="D1500" s="2" t="s">
        <v>1483</v>
      </c>
      <c r="E1500" s="2" t="s">
        <v>399</v>
      </c>
      <c r="F1500" s="2" t="s">
        <v>2091</v>
      </c>
      <c r="G1500" s="201" t="s">
        <v>2093</v>
      </c>
      <c r="H1500" s="2" t="s">
        <v>1164</v>
      </c>
      <c r="I1500" s="2" t="s">
        <v>1977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212">
        <v>0</v>
      </c>
      <c r="X1500" s="212">
        <v>0</v>
      </c>
      <c r="Y1500" s="212">
        <v>0</v>
      </c>
      <c r="Z1500" s="212">
        <v>0</v>
      </c>
      <c r="AA1500" s="212">
        <v>0</v>
      </c>
      <c r="AB1500" s="212">
        <v>0</v>
      </c>
      <c r="AC1500" s="212">
        <v>0</v>
      </c>
      <c r="AD1500" s="4">
        <v>0</v>
      </c>
      <c r="AE1500" s="212">
        <v>0</v>
      </c>
      <c r="AF1500" s="212">
        <v>0</v>
      </c>
      <c r="AG1500" s="212">
        <v>0</v>
      </c>
      <c r="AH1500" s="212">
        <v>0</v>
      </c>
      <c r="AI1500" s="4">
        <v>0</v>
      </c>
      <c r="AJ1500" s="212">
        <v>0</v>
      </c>
      <c r="AK1500" s="212">
        <v>0</v>
      </c>
      <c r="AL1500" s="212">
        <v>0</v>
      </c>
      <c r="AM1500" s="212">
        <v>0</v>
      </c>
      <c r="AN1500" s="4">
        <v>0</v>
      </c>
      <c r="AO1500" s="212">
        <v>0</v>
      </c>
    </row>
    <row r="1501" spans="1:41" x14ac:dyDescent="0.2">
      <c r="A1501" s="2" t="s">
        <v>1181</v>
      </c>
      <c r="B1501" s="2" t="s">
        <v>1291</v>
      </c>
      <c r="C1501" s="2" t="s">
        <v>1629</v>
      </c>
      <c r="D1501" s="2" t="s">
        <v>1483</v>
      </c>
      <c r="E1501" s="2" t="s">
        <v>399</v>
      </c>
      <c r="F1501" s="2" t="s">
        <v>2091</v>
      </c>
      <c r="G1501" s="201" t="s">
        <v>2093</v>
      </c>
      <c r="H1501" s="2" t="s">
        <v>1164</v>
      </c>
      <c r="I1501" s="2" t="s">
        <v>1978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212">
        <v>0</v>
      </c>
      <c r="X1501" s="212">
        <v>0</v>
      </c>
      <c r="Y1501" s="212">
        <v>0</v>
      </c>
      <c r="Z1501" s="212">
        <v>0</v>
      </c>
      <c r="AA1501" s="212">
        <v>0</v>
      </c>
      <c r="AB1501" s="212">
        <v>0</v>
      </c>
      <c r="AC1501" s="212">
        <v>0</v>
      </c>
      <c r="AD1501" s="4">
        <v>0</v>
      </c>
      <c r="AE1501" s="212">
        <v>0</v>
      </c>
      <c r="AF1501" s="212">
        <v>0</v>
      </c>
      <c r="AG1501" s="212">
        <v>0</v>
      </c>
      <c r="AH1501" s="212">
        <v>0</v>
      </c>
      <c r="AI1501" s="4">
        <v>0</v>
      </c>
      <c r="AJ1501" s="212">
        <v>0</v>
      </c>
      <c r="AK1501" s="212">
        <v>0</v>
      </c>
      <c r="AL1501" s="212">
        <v>0</v>
      </c>
      <c r="AM1501" s="212">
        <v>0</v>
      </c>
      <c r="AN1501" s="4">
        <v>0</v>
      </c>
      <c r="AO1501" s="212">
        <v>0</v>
      </c>
    </row>
    <row r="1502" spans="1:41" x14ac:dyDescent="0.2">
      <c r="A1502" s="2" t="s">
        <v>1182</v>
      </c>
      <c r="B1502" s="2" t="s">
        <v>1291</v>
      </c>
      <c r="C1502" s="2" t="s">
        <v>1629</v>
      </c>
      <c r="D1502" s="2" t="s">
        <v>1483</v>
      </c>
      <c r="E1502" s="2" t="s">
        <v>399</v>
      </c>
      <c r="F1502" s="2" t="s">
        <v>2091</v>
      </c>
      <c r="G1502" s="201" t="s">
        <v>2093</v>
      </c>
      <c r="H1502" s="2" t="s">
        <v>1164</v>
      </c>
      <c r="I1502" s="2" t="s">
        <v>1979</v>
      </c>
      <c r="J1502" s="4">
        <v>0</v>
      </c>
      <c r="K1502" s="4">
        <v>2197</v>
      </c>
      <c r="L1502" s="4">
        <v>22</v>
      </c>
      <c r="M1502" s="4">
        <v>2219</v>
      </c>
      <c r="N1502" s="4">
        <v>0</v>
      </c>
      <c r="O1502" s="4">
        <v>0</v>
      </c>
      <c r="P1502" s="4">
        <v>2197</v>
      </c>
      <c r="Q1502" s="4">
        <v>0</v>
      </c>
      <c r="R1502" s="4">
        <v>2197</v>
      </c>
      <c r="S1502" s="4">
        <v>0</v>
      </c>
      <c r="T1502" s="4">
        <v>0</v>
      </c>
      <c r="U1502" s="4">
        <v>0</v>
      </c>
      <c r="V1502" s="4">
        <v>0</v>
      </c>
      <c r="W1502" s="212">
        <v>100</v>
      </c>
      <c r="X1502" s="212">
        <v>0</v>
      </c>
      <c r="Y1502" s="212">
        <v>99.008562400000002</v>
      </c>
      <c r="Z1502" s="212">
        <v>100</v>
      </c>
      <c r="AA1502" s="212">
        <v>100</v>
      </c>
      <c r="AB1502" s="212">
        <v>100</v>
      </c>
      <c r="AC1502" s="212">
        <v>-0.99143759999999759</v>
      </c>
      <c r="AD1502" s="4">
        <v>2189</v>
      </c>
      <c r="AE1502" s="212">
        <v>0.3654637</v>
      </c>
      <c r="AF1502" s="212">
        <v>100</v>
      </c>
      <c r="AG1502" s="212">
        <v>0</v>
      </c>
      <c r="AH1502" s="212">
        <v>99.008562400000002</v>
      </c>
      <c r="AI1502" s="4">
        <v>2197</v>
      </c>
      <c r="AJ1502" s="212">
        <v>100</v>
      </c>
      <c r="AK1502" s="212">
        <v>100</v>
      </c>
      <c r="AL1502" s="212">
        <v>100</v>
      </c>
      <c r="AM1502" s="212">
        <v>-0.99143759999999759</v>
      </c>
      <c r="AN1502" s="4">
        <v>2189</v>
      </c>
      <c r="AO1502" s="212">
        <v>0.3654637</v>
      </c>
    </row>
    <row r="1503" spans="1:41" x14ac:dyDescent="0.2">
      <c r="A1503" s="2" t="s">
        <v>1183</v>
      </c>
      <c r="B1503" s="2" t="s">
        <v>1291</v>
      </c>
      <c r="C1503" s="2" t="s">
        <v>1629</v>
      </c>
      <c r="D1503" s="2" t="s">
        <v>1483</v>
      </c>
      <c r="E1503" s="2" t="s">
        <v>399</v>
      </c>
      <c r="F1503" s="2" t="s">
        <v>2091</v>
      </c>
      <c r="G1503" s="201" t="s">
        <v>2093</v>
      </c>
      <c r="H1503" s="2" t="s">
        <v>1164</v>
      </c>
      <c r="I1503" s="2" t="s">
        <v>1980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212">
        <v>0</v>
      </c>
      <c r="X1503" s="212">
        <v>0</v>
      </c>
      <c r="Y1503" s="212">
        <v>0</v>
      </c>
      <c r="Z1503" s="212">
        <v>0</v>
      </c>
      <c r="AA1503" s="212">
        <v>0</v>
      </c>
      <c r="AB1503" s="212">
        <v>0</v>
      </c>
      <c r="AC1503" s="212">
        <v>0</v>
      </c>
      <c r="AD1503" s="4">
        <v>0</v>
      </c>
      <c r="AE1503" s="212">
        <v>0</v>
      </c>
      <c r="AF1503" s="212">
        <v>0</v>
      </c>
      <c r="AG1503" s="212">
        <v>0</v>
      </c>
      <c r="AH1503" s="212">
        <v>0</v>
      </c>
      <c r="AI1503" s="4">
        <v>0</v>
      </c>
      <c r="AJ1503" s="212">
        <v>0</v>
      </c>
      <c r="AK1503" s="212">
        <v>0</v>
      </c>
      <c r="AL1503" s="212">
        <v>0</v>
      </c>
      <c r="AM1503" s="212">
        <v>0</v>
      </c>
      <c r="AN1503" s="4">
        <v>0</v>
      </c>
      <c r="AO1503" s="212">
        <v>0</v>
      </c>
    </row>
    <row r="1504" spans="1:41" x14ac:dyDescent="0.2">
      <c r="A1504" s="2" t="s">
        <v>1184</v>
      </c>
      <c r="B1504" s="2" t="s">
        <v>1291</v>
      </c>
      <c r="C1504" s="2" t="s">
        <v>1629</v>
      </c>
      <c r="D1504" s="2" t="s">
        <v>1483</v>
      </c>
      <c r="E1504" s="2" t="s">
        <v>399</v>
      </c>
      <c r="F1504" s="2" t="s">
        <v>2091</v>
      </c>
      <c r="G1504" s="201" t="s">
        <v>2093</v>
      </c>
      <c r="H1504" s="2" t="s">
        <v>1164</v>
      </c>
      <c r="I1504" s="2" t="s">
        <v>1981</v>
      </c>
      <c r="J1504" s="4">
        <v>0</v>
      </c>
      <c r="K1504" s="4">
        <v>96031</v>
      </c>
      <c r="L1504" s="4">
        <v>19416</v>
      </c>
      <c r="M1504" s="4">
        <v>115447</v>
      </c>
      <c r="N1504" s="4">
        <v>0</v>
      </c>
      <c r="O1504" s="4">
        <v>0</v>
      </c>
      <c r="P1504" s="4">
        <v>68394</v>
      </c>
      <c r="Q1504" s="4">
        <v>1972</v>
      </c>
      <c r="R1504" s="4">
        <v>70366</v>
      </c>
      <c r="S1504" s="4">
        <v>0</v>
      </c>
      <c r="T1504" s="4">
        <v>0</v>
      </c>
      <c r="U1504" s="4">
        <v>0</v>
      </c>
      <c r="V1504" s="4">
        <v>0</v>
      </c>
      <c r="W1504" s="212">
        <v>71.2207516</v>
      </c>
      <c r="X1504" s="212">
        <v>10.156571899999999</v>
      </c>
      <c r="Y1504" s="212">
        <v>60.950912500000001</v>
      </c>
      <c r="Z1504" s="212">
        <v>62.307902299999995</v>
      </c>
      <c r="AA1504" s="212">
        <v>13.288673200000002</v>
      </c>
      <c r="AB1504" s="212">
        <v>55.782442899999992</v>
      </c>
      <c r="AC1504" s="212">
        <v>5.1684696000000088</v>
      </c>
      <c r="AD1504" s="4">
        <v>61301</v>
      </c>
      <c r="AE1504" s="212">
        <v>14.787687</v>
      </c>
      <c r="AF1504" s="212">
        <v>71.2207516</v>
      </c>
      <c r="AG1504" s="212">
        <v>10.156571899999999</v>
      </c>
      <c r="AH1504" s="212">
        <v>60.950912500000001</v>
      </c>
      <c r="AI1504" s="4">
        <v>70366</v>
      </c>
      <c r="AJ1504" s="212">
        <v>62.307902299999995</v>
      </c>
      <c r="AK1504" s="212">
        <v>13.288673200000002</v>
      </c>
      <c r="AL1504" s="212">
        <v>55.782442899999992</v>
      </c>
      <c r="AM1504" s="212">
        <v>5.1684696000000088</v>
      </c>
      <c r="AN1504" s="4">
        <v>61301</v>
      </c>
      <c r="AO1504" s="212">
        <v>14.787687</v>
      </c>
    </row>
    <row r="1505" spans="1:41" x14ac:dyDescent="0.2">
      <c r="A1505" s="2" t="s">
        <v>1748</v>
      </c>
      <c r="B1505" s="2" t="s">
        <v>1291</v>
      </c>
      <c r="C1505" s="2" t="s">
        <v>1629</v>
      </c>
      <c r="D1505" s="2" t="s">
        <v>1483</v>
      </c>
      <c r="E1505" s="2" t="s">
        <v>399</v>
      </c>
      <c r="F1505" s="2" t="s">
        <v>2091</v>
      </c>
      <c r="G1505" s="201" t="s">
        <v>2093</v>
      </c>
      <c r="H1505" s="2" t="s">
        <v>1164</v>
      </c>
      <c r="I1505" s="2" t="s">
        <v>1982</v>
      </c>
      <c r="J1505" s="4">
        <v>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212">
        <v>0</v>
      </c>
      <c r="X1505" s="212">
        <v>0</v>
      </c>
      <c r="Y1505" s="212">
        <v>0</v>
      </c>
      <c r="Z1505" s="212">
        <v>0</v>
      </c>
      <c r="AA1505" s="212">
        <v>0</v>
      </c>
      <c r="AB1505" s="212">
        <v>0</v>
      </c>
      <c r="AC1505" s="212">
        <v>0</v>
      </c>
      <c r="AD1505" s="4">
        <v>0</v>
      </c>
      <c r="AE1505" s="212">
        <v>0</v>
      </c>
      <c r="AF1505" s="212">
        <v>0</v>
      </c>
      <c r="AG1505" s="212">
        <v>0</v>
      </c>
      <c r="AH1505" s="212">
        <v>0</v>
      </c>
      <c r="AI1505" s="4">
        <v>0</v>
      </c>
      <c r="AJ1505" s="212">
        <v>0</v>
      </c>
      <c r="AK1505" s="212">
        <v>0</v>
      </c>
      <c r="AL1505" s="212">
        <v>0</v>
      </c>
      <c r="AM1505" s="212">
        <v>0</v>
      </c>
      <c r="AN1505" s="4">
        <v>0</v>
      </c>
      <c r="AO1505" s="212">
        <v>0</v>
      </c>
    </row>
    <row r="1506" spans="1:41" x14ac:dyDescent="0.2">
      <c r="A1506" s="2" t="s">
        <v>1749</v>
      </c>
      <c r="B1506" s="2" t="s">
        <v>1291</v>
      </c>
      <c r="C1506" s="2" t="s">
        <v>1629</v>
      </c>
      <c r="D1506" s="2" t="s">
        <v>1483</v>
      </c>
      <c r="E1506" s="2" t="s">
        <v>399</v>
      </c>
      <c r="F1506" s="2" t="s">
        <v>2091</v>
      </c>
      <c r="G1506" s="201" t="s">
        <v>2093</v>
      </c>
      <c r="H1506" s="2" t="s">
        <v>1164</v>
      </c>
      <c r="I1506" s="2" t="s">
        <v>1983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212">
        <v>0</v>
      </c>
      <c r="X1506" s="212">
        <v>0</v>
      </c>
      <c r="Y1506" s="212">
        <v>0</v>
      </c>
      <c r="Z1506" s="212">
        <v>0</v>
      </c>
      <c r="AA1506" s="212">
        <v>0</v>
      </c>
      <c r="AB1506" s="212">
        <v>0</v>
      </c>
      <c r="AC1506" s="212">
        <v>0</v>
      </c>
      <c r="AD1506" s="4">
        <v>0</v>
      </c>
      <c r="AE1506" s="212">
        <v>0</v>
      </c>
      <c r="AF1506" s="212">
        <v>0</v>
      </c>
      <c r="AG1506" s="212">
        <v>0</v>
      </c>
      <c r="AH1506" s="212">
        <v>0</v>
      </c>
      <c r="AI1506" s="4">
        <v>0</v>
      </c>
      <c r="AJ1506" s="212">
        <v>0</v>
      </c>
      <c r="AK1506" s="212">
        <v>0</v>
      </c>
      <c r="AL1506" s="212">
        <v>0</v>
      </c>
      <c r="AM1506" s="212">
        <v>0</v>
      </c>
      <c r="AN1506" s="4">
        <v>0</v>
      </c>
      <c r="AO1506" s="212">
        <v>0</v>
      </c>
    </row>
    <row r="1507" spans="1:41" x14ac:dyDescent="0.2">
      <c r="A1507" s="2" t="s">
        <v>652</v>
      </c>
      <c r="B1507" s="2" t="s">
        <v>1291</v>
      </c>
      <c r="C1507" s="2" t="s">
        <v>1629</v>
      </c>
      <c r="D1507" s="2" t="s">
        <v>1483</v>
      </c>
      <c r="E1507" s="2" t="s">
        <v>399</v>
      </c>
      <c r="F1507" s="2" t="s">
        <v>2091</v>
      </c>
      <c r="G1507" s="201" t="s">
        <v>2093</v>
      </c>
      <c r="H1507" s="2" t="s">
        <v>1185</v>
      </c>
      <c r="I1507" s="2" t="s">
        <v>1988</v>
      </c>
      <c r="J1507" s="4">
        <v>0</v>
      </c>
      <c r="K1507" s="4">
        <v>106664</v>
      </c>
      <c r="L1507" s="4">
        <v>17429</v>
      </c>
      <c r="M1507" s="4">
        <v>124093</v>
      </c>
      <c r="N1507" s="4">
        <v>0</v>
      </c>
      <c r="O1507" s="4">
        <v>0</v>
      </c>
      <c r="P1507" s="4">
        <v>79016</v>
      </c>
      <c r="Q1507" s="4">
        <v>1512</v>
      </c>
      <c r="R1507" s="4">
        <v>80528</v>
      </c>
      <c r="S1507" s="4">
        <v>0</v>
      </c>
      <c r="T1507" s="4">
        <v>0</v>
      </c>
      <c r="U1507" s="4">
        <v>0</v>
      </c>
      <c r="V1507" s="4">
        <v>0</v>
      </c>
      <c r="W1507" s="212">
        <v>74.079352</v>
      </c>
      <c r="X1507" s="212">
        <v>8.6751965000000002</v>
      </c>
      <c r="Y1507" s="212">
        <v>64.893265499999998</v>
      </c>
      <c r="Z1507" s="212">
        <v>71.310286500000004</v>
      </c>
      <c r="AA1507" s="212">
        <v>4.3595291999999999</v>
      </c>
      <c r="AB1507" s="212">
        <v>61.001674100000002</v>
      </c>
      <c r="AC1507" s="212">
        <v>3.8915913999999958</v>
      </c>
      <c r="AD1507" s="4">
        <v>75065</v>
      </c>
      <c r="AE1507" s="212">
        <v>7.2776927000000002</v>
      </c>
      <c r="AF1507" s="212">
        <v>74.079352</v>
      </c>
      <c r="AG1507" s="212">
        <v>8.6751965000000002</v>
      </c>
      <c r="AH1507" s="212">
        <v>64.893265499999998</v>
      </c>
      <c r="AI1507" s="4">
        <v>80528</v>
      </c>
      <c r="AJ1507" s="212">
        <v>71.310286500000004</v>
      </c>
      <c r="AK1507" s="212">
        <v>4.3595291999999999</v>
      </c>
      <c r="AL1507" s="212">
        <v>61.001674100000002</v>
      </c>
      <c r="AM1507" s="212">
        <v>3.8915913999999958</v>
      </c>
      <c r="AN1507" s="4">
        <v>75065</v>
      </c>
      <c r="AO1507" s="212">
        <v>7.2776927000000002</v>
      </c>
    </row>
    <row r="1508" spans="1:41" x14ac:dyDescent="0.2">
      <c r="A1508" s="2" t="s">
        <v>653</v>
      </c>
      <c r="B1508" s="2" t="s">
        <v>1291</v>
      </c>
      <c r="C1508" s="2" t="s">
        <v>1629</v>
      </c>
      <c r="D1508" s="2" t="s">
        <v>1483</v>
      </c>
      <c r="E1508" s="2" t="s">
        <v>399</v>
      </c>
      <c r="F1508" s="2" t="s">
        <v>2091</v>
      </c>
      <c r="G1508" s="201" t="s">
        <v>2093</v>
      </c>
      <c r="H1508" s="2" t="s">
        <v>1185</v>
      </c>
      <c r="I1508" s="2" t="s">
        <v>1989</v>
      </c>
      <c r="J1508" s="4">
        <v>0</v>
      </c>
      <c r="K1508" s="4">
        <v>106664</v>
      </c>
      <c r="L1508" s="4">
        <v>17429</v>
      </c>
      <c r="M1508" s="4">
        <v>124093</v>
      </c>
      <c r="N1508" s="4">
        <v>0</v>
      </c>
      <c r="O1508" s="4">
        <v>0</v>
      </c>
      <c r="P1508" s="4">
        <v>79016</v>
      </c>
      <c r="Q1508" s="4">
        <v>1512</v>
      </c>
      <c r="R1508" s="4">
        <v>80528</v>
      </c>
      <c r="S1508" s="4">
        <v>0</v>
      </c>
      <c r="T1508" s="4">
        <v>0</v>
      </c>
      <c r="U1508" s="4">
        <v>0</v>
      </c>
      <c r="V1508" s="4">
        <v>0</v>
      </c>
      <c r="W1508" s="212">
        <v>74.079352</v>
      </c>
      <c r="X1508" s="212">
        <v>8.6751965000000002</v>
      </c>
      <c r="Y1508" s="212">
        <v>64.893265499999998</v>
      </c>
      <c r="Z1508" s="212">
        <v>71.310286500000004</v>
      </c>
      <c r="AA1508" s="212">
        <v>4.3595291999999999</v>
      </c>
      <c r="AB1508" s="212">
        <v>61.001674100000002</v>
      </c>
      <c r="AC1508" s="212">
        <v>3.8915913999999958</v>
      </c>
      <c r="AD1508" s="4">
        <v>75065</v>
      </c>
      <c r="AE1508" s="212">
        <v>7.2776927000000002</v>
      </c>
      <c r="AF1508" s="212">
        <v>74.079352</v>
      </c>
      <c r="AG1508" s="212">
        <v>8.6751965000000002</v>
      </c>
      <c r="AH1508" s="212">
        <v>64.893265499999998</v>
      </c>
      <c r="AI1508" s="4">
        <v>80528</v>
      </c>
      <c r="AJ1508" s="212">
        <v>71.310286500000004</v>
      </c>
      <c r="AK1508" s="212">
        <v>4.3595291999999999</v>
      </c>
      <c r="AL1508" s="212">
        <v>61.001674100000002</v>
      </c>
      <c r="AM1508" s="212">
        <v>3.8915913999999958</v>
      </c>
      <c r="AN1508" s="4">
        <v>75065</v>
      </c>
      <c r="AO1508" s="212">
        <v>7.2776927000000002</v>
      </c>
    </row>
    <row r="1509" spans="1:41" x14ac:dyDescent="0.2">
      <c r="A1509" s="2" t="s">
        <v>654</v>
      </c>
      <c r="B1509" s="2" t="s">
        <v>1291</v>
      </c>
      <c r="C1509" s="2" t="s">
        <v>1629</v>
      </c>
      <c r="D1509" s="2" t="s">
        <v>1483</v>
      </c>
      <c r="E1509" s="2" t="s">
        <v>399</v>
      </c>
      <c r="F1509" s="2" t="s">
        <v>2091</v>
      </c>
      <c r="G1509" s="201" t="s">
        <v>2093</v>
      </c>
      <c r="H1509" s="2" t="s">
        <v>1185</v>
      </c>
      <c r="I1509" s="2" t="s">
        <v>1990</v>
      </c>
      <c r="J1509" s="4">
        <v>0</v>
      </c>
      <c r="K1509" s="4">
        <v>56818</v>
      </c>
      <c r="L1509" s="4">
        <v>832</v>
      </c>
      <c r="M1509" s="4">
        <v>57650</v>
      </c>
      <c r="N1509" s="4">
        <v>0</v>
      </c>
      <c r="O1509" s="4">
        <v>0</v>
      </c>
      <c r="P1509" s="4">
        <v>37117</v>
      </c>
      <c r="Q1509" s="4">
        <v>248</v>
      </c>
      <c r="R1509" s="4">
        <v>37365</v>
      </c>
      <c r="S1509" s="4">
        <v>0</v>
      </c>
      <c r="T1509" s="4">
        <v>0</v>
      </c>
      <c r="U1509" s="4">
        <v>0</v>
      </c>
      <c r="V1509" s="4">
        <v>0</v>
      </c>
      <c r="W1509" s="212">
        <v>65.326128999999995</v>
      </c>
      <c r="X1509" s="212">
        <v>29.807692299999999</v>
      </c>
      <c r="Y1509" s="212">
        <v>64.813529900000006</v>
      </c>
      <c r="Z1509" s="212">
        <v>68.41556709999999</v>
      </c>
      <c r="AA1509" s="212">
        <v>8.3887042999999988</v>
      </c>
      <c r="AB1509" s="212">
        <v>66.945930000000004</v>
      </c>
      <c r="AC1509" s="212">
        <v>-2.1324000999999981</v>
      </c>
      <c r="AD1509" s="4">
        <v>32922</v>
      </c>
      <c r="AE1509" s="212">
        <v>13.495534900000001</v>
      </c>
      <c r="AF1509" s="212">
        <v>65.326128999999995</v>
      </c>
      <c r="AG1509" s="212">
        <v>29.807692299999999</v>
      </c>
      <c r="AH1509" s="212">
        <v>64.813529900000006</v>
      </c>
      <c r="AI1509" s="4">
        <v>37365</v>
      </c>
      <c r="AJ1509" s="212">
        <v>68.41556709999999</v>
      </c>
      <c r="AK1509" s="212">
        <v>8.3887042999999988</v>
      </c>
      <c r="AL1509" s="212">
        <v>66.945930000000004</v>
      </c>
      <c r="AM1509" s="212">
        <v>-2.1324000999999981</v>
      </c>
      <c r="AN1509" s="4">
        <v>32922</v>
      </c>
      <c r="AO1509" s="212">
        <v>13.495534900000001</v>
      </c>
    </row>
    <row r="1510" spans="1:41" x14ac:dyDescent="0.2">
      <c r="A1510" s="2" t="s">
        <v>655</v>
      </c>
      <c r="B1510" s="2" t="s">
        <v>1291</v>
      </c>
      <c r="C1510" s="2" t="s">
        <v>1629</v>
      </c>
      <c r="D1510" s="2" t="s">
        <v>1483</v>
      </c>
      <c r="E1510" s="2" t="s">
        <v>399</v>
      </c>
      <c r="F1510" s="2" t="s">
        <v>2091</v>
      </c>
      <c r="G1510" s="201" t="s">
        <v>2093</v>
      </c>
      <c r="H1510" s="2" t="s">
        <v>1185</v>
      </c>
      <c r="I1510" s="2" t="s">
        <v>1991</v>
      </c>
      <c r="J1510" s="4">
        <v>0</v>
      </c>
      <c r="K1510" s="4">
        <v>49581</v>
      </c>
      <c r="L1510" s="4">
        <v>832</v>
      </c>
      <c r="M1510" s="4">
        <v>50413</v>
      </c>
      <c r="N1510" s="4">
        <v>0</v>
      </c>
      <c r="O1510" s="4">
        <v>0</v>
      </c>
      <c r="P1510" s="4">
        <v>33405</v>
      </c>
      <c r="Q1510" s="4">
        <v>248</v>
      </c>
      <c r="R1510" s="4">
        <v>33653</v>
      </c>
      <c r="S1510" s="4">
        <v>0</v>
      </c>
      <c r="T1510" s="4">
        <v>0</v>
      </c>
      <c r="U1510" s="4">
        <v>0</v>
      </c>
      <c r="V1510" s="4">
        <v>0</v>
      </c>
      <c r="W1510" s="212">
        <v>67.374599099999998</v>
      </c>
      <c r="X1510" s="212">
        <v>29.807692299999999</v>
      </c>
      <c r="Y1510" s="212">
        <v>66.754606899999999</v>
      </c>
      <c r="Z1510" s="212">
        <v>64.4386346</v>
      </c>
      <c r="AA1510" s="212">
        <v>8.3887042999999988</v>
      </c>
      <c r="AB1510" s="212">
        <v>62.822171099999998</v>
      </c>
      <c r="AC1510" s="212">
        <v>3.9324358000000004</v>
      </c>
      <c r="AD1510" s="4">
        <v>26227</v>
      </c>
      <c r="AE1510" s="212">
        <v>28.314332599999997</v>
      </c>
      <c r="AF1510" s="212">
        <v>67.374599099999998</v>
      </c>
      <c r="AG1510" s="212">
        <v>29.807692299999999</v>
      </c>
      <c r="AH1510" s="212">
        <v>66.754606899999999</v>
      </c>
      <c r="AI1510" s="4">
        <v>33653</v>
      </c>
      <c r="AJ1510" s="212">
        <v>64.4386346</v>
      </c>
      <c r="AK1510" s="212">
        <v>8.3887042999999988</v>
      </c>
      <c r="AL1510" s="212">
        <v>62.822171099999998</v>
      </c>
      <c r="AM1510" s="212">
        <v>3.9324358000000004</v>
      </c>
      <c r="AN1510" s="4">
        <v>26227</v>
      </c>
      <c r="AO1510" s="212">
        <v>28.314332599999997</v>
      </c>
    </row>
    <row r="1511" spans="1:41" x14ac:dyDescent="0.2">
      <c r="A1511" s="2" t="s">
        <v>656</v>
      </c>
      <c r="B1511" s="2" t="s">
        <v>1291</v>
      </c>
      <c r="C1511" s="2" t="s">
        <v>1629</v>
      </c>
      <c r="D1511" s="2" t="s">
        <v>1483</v>
      </c>
      <c r="E1511" s="2" t="s">
        <v>399</v>
      </c>
      <c r="F1511" s="2" t="s">
        <v>2091</v>
      </c>
      <c r="G1511" s="201" t="s">
        <v>2093</v>
      </c>
      <c r="H1511" s="2" t="s">
        <v>1185</v>
      </c>
      <c r="I1511" s="2" t="s">
        <v>1992</v>
      </c>
      <c r="J1511" s="4">
        <v>0</v>
      </c>
      <c r="K1511" s="4">
        <v>1983</v>
      </c>
      <c r="L1511" s="4">
        <v>33</v>
      </c>
      <c r="M1511" s="4">
        <v>2016</v>
      </c>
      <c r="N1511" s="4">
        <v>0</v>
      </c>
      <c r="O1511" s="4">
        <v>0</v>
      </c>
      <c r="P1511" s="4">
        <v>1336</v>
      </c>
      <c r="Q1511" s="4">
        <v>10</v>
      </c>
      <c r="R1511" s="4">
        <v>1346</v>
      </c>
      <c r="S1511" s="4">
        <v>0</v>
      </c>
      <c r="T1511" s="4">
        <v>0</v>
      </c>
      <c r="U1511" s="4">
        <v>0</v>
      </c>
      <c r="V1511" s="4">
        <v>0</v>
      </c>
      <c r="W1511" s="212">
        <v>67.372667699999994</v>
      </c>
      <c r="X1511" s="212">
        <v>30.3030303</v>
      </c>
      <c r="Y1511" s="212">
        <v>66.765872999999999</v>
      </c>
      <c r="Z1511" s="212">
        <v>64.426633800000005</v>
      </c>
      <c r="AA1511" s="212">
        <v>8.3333332999999996</v>
      </c>
      <c r="AB1511" s="212">
        <v>62.814371300000005</v>
      </c>
      <c r="AC1511" s="212">
        <v>3.9515016999999943</v>
      </c>
      <c r="AD1511" s="4">
        <v>1049</v>
      </c>
      <c r="AE1511" s="212">
        <v>28.312678699999999</v>
      </c>
      <c r="AF1511" s="212">
        <v>67.372667699999994</v>
      </c>
      <c r="AG1511" s="212">
        <v>30.3030303</v>
      </c>
      <c r="AH1511" s="212">
        <v>66.765872999999999</v>
      </c>
      <c r="AI1511" s="4">
        <v>1346</v>
      </c>
      <c r="AJ1511" s="212">
        <v>64.426633800000005</v>
      </c>
      <c r="AK1511" s="212">
        <v>8.3333332999999996</v>
      </c>
      <c r="AL1511" s="212">
        <v>62.814371300000005</v>
      </c>
      <c r="AM1511" s="212">
        <v>3.9515016999999943</v>
      </c>
      <c r="AN1511" s="4">
        <v>1049</v>
      </c>
      <c r="AO1511" s="212">
        <v>28.312678699999999</v>
      </c>
    </row>
    <row r="1512" spans="1:41" x14ac:dyDescent="0.2">
      <c r="A1512" s="2" t="s">
        <v>657</v>
      </c>
      <c r="B1512" s="2" t="s">
        <v>1291</v>
      </c>
      <c r="C1512" s="2" t="s">
        <v>1629</v>
      </c>
      <c r="D1512" s="2" t="s">
        <v>1483</v>
      </c>
      <c r="E1512" s="2" t="s">
        <v>399</v>
      </c>
      <c r="F1512" s="2" t="s">
        <v>2091</v>
      </c>
      <c r="G1512" s="201" t="s">
        <v>2093</v>
      </c>
      <c r="H1512" s="2" t="s">
        <v>1185</v>
      </c>
      <c r="I1512" s="2" t="s">
        <v>1993</v>
      </c>
      <c r="J1512" s="4">
        <v>0</v>
      </c>
      <c r="K1512" s="4">
        <v>47598</v>
      </c>
      <c r="L1512" s="4">
        <v>799</v>
      </c>
      <c r="M1512" s="4">
        <v>48397</v>
      </c>
      <c r="N1512" s="4">
        <v>0</v>
      </c>
      <c r="O1512" s="4">
        <v>0</v>
      </c>
      <c r="P1512" s="4">
        <v>32069</v>
      </c>
      <c r="Q1512" s="4">
        <v>238</v>
      </c>
      <c r="R1512" s="4">
        <v>32307</v>
      </c>
      <c r="S1512" s="4">
        <v>0</v>
      </c>
      <c r="T1512" s="4">
        <v>0</v>
      </c>
      <c r="U1512" s="4">
        <v>0</v>
      </c>
      <c r="V1512" s="4">
        <v>0</v>
      </c>
      <c r="W1512" s="212">
        <v>67.374679599999993</v>
      </c>
      <c r="X1512" s="212">
        <v>29.787234000000002</v>
      </c>
      <c r="Y1512" s="212">
        <v>66.754137700000001</v>
      </c>
      <c r="Z1512" s="212">
        <v>64.439134699999997</v>
      </c>
      <c r="AA1512" s="212">
        <v>8.3910035000000001</v>
      </c>
      <c r="AB1512" s="212">
        <v>62.822496100000002</v>
      </c>
      <c r="AC1512" s="212">
        <v>3.931641599999999</v>
      </c>
      <c r="AD1512" s="4">
        <v>25178</v>
      </c>
      <c r="AE1512" s="212">
        <v>28.314401500000002</v>
      </c>
      <c r="AF1512" s="212">
        <v>67.374679599999993</v>
      </c>
      <c r="AG1512" s="212">
        <v>29.787234000000002</v>
      </c>
      <c r="AH1512" s="212">
        <v>66.754137700000001</v>
      </c>
      <c r="AI1512" s="4">
        <v>32307</v>
      </c>
      <c r="AJ1512" s="212">
        <v>64.439134699999997</v>
      </c>
      <c r="AK1512" s="212">
        <v>8.3910035000000001</v>
      </c>
      <c r="AL1512" s="212">
        <v>62.822496100000002</v>
      </c>
      <c r="AM1512" s="212">
        <v>3.931641599999999</v>
      </c>
      <c r="AN1512" s="4">
        <v>25178</v>
      </c>
      <c r="AO1512" s="212">
        <v>28.314401500000002</v>
      </c>
    </row>
    <row r="1513" spans="1:41" x14ac:dyDescent="0.2">
      <c r="A1513" s="2" t="s">
        <v>658</v>
      </c>
      <c r="B1513" s="2" t="s">
        <v>1291</v>
      </c>
      <c r="C1513" s="2" t="s">
        <v>1629</v>
      </c>
      <c r="D1513" s="2" t="s">
        <v>1483</v>
      </c>
      <c r="E1513" s="2" t="s">
        <v>399</v>
      </c>
      <c r="F1513" s="2" t="s">
        <v>2091</v>
      </c>
      <c r="G1513" s="201" t="s">
        <v>2093</v>
      </c>
      <c r="H1513" s="2" t="s">
        <v>1185</v>
      </c>
      <c r="I1513" s="2" t="s">
        <v>1994</v>
      </c>
      <c r="J1513" s="4">
        <v>0</v>
      </c>
      <c r="K1513" s="4">
        <v>0</v>
      </c>
      <c r="L1513" s="4">
        <v>0</v>
      </c>
      <c r="M1513" s="4">
        <v>0</v>
      </c>
      <c r="N1513" s="4">
        <v>0</v>
      </c>
      <c r="O1513" s="4">
        <v>0</v>
      </c>
      <c r="P1513" s="4">
        <v>0</v>
      </c>
      <c r="Q1513" s="4">
        <v>0</v>
      </c>
      <c r="R1513" s="4">
        <v>0</v>
      </c>
      <c r="S1513" s="4">
        <v>0</v>
      </c>
      <c r="T1513" s="4">
        <v>0</v>
      </c>
      <c r="U1513" s="4">
        <v>0</v>
      </c>
      <c r="V1513" s="4">
        <v>0</v>
      </c>
      <c r="W1513" s="212">
        <v>0</v>
      </c>
      <c r="X1513" s="212">
        <v>0</v>
      </c>
      <c r="Y1513" s="212">
        <v>0</v>
      </c>
      <c r="Z1513" s="212">
        <v>100</v>
      </c>
      <c r="AA1513" s="212">
        <v>0</v>
      </c>
      <c r="AB1513" s="212">
        <v>100</v>
      </c>
      <c r="AC1513" s="212">
        <v>-100</v>
      </c>
      <c r="AD1513" s="4">
        <v>357</v>
      </c>
      <c r="AE1513" s="212">
        <v>0</v>
      </c>
      <c r="AF1513" s="212">
        <v>0</v>
      </c>
      <c r="AG1513" s="212">
        <v>0</v>
      </c>
      <c r="AH1513" s="212">
        <v>0</v>
      </c>
      <c r="AI1513" s="4">
        <v>0</v>
      </c>
      <c r="AJ1513" s="212">
        <v>100</v>
      </c>
      <c r="AK1513" s="212">
        <v>0</v>
      </c>
      <c r="AL1513" s="212">
        <v>100</v>
      </c>
      <c r="AM1513" s="212">
        <v>-100</v>
      </c>
      <c r="AN1513" s="4">
        <v>357</v>
      </c>
      <c r="AO1513" s="212">
        <v>0</v>
      </c>
    </row>
    <row r="1514" spans="1:41" x14ac:dyDescent="0.2">
      <c r="A1514" s="2" t="s">
        <v>659</v>
      </c>
      <c r="B1514" s="2" t="s">
        <v>1291</v>
      </c>
      <c r="C1514" s="2" t="s">
        <v>1629</v>
      </c>
      <c r="D1514" s="2" t="s">
        <v>1483</v>
      </c>
      <c r="E1514" s="2" t="s">
        <v>399</v>
      </c>
      <c r="F1514" s="2" t="s">
        <v>2091</v>
      </c>
      <c r="G1514" s="201" t="s">
        <v>2093</v>
      </c>
      <c r="H1514" s="2" t="s">
        <v>1185</v>
      </c>
      <c r="I1514" s="2" t="s">
        <v>1995</v>
      </c>
      <c r="J1514" s="4">
        <v>0</v>
      </c>
      <c r="K1514" s="4">
        <v>7237</v>
      </c>
      <c r="L1514" s="4">
        <v>0</v>
      </c>
      <c r="M1514" s="4">
        <v>7237</v>
      </c>
      <c r="N1514" s="4">
        <v>0</v>
      </c>
      <c r="O1514" s="4">
        <v>0</v>
      </c>
      <c r="P1514" s="4">
        <v>3712</v>
      </c>
      <c r="Q1514" s="4">
        <v>0</v>
      </c>
      <c r="R1514" s="4">
        <v>3712</v>
      </c>
      <c r="S1514" s="4">
        <v>0</v>
      </c>
      <c r="T1514" s="4">
        <v>0</v>
      </c>
      <c r="U1514" s="4">
        <v>0</v>
      </c>
      <c r="V1514" s="4">
        <v>0</v>
      </c>
      <c r="W1514" s="212">
        <v>51.291971799999999</v>
      </c>
      <c r="X1514" s="212">
        <v>0</v>
      </c>
      <c r="Y1514" s="212">
        <v>51.291971799999999</v>
      </c>
      <c r="Z1514" s="212">
        <v>90.119800800000007</v>
      </c>
      <c r="AA1514" s="212">
        <v>0</v>
      </c>
      <c r="AB1514" s="212">
        <v>90.119800800000007</v>
      </c>
      <c r="AC1514" s="212">
        <v>-38.827829000000008</v>
      </c>
      <c r="AD1514" s="4">
        <v>6695</v>
      </c>
      <c r="AE1514" s="212">
        <v>-44.555638500000001</v>
      </c>
      <c r="AF1514" s="212">
        <v>51.291971799999999</v>
      </c>
      <c r="AG1514" s="212">
        <v>0</v>
      </c>
      <c r="AH1514" s="212">
        <v>51.291971799999999</v>
      </c>
      <c r="AI1514" s="4">
        <v>3712</v>
      </c>
      <c r="AJ1514" s="212">
        <v>90.119800800000007</v>
      </c>
      <c r="AK1514" s="212">
        <v>0</v>
      </c>
      <c r="AL1514" s="212">
        <v>90.119800800000007</v>
      </c>
      <c r="AM1514" s="212">
        <v>-38.827829000000008</v>
      </c>
      <c r="AN1514" s="4">
        <v>6695</v>
      </c>
      <c r="AO1514" s="212">
        <v>-44.555638500000001</v>
      </c>
    </row>
    <row r="1515" spans="1:41" x14ac:dyDescent="0.2">
      <c r="A1515" s="2" t="s">
        <v>660</v>
      </c>
      <c r="B1515" s="2" t="s">
        <v>1291</v>
      </c>
      <c r="C1515" s="2" t="s">
        <v>1629</v>
      </c>
      <c r="D1515" s="2" t="s">
        <v>1483</v>
      </c>
      <c r="E1515" s="2" t="s">
        <v>399</v>
      </c>
      <c r="F1515" s="2" t="s">
        <v>2091</v>
      </c>
      <c r="G1515" s="201" t="s">
        <v>2093</v>
      </c>
      <c r="H1515" s="2" t="s">
        <v>1185</v>
      </c>
      <c r="I1515" s="2" t="s">
        <v>1996</v>
      </c>
      <c r="J1515" s="4">
        <v>0</v>
      </c>
      <c r="K1515" s="4">
        <v>6607</v>
      </c>
      <c r="L1515" s="4">
        <v>0</v>
      </c>
      <c r="M1515" s="4">
        <v>6607</v>
      </c>
      <c r="N1515" s="4">
        <v>0</v>
      </c>
      <c r="O1515" s="4">
        <v>0</v>
      </c>
      <c r="P1515" s="4">
        <v>3082</v>
      </c>
      <c r="Q1515" s="4">
        <v>0</v>
      </c>
      <c r="R1515" s="4">
        <v>3082</v>
      </c>
      <c r="S1515" s="4">
        <v>0</v>
      </c>
      <c r="T1515" s="4">
        <v>0</v>
      </c>
      <c r="U1515" s="4">
        <v>0</v>
      </c>
      <c r="V1515" s="4">
        <v>0</v>
      </c>
      <c r="W1515" s="212">
        <v>46.6474951</v>
      </c>
      <c r="X1515" s="212">
        <v>0</v>
      </c>
      <c r="Y1515" s="212">
        <v>46.6474951</v>
      </c>
      <c r="Z1515" s="212">
        <v>89.077381000000003</v>
      </c>
      <c r="AA1515" s="212">
        <v>0</v>
      </c>
      <c r="AB1515" s="212">
        <v>89.077381000000003</v>
      </c>
      <c r="AC1515" s="212">
        <v>-42.429885900000002</v>
      </c>
      <c r="AD1515" s="4">
        <v>5986</v>
      </c>
      <c r="AE1515" s="212">
        <v>-48.513197499999997</v>
      </c>
      <c r="AF1515" s="212">
        <v>46.6474951</v>
      </c>
      <c r="AG1515" s="212">
        <v>0</v>
      </c>
      <c r="AH1515" s="212">
        <v>46.6474951</v>
      </c>
      <c r="AI1515" s="4">
        <v>3082</v>
      </c>
      <c r="AJ1515" s="212">
        <v>89.077381000000003</v>
      </c>
      <c r="AK1515" s="212">
        <v>0</v>
      </c>
      <c r="AL1515" s="212">
        <v>89.077381000000003</v>
      </c>
      <c r="AM1515" s="212">
        <v>-42.429885900000002</v>
      </c>
      <c r="AN1515" s="4">
        <v>5986</v>
      </c>
      <c r="AO1515" s="212">
        <v>-48.513197499999997</v>
      </c>
    </row>
    <row r="1516" spans="1:41" x14ac:dyDescent="0.2">
      <c r="A1516" s="2" t="s">
        <v>661</v>
      </c>
      <c r="B1516" s="2" t="s">
        <v>1291</v>
      </c>
      <c r="C1516" s="2" t="s">
        <v>1629</v>
      </c>
      <c r="D1516" s="2" t="s">
        <v>1483</v>
      </c>
      <c r="E1516" s="2" t="s">
        <v>399</v>
      </c>
      <c r="F1516" s="2" t="s">
        <v>2091</v>
      </c>
      <c r="G1516" s="201" t="s">
        <v>2093</v>
      </c>
      <c r="H1516" s="2" t="s">
        <v>1185</v>
      </c>
      <c r="I1516" s="2" t="s">
        <v>1997</v>
      </c>
      <c r="J1516" s="4">
        <v>0</v>
      </c>
      <c r="K1516" s="4">
        <v>630</v>
      </c>
      <c r="L1516" s="4">
        <v>0</v>
      </c>
      <c r="M1516" s="4">
        <v>630</v>
      </c>
      <c r="N1516" s="4">
        <v>0</v>
      </c>
      <c r="O1516" s="4">
        <v>0</v>
      </c>
      <c r="P1516" s="4">
        <v>630</v>
      </c>
      <c r="Q1516" s="4">
        <v>0</v>
      </c>
      <c r="R1516" s="4">
        <v>630</v>
      </c>
      <c r="S1516" s="4">
        <v>0</v>
      </c>
      <c r="T1516" s="4">
        <v>0</v>
      </c>
      <c r="U1516" s="4">
        <v>0</v>
      </c>
      <c r="V1516" s="4">
        <v>0</v>
      </c>
      <c r="W1516" s="212">
        <v>100</v>
      </c>
      <c r="X1516" s="212">
        <v>0</v>
      </c>
      <c r="Y1516" s="212">
        <v>100</v>
      </c>
      <c r="Z1516" s="212">
        <v>100</v>
      </c>
      <c r="AA1516" s="212">
        <v>0</v>
      </c>
      <c r="AB1516" s="212">
        <v>100</v>
      </c>
      <c r="AC1516" s="212">
        <v>0</v>
      </c>
      <c r="AD1516" s="4">
        <v>709</v>
      </c>
      <c r="AE1516" s="212">
        <v>-11.1424542</v>
      </c>
      <c r="AF1516" s="212">
        <v>100</v>
      </c>
      <c r="AG1516" s="212">
        <v>0</v>
      </c>
      <c r="AH1516" s="212">
        <v>100</v>
      </c>
      <c r="AI1516" s="4">
        <v>630</v>
      </c>
      <c r="AJ1516" s="212">
        <v>100</v>
      </c>
      <c r="AK1516" s="212">
        <v>0</v>
      </c>
      <c r="AL1516" s="212">
        <v>100</v>
      </c>
      <c r="AM1516" s="212">
        <v>0</v>
      </c>
      <c r="AN1516" s="4">
        <v>709</v>
      </c>
      <c r="AO1516" s="212">
        <v>-11.1424542</v>
      </c>
    </row>
    <row r="1517" spans="1:41" x14ac:dyDescent="0.2">
      <c r="A1517" s="2" t="s">
        <v>662</v>
      </c>
      <c r="B1517" s="2" t="s">
        <v>1291</v>
      </c>
      <c r="C1517" s="2" t="s">
        <v>1629</v>
      </c>
      <c r="D1517" s="2" t="s">
        <v>1483</v>
      </c>
      <c r="E1517" s="2" t="s">
        <v>399</v>
      </c>
      <c r="F1517" s="2" t="s">
        <v>2091</v>
      </c>
      <c r="G1517" s="201" t="s">
        <v>2093</v>
      </c>
      <c r="H1517" s="2" t="s">
        <v>1185</v>
      </c>
      <c r="I1517" s="2" t="s">
        <v>1998</v>
      </c>
      <c r="J1517" s="4">
        <v>0</v>
      </c>
      <c r="K1517" s="4">
        <v>37122</v>
      </c>
      <c r="L1517" s="4">
        <v>15964</v>
      </c>
      <c r="M1517" s="4">
        <v>53086</v>
      </c>
      <c r="N1517" s="4">
        <v>0</v>
      </c>
      <c r="O1517" s="4">
        <v>0</v>
      </c>
      <c r="P1517" s="4">
        <v>29768</v>
      </c>
      <c r="Q1517" s="4">
        <v>1170</v>
      </c>
      <c r="R1517" s="4">
        <v>30938</v>
      </c>
      <c r="S1517" s="4">
        <v>0</v>
      </c>
      <c r="T1517" s="4">
        <v>0</v>
      </c>
      <c r="U1517" s="4">
        <v>0</v>
      </c>
      <c r="V1517" s="4">
        <v>0</v>
      </c>
      <c r="W1517" s="212">
        <v>80.189644999999999</v>
      </c>
      <c r="X1517" s="212">
        <v>7.3289902000000007</v>
      </c>
      <c r="Y1517" s="212">
        <v>58.279018999999998</v>
      </c>
      <c r="Z1517" s="212">
        <v>67.452398400000007</v>
      </c>
      <c r="AA1517" s="212">
        <v>3.9874812000000004</v>
      </c>
      <c r="AB1517" s="212">
        <v>49.486464300000002</v>
      </c>
      <c r="AC1517" s="212">
        <v>8.7925546999999966</v>
      </c>
      <c r="AD1517" s="4">
        <v>30162</v>
      </c>
      <c r="AE1517" s="212">
        <v>2.5727736999999999</v>
      </c>
      <c r="AF1517" s="212">
        <v>80.189644999999999</v>
      </c>
      <c r="AG1517" s="212">
        <v>7.3289902000000007</v>
      </c>
      <c r="AH1517" s="212">
        <v>58.279018999999998</v>
      </c>
      <c r="AI1517" s="4">
        <v>30938</v>
      </c>
      <c r="AJ1517" s="212">
        <v>67.452398400000007</v>
      </c>
      <c r="AK1517" s="212">
        <v>3.9874812000000004</v>
      </c>
      <c r="AL1517" s="212">
        <v>49.486464300000002</v>
      </c>
      <c r="AM1517" s="212">
        <v>8.7925546999999966</v>
      </c>
      <c r="AN1517" s="4">
        <v>30162</v>
      </c>
      <c r="AO1517" s="212">
        <v>2.5727736999999999</v>
      </c>
    </row>
    <row r="1518" spans="1:41" x14ac:dyDescent="0.2">
      <c r="A1518" s="2" t="s">
        <v>663</v>
      </c>
      <c r="B1518" s="2" t="s">
        <v>1291</v>
      </c>
      <c r="C1518" s="2" t="s">
        <v>1629</v>
      </c>
      <c r="D1518" s="2" t="s">
        <v>1483</v>
      </c>
      <c r="E1518" s="2" t="s">
        <v>399</v>
      </c>
      <c r="F1518" s="2" t="s">
        <v>2091</v>
      </c>
      <c r="G1518" s="201" t="s">
        <v>2093</v>
      </c>
      <c r="H1518" s="2" t="s">
        <v>1185</v>
      </c>
      <c r="I1518" s="2" t="s">
        <v>1571</v>
      </c>
      <c r="J1518" s="4">
        <v>0</v>
      </c>
      <c r="K1518" s="4">
        <v>37114</v>
      </c>
      <c r="L1518" s="4">
        <v>15964</v>
      </c>
      <c r="M1518" s="4">
        <v>53078</v>
      </c>
      <c r="N1518" s="4">
        <v>0</v>
      </c>
      <c r="O1518" s="4">
        <v>0</v>
      </c>
      <c r="P1518" s="4">
        <v>29760</v>
      </c>
      <c r="Q1518" s="4">
        <v>1170</v>
      </c>
      <c r="R1518" s="4">
        <v>30930</v>
      </c>
      <c r="S1518" s="4">
        <v>0</v>
      </c>
      <c r="T1518" s="4">
        <v>0</v>
      </c>
      <c r="U1518" s="4">
        <v>0</v>
      </c>
      <c r="V1518" s="4">
        <v>0</v>
      </c>
      <c r="W1518" s="212">
        <v>80.185374799999991</v>
      </c>
      <c r="X1518" s="212">
        <v>7.3289902000000007</v>
      </c>
      <c r="Y1518" s="212">
        <v>58.272730699999997</v>
      </c>
      <c r="Z1518" s="212">
        <v>67.445693199999994</v>
      </c>
      <c r="AA1518" s="212">
        <v>3.9874812000000004</v>
      </c>
      <c r="AB1518" s="212">
        <v>49.4790043</v>
      </c>
      <c r="AC1518" s="212">
        <v>8.7937263999999971</v>
      </c>
      <c r="AD1518" s="4">
        <v>30153</v>
      </c>
      <c r="AE1518" s="212">
        <v>2.5768580000000001</v>
      </c>
      <c r="AF1518" s="212">
        <v>80.185374799999991</v>
      </c>
      <c r="AG1518" s="212">
        <v>7.3289902000000007</v>
      </c>
      <c r="AH1518" s="212">
        <v>58.272730699999997</v>
      </c>
      <c r="AI1518" s="4">
        <v>30930</v>
      </c>
      <c r="AJ1518" s="212">
        <v>67.445693199999994</v>
      </c>
      <c r="AK1518" s="212">
        <v>3.9874812000000004</v>
      </c>
      <c r="AL1518" s="212">
        <v>49.4790043</v>
      </c>
      <c r="AM1518" s="212">
        <v>8.7937263999999971</v>
      </c>
      <c r="AN1518" s="4">
        <v>30153</v>
      </c>
      <c r="AO1518" s="212">
        <v>2.5768580000000001</v>
      </c>
    </row>
    <row r="1519" spans="1:41" x14ac:dyDescent="0.2">
      <c r="A1519" s="2" t="s">
        <v>664</v>
      </c>
      <c r="B1519" s="2" t="s">
        <v>1291</v>
      </c>
      <c r="C1519" s="2" t="s">
        <v>1629</v>
      </c>
      <c r="D1519" s="2" t="s">
        <v>1483</v>
      </c>
      <c r="E1519" s="2" t="s">
        <v>399</v>
      </c>
      <c r="F1519" s="2" t="s">
        <v>2091</v>
      </c>
      <c r="G1519" s="201" t="s">
        <v>2093</v>
      </c>
      <c r="H1519" s="2" t="s">
        <v>1185</v>
      </c>
      <c r="I1519" s="2" t="s">
        <v>1572</v>
      </c>
      <c r="J1519" s="4">
        <v>0</v>
      </c>
      <c r="K1519" s="4">
        <v>3340</v>
      </c>
      <c r="L1519" s="4">
        <v>1437</v>
      </c>
      <c r="M1519" s="4">
        <v>4777</v>
      </c>
      <c r="N1519" s="4">
        <v>0</v>
      </c>
      <c r="O1519" s="4">
        <v>0</v>
      </c>
      <c r="P1519" s="4">
        <v>2678</v>
      </c>
      <c r="Q1519" s="4">
        <v>105</v>
      </c>
      <c r="R1519" s="4">
        <v>2783</v>
      </c>
      <c r="S1519" s="4">
        <v>0</v>
      </c>
      <c r="T1519" s="4">
        <v>0</v>
      </c>
      <c r="U1519" s="4">
        <v>0</v>
      </c>
      <c r="V1519" s="4">
        <v>0</v>
      </c>
      <c r="W1519" s="212">
        <v>80.179640699999993</v>
      </c>
      <c r="X1519" s="212">
        <v>7.3068893999999993</v>
      </c>
      <c r="Y1519" s="212">
        <v>58.258321099999996</v>
      </c>
      <c r="Z1519" s="212">
        <v>67.446592100000004</v>
      </c>
      <c r="AA1519" s="212">
        <v>3.9922729999999995</v>
      </c>
      <c r="AB1519" s="212">
        <v>49.480401100000002</v>
      </c>
      <c r="AC1519" s="212">
        <v>8.7779199999999946</v>
      </c>
      <c r="AD1519" s="4">
        <v>2714</v>
      </c>
      <c r="AE1519" s="212">
        <v>2.5423728999999997</v>
      </c>
      <c r="AF1519" s="212">
        <v>80.179640699999993</v>
      </c>
      <c r="AG1519" s="212">
        <v>7.3068893999999993</v>
      </c>
      <c r="AH1519" s="212">
        <v>58.258321099999996</v>
      </c>
      <c r="AI1519" s="4">
        <v>2783</v>
      </c>
      <c r="AJ1519" s="212">
        <v>67.446592100000004</v>
      </c>
      <c r="AK1519" s="212">
        <v>3.9922729999999995</v>
      </c>
      <c r="AL1519" s="212">
        <v>49.480401100000002</v>
      </c>
      <c r="AM1519" s="212">
        <v>8.7779199999999946</v>
      </c>
      <c r="AN1519" s="4">
        <v>2714</v>
      </c>
      <c r="AO1519" s="212">
        <v>2.5423728999999997</v>
      </c>
    </row>
    <row r="1520" spans="1:41" x14ac:dyDescent="0.2">
      <c r="A1520" s="2" t="s">
        <v>665</v>
      </c>
      <c r="B1520" s="2" t="s">
        <v>1291</v>
      </c>
      <c r="C1520" s="2" t="s">
        <v>1629</v>
      </c>
      <c r="D1520" s="2" t="s">
        <v>1483</v>
      </c>
      <c r="E1520" s="2" t="s">
        <v>399</v>
      </c>
      <c r="F1520" s="2" t="s">
        <v>2091</v>
      </c>
      <c r="G1520" s="201" t="s">
        <v>2093</v>
      </c>
      <c r="H1520" s="2" t="s">
        <v>1185</v>
      </c>
      <c r="I1520" s="2" t="s">
        <v>1573</v>
      </c>
      <c r="J1520" s="4">
        <v>0</v>
      </c>
      <c r="K1520" s="4">
        <v>21155</v>
      </c>
      <c r="L1520" s="4">
        <v>9099</v>
      </c>
      <c r="M1520" s="4">
        <v>30254</v>
      </c>
      <c r="N1520" s="4">
        <v>0</v>
      </c>
      <c r="O1520" s="4">
        <v>0</v>
      </c>
      <c r="P1520" s="4">
        <v>16963</v>
      </c>
      <c r="Q1520" s="4">
        <v>667</v>
      </c>
      <c r="R1520" s="4">
        <v>17630</v>
      </c>
      <c r="S1520" s="4">
        <v>0</v>
      </c>
      <c r="T1520" s="4">
        <v>0</v>
      </c>
      <c r="U1520" s="4">
        <v>0</v>
      </c>
      <c r="V1520" s="4">
        <v>0</v>
      </c>
      <c r="W1520" s="212">
        <v>80.184353600000009</v>
      </c>
      <c r="X1520" s="212">
        <v>7.3304758999999997</v>
      </c>
      <c r="Y1520" s="212">
        <v>58.273286199999994</v>
      </c>
      <c r="Z1520" s="212">
        <v>67.444382000000004</v>
      </c>
      <c r="AA1520" s="212">
        <v>3.9857651000000001</v>
      </c>
      <c r="AB1520" s="212">
        <v>49.477502399999999</v>
      </c>
      <c r="AC1520" s="212">
        <v>8.7957837999999953</v>
      </c>
      <c r="AD1520" s="4">
        <v>17187</v>
      </c>
      <c r="AE1520" s="212">
        <v>2.5775294999999998</v>
      </c>
      <c r="AF1520" s="212">
        <v>80.184353600000009</v>
      </c>
      <c r="AG1520" s="212">
        <v>7.3304758999999997</v>
      </c>
      <c r="AH1520" s="212">
        <v>58.273286199999994</v>
      </c>
      <c r="AI1520" s="4">
        <v>17630</v>
      </c>
      <c r="AJ1520" s="212">
        <v>67.444382000000004</v>
      </c>
      <c r="AK1520" s="212">
        <v>3.9857651000000001</v>
      </c>
      <c r="AL1520" s="212">
        <v>49.477502399999999</v>
      </c>
      <c r="AM1520" s="212">
        <v>8.7957837999999953</v>
      </c>
      <c r="AN1520" s="4">
        <v>17187</v>
      </c>
      <c r="AO1520" s="212">
        <v>2.5775294999999998</v>
      </c>
    </row>
    <row r="1521" spans="1:41" x14ac:dyDescent="0.2">
      <c r="A1521" s="2" t="s">
        <v>666</v>
      </c>
      <c r="B1521" s="2" t="s">
        <v>1291</v>
      </c>
      <c r="C1521" s="2" t="s">
        <v>1629</v>
      </c>
      <c r="D1521" s="2" t="s">
        <v>1483</v>
      </c>
      <c r="E1521" s="2" t="s">
        <v>399</v>
      </c>
      <c r="F1521" s="2" t="s">
        <v>2091</v>
      </c>
      <c r="G1521" s="201" t="s">
        <v>2093</v>
      </c>
      <c r="H1521" s="2" t="s">
        <v>1185</v>
      </c>
      <c r="I1521" s="2" t="s">
        <v>1574</v>
      </c>
      <c r="J1521" s="4">
        <v>0</v>
      </c>
      <c r="K1521" s="4">
        <v>12619</v>
      </c>
      <c r="L1521" s="4">
        <v>5428</v>
      </c>
      <c r="M1521" s="4">
        <v>18047</v>
      </c>
      <c r="N1521" s="4">
        <v>0</v>
      </c>
      <c r="O1521" s="4">
        <v>0</v>
      </c>
      <c r="P1521" s="4">
        <v>10119</v>
      </c>
      <c r="Q1521" s="4">
        <v>398</v>
      </c>
      <c r="R1521" s="4">
        <v>10517</v>
      </c>
      <c r="S1521" s="4">
        <v>0</v>
      </c>
      <c r="T1521" s="4">
        <v>0</v>
      </c>
      <c r="U1521" s="4">
        <v>0</v>
      </c>
      <c r="V1521" s="4">
        <v>0</v>
      </c>
      <c r="W1521" s="212">
        <v>80.188604500000011</v>
      </c>
      <c r="X1521" s="212">
        <v>7.3323507999999995</v>
      </c>
      <c r="Y1521" s="212">
        <v>58.275613699999994</v>
      </c>
      <c r="Z1521" s="212">
        <v>67.447653700000004</v>
      </c>
      <c r="AA1521" s="212">
        <v>3.9890897000000001</v>
      </c>
      <c r="AB1521" s="212">
        <v>49.481152600000001</v>
      </c>
      <c r="AC1521" s="212">
        <v>8.7944610999999924</v>
      </c>
      <c r="AD1521" s="4">
        <v>10252</v>
      </c>
      <c r="AE1521" s="212">
        <v>2.5848614999999997</v>
      </c>
      <c r="AF1521" s="212">
        <v>80.188604500000011</v>
      </c>
      <c r="AG1521" s="212">
        <v>7.3323507999999995</v>
      </c>
      <c r="AH1521" s="212">
        <v>58.275613699999994</v>
      </c>
      <c r="AI1521" s="4">
        <v>10517</v>
      </c>
      <c r="AJ1521" s="212">
        <v>67.447653700000004</v>
      </c>
      <c r="AK1521" s="212">
        <v>3.9890897000000001</v>
      </c>
      <c r="AL1521" s="212">
        <v>49.481152600000001</v>
      </c>
      <c r="AM1521" s="212">
        <v>8.7944610999999924</v>
      </c>
      <c r="AN1521" s="4">
        <v>10252</v>
      </c>
      <c r="AO1521" s="212">
        <v>2.5848614999999997</v>
      </c>
    </row>
    <row r="1522" spans="1:41" x14ac:dyDescent="0.2">
      <c r="A1522" s="2" t="s">
        <v>667</v>
      </c>
      <c r="B1522" s="2" t="s">
        <v>1291</v>
      </c>
      <c r="C1522" s="2" t="s">
        <v>1629</v>
      </c>
      <c r="D1522" s="2" t="s">
        <v>1483</v>
      </c>
      <c r="E1522" s="2" t="s">
        <v>399</v>
      </c>
      <c r="F1522" s="2" t="s">
        <v>2091</v>
      </c>
      <c r="G1522" s="201" t="s">
        <v>2093</v>
      </c>
      <c r="H1522" s="2" t="s">
        <v>1185</v>
      </c>
      <c r="I1522" s="203" t="s">
        <v>1575</v>
      </c>
      <c r="J1522" s="4">
        <v>0</v>
      </c>
      <c r="K1522" s="4">
        <v>8</v>
      </c>
      <c r="L1522" s="4">
        <v>0</v>
      </c>
      <c r="M1522" s="4">
        <v>8</v>
      </c>
      <c r="N1522" s="4">
        <v>0</v>
      </c>
      <c r="O1522" s="4">
        <v>0</v>
      </c>
      <c r="P1522" s="4">
        <v>8</v>
      </c>
      <c r="Q1522" s="4">
        <v>0</v>
      </c>
      <c r="R1522" s="4">
        <v>8</v>
      </c>
      <c r="S1522" s="4">
        <v>0</v>
      </c>
      <c r="T1522" s="4">
        <v>0</v>
      </c>
      <c r="U1522" s="4">
        <v>0</v>
      </c>
      <c r="V1522" s="4">
        <v>0</v>
      </c>
      <c r="W1522" s="212">
        <v>100</v>
      </c>
      <c r="X1522" s="212">
        <v>0</v>
      </c>
      <c r="Y1522" s="212">
        <v>100</v>
      </c>
      <c r="Z1522" s="212">
        <v>100</v>
      </c>
      <c r="AA1522" s="212">
        <v>0</v>
      </c>
      <c r="AB1522" s="212">
        <v>100</v>
      </c>
      <c r="AC1522" s="212">
        <v>0</v>
      </c>
      <c r="AD1522" s="4">
        <v>9</v>
      </c>
      <c r="AE1522" s="212">
        <v>-11.1111111</v>
      </c>
      <c r="AF1522" s="212">
        <v>100</v>
      </c>
      <c r="AG1522" s="212">
        <v>0</v>
      </c>
      <c r="AH1522" s="212">
        <v>100</v>
      </c>
      <c r="AI1522" s="4">
        <v>8</v>
      </c>
      <c r="AJ1522" s="212">
        <v>100</v>
      </c>
      <c r="AK1522" s="212">
        <v>0</v>
      </c>
      <c r="AL1522" s="212">
        <v>100</v>
      </c>
      <c r="AM1522" s="212">
        <v>0</v>
      </c>
      <c r="AN1522" s="4">
        <v>9</v>
      </c>
      <c r="AO1522" s="212">
        <v>-11.1111111</v>
      </c>
    </row>
    <row r="1523" spans="1:41" x14ac:dyDescent="0.2">
      <c r="A1523" s="2" t="s">
        <v>668</v>
      </c>
      <c r="B1523" s="2" t="s">
        <v>1291</v>
      </c>
      <c r="C1523" s="2" t="s">
        <v>1629</v>
      </c>
      <c r="D1523" s="2" t="s">
        <v>1483</v>
      </c>
      <c r="E1523" s="2" t="s">
        <v>399</v>
      </c>
      <c r="F1523" s="2" t="s">
        <v>2091</v>
      </c>
      <c r="G1523" s="201" t="s">
        <v>2093</v>
      </c>
      <c r="H1523" s="2" t="s">
        <v>1185</v>
      </c>
      <c r="I1523" s="2" t="s">
        <v>1576</v>
      </c>
      <c r="J1523" s="4">
        <v>0</v>
      </c>
      <c r="K1523" s="4">
        <v>7225</v>
      </c>
      <c r="L1523" s="4">
        <v>633</v>
      </c>
      <c r="M1523" s="4">
        <v>7858</v>
      </c>
      <c r="N1523" s="4">
        <v>0</v>
      </c>
      <c r="O1523" s="4">
        <v>0</v>
      </c>
      <c r="P1523" s="4">
        <v>6632</v>
      </c>
      <c r="Q1523" s="4">
        <v>94</v>
      </c>
      <c r="R1523" s="4">
        <v>6726</v>
      </c>
      <c r="S1523" s="4">
        <v>0</v>
      </c>
      <c r="T1523" s="4">
        <v>0</v>
      </c>
      <c r="U1523" s="4">
        <v>0</v>
      </c>
      <c r="V1523" s="4">
        <v>0</v>
      </c>
      <c r="W1523" s="212">
        <v>91.79238749999999</v>
      </c>
      <c r="X1523" s="212">
        <v>14.849920999999998</v>
      </c>
      <c r="Y1523" s="212">
        <v>85.594298800000004</v>
      </c>
      <c r="Z1523" s="212">
        <v>92.822896999999998</v>
      </c>
      <c r="AA1523" s="212">
        <v>7.5664622000000001</v>
      </c>
      <c r="AB1523" s="212">
        <v>87.1676614</v>
      </c>
      <c r="AC1523" s="212">
        <v>-1.5733625999999958</v>
      </c>
      <c r="AD1523" s="4">
        <v>6426</v>
      </c>
      <c r="AE1523" s="212">
        <v>4.6685340999999996</v>
      </c>
      <c r="AF1523" s="212">
        <v>91.79238749999999</v>
      </c>
      <c r="AG1523" s="212">
        <v>14.849920999999998</v>
      </c>
      <c r="AH1523" s="212">
        <v>85.594298800000004</v>
      </c>
      <c r="AI1523" s="4">
        <v>6726</v>
      </c>
      <c r="AJ1523" s="212">
        <v>92.822896999999998</v>
      </c>
      <c r="AK1523" s="212">
        <v>7.5664622000000001</v>
      </c>
      <c r="AL1523" s="212">
        <v>87.1676614</v>
      </c>
      <c r="AM1523" s="212">
        <v>-1.5733625999999958</v>
      </c>
      <c r="AN1523" s="4">
        <v>6426</v>
      </c>
      <c r="AO1523" s="212">
        <v>4.6685340999999996</v>
      </c>
    </row>
    <row r="1524" spans="1:41" x14ac:dyDescent="0.2">
      <c r="A1524" s="2" t="s">
        <v>669</v>
      </c>
      <c r="B1524" s="2" t="s">
        <v>1291</v>
      </c>
      <c r="C1524" s="2" t="s">
        <v>1629</v>
      </c>
      <c r="D1524" s="2" t="s">
        <v>1483</v>
      </c>
      <c r="E1524" s="2" t="s">
        <v>399</v>
      </c>
      <c r="F1524" s="2" t="s">
        <v>2091</v>
      </c>
      <c r="G1524" s="201" t="s">
        <v>2093</v>
      </c>
      <c r="H1524" s="2" t="s">
        <v>1185</v>
      </c>
      <c r="I1524" s="2" t="s">
        <v>1999</v>
      </c>
      <c r="J1524" s="4">
        <v>0</v>
      </c>
      <c r="K1524" s="4">
        <v>195</v>
      </c>
      <c r="L1524" s="4">
        <v>0</v>
      </c>
      <c r="M1524" s="4">
        <v>195</v>
      </c>
      <c r="N1524" s="4">
        <v>0</v>
      </c>
      <c r="O1524" s="4">
        <v>0</v>
      </c>
      <c r="P1524" s="4">
        <v>195</v>
      </c>
      <c r="Q1524" s="4">
        <v>0</v>
      </c>
      <c r="R1524" s="4">
        <v>195</v>
      </c>
      <c r="S1524" s="4">
        <v>0</v>
      </c>
      <c r="T1524" s="4">
        <v>0</v>
      </c>
      <c r="U1524" s="4">
        <v>0</v>
      </c>
      <c r="V1524" s="4">
        <v>0</v>
      </c>
      <c r="W1524" s="212">
        <v>100</v>
      </c>
      <c r="X1524" s="212">
        <v>0</v>
      </c>
      <c r="Y1524" s="212">
        <v>100</v>
      </c>
      <c r="Z1524" s="212">
        <v>100</v>
      </c>
      <c r="AA1524" s="212">
        <v>0</v>
      </c>
      <c r="AB1524" s="212">
        <v>100</v>
      </c>
      <c r="AC1524" s="212">
        <v>0</v>
      </c>
      <c r="AD1524" s="4">
        <v>106</v>
      </c>
      <c r="AE1524" s="212">
        <v>83.962264200000007</v>
      </c>
      <c r="AF1524" s="212">
        <v>100</v>
      </c>
      <c r="AG1524" s="212">
        <v>0</v>
      </c>
      <c r="AH1524" s="212">
        <v>100</v>
      </c>
      <c r="AI1524" s="4">
        <v>195</v>
      </c>
      <c r="AJ1524" s="212">
        <v>100</v>
      </c>
      <c r="AK1524" s="212">
        <v>0</v>
      </c>
      <c r="AL1524" s="212">
        <v>100</v>
      </c>
      <c r="AM1524" s="212">
        <v>0</v>
      </c>
      <c r="AN1524" s="4">
        <v>106</v>
      </c>
      <c r="AO1524" s="212">
        <v>83.962264200000007</v>
      </c>
    </row>
    <row r="1525" spans="1:41" x14ac:dyDescent="0.2">
      <c r="A1525" s="2" t="s">
        <v>670</v>
      </c>
      <c r="B1525" s="2" t="s">
        <v>1291</v>
      </c>
      <c r="C1525" s="2" t="s">
        <v>1629</v>
      </c>
      <c r="D1525" s="2" t="s">
        <v>1483</v>
      </c>
      <c r="E1525" s="2" t="s">
        <v>399</v>
      </c>
      <c r="F1525" s="2" t="s">
        <v>2091</v>
      </c>
      <c r="G1525" s="201" t="s">
        <v>2093</v>
      </c>
      <c r="H1525" s="2" t="s">
        <v>1185</v>
      </c>
      <c r="I1525" s="2" t="s">
        <v>2000</v>
      </c>
      <c r="J1525" s="4">
        <v>0</v>
      </c>
      <c r="K1525" s="4">
        <v>7030</v>
      </c>
      <c r="L1525" s="4">
        <v>633</v>
      </c>
      <c r="M1525" s="4">
        <v>7663</v>
      </c>
      <c r="N1525" s="4">
        <v>0</v>
      </c>
      <c r="O1525" s="4">
        <v>0</v>
      </c>
      <c r="P1525" s="4">
        <v>6437</v>
      </c>
      <c r="Q1525" s="4">
        <v>94</v>
      </c>
      <c r="R1525" s="4">
        <v>6531</v>
      </c>
      <c r="S1525" s="4">
        <v>0</v>
      </c>
      <c r="T1525" s="4">
        <v>0</v>
      </c>
      <c r="U1525" s="4">
        <v>0</v>
      </c>
      <c r="V1525" s="4">
        <v>0</v>
      </c>
      <c r="W1525" s="212">
        <v>91.56472260000001</v>
      </c>
      <c r="X1525" s="212">
        <v>14.849920999999998</v>
      </c>
      <c r="Y1525" s="212">
        <v>85.227717599999991</v>
      </c>
      <c r="Z1525" s="212">
        <v>92.710638899999992</v>
      </c>
      <c r="AA1525" s="212">
        <v>7.5664622000000001</v>
      </c>
      <c r="AB1525" s="212">
        <v>86.980456900000007</v>
      </c>
      <c r="AC1525" s="212">
        <v>-1.752739300000016</v>
      </c>
      <c r="AD1525" s="4">
        <v>6320</v>
      </c>
      <c r="AE1525" s="212">
        <v>3.3386076</v>
      </c>
      <c r="AF1525" s="212">
        <v>91.56472260000001</v>
      </c>
      <c r="AG1525" s="212">
        <v>14.849920999999998</v>
      </c>
      <c r="AH1525" s="212">
        <v>85.227717599999991</v>
      </c>
      <c r="AI1525" s="4">
        <v>6531</v>
      </c>
      <c r="AJ1525" s="212">
        <v>92.710638899999992</v>
      </c>
      <c r="AK1525" s="212">
        <v>7.5664622000000001</v>
      </c>
      <c r="AL1525" s="212">
        <v>86.980456900000007</v>
      </c>
      <c r="AM1525" s="212">
        <v>-1.752739300000016</v>
      </c>
      <c r="AN1525" s="4">
        <v>6320</v>
      </c>
      <c r="AO1525" s="212">
        <v>3.3386076</v>
      </c>
    </row>
    <row r="1526" spans="1:41" x14ac:dyDescent="0.2">
      <c r="A1526" s="2" t="s">
        <v>671</v>
      </c>
      <c r="B1526" s="2" t="s">
        <v>1291</v>
      </c>
      <c r="C1526" s="2" t="s">
        <v>1629</v>
      </c>
      <c r="D1526" s="2" t="s">
        <v>1483</v>
      </c>
      <c r="E1526" s="2" t="s">
        <v>399</v>
      </c>
      <c r="F1526" s="2" t="s">
        <v>2091</v>
      </c>
      <c r="G1526" s="201" t="s">
        <v>2093</v>
      </c>
      <c r="H1526" s="2" t="s">
        <v>1185</v>
      </c>
      <c r="I1526" s="2" t="s">
        <v>1961</v>
      </c>
      <c r="J1526" s="4">
        <v>0</v>
      </c>
      <c r="K1526" s="4">
        <v>5499</v>
      </c>
      <c r="L1526" s="4">
        <v>0</v>
      </c>
      <c r="M1526" s="4">
        <v>5499</v>
      </c>
      <c r="N1526" s="4">
        <v>0</v>
      </c>
      <c r="O1526" s="4">
        <v>0</v>
      </c>
      <c r="P1526" s="4">
        <v>5499</v>
      </c>
      <c r="Q1526" s="4">
        <v>0</v>
      </c>
      <c r="R1526" s="4">
        <v>5499</v>
      </c>
      <c r="S1526" s="4">
        <v>0</v>
      </c>
      <c r="T1526" s="4">
        <v>0</v>
      </c>
      <c r="U1526" s="4">
        <v>0</v>
      </c>
      <c r="V1526" s="4">
        <v>0</v>
      </c>
      <c r="W1526" s="212">
        <v>100</v>
      </c>
      <c r="X1526" s="212">
        <v>0</v>
      </c>
      <c r="Y1526" s="212">
        <v>100</v>
      </c>
      <c r="Z1526" s="212">
        <v>100</v>
      </c>
      <c r="AA1526" s="212">
        <v>0</v>
      </c>
      <c r="AB1526" s="212">
        <v>100</v>
      </c>
      <c r="AC1526" s="212">
        <v>0</v>
      </c>
      <c r="AD1526" s="4">
        <v>5555</v>
      </c>
      <c r="AE1526" s="212">
        <v>-1.0081008</v>
      </c>
      <c r="AF1526" s="212">
        <v>100</v>
      </c>
      <c r="AG1526" s="212">
        <v>0</v>
      </c>
      <c r="AH1526" s="212">
        <v>100</v>
      </c>
      <c r="AI1526" s="4">
        <v>5499</v>
      </c>
      <c r="AJ1526" s="212">
        <v>100</v>
      </c>
      <c r="AK1526" s="212">
        <v>0</v>
      </c>
      <c r="AL1526" s="212">
        <v>100</v>
      </c>
      <c r="AM1526" s="212">
        <v>0</v>
      </c>
      <c r="AN1526" s="4">
        <v>5555</v>
      </c>
      <c r="AO1526" s="212">
        <v>-1.0081008</v>
      </c>
    </row>
    <row r="1527" spans="1:41" x14ac:dyDescent="0.2">
      <c r="A1527" s="2" t="s">
        <v>672</v>
      </c>
      <c r="B1527" s="2" t="s">
        <v>1291</v>
      </c>
      <c r="C1527" s="2" t="s">
        <v>1629</v>
      </c>
      <c r="D1527" s="2" t="s">
        <v>1483</v>
      </c>
      <c r="E1527" s="2" t="s">
        <v>399</v>
      </c>
      <c r="F1527" s="2" t="s">
        <v>2091</v>
      </c>
      <c r="G1527" s="201" t="s">
        <v>2093</v>
      </c>
      <c r="H1527" s="2" t="s">
        <v>1185</v>
      </c>
      <c r="I1527" s="2" t="s">
        <v>1962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212">
        <v>0</v>
      </c>
      <c r="X1527" s="212">
        <v>0</v>
      </c>
      <c r="Y1527" s="212">
        <v>0</v>
      </c>
      <c r="Z1527" s="212">
        <v>0</v>
      </c>
      <c r="AA1527" s="212">
        <v>0</v>
      </c>
      <c r="AB1527" s="212">
        <v>0</v>
      </c>
      <c r="AC1527" s="212">
        <v>0</v>
      </c>
      <c r="AD1527" s="4">
        <v>0</v>
      </c>
      <c r="AE1527" s="212">
        <v>0</v>
      </c>
      <c r="AF1527" s="212">
        <v>0</v>
      </c>
      <c r="AG1527" s="212">
        <v>0</v>
      </c>
      <c r="AH1527" s="212">
        <v>0</v>
      </c>
      <c r="AI1527" s="4">
        <v>0</v>
      </c>
      <c r="AJ1527" s="212">
        <v>0</v>
      </c>
      <c r="AK1527" s="212">
        <v>0</v>
      </c>
      <c r="AL1527" s="212">
        <v>0</v>
      </c>
      <c r="AM1527" s="212">
        <v>0</v>
      </c>
      <c r="AN1527" s="4">
        <v>0</v>
      </c>
      <c r="AO1527" s="212">
        <v>0</v>
      </c>
    </row>
    <row r="1528" spans="1:41" x14ac:dyDescent="0.2">
      <c r="A1528" s="2" t="s">
        <v>1186</v>
      </c>
      <c r="B1528" s="2" t="s">
        <v>1291</v>
      </c>
      <c r="C1528" s="2" t="s">
        <v>1629</v>
      </c>
      <c r="D1528" s="2" t="s">
        <v>1483</v>
      </c>
      <c r="E1528" s="2" t="s">
        <v>399</v>
      </c>
      <c r="F1528" s="2" t="s">
        <v>2091</v>
      </c>
      <c r="G1528" s="201" t="s">
        <v>2093</v>
      </c>
      <c r="H1528" s="2" t="s">
        <v>1185</v>
      </c>
      <c r="I1528" s="2" t="s">
        <v>1963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212">
        <v>0</v>
      </c>
      <c r="X1528" s="212">
        <v>0</v>
      </c>
      <c r="Y1528" s="212">
        <v>0</v>
      </c>
      <c r="Z1528" s="212">
        <v>0</v>
      </c>
      <c r="AA1528" s="212">
        <v>0</v>
      </c>
      <c r="AB1528" s="212">
        <v>0</v>
      </c>
      <c r="AC1528" s="212">
        <v>0</v>
      </c>
      <c r="AD1528" s="4">
        <v>0</v>
      </c>
      <c r="AE1528" s="212">
        <v>0</v>
      </c>
      <c r="AF1528" s="212">
        <v>0</v>
      </c>
      <c r="AG1528" s="212">
        <v>0</v>
      </c>
      <c r="AH1528" s="212">
        <v>0</v>
      </c>
      <c r="AI1528" s="4">
        <v>0</v>
      </c>
      <c r="AJ1528" s="212">
        <v>0</v>
      </c>
      <c r="AK1528" s="212">
        <v>0</v>
      </c>
      <c r="AL1528" s="212">
        <v>0</v>
      </c>
      <c r="AM1528" s="212">
        <v>0</v>
      </c>
      <c r="AN1528" s="4">
        <v>0</v>
      </c>
      <c r="AO1528" s="212">
        <v>0</v>
      </c>
    </row>
    <row r="1529" spans="1:41" x14ac:dyDescent="0.2">
      <c r="A1529" s="2" t="s">
        <v>1187</v>
      </c>
      <c r="B1529" s="2" t="s">
        <v>1291</v>
      </c>
      <c r="C1529" s="2" t="s">
        <v>1629</v>
      </c>
      <c r="D1529" s="2" t="s">
        <v>1483</v>
      </c>
      <c r="E1529" s="2" t="s">
        <v>399</v>
      </c>
      <c r="F1529" s="2" t="s">
        <v>2091</v>
      </c>
      <c r="G1529" s="201" t="s">
        <v>2093</v>
      </c>
      <c r="H1529" s="2" t="s">
        <v>1185</v>
      </c>
      <c r="I1529" s="2" t="s">
        <v>1964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212">
        <v>0</v>
      </c>
      <c r="X1529" s="212">
        <v>0</v>
      </c>
      <c r="Y1529" s="212">
        <v>0</v>
      </c>
      <c r="Z1529" s="212">
        <v>0</v>
      </c>
      <c r="AA1529" s="212">
        <v>0</v>
      </c>
      <c r="AB1529" s="212">
        <v>0</v>
      </c>
      <c r="AC1529" s="212">
        <v>0</v>
      </c>
      <c r="AD1529" s="4">
        <v>0</v>
      </c>
      <c r="AE1529" s="212">
        <v>0</v>
      </c>
      <c r="AF1529" s="212">
        <v>0</v>
      </c>
      <c r="AG1529" s="212">
        <v>0</v>
      </c>
      <c r="AH1529" s="212">
        <v>0</v>
      </c>
      <c r="AI1529" s="4">
        <v>0</v>
      </c>
      <c r="AJ1529" s="212">
        <v>0</v>
      </c>
      <c r="AK1529" s="212">
        <v>0</v>
      </c>
      <c r="AL1529" s="212">
        <v>0</v>
      </c>
      <c r="AM1529" s="212">
        <v>0</v>
      </c>
      <c r="AN1529" s="4">
        <v>0</v>
      </c>
      <c r="AO1529" s="212">
        <v>0</v>
      </c>
    </row>
    <row r="1530" spans="1:41" x14ac:dyDescent="0.2">
      <c r="A1530" s="2" t="s">
        <v>1188</v>
      </c>
      <c r="B1530" s="2" t="s">
        <v>1291</v>
      </c>
      <c r="C1530" s="2" t="s">
        <v>1629</v>
      </c>
      <c r="D1530" s="2" t="s">
        <v>1483</v>
      </c>
      <c r="E1530" s="2" t="s">
        <v>399</v>
      </c>
      <c r="F1530" s="2" t="s">
        <v>2091</v>
      </c>
      <c r="G1530" s="201" t="s">
        <v>2093</v>
      </c>
      <c r="H1530" s="2" t="s">
        <v>1185</v>
      </c>
      <c r="I1530" s="2" t="s">
        <v>1965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212">
        <v>0</v>
      </c>
      <c r="X1530" s="212">
        <v>0</v>
      </c>
      <c r="Y1530" s="212">
        <v>0</v>
      </c>
      <c r="Z1530" s="212">
        <v>0</v>
      </c>
      <c r="AA1530" s="212">
        <v>0</v>
      </c>
      <c r="AB1530" s="212">
        <v>0</v>
      </c>
      <c r="AC1530" s="212">
        <v>0</v>
      </c>
      <c r="AD1530" s="4">
        <v>0</v>
      </c>
      <c r="AE1530" s="212">
        <v>0</v>
      </c>
      <c r="AF1530" s="212">
        <v>0</v>
      </c>
      <c r="AG1530" s="212">
        <v>0</v>
      </c>
      <c r="AH1530" s="212">
        <v>0</v>
      </c>
      <c r="AI1530" s="4">
        <v>0</v>
      </c>
      <c r="AJ1530" s="212">
        <v>0</v>
      </c>
      <c r="AK1530" s="212">
        <v>0</v>
      </c>
      <c r="AL1530" s="212">
        <v>0</v>
      </c>
      <c r="AM1530" s="212">
        <v>0</v>
      </c>
      <c r="AN1530" s="4">
        <v>0</v>
      </c>
      <c r="AO1530" s="212">
        <v>0</v>
      </c>
    </row>
    <row r="1531" spans="1:41" x14ac:dyDescent="0.2">
      <c r="A1531" s="2" t="s">
        <v>1189</v>
      </c>
      <c r="B1531" s="2" t="s">
        <v>1291</v>
      </c>
      <c r="C1531" s="2" t="s">
        <v>1629</v>
      </c>
      <c r="D1531" s="2" t="s">
        <v>1483</v>
      </c>
      <c r="E1531" s="2" t="s">
        <v>399</v>
      </c>
      <c r="F1531" s="2" t="s">
        <v>2091</v>
      </c>
      <c r="G1531" s="201" t="s">
        <v>2093</v>
      </c>
      <c r="H1531" s="2" t="s">
        <v>1185</v>
      </c>
      <c r="I1531" s="2" t="s">
        <v>1966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212">
        <v>0</v>
      </c>
      <c r="X1531" s="212">
        <v>0</v>
      </c>
      <c r="Y1531" s="212">
        <v>0</v>
      </c>
      <c r="Z1531" s="212">
        <v>0</v>
      </c>
      <c r="AA1531" s="212">
        <v>0</v>
      </c>
      <c r="AB1531" s="212">
        <v>0</v>
      </c>
      <c r="AC1531" s="212">
        <v>0</v>
      </c>
      <c r="AD1531" s="4">
        <v>0</v>
      </c>
      <c r="AE1531" s="212">
        <v>0</v>
      </c>
      <c r="AF1531" s="212">
        <v>0</v>
      </c>
      <c r="AG1531" s="212">
        <v>0</v>
      </c>
      <c r="AH1531" s="212">
        <v>0</v>
      </c>
      <c r="AI1531" s="4">
        <v>0</v>
      </c>
      <c r="AJ1531" s="212">
        <v>0</v>
      </c>
      <c r="AK1531" s="212">
        <v>0</v>
      </c>
      <c r="AL1531" s="212">
        <v>0</v>
      </c>
      <c r="AM1531" s="212">
        <v>0</v>
      </c>
      <c r="AN1531" s="4">
        <v>0</v>
      </c>
      <c r="AO1531" s="212">
        <v>0</v>
      </c>
    </row>
    <row r="1532" spans="1:41" ht="13" x14ac:dyDescent="0.2">
      <c r="A1532" s="2" t="s">
        <v>1190</v>
      </c>
      <c r="B1532" s="2" t="s">
        <v>1291</v>
      </c>
      <c r="C1532" s="2" t="s">
        <v>1629</v>
      </c>
      <c r="D1532" s="2" t="s">
        <v>1483</v>
      </c>
      <c r="E1532" s="2" t="s">
        <v>399</v>
      </c>
      <c r="F1532" s="2" t="s">
        <v>2091</v>
      </c>
      <c r="G1532" s="201" t="s">
        <v>2093</v>
      </c>
      <c r="H1532" s="2" t="s">
        <v>1185</v>
      </c>
      <c r="I1532" s="2" t="s">
        <v>2001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212">
        <v>0</v>
      </c>
      <c r="X1532" s="212">
        <v>0</v>
      </c>
      <c r="Y1532" s="212">
        <v>0</v>
      </c>
      <c r="Z1532" s="212">
        <v>0</v>
      </c>
      <c r="AA1532" s="212">
        <v>0</v>
      </c>
      <c r="AB1532" s="212">
        <v>0</v>
      </c>
      <c r="AC1532" s="212">
        <v>0</v>
      </c>
      <c r="AD1532" s="4">
        <v>0</v>
      </c>
      <c r="AE1532" s="212">
        <v>0</v>
      </c>
      <c r="AF1532" s="212">
        <v>0</v>
      </c>
      <c r="AG1532" s="212">
        <v>0</v>
      </c>
      <c r="AH1532" s="212">
        <v>0</v>
      </c>
      <c r="AI1532" s="4">
        <v>0</v>
      </c>
      <c r="AJ1532" s="212">
        <v>0</v>
      </c>
      <c r="AK1532" s="212">
        <v>0</v>
      </c>
      <c r="AL1532" s="212">
        <v>0</v>
      </c>
      <c r="AM1532" s="212">
        <v>0</v>
      </c>
      <c r="AN1532" s="4">
        <v>0</v>
      </c>
      <c r="AO1532" s="212">
        <v>0</v>
      </c>
    </row>
    <row r="1533" spans="1:41" x14ac:dyDescent="0.2">
      <c r="A1533" s="2" t="s">
        <v>1191</v>
      </c>
      <c r="B1533" s="2" t="s">
        <v>1291</v>
      </c>
      <c r="C1533" s="2" t="s">
        <v>1629</v>
      </c>
      <c r="D1533" s="2" t="s">
        <v>1483</v>
      </c>
      <c r="E1533" s="2" t="s">
        <v>399</v>
      </c>
      <c r="F1533" s="2" t="s">
        <v>2091</v>
      </c>
      <c r="G1533" s="201" t="s">
        <v>2093</v>
      </c>
      <c r="H1533" s="2" t="s">
        <v>1185</v>
      </c>
      <c r="I1533" s="2" t="s">
        <v>1967</v>
      </c>
      <c r="J1533" s="4">
        <v>0</v>
      </c>
      <c r="K1533" s="4">
        <v>2430</v>
      </c>
      <c r="L1533" s="4">
        <v>0</v>
      </c>
      <c r="M1533" s="4">
        <v>2430</v>
      </c>
      <c r="N1533" s="4">
        <v>0</v>
      </c>
      <c r="O1533" s="4">
        <v>0</v>
      </c>
      <c r="P1533" s="4">
        <v>2430</v>
      </c>
      <c r="Q1533" s="4">
        <v>0</v>
      </c>
      <c r="R1533" s="4">
        <v>2430</v>
      </c>
      <c r="S1533" s="4">
        <v>0</v>
      </c>
      <c r="T1533" s="4">
        <v>0</v>
      </c>
      <c r="U1533" s="4">
        <v>0</v>
      </c>
      <c r="V1533" s="4">
        <v>0</v>
      </c>
      <c r="W1533" s="212">
        <v>100</v>
      </c>
      <c r="X1533" s="212">
        <v>0</v>
      </c>
      <c r="Y1533" s="212">
        <v>100</v>
      </c>
      <c r="Z1533" s="212">
        <v>100</v>
      </c>
      <c r="AA1533" s="212">
        <v>0</v>
      </c>
      <c r="AB1533" s="212">
        <v>100</v>
      </c>
      <c r="AC1533" s="212">
        <v>0</v>
      </c>
      <c r="AD1533" s="4">
        <v>2417</v>
      </c>
      <c r="AE1533" s="212">
        <v>0.53785680000000002</v>
      </c>
      <c r="AF1533" s="212">
        <v>100</v>
      </c>
      <c r="AG1533" s="212">
        <v>0</v>
      </c>
      <c r="AH1533" s="212">
        <v>100</v>
      </c>
      <c r="AI1533" s="4">
        <v>2430</v>
      </c>
      <c r="AJ1533" s="212">
        <v>100</v>
      </c>
      <c r="AK1533" s="212">
        <v>0</v>
      </c>
      <c r="AL1533" s="212">
        <v>100</v>
      </c>
      <c r="AM1533" s="212">
        <v>0</v>
      </c>
      <c r="AN1533" s="4">
        <v>2417</v>
      </c>
      <c r="AO1533" s="212">
        <v>0.53785680000000002</v>
      </c>
    </row>
    <row r="1534" spans="1:41" x14ac:dyDescent="0.2">
      <c r="A1534" s="2" t="s">
        <v>1192</v>
      </c>
      <c r="B1534" s="2" t="s">
        <v>1291</v>
      </c>
      <c r="C1534" s="2" t="s">
        <v>1629</v>
      </c>
      <c r="D1534" s="2" t="s">
        <v>1483</v>
      </c>
      <c r="E1534" s="2" t="s">
        <v>399</v>
      </c>
      <c r="F1534" s="2" t="s">
        <v>2091</v>
      </c>
      <c r="G1534" s="201" t="s">
        <v>2093</v>
      </c>
      <c r="H1534" s="2" t="s">
        <v>1185</v>
      </c>
      <c r="I1534" s="2" t="s">
        <v>1968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212">
        <v>0</v>
      </c>
      <c r="X1534" s="212">
        <v>0</v>
      </c>
      <c r="Y1534" s="212">
        <v>0</v>
      </c>
      <c r="Z1534" s="212">
        <v>0</v>
      </c>
      <c r="AA1534" s="212">
        <v>0</v>
      </c>
      <c r="AB1534" s="212">
        <v>0</v>
      </c>
      <c r="AC1534" s="212">
        <v>0</v>
      </c>
      <c r="AD1534" s="4">
        <v>0</v>
      </c>
      <c r="AE1534" s="212">
        <v>0</v>
      </c>
      <c r="AF1534" s="212">
        <v>0</v>
      </c>
      <c r="AG1534" s="212">
        <v>0</v>
      </c>
      <c r="AH1534" s="212">
        <v>0</v>
      </c>
      <c r="AI1534" s="4">
        <v>0</v>
      </c>
      <c r="AJ1534" s="212">
        <v>0</v>
      </c>
      <c r="AK1534" s="212">
        <v>0</v>
      </c>
      <c r="AL1534" s="212">
        <v>0</v>
      </c>
      <c r="AM1534" s="212">
        <v>0</v>
      </c>
      <c r="AN1534" s="4">
        <v>0</v>
      </c>
      <c r="AO1534" s="212">
        <v>0</v>
      </c>
    </row>
    <row r="1535" spans="1:41" x14ac:dyDescent="0.2">
      <c r="A1535" s="2" t="s">
        <v>1193</v>
      </c>
      <c r="B1535" s="2" t="s">
        <v>1291</v>
      </c>
      <c r="C1535" s="2" t="s">
        <v>1629</v>
      </c>
      <c r="D1535" s="2" t="s">
        <v>1483</v>
      </c>
      <c r="E1535" s="2" t="s">
        <v>399</v>
      </c>
      <c r="F1535" s="2" t="s">
        <v>2091</v>
      </c>
      <c r="G1535" s="201" t="s">
        <v>2093</v>
      </c>
      <c r="H1535" s="2" t="s">
        <v>1185</v>
      </c>
      <c r="I1535" s="2" t="s">
        <v>1969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212">
        <v>0</v>
      </c>
      <c r="X1535" s="212">
        <v>0</v>
      </c>
      <c r="Y1535" s="212">
        <v>0</v>
      </c>
      <c r="Z1535" s="212">
        <v>0</v>
      </c>
      <c r="AA1535" s="212">
        <v>0</v>
      </c>
      <c r="AB1535" s="212">
        <v>0</v>
      </c>
      <c r="AC1535" s="212">
        <v>0</v>
      </c>
      <c r="AD1535" s="4">
        <v>0</v>
      </c>
      <c r="AE1535" s="212">
        <v>0</v>
      </c>
      <c r="AF1535" s="212">
        <v>0</v>
      </c>
      <c r="AG1535" s="212">
        <v>0</v>
      </c>
      <c r="AH1535" s="212">
        <v>0</v>
      </c>
      <c r="AI1535" s="4">
        <v>0</v>
      </c>
      <c r="AJ1535" s="212">
        <v>0</v>
      </c>
      <c r="AK1535" s="212">
        <v>0</v>
      </c>
      <c r="AL1535" s="212">
        <v>0</v>
      </c>
      <c r="AM1535" s="212">
        <v>0</v>
      </c>
      <c r="AN1535" s="4">
        <v>0</v>
      </c>
      <c r="AO1535" s="212">
        <v>0</v>
      </c>
    </row>
    <row r="1536" spans="1:41" x14ac:dyDescent="0.2">
      <c r="A1536" s="2" t="s">
        <v>1194</v>
      </c>
      <c r="B1536" s="2" t="s">
        <v>1291</v>
      </c>
      <c r="C1536" s="2" t="s">
        <v>1629</v>
      </c>
      <c r="D1536" s="2" t="s">
        <v>1483</v>
      </c>
      <c r="E1536" s="2" t="s">
        <v>399</v>
      </c>
      <c r="F1536" s="2" t="s">
        <v>2091</v>
      </c>
      <c r="G1536" s="201" t="s">
        <v>2093</v>
      </c>
      <c r="H1536" s="2" t="s">
        <v>1185</v>
      </c>
      <c r="I1536" s="2" t="s">
        <v>1970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212">
        <v>0</v>
      </c>
      <c r="X1536" s="212">
        <v>0</v>
      </c>
      <c r="Y1536" s="212">
        <v>0</v>
      </c>
      <c r="Z1536" s="212">
        <v>0</v>
      </c>
      <c r="AA1536" s="212">
        <v>0</v>
      </c>
      <c r="AB1536" s="212">
        <v>0</v>
      </c>
      <c r="AC1536" s="212">
        <v>0</v>
      </c>
      <c r="AD1536" s="4">
        <v>0</v>
      </c>
      <c r="AE1536" s="212">
        <v>0</v>
      </c>
      <c r="AF1536" s="212">
        <v>0</v>
      </c>
      <c r="AG1536" s="212">
        <v>0</v>
      </c>
      <c r="AH1536" s="212">
        <v>0</v>
      </c>
      <c r="AI1536" s="4">
        <v>0</v>
      </c>
      <c r="AJ1536" s="212">
        <v>0</v>
      </c>
      <c r="AK1536" s="212">
        <v>0</v>
      </c>
      <c r="AL1536" s="212">
        <v>0</v>
      </c>
      <c r="AM1536" s="212">
        <v>0</v>
      </c>
      <c r="AN1536" s="4">
        <v>0</v>
      </c>
      <c r="AO1536" s="212">
        <v>0</v>
      </c>
    </row>
    <row r="1537" spans="1:41" x14ac:dyDescent="0.2">
      <c r="A1537" s="2" t="s">
        <v>1195</v>
      </c>
      <c r="B1537" s="2" t="s">
        <v>1291</v>
      </c>
      <c r="C1537" s="2" t="s">
        <v>1629</v>
      </c>
      <c r="D1537" s="2" t="s">
        <v>1483</v>
      </c>
      <c r="E1537" s="2" t="s">
        <v>399</v>
      </c>
      <c r="F1537" s="2" t="s">
        <v>2091</v>
      </c>
      <c r="G1537" s="201" t="s">
        <v>2093</v>
      </c>
      <c r="H1537" s="2" t="s">
        <v>1185</v>
      </c>
      <c r="I1537" s="2" t="s">
        <v>1971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212">
        <v>0</v>
      </c>
      <c r="X1537" s="212">
        <v>0</v>
      </c>
      <c r="Y1537" s="212">
        <v>0</v>
      </c>
      <c r="Z1537" s="212">
        <v>0</v>
      </c>
      <c r="AA1537" s="212">
        <v>0</v>
      </c>
      <c r="AB1537" s="212">
        <v>0</v>
      </c>
      <c r="AC1537" s="212">
        <v>0</v>
      </c>
      <c r="AD1537" s="4">
        <v>0</v>
      </c>
      <c r="AE1537" s="212">
        <v>0</v>
      </c>
      <c r="AF1537" s="212">
        <v>0</v>
      </c>
      <c r="AG1537" s="212">
        <v>0</v>
      </c>
      <c r="AH1537" s="212">
        <v>0</v>
      </c>
      <c r="AI1537" s="4">
        <v>0</v>
      </c>
      <c r="AJ1537" s="212">
        <v>0</v>
      </c>
      <c r="AK1537" s="212">
        <v>0</v>
      </c>
      <c r="AL1537" s="212">
        <v>0</v>
      </c>
      <c r="AM1537" s="212">
        <v>0</v>
      </c>
      <c r="AN1537" s="4">
        <v>0</v>
      </c>
      <c r="AO1537" s="212">
        <v>0</v>
      </c>
    </row>
    <row r="1538" spans="1:41" x14ac:dyDescent="0.2">
      <c r="A1538" s="2" t="s">
        <v>1196</v>
      </c>
      <c r="B1538" s="2" t="s">
        <v>1291</v>
      </c>
      <c r="C1538" s="2" t="s">
        <v>1629</v>
      </c>
      <c r="D1538" s="2" t="s">
        <v>1483</v>
      </c>
      <c r="E1538" s="2" t="s">
        <v>399</v>
      </c>
      <c r="F1538" s="2" t="s">
        <v>2091</v>
      </c>
      <c r="G1538" s="201" t="s">
        <v>2093</v>
      </c>
      <c r="H1538" s="2" t="s">
        <v>1185</v>
      </c>
      <c r="I1538" s="2" t="s">
        <v>1972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212">
        <v>0</v>
      </c>
      <c r="X1538" s="212">
        <v>0</v>
      </c>
      <c r="Y1538" s="212">
        <v>0</v>
      </c>
      <c r="Z1538" s="212">
        <v>0</v>
      </c>
      <c r="AA1538" s="212">
        <v>0</v>
      </c>
      <c r="AB1538" s="212">
        <v>0</v>
      </c>
      <c r="AC1538" s="212">
        <v>0</v>
      </c>
      <c r="AD1538" s="4">
        <v>0</v>
      </c>
      <c r="AE1538" s="212">
        <v>0</v>
      </c>
      <c r="AF1538" s="212">
        <v>0</v>
      </c>
      <c r="AG1538" s="212">
        <v>0</v>
      </c>
      <c r="AH1538" s="212">
        <v>0</v>
      </c>
      <c r="AI1538" s="4">
        <v>0</v>
      </c>
      <c r="AJ1538" s="212">
        <v>0</v>
      </c>
      <c r="AK1538" s="212">
        <v>0</v>
      </c>
      <c r="AL1538" s="212">
        <v>0</v>
      </c>
      <c r="AM1538" s="212">
        <v>0</v>
      </c>
      <c r="AN1538" s="4">
        <v>0</v>
      </c>
      <c r="AO1538" s="212">
        <v>0</v>
      </c>
    </row>
    <row r="1539" spans="1:41" x14ac:dyDescent="0.2">
      <c r="A1539" s="2" t="s">
        <v>1197</v>
      </c>
      <c r="B1539" s="2" t="s">
        <v>1291</v>
      </c>
      <c r="C1539" s="2" t="s">
        <v>1629</v>
      </c>
      <c r="D1539" s="2" t="s">
        <v>1483</v>
      </c>
      <c r="E1539" s="2" t="s">
        <v>399</v>
      </c>
      <c r="F1539" s="2" t="s">
        <v>2091</v>
      </c>
      <c r="G1539" s="201" t="s">
        <v>2093</v>
      </c>
      <c r="H1539" s="2" t="s">
        <v>1185</v>
      </c>
      <c r="I1539" s="2" t="s">
        <v>1973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212">
        <v>0</v>
      </c>
      <c r="X1539" s="212">
        <v>0</v>
      </c>
      <c r="Y1539" s="212">
        <v>0</v>
      </c>
      <c r="Z1539" s="212">
        <v>0</v>
      </c>
      <c r="AA1539" s="212">
        <v>0</v>
      </c>
      <c r="AB1539" s="212">
        <v>0</v>
      </c>
      <c r="AC1539" s="212">
        <v>0</v>
      </c>
      <c r="AD1539" s="4">
        <v>0</v>
      </c>
      <c r="AE1539" s="212">
        <v>0</v>
      </c>
      <c r="AF1539" s="212">
        <v>0</v>
      </c>
      <c r="AG1539" s="212">
        <v>0</v>
      </c>
      <c r="AH1539" s="212">
        <v>0</v>
      </c>
      <c r="AI1539" s="4">
        <v>0</v>
      </c>
      <c r="AJ1539" s="212">
        <v>0</v>
      </c>
      <c r="AK1539" s="212">
        <v>0</v>
      </c>
      <c r="AL1539" s="212">
        <v>0</v>
      </c>
      <c r="AM1539" s="212">
        <v>0</v>
      </c>
      <c r="AN1539" s="4">
        <v>0</v>
      </c>
      <c r="AO1539" s="212">
        <v>0</v>
      </c>
    </row>
    <row r="1540" spans="1:41" x14ac:dyDescent="0.2">
      <c r="A1540" s="2" t="s">
        <v>1198</v>
      </c>
      <c r="B1540" s="2" t="s">
        <v>1291</v>
      </c>
      <c r="C1540" s="2" t="s">
        <v>1629</v>
      </c>
      <c r="D1540" s="2" t="s">
        <v>1483</v>
      </c>
      <c r="E1540" s="2" t="s">
        <v>399</v>
      </c>
      <c r="F1540" s="2" t="s">
        <v>2091</v>
      </c>
      <c r="G1540" s="201" t="s">
        <v>2093</v>
      </c>
      <c r="H1540" s="2" t="s">
        <v>1185</v>
      </c>
      <c r="I1540" s="2" t="s">
        <v>1974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212">
        <v>0</v>
      </c>
      <c r="X1540" s="212">
        <v>0</v>
      </c>
      <c r="Y1540" s="212">
        <v>0</v>
      </c>
      <c r="Z1540" s="212">
        <v>0</v>
      </c>
      <c r="AA1540" s="212">
        <v>0</v>
      </c>
      <c r="AB1540" s="212">
        <v>0</v>
      </c>
      <c r="AC1540" s="212">
        <v>0</v>
      </c>
      <c r="AD1540" s="4">
        <v>0</v>
      </c>
      <c r="AE1540" s="212">
        <v>0</v>
      </c>
      <c r="AF1540" s="212">
        <v>0</v>
      </c>
      <c r="AG1540" s="212">
        <v>0</v>
      </c>
      <c r="AH1540" s="212">
        <v>0</v>
      </c>
      <c r="AI1540" s="4">
        <v>0</v>
      </c>
      <c r="AJ1540" s="212">
        <v>0</v>
      </c>
      <c r="AK1540" s="212">
        <v>0</v>
      </c>
      <c r="AL1540" s="212">
        <v>0</v>
      </c>
      <c r="AM1540" s="212">
        <v>0</v>
      </c>
      <c r="AN1540" s="4">
        <v>0</v>
      </c>
      <c r="AO1540" s="212">
        <v>0</v>
      </c>
    </row>
    <row r="1541" spans="1:41" x14ac:dyDescent="0.2">
      <c r="A1541" s="2" t="s">
        <v>1199</v>
      </c>
      <c r="B1541" s="2" t="s">
        <v>1291</v>
      </c>
      <c r="C1541" s="2" t="s">
        <v>1629</v>
      </c>
      <c r="D1541" s="2" t="s">
        <v>1483</v>
      </c>
      <c r="E1541" s="2" t="s">
        <v>399</v>
      </c>
      <c r="F1541" s="2" t="s">
        <v>2091</v>
      </c>
      <c r="G1541" s="201" t="s">
        <v>2093</v>
      </c>
      <c r="H1541" s="2" t="s">
        <v>1185</v>
      </c>
      <c r="I1541" s="2" t="s">
        <v>1975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212">
        <v>0</v>
      </c>
      <c r="X1541" s="212">
        <v>0</v>
      </c>
      <c r="Y1541" s="212">
        <v>0</v>
      </c>
      <c r="Z1541" s="212">
        <v>0</v>
      </c>
      <c r="AA1541" s="212">
        <v>0</v>
      </c>
      <c r="AB1541" s="212">
        <v>0</v>
      </c>
      <c r="AC1541" s="212">
        <v>0</v>
      </c>
      <c r="AD1541" s="4">
        <v>0</v>
      </c>
      <c r="AE1541" s="212">
        <v>0</v>
      </c>
      <c r="AF1541" s="212">
        <v>0</v>
      </c>
      <c r="AG1541" s="212">
        <v>0</v>
      </c>
      <c r="AH1541" s="212">
        <v>0</v>
      </c>
      <c r="AI1541" s="4">
        <v>0</v>
      </c>
      <c r="AJ1541" s="212">
        <v>0</v>
      </c>
      <c r="AK1541" s="212">
        <v>0</v>
      </c>
      <c r="AL1541" s="212">
        <v>0</v>
      </c>
      <c r="AM1541" s="212">
        <v>0</v>
      </c>
      <c r="AN1541" s="4">
        <v>0</v>
      </c>
      <c r="AO1541" s="212">
        <v>0</v>
      </c>
    </row>
    <row r="1542" spans="1:41" x14ac:dyDescent="0.2">
      <c r="A1542" s="2" t="s">
        <v>1200</v>
      </c>
      <c r="B1542" s="2" t="s">
        <v>1291</v>
      </c>
      <c r="C1542" s="2" t="s">
        <v>1629</v>
      </c>
      <c r="D1542" s="2" t="s">
        <v>1483</v>
      </c>
      <c r="E1542" s="2" t="s">
        <v>399</v>
      </c>
      <c r="F1542" s="2" t="s">
        <v>2091</v>
      </c>
      <c r="G1542" s="201" t="s">
        <v>2093</v>
      </c>
      <c r="H1542" s="2" t="s">
        <v>1185</v>
      </c>
      <c r="I1542" s="2" t="s">
        <v>1976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212">
        <v>0</v>
      </c>
      <c r="X1542" s="212">
        <v>0</v>
      </c>
      <c r="Y1542" s="212">
        <v>0</v>
      </c>
      <c r="Z1542" s="212">
        <v>0</v>
      </c>
      <c r="AA1542" s="212">
        <v>0</v>
      </c>
      <c r="AB1542" s="212">
        <v>0</v>
      </c>
      <c r="AC1542" s="212">
        <v>0</v>
      </c>
      <c r="AD1542" s="4">
        <v>0</v>
      </c>
      <c r="AE1542" s="212">
        <v>0</v>
      </c>
      <c r="AF1542" s="212">
        <v>0</v>
      </c>
      <c r="AG1542" s="212">
        <v>0</v>
      </c>
      <c r="AH1542" s="212">
        <v>0</v>
      </c>
      <c r="AI1542" s="4">
        <v>0</v>
      </c>
      <c r="AJ1542" s="212">
        <v>0</v>
      </c>
      <c r="AK1542" s="212">
        <v>0</v>
      </c>
      <c r="AL1542" s="212">
        <v>0</v>
      </c>
      <c r="AM1542" s="212">
        <v>0</v>
      </c>
      <c r="AN1542" s="4">
        <v>0</v>
      </c>
      <c r="AO1542" s="212">
        <v>0</v>
      </c>
    </row>
    <row r="1543" spans="1:41" x14ac:dyDescent="0.2">
      <c r="A1543" s="2" t="s">
        <v>1201</v>
      </c>
      <c r="B1543" s="2" t="s">
        <v>1291</v>
      </c>
      <c r="C1543" s="2" t="s">
        <v>1629</v>
      </c>
      <c r="D1543" s="2" t="s">
        <v>1483</v>
      </c>
      <c r="E1543" s="2" t="s">
        <v>399</v>
      </c>
      <c r="F1543" s="2" t="s">
        <v>2091</v>
      </c>
      <c r="G1543" s="201" t="s">
        <v>2093</v>
      </c>
      <c r="H1543" s="2" t="s">
        <v>1185</v>
      </c>
      <c r="I1543" s="2" t="s">
        <v>1977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212">
        <v>0</v>
      </c>
      <c r="X1543" s="212">
        <v>0</v>
      </c>
      <c r="Y1543" s="212">
        <v>0</v>
      </c>
      <c r="Z1543" s="212">
        <v>0</v>
      </c>
      <c r="AA1543" s="212">
        <v>0</v>
      </c>
      <c r="AB1543" s="212">
        <v>0</v>
      </c>
      <c r="AC1543" s="212">
        <v>0</v>
      </c>
      <c r="AD1543" s="4">
        <v>0</v>
      </c>
      <c r="AE1543" s="212">
        <v>0</v>
      </c>
      <c r="AF1543" s="212">
        <v>0</v>
      </c>
      <c r="AG1543" s="212">
        <v>0</v>
      </c>
      <c r="AH1543" s="212">
        <v>0</v>
      </c>
      <c r="AI1543" s="4">
        <v>0</v>
      </c>
      <c r="AJ1543" s="212">
        <v>0</v>
      </c>
      <c r="AK1543" s="212">
        <v>0</v>
      </c>
      <c r="AL1543" s="212">
        <v>0</v>
      </c>
      <c r="AM1543" s="212">
        <v>0</v>
      </c>
      <c r="AN1543" s="4">
        <v>0</v>
      </c>
      <c r="AO1543" s="212">
        <v>0</v>
      </c>
    </row>
    <row r="1544" spans="1:41" x14ac:dyDescent="0.2">
      <c r="A1544" s="2" t="s">
        <v>1202</v>
      </c>
      <c r="B1544" s="2" t="s">
        <v>1291</v>
      </c>
      <c r="C1544" s="2" t="s">
        <v>1629</v>
      </c>
      <c r="D1544" s="2" t="s">
        <v>1483</v>
      </c>
      <c r="E1544" s="2" t="s">
        <v>399</v>
      </c>
      <c r="F1544" s="2" t="s">
        <v>2091</v>
      </c>
      <c r="G1544" s="201" t="s">
        <v>2093</v>
      </c>
      <c r="H1544" s="2" t="s">
        <v>1185</v>
      </c>
      <c r="I1544" s="2" t="s">
        <v>1978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212">
        <v>0</v>
      </c>
      <c r="X1544" s="212">
        <v>0</v>
      </c>
      <c r="Y1544" s="212">
        <v>0</v>
      </c>
      <c r="Z1544" s="212">
        <v>0</v>
      </c>
      <c r="AA1544" s="212">
        <v>0</v>
      </c>
      <c r="AB1544" s="212">
        <v>0</v>
      </c>
      <c r="AC1544" s="212">
        <v>0</v>
      </c>
      <c r="AD1544" s="4">
        <v>0</v>
      </c>
      <c r="AE1544" s="212">
        <v>0</v>
      </c>
      <c r="AF1544" s="212">
        <v>0</v>
      </c>
      <c r="AG1544" s="212">
        <v>0</v>
      </c>
      <c r="AH1544" s="212">
        <v>0</v>
      </c>
      <c r="AI1544" s="4">
        <v>0</v>
      </c>
      <c r="AJ1544" s="212">
        <v>0</v>
      </c>
      <c r="AK1544" s="212">
        <v>0</v>
      </c>
      <c r="AL1544" s="212">
        <v>0</v>
      </c>
      <c r="AM1544" s="212">
        <v>0</v>
      </c>
      <c r="AN1544" s="4">
        <v>0</v>
      </c>
      <c r="AO1544" s="212">
        <v>0</v>
      </c>
    </row>
    <row r="1545" spans="1:41" x14ac:dyDescent="0.2">
      <c r="A1545" s="2" t="s">
        <v>1203</v>
      </c>
      <c r="B1545" s="2" t="s">
        <v>1291</v>
      </c>
      <c r="C1545" s="2" t="s">
        <v>1629</v>
      </c>
      <c r="D1545" s="2" t="s">
        <v>1483</v>
      </c>
      <c r="E1545" s="2" t="s">
        <v>399</v>
      </c>
      <c r="F1545" s="2" t="s">
        <v>2091</v>
      </c>
      <c r="G1545" s="201" t="s">
        <v>2093</v>
      </c>
      <c r="H1545" s="2" t="s">
        <v>1185</v>
      </c>
      <c r="I1545" s="2" t="s">
        <v>1979</v>
      </c>
      <c r="J1545" s="4">
        <v>0</v>
      </c>
      <c r="K1545" s="4">
        <v>2430</v>
      </c>
      <c r="L1545" s="4">
        <v>0</v>
      </c>
      <c r="M1545" s="4">
        <v>2430</v>
      </c>
      <c r="N1545" s="4">
        <v>0</v>
      </c>
      <c r="O1545" s="4">
        <v>0</v>
      </c>
      <c r="P1545" s="4">
        <v>2430</v>
      </c>
      <c r="Q1545" s="4">
        <v>0</v>
      </c>
      <c r="R1545" s="4">
        <v>2430</v>
      </c>
      <c r="S1545" s="4">
        <v>0</v>
      </c>
      <c r="T1545" s="4">
        <v>0</v>
      </c>
      <c r="U1545" s="4">
        <v>0</v>
      </c>
      <c r="V1545" s="4">
        <v>0</v>
      </c>
      <c r="W1545" s="212">
        <v>100</v>
      </c>
      <c r="X1545" s="212">
        <v>0</v>
      </c>
      <c r="Y1545" s="212">
        <v>100</v>
      </c>
      <c r="Z1545" s="212">
        <v>100</v>
      </c>
      <c r="AA1545" s="212">
        <v>0</v>
      </c>
      <c r="AB1545" s="212">
        <v>100</v>
      </c>
      <c r="AC1545" s="212">
        <v>0</v>
      </c>
      <c r="AD1545" s="4">
        <v>2417</v>
      </c>
      <c r="AE1545" s="212">
        <v>0.53785680000000002</v>
      </c>
      <c r="AF1545" s="212">
        <v>100</v>
      </c>
      <c r="AG1545" s="212">
        <v>0</v>
      </c>
      <c r="AH1545" s="212">
        <v>100</v>
      </c>
      <c r="AI1545" s="4">
        <v>2430</v>
      </c>
      <c r="AJ1545" s="212">
        <v>100</v>
      </c>
      <c r="AK1545" s="212">
        <v>0</v>
      </c>
      <c r="AL1545" s="212">
        <v>100</v>
      </c>
      <c r="AM1545" s="212">
        <v>0</v>
      </c>
      <c r="AN1545" s="4">
        <v>2417</v>
      </c>
      <c r="AO1545" s="212">
        <v>0.53785680000000002</v>
      </c>
    </row>
    <row r="1546" spans="1:41" x14ac:dyDescent="0.2">
      <c r="A1546" s="2" t="s">
        <v>1204</v>
      </c>
      <c r="B1546" s="2" t="s">
        <v>1291</v>
      </c>
      <c r="C1546" s="2" t="s">
        <v>1629</v>
      </c>
      <c r="D1546" s="2" t="s">
        <v>1483</v>
      </c>
      <c r="E1546" s="2" t="s">
        <v>399</v>
      </c>
      <c r="F1546" s="2" t="s">
        <v>2091</v>
      </c>
      <c r="G1546" s="201" t="s">
        <v>2093</v>
      </c>
      <c r="H1546" s="2" t="s">
        <v>1185</v>
      </c>
      <c r="I1546" s="2" t="s">
        <v>1980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212">
        <v>0</v>
      </c>
      <c r="X1546" s="212">
        <v>0</v>
      </c>
      <c r="Y1546" s="212">
        <v>0</v>
      </c>
      <c r="Z1546" s="212">
        <v>0</v>
      </c>
      <c r="AA1546" s="212">
        <v>0</v>
      </c>
      <c r="AB1546" s="212">
        <v>0</v>
      </c>
      <c r="AC1546" s="212">
        <v>0</v>
      </c>
      <c r="AD1546" s="4">
        <v>0</v>
      </c>
      <c r="AE1546" s="212">
        <v>0</v>
      </c>
      <c r="AF1546" s="212">
        <v>0</v>
      </c>
      <c r="AG1546" s="212">
        <v>0</v>
      </c>
      <c r="AH1546" s="212">
        <v>0</v>
      </c>
      <c r="AI1546" s="4">
        <v>0</v>
      </c>
      <c r="AJ1546" s="212">
        <v>0</v>
      </c>
      <c r="AK1546" s="212">
        <v>0</v>
      </c>
      <c r="AL1546" s="212">
        <v>0</v>
      </c>
      <c r="AM1546" s="212">
        <v>0</v>
      </c>
      <c r="AN1546" s="4">
        <v>0</v>
      </c>
      <c r="AO1546" s="212">
        <v>0</v>
      </c>
    </row>
    <row r="1547" spans="1:41" x14ac:dyDescent="0.2">
      <c r="A1547" s="2" t="s">
        <v>1205</v>
      </c>
      <c r="B1547" s="2" t="s">
        <v>1291</v>
      </c>
      <c r="C1547" s="2" t="s">
        <v>1629</v>
      </c>
      <c r="D1547" s="2" t="s">
        <v>1483</v>
      </c>
      <c r="E1547" s="2" t="s">
        <v>399</v>
      </c>
      <c r="F1547" s="2" t="s">
        <v>2091</v>
      </c>
      <c r="G1547" s="201" t="s">
        <v>2093</v>
      </c>
      <c r="H1547" s="2" t="s">
        <v>1185</v>
      </c>
      <c r="I1547" s="2" t="s">
        <v>1981</v>
      </c>
      <c r="J1547" s="4">
        <v>0</v>
      </c>
      <c r="K1547" s="4">
        <v>109094</v>
      </c>
      <c r="L1547" s="4">
        <v>17429</v>
      </c>
      <c r="M1547" s="4">
        <v>126523</v>
      </c>
      <c r="N1547" s="4">
        <v>0</v>
      </c>
      <c r="O1547" s="4">
        <v>0</v>
      </c>
      <c r="P1547" s="4">
        <v>81446</v>
      </c>
      <c r="Q1547" s="4">
        <v>1512</v>
      </c>
      <c r="R1547" s="4">
        <v>82958</v>
      </c>
      <c r="S1547" s="4">
        <v>0</v>
      </c>
      <c r="T1547" s="4">
        <v>0</v>
      </c>
      <c r="U1547" s="4">
        <v>0</v>
      </c>
      <c r="V1547" s="4">
        <v>0</v>
      </c>
      <c r="W1547" s="212">
        <v>74.656718099999992</v>
      </c>
      <c r="X1547" s="212">
        <v>8.6751965000000002</v>
      </c>
      <c r="Y1547" s="212">
        <v>65.5675253</v>
      </c>
      <c r="Z1547" s="212">
        <v>71.9612482</v>
      </c>
      <c r="AA1547" s="212">
        <v>4.3595291999999999</v>
      </c>
      <c r="AB1547" s="212">
        <v>61.752914999999994</v>
      </c>
      <c r="AC1547" s="212">
        <v>3.8146103000000053</v>
      </c>
      <c r="AD1547" s="4">
        <v>77482</v>
      </c>
      <c r="AE1547" s="212">
        <v>7.0674478999999994</v>
      </c>
      <c r="AF1547" s="212">
        <v>74.656718099999992</v>
      </c>
      <c r="AG1547" s="212">
        <v>8.6751965000000002</v>
      </c>
      <c r="AH1547" s="212">
        <v>65.5675253</v>
      </c>
      <c r="AI1547" s="4">
        <v>82958</v>
      </c>
      <c r="AJ1547" s="212">
        <v>71.9612482</v>
      </c>
      <c r="AK1547" s="212">
        <v>4.3595291999999999</v>
      </c>
      <c r="AL1547" s="212">
        <v>61.752914999999994</v>
      </c>
      <c r="AM1547" s="212">
        <v>3.8146103000000053</v>
      </c>
      <c r="AN1547" s="4">
        <v>77482</v>
      </c>
      <c r="AO1547" s="212">
        <v>7.0674478999999994</v>
      </c>
    </row>
    <row r="1548" spans="1:41" x14ac:dyDescent="0.2">
      <c r="A1548" s="2" t="s">
        <v>1750</v>
      </c>
      <c r="B1548" s="2" t="s">
        <v>1291</v>
      </c>
      <c r="C1548" s="2" t="s">
        <v>1629</v>
      </c>
      <c r="D1548" s="2" t="s">
        <v>1483</v>
      </c>
      <c r="E1548" s="2" t="s">
        <v>399</v>
      </c>
      <c r="F1548" s="2" t="s">
        <v>2091</v>
      </c>
      <c r="G1548" s="201" t="s">
        <v>2093</v>
      </c>
      <c r="H1548" s="2" t="s">
        <v>1185</v>
      </c>
      <c r="I1548" s="2" t="s">
        <v>1982</v>
      </c>
      <c r="J1548" s="4">
        <v>0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212">
        <v>0</v>
      </c>
      <c r="X1548" s="212">
        <v>0</v>
      </c>
      <c r="Y1548" s="212">
        <v>0</v>
      </c>
      <c r="Z1548" s="212">
        <v>0</v>
      </c>
      <c r="AA1548" s="212">
        <v>0</v>
      </c>
      <c r="AB1548" s="212">
        <v>0</v>
      </c>
      <c r="AC1548" s="212">
        <v>0</v>
      </c>
      <c r="AD1548" s="4">
        <v>0</v>
      </c>
      <c r="AE1548" s="212">
        <v>0</v>
      </c>
      <c r="AF1548" s="212">
        <v>0</v>
      </c>
      <c r="AG1548" s="212">
        <v>0</v>
      </c>
      <c r="AH1548" s="212">
        <v>0</v>
      </c>
      <c r="AI1548" s="4">
        <v>0</v>
      </c>
      <c r="AJ1548" s="212">
        <v>0</v>
      </c>
      <c r="AK1548" s="212">
        <v>0</v>
      </c>
      <c r="AL1548" s="212">
        <v>0</v>
      </c>
      <c r="AM1548" s="212">
        <v>0</v>
      </c>
      <c r="AN1548" s="4">
        <v>0</v>
      </c>
      <c r="AO1548" s="212">
        <v>0</v>
      </c>
    </row>
    <row r="1549" spans="1:41" x14ac:dyDescent="0.2">
      <c r="A1549" s="2" t="s">
        <v>1751</v>
      </c>
      <c r="B1549" s="2" t="s">
        <v>1291</v>
      </c>
      <c r="C1549" s="2" t="s">
        <v>1629</v>
      </c>
      <c r="D1549" s="2" t="s">
        <v>1483</v>
      </c>
      <c r="E1549" s="2" t="s">
        <v>399</v>
      </c>
      <c r="F1549" s="2" t="s">
        <v>2091</v>
      </c>
      <c r="G1549" s="201" t="s">
        <v>2093</v>
      </c>
      <c r="H1549" s="2" t="s">
        <v>1185</v>
      </c>
      <c r="I1549" s="2" t="s">
        <v>1983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212">
        <v>0</v>
      </c>
      <c r="X1549" s="212">
        <v>0</v>
      </c>
      <c r="Y1549" s="212">
        <v>0</v>
      </c>
      <c r="Z1549" s="212">
        <v>0</v>
      </c>
      <c r="AA1549" s="212">
        <v>0</v>
      </c>
      <c r="AB1549" s="212">
        <v>0</v>
      </c>
      <c r="AC1549" s="212">
        <v>0</v>
      </c>
      <c r="AD1549" s="4">
        <v>0</v>
      </c>
      <c r="AE1549" s="212">
        <v>0</v>
      </c>
      <c r="AF1549" s="212">
        <v>0</v>
      </c>
      <c r="AG1549" s="212">
        <v>0</v>
      </c>
      <c r="AH1549" s="212">
        <v>0</v>
      </c>
      <c r="AI1549" s="4">
        <v>0</v>
      </c>
      <c r="AJ1549" s="212">
        <v>0</v>
      </c>
      <c r="AK1549" s="212">
        <v>0</v>
      </c>
      <c r="AL1549" s="212">
        <v>0</v>
      </c>
      <c r="AM1549" s="212">
        <v>0</v>
      </c>
      <c r="AN1549" s="4">
        <v>0</v>
      </c>
      <c r="AO1549" s="212">
        <v>0</v>
      </c>
    </row>
    <row r="1550" spans="1:41" x14ac:dyDescent="0.2">
      <c r="A1550" s="2" t="s">
        <v>673</v>
      </c>
      <c r="B1550" s="2" t="s">
        <v>844</v>
      </c>
      <c r="C1550" s="2" t="s">
        <v>1629</v>
      </c>
      <c r="D1550" s="2" t="s">
        <v>1483</v>
      </c>
      <c r="E1550" s="2" t="s">
        <v>397</v>
      </c>
      <c r="F1550" s="2" t="s">
        <v>2091</v>
      </c>
      <c r="G1550" s="201" t="s">
        <v>2093</v>
      </c>
      <c r="H1550" s="2" t="s">
        <v>1206</v>
      </c>
      <c r="I1550" s="2" t="s">
        <v>1988</v>
      </c>
      <c r="J1550" s="4">
        <v>0</v>
      </c>
      <c r="K1550" s="4">
        <v>721179</v>
      </c>
      <c r="L1550" s="4">
        <v>18178</v>
      </c>
      <c r="M1550" s="4">
        <v>739357</v>
      </c>
      <c r="N1550" s="4">
        <v>0</v>
      </c>
      <c r="O1550" s="4">
        <v>0</v>
      </c>
      <c r="P1550" s="4">
        <v>506374</v>
      </c>
      <c r="Q1550" s="4">
        <v>4818</v>
      </c>
      <c r="R1550" s="4">
        <v>511192</v>
      </c>
      <c r="S1550" s="4">
        <v>0</v>
      </c>
      <c r="T1550" s="4">
        <v>0</v>
      </c>
      <c r="U1550" s="4">
        <v>0</v>
      </c>
      <c r="V1550" s="4">
        <v>0</v>
      </c>
      <c r="W1550" s="212">
        <v>70.214745600000001</v>
      </c>
      <c r="X1550" s="212">
        <v>26.504566000000001</v>
      </c>
      <c r="Y1550" s="212">
        <v>69.140077099999999</v>
      </c>
      <c r="Z1550" s="212">
        <v>68.450299900000005</v>
      </c>
      <c r="AA1550" s="212">
        <v>22.3667035</v>
      </c>
      <c r="AB1550" s="212">
        <v>67.094333399999996</v>
      </c>
      <c r="AC1550" s="212">
        <v>2.0457437000000027</v>
      </c>
      <c r="AD1550" s="4">
        <v>454181</v>
      </c>
      <c r="AE1550" s="212">
        <v>12.5524846</v>
      </c>
      <c r="AF1550" s="212">
        <v>70.214745600000001</v>
      </c>
      <c r="AG1550" s="212">
        <v>26.504566000000001</v>
      </c>
      <c r="AH1550" s="212">
        <v>69.140077099999999</v>
      </c>
      <c r="AI1550" s="4">
        <v>511192</v>
      </c>
      <c r="AJ1550" s="212">
        <v>68.450299900000005</v>
      </c>
      <c r="AK1550" s="212">
        <v>22.3667035</v>
      </c>
      <c r="AL1550" s="212">
        <v>67.094333399999996</v>
      </c>
      <c r="AM1550" s="212">
        <v>2.0457437000000027</v>
      </c>
      <c r="AN1550" s="4">
        <v>454181</v>
      </c>
      <c r="AO1550" s="212">
        <v>12.5524846</v>
      </c>
    </row>
    <row r="1551" spans="1:41" x14ac:dyDescent="0.2">
      <c r="A1551" s="2" t="s">
        <v>674</v>
      </c>
      <c r="B1551" s="2" t="s">
        <v>844</v>
      </c>
      <c r="C1551" s="2" t="s">
        <v>1629</v>
      </c>
      <c r="D1551" s="2" t="s">
        <v>1483</v>
      </c>
      <c r="E1551" s="2" t="s">
        <v>397</v>
      </c>
      <c r="F1551" s="2" t="s">
        <v>2091</v>
      </c>
      <c r="G1551" s="201" t="s">
        <v>2093</v>
      </c>
      <c r="H1551" s="2" t="s">
        <v>1206</v>
      </c>
      <c r="I1551" s="2" t="s">
        <v>1989</v>
      </c>
      <c r="J1551" s="4">
        <v>0</v>
      </c>
      <c r="K1551" s="4">
        <v>721179</v>
      </c>
      <c r="L1551" s="4">
        <v>18178</v>
      </c>
      <c r="M1551" s="4">
        <v>739357</v>
      </c>
      <c r="N1551" s="4">
        <v>0</v>
      </c>
      <c r="O1551" s="4">
        <v>0</v>
      </c>
      <c r="P1551" s="4">
        <v>506374</v>
      </c>
      <c r="Q1551" s="4">
        <v>4818</v>
      </c>
      <c r="R1551" s="4">
        <v>511192</v>
      </c>
      <c r="S1551" s="4">
        <v>0</v>
      </c>
      <c r="T1551" s="4">
        <v>0</v>
      </c>
      <c r="U1551" s="4">
        <v>0</v>
      </c>
      <c r="V1551" s="4">
        <v>0</v>
      </c>
      <c r="W1551" s="212">
        <v>70.214745600000001</v>
      </c>
      <c r="X1551" s="212">
        <v>26.504566000000001</v>
      </c>
      <c r="Y1551" s="212">
        <v>69.140077099999999</v>
      </c>
      <c r="Z1551" s="212">
        <v>68.450299900000005</v>
      </c>
      <c r="AA1551" s="212">
        <v>22.3667035</v>
      </c>
      <c r="AB1551" s="212">
        <v>67.094333399999996</v>
      </c>
      <c r="AC1551" s="212">
        <v>2.0457437000000027</v>
      </c>
      <c r="AD1551" s="4">
        <v>454181</v>
      </c>
      <c r="AE1551" s="212">
        <v>12.5524846</v>
      </c>
      <c r="AF1551" s="212">
        <v>70.214745600000001</v>
      </c>
      <c r="AG1551" s="212">
        <v>26.504566000000001</v>
      </c>
      <c r="AH1551" s="212">
        <v>69.140077099999999</v>
      </c>
      <c r="AI1551" s="4">
        <v>511192</v>
      </c>
      <c r="AJ1551" s="212">
        <v>68.450299900000005</v>
      </c>
      <c r="AK1551" s="212">
        <v>22.3667035</v>
      </c>
      <c r="AL1551" s="212">
        <v>67.094333399999996</v>
      </c>
      <c r="AM1551" s="212">
        <v>2.0457437000000027</v>
      </c>
      <c r="AN1551" s="4">
        <v>454181</v>
      </c>
      <c r="AO1551" s="212">
        <v>12.5524846</v>
      </c>
    </row>
    <row r="1552" spans="1:41" x14ac:dyDescent="0.2">
      <c r="A1552" s="2" t="s">
        <v>675</v>
      </c>
      <c r="B1552" s="2" t="s">
        <v>844</v>
      </c>
      <c r="C1552" s="2" t="s">
        <v>1629</v>
      </c>
      <c r="D1552" s="2" t="s">
        <v>1483</v>
      </c>
      <c r="E1552" s="2" t="s">
        <v>397</v>
      </c>
      <c r="F1552" s="2" t="s">
        <v>2091</v>
      </c>
      <c r="G1552" s="201" t="s">
        <v>2093</v>
      </c>
      <c r="H1552" s="2" t="s">
        <v>1206</v>
      </c>
      <c r="I1552" s="2" t="s">
        <v>1990</v>
      </c>
      <c r="J1552" s="4">
        <v>0</v>
      </c>
      <c r="K1552" s="4">
        <v>309488</v>
      </c>
      <c r="L1552" s="4">
        <v>5007</v>
      </c>
      <c r="M1552" s="4">
        <v>314495</v>
      </c>
      <c r="N1552" s="4">
        <v>0</v>
      </c>
      <c r="O1552" s="4">
        <v>0</v>
      </c>
      <c r="P1552" s="4">
        <v>205930</v>
      </c>
      <c r="Q1552" s="4">
        <v>1068</v>
      </c>
      <c r="R1552" s="4">
        <v>206998</v>
      </c>
      <c r="S1552" s="4">
        <v>0</v>
      </c>
      <c r="T1552" s="4">
        <v>0</v>
      </c>
      <c r="U1552" s="4">
        <v>0</v>
      </c>
      <c r="V1552" s="4">
        <v>0</v>
      </c>
      <c r="W1552" s="212">
        <v>66.538928799999994</v>
      </c>
      <c r="X1552" s="212">
        <v>21.330137800000003</v>
      </c>
      <c r="Y1552" s="212">
        <v>65.819170400000004</v>
      </c>
      <c r="Z1552" s="212">
        <v>61.5065363</v>
      </c>
      <c r="AA1552" s="212">
        <v>19.817421099999997</v>
      </c>
      <c r="AB1552" s="212">
        <v>60.639963299999998</v>
      </c>
      <c r="AC1552" s="212">
        <v>5.1792071000000064</v>
      </c>
      <c r="AD1552" s="4">
        <v>153390</v>
      </c>
      <c r="AE1552" s="212">
        <v>34.948823300000001</v>
      </c>
      <c r="AF1552" s="212">
        <v>66.538928799999994</v>
      </c>
      <c r="AG1552" s="212">
        <v>21.330137800000003</v>
      </c>
      <c r="AH1552" s="212">
        <v>65.819170400000004</v>
      </c>
      <c r="AI1552" s="4">
        <v>206998</v>
      </c>
      <c r="AJ1552" s="212">
        <v>61.5065363</v>
      </c>
      <c r="AK1552" s="212">
        <v>19.817421099999997</v>
      </c>
      <c r="AL1552" s="212">
        <v>60.639963299999998</v>
      </c>
      <c r="AM1552" s="212">
        <v>5.1792071000000064</v>
      </c>
      <c r="AN1552" s="4">
        <v>153390</v>
      </c>
      <c r="AO1552" s="212">
        <v>34.948823300000001</v>
      </c>
    </row>
    <row r="1553" spans="1:41" x14ac:dyDescent="0.2">
      <c r="A1553" s="2" t="s">
        <v>676</v>
      </c>
      <c r="B1553" s="2" t="s">
        <v>844</v>
      </c>
      <c r="C1553" s="2" t="s">
        <v>1629</v>
      </c>
      <c r="D1553" s="2" t="s">
        <v>1483</v>
      </c>
      <c r="E1553" s="2" t="s">
        <v>397</v>
      </c>
      <c r="F1553" s="2" t="s">
        <v>2091</v>
      </c>
      <c r="G1553" s="201" t="s">
        <v>2093</v>
      </c>
      <c r="H1553" s="2" t="s">
        <v>1206</v>
      </c>
      <c r="I1553" s="2" t="s">
        <v>1991</v>
      </c>
      <c r="J1553" s="4">
        <v>0</v>
      </c>
      <c r="K1553" s="4">
        <v>279449</v>
      </c>
      <c r="L1553" s="4">
        <v>5007</v>
      </c>
      <c r="M1553" s="4">
        <v>284456</v>
      </c>
      <c r="N1553" s="4">
        <v>0</v>
      </c>
      <c r="O1553" s="4">
        <v>0</v>
      </c>
      <c r="P1553" s="4">
        <v>183050</v>
      </c>
      <c r="Q1553" s="4">
        <v>1068</v>
      </c>
      <c r="R1553" s="4">
        <v>184118</v>
      </c>
      <c r="S1553" s="4">
        <v>0</v>
      </c>
      <c r="T1553" s="4">
        <v>0</v>
      </c>
      <c r="U1553" s="4">
        <v>0</v>
      </c>
      <c r="V1553" s="4">
        <v>0</v>
      </c>
      <c r="W1553" s="212">
        <v>65.503902300000007</v>
      </c>
      <c r="X1553" s="212">
        <v>21.330137800000003</v>
      </c>
      <c r="Y1553" s="212">
        <v>64.726354900000004</v>
      </c>
      <c r="Z1553" s="212">
        <v>59.0762158</v>
      </c>
      <c r="AA1553" s="212">
        <v>19.047618999999997</v>
      </c>
      <c r="AB1553" s="212">
        <v>58.152884000000007</v>
      </c>
      <c r="AC1553" s="212">
        <v>6.5734708999999967</v>
      </c>
      <c r="AD1553" s="4">
        <v>131297</v>
      </c>
      <c r="AE1553" s="212">
        <v>40.230165200000002</v>
      </c>
      <c r="AF1553" s="212">
        <v>65.503902300000007</v>
      </c>
      <c r="AG1553" s="212">
        <v>21.330137800000003</v>
      </c>
      <c r="AH1553" s="212">
        <v>64.726354900000004</v>
      </c>
      <c r="AI1553" s="4">
        <v>184118</v>
      </c>
      <c r="AJ1553" s="212">
        <v>59.0762158</v>
      </c>
      <c r="AK1553" s="212">
        <v>19.047618999999997</v>
      </c>
      <c r="AL1553" s="212">
        <v>58.152884000000007</v>
      </c>
      <c r="AM1553" s="212">
        <v>6.5734708999999967</v>
      </c>
      <c r="AN1553" s="4">
        <v>131297</v>
      </c>
      <c r="AO1553" s="212">
        <v>40.230165200000002</v>
      </c>
    </row>
    <row r="1554" spans="1:41" x14ac:dyDescent="0.2">
      <c r="A1554" s="2" t="s">
        <v>677</v>
      </c>
      <c r="B1554" s="2" t="s">
        <v>844</v>
      </c>
      <c r="C1554" s="2" t="s">
        <v>1629</v>
      </c>
      <c r="D1554" s="2" t="s">
        <v>1483</v>
      </c>
      <c r="E1554" s="2" t="s">
        <v>397</v>
      </c>
      <c r="F1554" s="2" t="s">
        <v>2091</v>
      </c>
      <c r="G1554" s="201" t="s">
        <v>2093</v>
      </c>
      <c r="H1554" s="2" t="s">
        <v>1206</v>
      </c>
      <c r="I1554" s="2" t="s">
        <v>1992</v>
      </c>
      <c r="J1554" s="4">
        <v>0</v>
      </c>
      <c r="K1554" s="4">
        <v>12296</v>
      </c>
      <c r="L1554" s="4">
        <v>219</v>
      </c>
      <c r="M1554" s="4">
        <v>12515</v>
      </c>
      <c r="N1554" s="4">
        <v>0</v>
      </c>
      <c r="O1554" s="4">
        <v>0</v>
      </c>
      <c r="P1554" s="4">
        <v>8054</v>
      </c>
      <c r="Q1554" s="4">
        <v>47</v>
      </c>
      <c r="R1554" s="4">
        <v>8101</v>
      </c>
      <c r="S1554" s="4">
        <v>0</v>
      </c>
      <c r="T1554" s="4">
        <v>0</v>
      </c>
      <c r="U1554" s="4">
        <v>0</v>
      </c>
      <c r="V1554" s="4">
        <v>0</v>
      </c>
      <c r="W1554" s="212">
        <v>65.5009759</v>
      </c>
      <c r="X1554" s="212">
        <v>21.461187200000001</v>
      </c>
      <c r="Y1554" s="212">
        <v>64.730323599999991</v>
      </c>
      <c r="Z1554" s="212">
        <v>59.072642999999999</v>
      </c>
      <c r="AA1554" s="212">
        <v>19.213973800000002</v>
      </c>
      <c r="AB1554" s="212">
        <v>58.153815200000004</v>
      </c>
      <c r="AC1554" s="212">
        <v>6.5765083999999874</v>
      </c>
      <c r="AD1554" s="4">
        <v>5777</v>
      </c>
      <c r="AE1554" s="212">
        <v>40.228492299999999</v>
      </c>
      <c r="AF1554" s="212">
        <v>65.5009759</v>
      </c>
      <c r="AG1554" s="212">
        <v>21.461187200000001</v>
      </c>
      <c r="AH1554" s="212">
        <v>64.730323599999991</v>
      </c>
      <c r="AI1554" s="4">
        <v>8101</v>
      </c>
      <c r="AJ1554" s="212">
        <v>59.072642999999999</v>
      </c>
      <c r="AK1554" s="212">
        <v>19.213973800000002</v>
      </c>
      <c r="AL1554" s="212">
        <v>58.153815200000004</v>
      </c>
      <c r="AM1554" s="212">
        <v>6.5765083999999874</v>
      </c>
      <c r="AN1554" s="4">
        <v>5777</v>
      </c>
      <c r="AO1554" s="212">
        <v>40.228492299999999</v>
      </c>
    </row>
    <row r="1555" spans="1:41" x14ac:dyDescent="0.2">
      <c r="A1555" s="2" t="s">
        <v>678</v>
      </c>
      <c r="B1555" s="2" t="s">
        <v>844</v>
      </c>
      <c r="C1555" s="2" t="s">
        <v>1629</v>
      </c>
      <c r="D1555" s="2" t="s">
        <v>1483</v>
      </c>
      <c r="E1555" s="2" t="s">
        <v>397</v>
      </c>
      <c r="F1555" s="2" t="s">
        <v>2091</v>
      </c>
      <c r="G1555" s="201" t="s">
        <v>2093</v>
      </c>
      <c r="H1555" s="2" t="s">
        <v>1206</v>
      </c>
      <c r="I1555" s="2" t="s">
        <v>1993</v>
      </c>
      <c r="J1555" s="4">
        <v>0</v>
      </c>
      <c r="K1555" s="4">
        <v>267153</v>
      </c>
      <c r="L1555" s="4">
        <v>4788</v>
      </c>
      <c r="M1555" s="4">
        <v>271941</v>
      </c>
      <c r="N1555" s="4">
        <v>0</v>
      </c>
      <c r="O1555" s="4">
        <v>0</v>
      </c>
      <c r="P1555" s="4">
        <v>174996</v>
      </c>
      <c r="Q1555" s="4">
        <v>1021</v>
      </c>
      <c r="R1555" s="4">
        <v>176017</v>
      </c>
      <c r="S1555" s="4">
        <v>0</v>
      </c>
      <c r="T1555" s="4">
        <v>0</v>
      </c>
      <c r="U1555" s="4">
        <v>0</v>
      </c>
      <c r="V1555" s="4">
        <v>0</v>
      </c>
      <c r="W1555" s="212">
        <v>65.504037000000011</v>
      </c>
      <c r="X1555" s="212">
        <v>21.3241437</v>
      </c>
      <c r="Y1555" s="212">
        <v>64.726172199999993</v>
      </c>
      <c r="Z1555" s="212">
        <v>59.076380299999997</v>
      </c>
      <c r="AA1555" s="212">
        <v>19.039967900000001</v>
      </c>
      <c r="AB1555" s="212">
        <v>58.152841200000005</v>
      </c>
      <c r="AC1555" s="212">
        <v>6.5733309999999889</v>
      </c>
      <c r="AD1555" s="4">
        <v>125520</v>
      </c>
      <c r="AE1555" s="212">
        <v>40.230242199999999</v>
      </c>
      <c r="AF1555" s="212">
        <v>65.504037000000011</v>
      </c>
      <c r="AG1555" s="212">
        <v>21.3241437</v>
      </c>
      <c r="AH1555" s="212">
        <v>64.726172199999993</v>
      </c>
      <c r="AI1555" s="4">
        <v>176017</v>
      </c>
      <c r="AJ1555" s="212">
        <v>59.076380299999997</v>
      </c>
      <c r="AK1555" s="212">
        <v>19.039967900000001</v>
      </c>
      <c r="AL1555" s="212">
        <v>58.152841200000005</v>
      </c>
      <c r="AM1555" s="212">
        <v>6.5733309999999889</v>
      </c>
      <c r="AN1555" s="4">
        <v>125520</v>
      </c>
      <c r="AO1555" s="212">
        <v>40.230242199999999</v>
      </c>
    </row>
    <row r="1556" spans="1:41" x14ac:dyDescent="0.2">
      <c r="A1556" s="2" t="s">
        <v>679</v>
      </c>
      <c r="B1556" s="2" t="s">
        <v>844</v>
      </c>
      <c r="C1556" s="2" t="s">
        <v>1629</v>
      </c>
      <c r="D1556" s="2" t="s">
        <v>1483</v>
      </c>
      <c r="E1556" s="2" t="s">
        <v>397</v>
      </c>
      <c r="F1556" s="2" t="s">
        <v>2091</v>
      </c>
      <c r="G1556" s="201" t="s">
        <v>2093</v>
      </c>
      <c r="H1556" s="2" t="s">
        <v>1206</v>
      </c>
      <c r="I1556" s="2" t="s">
        <v>1994</v>
      </c>
      <c r="J1556" s="4">
        <v>0</v>
      </c>
      <c r="K1556" s="4">
        <v>1190</v>
      </c>
      <c r="L1556" s="4">
        <v>0</v>
      </c>
      <c r="M1556" s="4">
        <v>1190</v>
      </c>
      <c r="N1556" s="4">
        <v>0</v>
      </c>
      <c r="O1556" s="4">
        <v>0</v>
      </c>
      <c r="P1556" s="4">
        <v>1190</v>
      </c>
      <c r="Q1556" s="4">
        <v>0</v>
      </c>
      <c r="R1556" s="4">
        <v>1190</v>
      </c>
      <c r="S1556" s="4">
        <v>0</v>
      </c>
      <c r="T1556" s="4">
        <v>0</v>
      </c>
      <c r="U1556" s="4">
        <v>0</v>
      </c>
      <c r="V1556" s="4">
        <v>0</v>
      </c>
      <c r="W1556" s="212">
        <v>100</v>
      </c>
      <c r="X1556" s="212">
        <v>0</v>
      </c>
      <c r="Y1556" s="212">
        <v>100</v>
      </c>
      <c r="Z1556" s="212">
        <v>100</v>
      </c>
      <c r="AA1556" s="212">
        <v>0</v>
      </c>
      <c r="AB1556" s="212">
        <v>100</v>
      </c>
      <c r="AC1556" s="212">
        <v>0</v>
      </c>
      <c r="AD1556" s="4">
        <v>811</v>
      </c>
      <c r="AE1556" s="212">
        <v>46.732429099999997</v>
      </c>
      <c r="AF1556" s="212">
        <v>100</v>
      </c>
      <c r="AG1556" s="212">
        <v>0</v>
      </c>
      <c r="AH1556" s="212">
        <v>100</v>
      </c>
      <c r="AI1556" s="4">
        <v>1190</v>
      </c>
      <c r="AJ1556" s="212">
        <v>100</v>
      </c>
      <c r="AK1556" s="212">
        <v>0</v>
      </c>
      <c r="AL1556" s="212">
        <v>100</v>
      </c>
      <c r="AM1556" s="212">
        <v>0</v>
      </c>
      <c r="AN1556" s="4">
        <v>811</v>
      </c>
      <c r="AO1556" s="212">
        <v>46.732429099999997</v>
      </c>
    </row>
    <row r="1557" spans="1:41" x14ac:dyDescent="0.2">
      <c r="A1557" s="2" t="s">
        <v>680</v>
      </c>
      <c r="B1557" s="2" t="s">
        <v>844</v>
      </c>
      <c r="C1557" s="2" t="s">
        <v>1629</v>
      </c>
      <c r="D1557" s="2" t="s">
        <v>1483</v>
      </c>
      <c r="E1557" s="2" t="s">
        <v>397</v>
      </c>
      <c r="F1557" s="2" t="s">
        <v>2091</v>
      </c>
      <c r="G1557" s="201" t="s">
        <v>2093</v>
      </c>
      <c r="H1557" s="2" t="s">
        <v>1206</v>
      </c>
      <c r="I1557" s="2" t="s">
        <v>1995</v>
      </c>
      <c r="J1557" s="4">
        <v>0</v>
      </c>
      <c r="K1557" s="4">
        <v>30039</v>
      </c>
      <c r="L1557" s="4">
        <v>0</v>
      </c>
      <c r="M1557" s="4">
        <v>30039</v>
      </c>
      <c r="N1557" s="4">
        <v>0</v>
      </c>
      <c r="O1557" s="4">
        <v>0</v>
      </c>
      <c r="P1557" s="4">
        <v>22880</v>
      </c>
      <c r="Q1557" s="4">
        <v>0</v>
      </c>
      <c r="R1557" s="4">
        <v>22880</v>
      </c>
      <c r="S1557" s="4">
        <v>0</v>
      </c>
      <c r="T1557" s="4">
        <v>0</v>
      </c>
      <c r="U1557" s="4">
        <v>0</v>
      </c>
      <c r="V1557" s="4">
        <v>0</v>
      </c>
      <c r="W1557" s="212">
        <v>76.167648700000001</v>
      </c>
      <c r="X1557" s="212">
        <v>0</v>
      </c>
      <c r="Y1557" s="212">
        <v>76.167648700000001</v>
      </c>
      <c r="Z1557" s="212">
        <v>81.270508399999997</v>
      </c>
      <c r="AA1557" s="212">
        <v>100</v>
      </c>
      <c r="AB1557" s="212">
        <v>81.304971800000004</v>
      </c>
      <c r="AC1557" s="212">
        <v>-5.1373231000000033</v>
      </c>
      <c r="AD1557" s="4">
        <v>22093</v>
      </c>
      <c r="AE1557" s="212">
        <v>3.5622143000000004</v>
      </c>
      <c r="AF1557" s="212">
        <v>76.167648700000001</v>
      </c>
      <c r="AG1557" s="212">
        <v>0</v>
      </c>
      <c r="AH1557" s="212">
        <v>76.167648700000001</v>
      </c>
      <c r="AI1557" s="4">
        <v>22880</v>
      </c>
      <c r="AJ1557" s="212">
        <v>81.270508399999997</v>
      </c>
      <c r="AK1557" s="212">
        <v>100</v>
      </c>
      <c r="AL1557" s="212">
        <v>81.304971800000004</v>
      </c>
      <c r="AM1557" s="212">
        <v>-5.1373231000000033</v>
      </c>
      <c r="AN1557" s="4">
        <v>22093</v>
      </c>
      <c r="AO1557" s="212">
        <v>3.5622143000000004</v>
      </c>
    </row>
    <row r="1558" spans="1:41" x14ac:dyDescent="0.2">
      <c r="A1558" s="2" t="s">
        <v>681</v>
      </c>
      <c r="B1558" s="2" t="s">
        <v>844</v>
      </c>
      <c r="C1558" s="2" t="s">
        <v>1629</v>
      </c>
      <c r="D1558" s="2" t="s">
        <v>1483</v>
      </c>
      <c r="E1558" s="2" t="s">
        <v>397</v>
      </c>
      <c r="F1558" s="2" t="s">
        <v>2091</v>
      </c>
      <c r="G1558" s="201" t="s">
        <v>2093</v>
      </c>
      <c r="H1558" s="2" t="s">
        <v>1206</v>
      </c>
      <c r="I1558" s="2" t="s">
        <v>1996</v>
      </c>
      <c r="J1558" s="4">
        <v>0</v>
      </c>
      <c r="K1558" s="4">
        <v>19526</v>
      </c>
      <c r="L1558" s="4">
        <v>0</v>
      </c>
      <c r="M1558" s="4">
        <v>19526</v>
      </c>
      <c r="N1558" s="4">
        <v>0</v>
      </c>
      <c r="O1558" s="4">
        <v>0</v>
      </c>
      <c r="P1558" s="4">
        <v>15190</v>
      </c>
      <c r="Q1558" s="4">
        <v>0</v>
      </c>
      <c r="R1558" s="4">
        <v>15190</v>
      </c>
      <c r="S1558" s="4">
        <v>0</v>
      </c>
      <c r="T1558" s="4">
        <v>0</v>
      </c>
      <c r="U1558" s="4">
        <v>0</v>
      </c>
      <c r="V1558" s="4">
        <v>0</v>
      </c>
      <c r="W1558" s="212">
        <v>77.793710900000008</v>
      </c>
      <c r="X1558" s="212">
        <v>0</v>
      </c>
      <c r="Y1558" s="212">
        <v>77.793710900000008</v>
      </c>
      <c r="Z1558" s="212">
        <v>83.319741199999996</v>
      </c>
      <c r="AA1558" s="212">
        <v>100</v>
      </c>
      <c r="AB1558" s="212">
        <v>83.364962300000002</v>
      </c>
      <c r="AC1558" s="212">
        <v>-5.5712513999999942</v>
      </c>
      <c r="AD1558" s="4">
        <v>15375</v>
      </c>
      <c r="AE1558" s="212">
        <v>-1.203252</v>
      </c>
      <c r="AF1558" s="212">
        <v>77.793710900000008</v>
      </c>
      <c r="AG1558" s="212">
        <v>0</v>
      </c>
      <c r="AH1558" s="212">
        <v>77.793710900000008</v>
      </c>
      <c r="AI1558" s="4">
        <v>15190</v>
      </c>
      <c r="AJ1558" s="212">
        <v>83.319741199999996</v>
      </c>
      <c r="AK1558" s="212">
        <v>100</v>
      </c>
      <c r="AL1558" s="212">
        <v>83.364962300000002</v>
      </c>
      <c r="AM1558" s="212">
        <v>-5.5712513999999942</v>
      </c>
      <c r="AN1558" s="4">
        <v>15375</v>
      </c>
      <c r="AO1558" s="212">
        <v>-1.203252</v>
      </c>
    </row>
    <row r="1559" spans="1:41" x14ac:dyDescent="0.2">
      <c r="A1559" s="2" t="s">
        <v>682</v>
      </c>
      <c r="B1559" s="2" t="s">
        <v>844</v>
      </c>
      <c r="C1559" s="2" t="s">
        <v>1629</v>
      </c>
      <c r="D1559" s="2" t="s">
        <v>1483</v>
      </c>
      <c r="E1559" s="2" t="s">
        <v>397</v>
      </c>
      <c r="F1559" s="2" t="s">
        <v>2091</v>
      </c>
      <c r="G1559" s="201" t="s">
        <v>2093</v>
      </c>
      <c r="H1559" s="2" t="s">
        <v>1206</v>
      </c>
      <c r="I1559" s="2" t="s">
        <v>1997</v>
      </c>
      <c r="J1559" s="4">
        <v>0</v>
      </c>
      <c r="K1559" s="4">
        <v>10513</v>
      </c>
      <c r="L1559" s="4">
        <v>0</v>
      </c>
      <c r="M1559" s="4">
        <v>10513</v>
      </c>
      <c r="N1559" s="4">
        <v>0</v>
      </c>
      <c r="O1559" s="4">
        <v>0</v>
      </c>
      <c r="P1559" s="4">
        <v>7690</v>
      </c>
      <c r="Q1559" s="4">
        <v>0</v>
      </c>
      <c r="R1559" s="4">
        <v>7690</v>
      </c>
      <c r="S1559" s="4">
        <v>0</v>
      </c>
      <c r="T1559" s="4">
        <v>0</v>
      </c>
      <c r="U1559" s="4">
        <v>0</v>
      </c>
      <c r="V1559" s="4">
        <v>0</v>
      </c>
      <c r="W1559" s="212">
        <v>73.147531600000008</v>
      </c>
      <c r="X1559" s="212">
        <v>0</v>
      </c>
      <c r="Y1559" s="212">
        <v>73.147531600000008</v>
      </c>
      <c r="Z1559" s="212">
        <v>76.953035499999999</v>
      </c>
      <c r="AA1559" s="212">
        <v>0</v>
      </c>
      <c r="AB1559" s="212">
        <v>76.953035499999999</v>
      </c>
      <c r="AC1559" s="212">
        <v>-3.8055038999999908</v>
      </c>
      <c r="AD1559" s="4">
        <v>6718</v>
      </c>
      <c r="AE1559" s="212">
        <v>14.4685918</v>
      </c>
      <c r="AF1559" s="212">
        <v>73.147531600000008</v>
      </c>
      <c r="AG1559" s="212">
        <v>0</v>
      </c>
      <c r="AH1559" s="212">
        <v>73.147531600000008</v>
      </c>
      <c r="AI1559" s="4">
        <v>7690</v>
      </c>
      <c r="AJ1559" s="212">
        <v>76.953035499999999</v>
      </c>
      <c r="AK1559" s="212">
        <v>0</v>
      </c>
      <c r="AL1559" s="212">
        <v>76.953035499999999</v>
      </c>
      <c r="AM1559" s="212">
        <v>-3.8055038999999908</v>
      </c>
      <c r="AN1559" s="4">
        <v>6718</v>
      </c>
      <c r="AO1559" s="212">
        <v>14.4685918</v>
      </c>
    </row>
    <row r="1560" spans="1:41" x14ac:dyDescent="0.2">
      <c r="A1560" s="2" t="s">
        <v>683</v>
      </c>
      <c r="B1560" s="2" t="s">
        <v>844</v>
      </c>
      <c r="C1560" s="2" t="s">
        <v>1629</v>
      </c>
      <c r="D1560" s="2" t="s">
        <v>1483</v>
      </c>
      <c r="E1560" s="2" t="s">
        <v>397</v>
      </c>
      <c r="F1560" s="2" t="s">
        <v>2091</v>
      </c>
      <c r="G1560" s="201" t="s">
        <v>2093</v>
      </c>
      <c r="H1560" s="2" t="s">
        <v>1206</v>
      </c>
      <c r="I1560" s="2" t="s">
        <v>1998</v>
      </c>
      <c r="J1560" s="4">
        <v>0</v>
      </c>
      <c r="K1560" s="4">
        <v>346464</v>
      </c>
      <c r="L1560" s="4">
        <v>11827</v>
      </c>
      <c r="M1560" s="4">
        <v>358291</v>
      </c>
      <c r="N1560" s="4">
        <v>0</v>
      </c>
      <c r="O1560" s="4">
        <v>0</v>
      </c>
      <c r="P1560" s="4">
        <v>239142</v>
      </c>
      <c r="Q1560" s="4">
        <v>3477</v>
      </c>
      <c r="R1560" s="4">
        <v>242619</v>
      </c>
      <c r="S1560" s="4">
        <v>0</v>
      </c>
      <c r="T1560" s="4">
        <v>0</v>
      </c>
      <c r="U1560" s="4">
        <v>0</v>
      </c>
      <c r="V1560" s="4">
        <v>0</v>
      </c>
      <c r="W1560" s="212">
        <v>69.023621500000004</v>
      </c>
      <c r="X1560" s="212">
        <v>29.398833200000002</v>
      </c>
      <c r="Y1560" s="212">
        <v>67.715627799999993</v>
      </c>
      <c r="Z1560" s="212">
        <v>68.869233399999999</v>
      </c>
      <c r="AA1560" s="212">
        <v>24.2520971</v>
      </c>
      <c r="AB1560" s="212">
        <v>67.18698400000001</v>
      </c>
      <c r="AC1560" s="212">
        <v>0.52864379999998334</v>
      </c>
      <c r="AD1560" s="4">
        <v>240047</v>
      </c>
      <c r="AE1560" s="212">
        <v>1.0714568</v>
      </c>
      <c r="AF1560" s="212">
        <v>69.023621500000004</v>
      </c>
      <c r="AG1560" s="212">
        <v>29.398833200000002</v>
      </c>
      <c r="AH1560" s="212">
        <v>67.715627799999993</v>
      </c>
      <c r="AI1560" s="4">
        <v>242619</v>
      </c>
      <c r="AJ1560" s="212">
        <v>68.869233399999999</v>
      </c>
      <c r="AK1560" s="212">
        <v>24.2520971</v>
      </c>
      <c r="AL1560" s="212">
        <v>67.18698400000001</v>
      </c>
      <c r="AM1560" s="212">
        <v>0.52864379999998334</v>
      </c>
      <c r="AN1560" s="4">
        <v>240047</v>
      </c>
      <c r="AO1560" s="212">
        <v>1.0714568</v>
      </c>
    </row>
    <row r="1561" spans="1:41" x14ac:dyDescent="0.2">
      <c r="A1561" s="2" t="s">
        <v>684</v>
      </c>
      <c r="B1561" s="2" t="s">
        <v>844</v>
      </c>
      <c r="C1561" s="2" t="s">
        <v>1629</v>
      </c>
      <c r="D1561" s="2" t="s">
        <v>1483</v>
      </c>
      <c r="E1561" s="2" t="s">
        <v>397</v>
      </c>
      <c r="F1561" s="2" t="s">
        <v>2091</v>
      </c>
      <c r="G1561" s="201" t="s">
        <v>2093</v>
      </c>
      <c r="H1561" s="2" t="s">
        <v>1206</v>
      </c>
      <c r="I1561" s="2" t="s">
        <v>1571</v>
      </c>
      <c r="J1561" s="4">
        <v>0</v>
      </c>
      <c r="K1561" s="4">
        <v>328162</v>
      </c>
      <c r="L1561" s="4">
        <v>11827</v>
      </c>
      <c r="M1561" s="4">
        <v>339989</v>
      </c>
      <c r="N1561" s="4">
        <v>0</v>
      </c>
      <c r="O1561" s="4">
        <v>0</v>
      </c>
      <c r="P1561" s="4">
        <v>220840</v>
      </c>
      <c r="Q1561" s="4">
        <v>3477</v>
      </c>
      <c r="R1561" s="4">
        <v>224317</v>
      </c>
      <c r="S1561" s="4">
        <v>0</v>
      </c>
      <c r="T1561" s="4">
        <v>0</v>
      </c>
      <c r="U1561" s="4">
        <v>0</v>
      </c>
      <c r="V1561" s="4">
        <v>0</v>
      </c>
      <c r="W1561" s="212">
        <v>67.296030599999995</v>
      </c>
      <c r="X1561" s="212">
        <v>29.398833200000002</v>
      </c>
      <c r="Y1561" s="212">
        <v>65.977722800000009</v>
      </c>
      <c r="Z1561" s="212">
        <v>66.925622699999991</v>
      </c>
      <c r="AA1561" s="212">
        <v>24.2520971</v>
      </c>
      <c r="AB1561" s="212">
        <v>65.220216099999988</v>
      </c>
      <c r="AC1561" s="212">
        <v>0.75750670000002174</v>
      </c>
      <c r="AD1561" s="4">
        <v>219843</v>
      </c>
      <c r="AE1561" s="212">
        <v>2.0350887000000002</v>
      </c>
      <c r="AF1561" s="212">
        <v>67.296030599999995</v>
      </c>
      <c r="AG1561" s="212">
        <v>29.398833200000002</v>
      </c>
      <c r="AH1561" s="212">
        <v>65.977722800000009</v>
      </c>
      <c r="AI1561" s="4">
        <v>224317</v>
      </c>
      <c r="AJ1561" s="212">
        <v>66.925622699999991</v>
      </c>
      <c r="AK1561" s="212">
        <v>24.2520971</v>
      </c>
      <c r="AL1561" s="212">
        <v>65.220216099999988</v>
      </c>
      <c r="AM1561" s="212">
        <v>0.75750670000002174</v>
      </c>
      <c r="AN1561" s="4">
        <v>219843</v>
      </c>
      <c r="AO1561" s="212">
        <v>2.0350887000000002</v>
      </c>
    </row>
    <row r="1562" spans="1:41" x14ac:dyDescent="0.2">
      <c r="A1562" s="2" t="s">
        <v>685</v>
      </c>
      <c r="B1562" s="2" t="s">
        <v>844</v>
      </c>
      <c r="C1562" s="2" t="s">
        <v>1629</v>
      </c>
      <c r="D1562" s="2" t="s">
        <v>1483</v>
      </c>
      <c r="E1562" s="2" t="s">
        <v>397</v>
      </c>
      <c r="F1562" s="2" t="s">
        <v>2091</v>
      </c>
      <c r="G1562" s="201" t="s">
        <v>2093</v>
      </c>
      <c r="H1562" s="2" t="s">
        <v>1206</v>
      </c>
      <c r="I1562" s="2" t="s">
        <v>1572</v>
      </c>
      <c r="J1562" s="4">
        <v>0</v>
      </c>
      <c r="K1562" s="4">
        <v>52211</v>
      </c>
      <c r="L1562" s="4">
        <v>1882</v>
      </c>
      <c r="M1562" s="4">
        <v>54093</v>
      </c>
      <c r="N1562" s="4">
        <v>0</v>
      </c>
      <c r="O1562" s="4">
        <v>0</v>
      </c>
      <c r="P1562" s="4">
        <v>35136</v>
      </c>
      <c r="Q1562" s="4">
        <v>553</v>
      </c>
      <c r="R1562" s="4">
        <v>35689</v>
      </c>
      <c r="S1562" s="4">
        <v>0</v>
      </c>
      <c r="T1562" s="4">
        <v>0</v>
      </c>
      <c r="U1562" s="4">
        <v>0</v>
      </c>
      <c r="V1562" s="4">
        <v>0</v>
      </c>
      <c r="W1562" s="212">
        <v>67.2961636</v>
      </c>
      <c r="X1562" s="212">
        <v>29.383634400000002</v>
      </c>
      <c r="Y1562" s="212">
        <v>65.977113500000002</v>
      </c>
      <c r="Z1562" s="212">
        <v>66.925935899999999</v>
      </c>
      <c r="AA1562" s="212">
        <v>24.252185900000001</v>
      </c>
      <c r="AB1562" s="212">
        <v>65.220429999999993</v>
      </c>
      <c r="AC1562" s="212">
        <v>0.75668350000000828</v>
      </c>
      <c r="AD1562" s="4">
        <v>35461</v>
      </c>
      <c r="AE1562" s="212">
        <v>0.64295990000000003</v>
      </c>
      <c r="AF1562" s="212">
        <v>67.2961636</v>
      </c>
      <c r="AG1562" s="212">
        <v>29.383634400000002</v>
      </c>
      <c r="AH1562" s="212">
        <v>65.977113500000002</v>
      </c>
      <c r="AI1562" s="4">
        <v>35689</v>
      </c>
      <c r="AJ1562" s="212">
        <v>66.925935899999999</v>
      </c>
      <c r="AK1562" s="212">
        <v>24.252185900000001</v>
      </c>
      <c r="AL1562" s="212">
        <v>65.220429999999993</v>
      </c>
      <c r="AM1562" s="212">
        <v>0.75668350000000828</v>
      </c>
      <c r="AN1562" s="4">
        <v>35461</v>
      </c>
      <c r="AO1562" s="212">
        <v>0.64295990000000003</v>
      </c>
    </row>
    <row r="1563" spans="1:41" x14ac:dyDescent="0.2">
      <c r="A1563" s="2" t="s">
        <v>686</v>
      </c>
      <c r="B1563" s="2" t="s">
        <v>844</v>
      </c>
      <c r="C1563" s="2" t="s">
        <v>1629</v>
      </c>
      <c r="D1563" s="2" t="s">
        <v>1483</v>
      </c>
      <c r="E1563" s="2" t="s">
        <v>397</v>
      </c>
      <c r="F1563" s="2" t="s">
        <v>2091</v>
      </c>
      <c r="G1563" s="201" t="s">
        <v>2093</v>
      </c>
      <c r="H1563" s="2" t="s">
        <v>1206</v>
      </c>
      <c r="I1563" s="203" t="s">
        <v>1573</v>
      </c>
      <c r="J1563" s="4">
        <v>0</v>
      </c>
      <c r="K1563" s="4">
        <v>171595</v>
      </c>
      <c r="L1563" s="4">
        <v>6184</v>
      </c>
      <c r="M1563" s="4">
        <v>177779</v>
      </c>
      <c r="N1563" s="4">
        <v>0</v>
      </c>
      <c r="O1563" s="4">
        <v>0</v>
      </c>
      <c r="P1563" s="4">
        <v>115477</v>
      </c>
      <c r="Q1563" s="4">
        <v>1818</v>
      </c>
      <c r="R1563" s="4">
        <v>117295</v>
      </c>
      <c r="S1563" s="4">
        <v>0</v>
      </c>
      <c r="T1563" s="4">
        <v>0</v>
      </c>
      <c r="U1563" s="4">
        <v>0</v>
      </c>
      <c r="V1563" s="4">
        <v>0</v>
      </c>
      <c r="W1563" s="212">
        <v>67.296249900000007</v>
      </c>
      <c r="X1563" s="212">
        <v>29.398447600000001</v>
      </c>
      <c r="Y1563" s="212">
        <v>65.977983899999998</v>
      </c>
      <c r="Z1563" s="212">
        <v>66.925651200000004</v>
      </c>
      <c r="AA1563" s="212">
        <v>24.2441368</v>
      </c>
      <c r="AB1563" s="212">
        <v>65.2198463</v>
      </c>
      <c r="AC1563" s="212">
        <v>0.75813759999999775</v>
      </c>
      <c r="AD1563" s="4">
        <v>115505</v>
      </c>
      <c r="AE1563" s="212">
        <v>1.5497164999999999</v>
      </c>
      <c r="AF1563" s="212">
        <v>67.296249900000007</v>
      </c>
      <c r="AG1563" s="212">
        <v>29.398447600000001</v>
      </c>
      <c r="AH1563" s="212">
        <v>65.977983899999998</v>
      </c>
      <c r="AI1563" s="4">
        <v>117295</v>
      </c>
      <c r="AJ1563" s="212">
        <v>66.925651200000004</v>
      </c>
      <c r="AK1563" s="212">
        <v>24.2441368</v>
      </c>
      <c r="AL1563" s="212">
        <v>65.2198463</v>
      </c>
      <c r="AM1563" s="212">
        <v>0.75813759999999775</v>
      </c>
      <c r="AN1563" s="4">
        <v>115505</v>
      </c>
      <c r="AO1563" s="212">
        <v>1.5497164999999999</v>
      </c>
    </row>
    <row r="1564" spans="1:41" x14ac:dyDescent="0.2">
      <c r="A1564" s="2" t="s">
        <v>687</v>
      </c>
      <c r="B1564" s="2" t="s">
        <v>844</v>
      </c>
      <c r="C1564" s="2" t="s">
        <v>1629</v>
      </c>
      <c r="D1564" s="2" t="s">
        <v>1483</v>
      </c>
      <c r="E1564" s="2" t="s">
        <v>397</v>
      </c>
      <c r="F1564" s="2" t="s">
        <v>2091</v>
      </c>
      <c r="G1564" s="201" t="s">
        <v>2093</v>
      </c>
      <c r="H1564" s="2" t="s">
        <v>1206</v>
      </c>
      <c r="I1564" s="2" t="s">
        <v>1574</v>
      </c>
      <c r="J1564" s="4">
        <v>0</v>
      </c>
      <c r="K1564" s="4">
        <v>104356</v>
      </c>
      <c r="L1564" s="4">
        <v>3761</v>
      </c>
      <c r="M1564" s="4">
        <v>108117</v>
      </c>
      <c r="N1564" s="4">
        <v>0</v>
      </c>
      <c r="O1564" s="4">
        <v>0</v>
      </c>
      <c r="P1564" s="4">
        <v>70227</v>
      </c>
      <c r="Q1564" s="4">
        <v>1106</v>
      </c>
      <c r="R1564" s="4">
        <v>71333</v>
      </c>
      <c r="S1564" s="4">
        <v>0</v>
      </c>
      <c r="T1564" s="4">
        <v>0</v>
      </c>
      <c r="U1564" s="4">
        <v>0</v>
      </c>
      <c r="V1564" s="4">
        <v>0</v>
      </c>
      <c r="W1564" s="212">
        <v>67.295603499999999</v>
      </c>
      <c r="X1564" s="212">
        <v>29.407072599999999</v>
      </c>
      <c r="Y1564" s="212">
        <v>65.977598299999997</v>
      </c>
      <c r="Z1564" s="212">
        <v>66.925413800000001</v>
      </c>
      <c r="AA1564" s="212">
        <v>24.2654028</v>
      </c>
      <c r="AB1564" s="212">
        <v>65.220726100000007</v>
      </c>
      <c r="AC1564" s="212">
        <v>0.75687219999998945</v>
      </c>
      <c r="AD1564" s="4">
        <v>68877</v>
      </c>
      <c r="AE1564" s="212">
        <v>3.5657766999999998</v>
      </c>
      <c r="AF1564" s="212">
        <v>67.295603499999999</v>
      </c>
      <c r="AG1564" s="212">
        <v>29.407072599999999</v>
      </c>
      <c r="AH1564" s="212">
        <v>65.977598299999997</v>
      </c>
      <c r="AI1564" s="4">
        <v>71333</v>
      </c>
      <c r="AJ1564" s="212">
        <v>66.925413800000001</v>
      </c>
      <c r="AK1564" s="212">
        <v>24.2654028</v>
      </c>
      <c r="AL1564" s="212">
        <v>65.220726100000007</v>
      </c>
      <c r="AM1564" s="212">
        <v>0.75687219999998945</v>
      </c>
      <c r="AN1564" s="4">
        <v>68877</v>
      </c>
      <c r="AO1564" s="212">
        <v>3.5657766999999998</v>
      </c>
    </row>
    <row r="1565" spans="1:41" x14ac:dyDescent="0.2">
      <c r="A1565" s="2" t="s">
        <v>688</v>
      </c>
      <c r="B1565" s="2" t="s">
        <v>844</v>
      </c>
      <c r="C1565" s="2" t="s">
        <v>1629</v>
      </c>
      <c r="D1565" s="2" t="s">
        <v>1483</v>
      </c>
      <c r="E1565" s="2" t="s">
        <v>397</v>
      </c>
      <c r="F1565" s="2" t="s">
        <v>2091</v>
      </c>
      <c r="G1565" s="201" t="s">
        <v>2093</v>
      </c>
      <c r="H1565" s="2" t="s">
        <v>1206</v>
      </c>
      <c r="I1565" s="2" t="s">
        <v>1575</v>
      </c>
      <c r="J1565" s="4">
        <v>0</v>
      </c>
      <c r="K1565" s="4">
        <v>18302</v>
      </c>
      <c r="L1565" s="4">
        <v>0</v>
      </c>
      <c r="M1565" s="4">
        <v>18302</v>
      </c>
      <c r="N1565" s="4">
        <v>0</v>
      </c>
      <c r="O1565" s="4">
        <v>0</v>
      </c>
      <c r="P1565" s="4">
        <v>18302</v>
      </c>
      <c r="Q1565" s="4">
        <v>0</v>
      </c>
      <c r="R1565" s="4">
        <v>18302</v>
      </c>
      <c r="S1565" s="4">
        <v>0</v>
      </c>
      <c r="T1565" s="4">
        <v>0</v>
      </c>
      <c r="U1565" s="4">
        <v>0</v>
      </c>
      <c r="V1565" s="4">
        <v>0</v>
      </c>
      <c r="W1565" s="212">
        <v>100</v>
      </c>
      <c r="X1565" s="212">
        <v>0</v>
      </c>
      <c r="Y1565" s="212">
        <v>100</v>
      </c>
      <c r="Z1565" s="212">
        <v>100</v>
      </c>
      <c r="AA1565" s="212">
        <v>0</v>
      </c>
      <c r="AB1565" s="212">
        <v>100</v>
      </c>
      <c r="AC1565" s="212">
        <v>0</v>
      </c>
      <c r="AD1565" s="4">
        <v>20204</v>
      </c>
      <c r="AE1565" s="212">
        <v>-9.4139774000000003</v>
      </c>
      <c r="AF1565" s="212">
        <v>100</v>
      </c>
      <c r="AG1565" s="212">
        <v>0</v>
      </c>
      <c r="AH1565" s="212">
        <v>100</v>
      </c>
      <c r="AI1565" s="4">
        <v>18302</v>
      </c>
      <c r="AJ1565" s="212">
        <v>100</v>
      </c>
      <c r="AK1565" s="212">
        <v>0</v>
      </c>
      <c r="AL1565" s="212">
        <v>100</v>
      </c>
      <c r="AM1565" s="212">
        <v>0</v>
      </c>
      <c r="AN1565" s="4">
        <v>20204</v>
      </c>
      <c r="AO1565" s="212">
        <v>-9.4139774000000003</v>
      </c>
    </row>
    <row r="1566" spans="1:41" x14ac:dyDescent="0.2">
      <c r="A1566" s="2" t="s">
        <v>689</v>
      </c>
      <c r="B1566" s="2" t="s">
        <v>844</v>
      </c>
      <c r="C1566" s="2" t="s">
        <v>1629</v>
      </c>
      <c r="D1566" s="2" t="s">
        <v>1483</v>
      </c>
      <c r="E1566" s="2" t="s">
        <v>397</v>
      </c>
      <c r="F1566" s="2" t="s">
        <v>2091</v>
      </c>
      <c r="G1566" s="201" t="s">
        <v>2093</v>
      </c>
      <c r="H1566" s="2" t="s">
        <v>1206</v>
      </c>
      <c r="I1566" s="2" t="s">
        <v>1576</v>
      </c>
      <c r="J1566" s="4">
        <v>0</v>
      </c>
      <c r="K1566" s="4">
        <v>39483</v>
      </c>
      <c r="L1566" s="4">
        <v>1344</v>
      </c>
      <c r="M1566" s="4">
        <v>40827</v>
      </c>
      <c r="N1566" s="4">
        <v>0</v>
      </c>
      <c r="O1566" s="4">
        <v>0</v>
      </c>
      <c r="P1566" s="4">
        <v>38871</v>
      </c>
      <c r="Q1566" s="4">
        <v>273</v>
      </c>
      <c r="R1566" s="4">
        <v>39144</v>
      </c>
      <c r="S1566" s="4">
        <v>0</v>
      </c>
      <c r="T1566" s="4">
        <v>0</v>
      </c>
      <c r="U1566" s="4">
        <v>0</v>
      </c>
      <c r="V1566" s="4">
        <v>0</v>
      </c>
      <c r="W1566" s="212">
        <v>98.449965800000001</v>
      </c>
      <c r="X1566" s="212">
        <v>20.3125</v>
      </c>
      <c r="Y1566" s="212">
        <v>95.877727999999991</v>
      </c>
      <c r="Z1566" s="212">
        <v>96.075133199999996</v>
      </c>
      <c r="AA1566" s="212">
        <v>12.2792262</v>
      </c>
      <c r="AB1566" s="212">
        <v>93.610547699999998</v>
      </c>
      <c r="AC1566" s="212">
        <v>2.2671802999999926</v>
      </c>
      <c r="AD1566" s="4">
        <v>37843</v>
      </c>
      <c r="AE1566" s="212">
        <v>3.4378880999999999</v>
      </c>
      <c r="AF1566" s="212">
        <v>98.449965800000001</v>
      </c>
      <c r="AG1566" s="212">
        <v>20.3125</v>
      </c>
      <c r="AH1566" s="212">
        <v>95.877727999999991</v>
      </c>
      <c r="AI1566" s="4">
        <v>39144</v>
      </c>
      <c r="AJ1566" s="212">
        <v>96.075133199999996</v>
      </c>
      <c r="AK1566" s="212">
        <v>12.2792262</v>
      </c>
      <c r="AL1566" s="212">
        <v>93.610547699999998</v>
      </c>
      <c r="AM1566" s="212">
        <v>2.2671802999999926</v>
      </c>
      <c r="AN1566" s="4">
        <v>37843</v>
      </c>
      <c r="AO1566" s="212">
        <v>3.4378880999999999</v>
      </c>
    </row>
    <row r="1567" spans="1:41" x14ac:dyDescent="0.2">
      <c r="A1567" s="2" t="s">
        <v>690</v>
      </c>
      <c r="B1567" s="2" t="s">
        <v>844</v>
      </c>
      <c r="C1567" s="2" t="s">
        <v>1629</v>
      </c>
      <c r="D1567" s="2" t="s">
        <v>1483</v>
      </c>
      <c r="E1567" s="2" t="s">
        <v>397</v>
      </c>
      <c r="F1567" s="2" t="s">
        <v>2091</v>
      </c>
      <c r="G1567" s="201" t="s">
        <v>2093</v>
      </c>
      <c r="H1567" s="2" t="s">
        <v>1206</v>
      </c>
      <c r="I1567" s="2" t="s">
        <v>1999</v>
      </c>
      <c r="J1567" s="4">
        <v>0</v>
      </c>
      <c r="K1567" s="4">
        <v>613</v>
      </c>
      <c r="L1567" s="4">
        <v>0</v>
      </c>
      <c r="M1567" s="4">
        <v>613</v>
      </c>
      <c r="N1567" s="4">
        <v>0</v>
      </c>
      <c r="O1567" s="4">
        <v>0</v>
      </c>
      <c r="P1567" s="4">
        <v>586</v>
      </c>
      <c r="Q1567" s="4">
        <v>0</v>
      </c>
      <c r="R1567" s="4">
        <v>586</v>
      </c>
      <c r="S1567" s="4">
        <v>0</v>
      </c>
      <c r="T1567" s="4">
        <v>0</v>
      </c>
      <c r="U1567" s="4">
        <v>0</v>
      </c>
      <c r="V1567" s="4">
        <v>0</v>
      </c>
      <c r="W1567" s="212">
        <v>95.595432299999999</v>
      </c>
      <c r="X1567" s="212">
        <v>0</v>
      </c>
      <c r="Y1567" s="212">
        <v>95.595432299999999</v>
      </c>
      <c r="Z1567" s="212">
        <v>89.335006300000003</v>
      </c>
      <c r="AA1567" s="212">
        <v>0</v>
      </c>
      <c r="AB1567" s="212">
        <v>89.335006300000003</v>
      </c>
      <c r="AC1567" s="212">
        <v>6.2604259999999954</v>
      </c>
      <c r="AD1567" s="4">
        <v>712</v>
      </c>
      <c r="AE1567" s="212">
        <v>-17.6966292</v>
      </c>
      <c r="AF1567" s="212">
        <v>95.595432299999999</v>
      </c>
      <c r="AG1567" s="212">
        <v>0</v>
      </c>
      <c r="AH1567" s="212">
        <v>95.595432299999999</v>
      </c>
      <c r="AI1567" s="4">
        <v>586</v>
      </c>
      <c r="AJ1567" s="212">
        <v>89.335006300000003</v>
      </c>
      <c r="AK1567" s="212">
        <v>0</v>
      </c>
      <c r="AL1567" s="212">
        <v>89.335006300000003</v>
      </c>
      <c r="AM1567" s="212">
        <v>6.2604259999999954</v>
      </c>
      <c r="AN1567" s="4">
        <v>712</v>
      </c>
      <c r="AO1567" s="212">
        <v>-17.6966292</v>
      </c>
    </row>
    <row r="1568" spans="1:41" x14ac:dyDescent="0.2">
      <c r="A1568" s="2" t="s">
        <v>691</v>
      </c>
      <c r="B1568" s="2" t="s">
        <v>844</v>
      </c>
      <c r="C1568" s="2" t="s">
        <v>1629</v>
      </c>
      <c r="D1568" s="2" t="s">
        <v>1483</v>
      </c>
      <c r="E1568" s="2" t="s">
        <v>397</v>
      </c>
      <c r="F1568" s="2" t="s">
        <v>2091</v>
      </c>
      <c r="G1568" s="201" t="s">
        <v>2093</v>
      </c>
      <c r="H1568" s="2" t="s">
        <v>1206</v>
      </c>
      <c r="I1568" s="2" t="s">
        <v>2000</v>
      </c>
      <c r="J1568" s="4">
        <v>0</v>
      </c>
      <c r="K1568" s="4">
        <v>38870</v>
      </c>
      <c r="L1568" s="4">
        <v>1344</v>
      </c>
      <c r="M1568" s="4">
        <v>40214</v>
      </c>
      <c r="N1568" s="4">
        <v>0</v>
      </c>
      <c r="O1568" s="4">
        <v>0</v>
      </c>
      <c r="P1568" s="4">
        <v>38285</v>
      </c>
      <c r="Q1568" s="4">
        <v>273</v>
      </c>
      <c r="R1568" s="4">
        <v>38558</v>
      </c>
      <c r="S1568" s="4">
        <v>0</v>
      </c>
      <c r="T1568" s="4">
        <v>0</v>
      </c>
      <c r="U1568" s="4">
        <v>0</v>
      </c>
      <c r="V1568" s="4">
        <v>0</v>
      </c>
      <c r="W1568" s="212">
        <v>98.494983300000001</v>
      </c>
      <c r="X1568" s="212">
        <v>20.3125</v>
      </c>
      <c r="Y1568" s="212">
        <v>95.882031099999992</v>
      </c>
      <c r="Z1568" s="212">
        <v>96.214880300000004</v>
      </c>
      <c r="AA1568" s="212">
        <v>12.2792262</v>
      </c>
      <c r="AB1568" s="212">
        <v>93.696535400000002</v>
      </c>
      <c r="AC1568" s="212">
        <v>2.1854956999999899</v>
      </c>
      <c r="AD1568" s="4">
        <v>37131</v>
      </c>
      <c r="AE1568" s="212">
        <v>3.8431499000000002</v>
      </c>
      <c r="AF1568" s="212">
        <v>98.494983300000001</v>
      </c>
      <c r="AG1568" s="212">
        <v>20.3125</v>
      </c>
      <c r="AH1568" s="212">
        <v>95.882031099999992</v>
      </c>
      <c r="AI1568" s="4">
        <v>38558</v>
      </c>
      <c r="AJ1568" s="212">
        <v>96.214880300000004</v>
      </c>
      <c r="AK1568" s="212">
        <v>12.2792262</v>
      </c>
      <c r="AL1568" s="212">
        <v>93.696535400000002</v>
      </c>
      <c r="AM1568" s="212">
        <v>2.1854956999999899</v>
      </c>
      <c r="AN1568" s="4">
        <v>37131</v>
      </c>
      <c r="AO1568" s="212">
        <v>3.8431499000000002</v>
      </c>
    </row>
    <row r="1569" spans="1:41" x14ac:dyDescent="0.2">
      <c r="A1569" s="2" t="s">
        <v>692</v>
      </c>
      <c r="B1569" s="2" t="s">
        <v>844</v>
      </c>
      <c r="C1569" s="2" t="s">
        <v>1629</v>
      </c>
      <c r="D1569" s="2" t="s">
        <v>1483</v>
      </c>
      <c r="E1569" s="2" t="s">
        <v>397</v>
      </c>
      <c r="F1569" s="2" t="s">
        <v>2091</v>
      </c>
      <c r="G1569" s="201" t="s">
        <v>2093</v>
      </c>
      <c r="H1569" s="2" t="s">
        <v>1206</v>
      </c>
      <c r="I1569" s="2" t="s">
        <v>1961</v>
      </c>
      <c r="J1569" s="4">
        <v>0</v>
      </c>
      <c r="K1569" s="4">
        <v>25702</v>
      </c>
      <c r="L1569" s="4">
        <v>0</v>
      </c>
      <c r="M1569" s="4">
        <v>25702</v>
      </c>
      <c r="N1569" s="4">
        <v>0</v>
      </c>
      <c r="O1569" s="4">
        <v>0</v>
      </c>
      <c r="P1569" s="4">
        <v>22389</v>
      </c>
      <c r="Q1569" s="4">
        <v>0</v>
      </c>
      <c r="R1569" s="4">
        <v>22389</v>
      </c>
      <c r="S1569" s="4">
        <v>0</v>
      </c>
      <c r="T1569" s="4">
        <v>0</v>
      </c>
      <c r="U1569" s="4">
        <v>0</v>
      </c>
      <c r="V1569" s="4">
        <v>0</v>
      </c>
      <c r="W1569" s="212">
        <v>87.109952499999991</v>
      </c>
      <c r="X1569" s="212">
        <v>0</v>
      </c>
      <c r="Y1569" s="212">
        <v>87.109952499999991</v>
      </c>
      <c r="Z1569" s="212">
        <v>87.184962099999993</v>
      </c>
      <c r="AA1569" s="212">
        <v>0</v>
      </c>
      <c r="AB1569" s="212">
        <v>87.184962099999993</v>
      </c>
      <c r="AC1569" s="212">
        <v>-7.5009600000001342E-2</v>
      </c>
      <c r="AD1569" s="4">
        <v>22866</v>
      </c>
      <c r="AE1569" s="212">
        <v>-2.0860666000000001</v>
      </c>
      <c r="AF1569" s="212">
        <v>87.109952499999991</v>
      </c>
      <c r="AG1569" s="212">
        <v>0</v>
      </c>
      <c r="AH1569" s="212">
        <v>87.109952499999991</v>
      </c>
      <c r="AI1569" s="4">
        <v>22389</v>
      </c>
      <c r="AJ1569" s="212">
        <v>87.184962099999993</v>
      </c>
      <c r="AK1569" s="212">
        <v>0</v>
      </c>
      <c r="AL1569" s="212">
        <v>87.184962099999993</v>
      </c>
      <c r="AM1569" s="212">
        <v>-7.5009600000001342E-2</v>
      </c>
      <c r="AN1569" s="4">
        <v>22866</v>
      </c>
      <c r="AO1569" s="212">
        <v>-2.0860666000000001</v>
      </c>
    </row>
    <row r="1570" spans="1:41" x14ac:dyDescent="0.2">
      <c r="A1570" s="2" t="s">
        <v>693</v>
      </c>
      <c r="B1570" s="2" t="s">
        <v>844</v>
      </c>
      <c r="C1570" s="2" t="s">
        <v>1629</v>
      </c>
      <c r="D1570" s="2" t="s">
        <v>1483</v>
      </c>
      <c r="E1570" s="2" t="s">
        <v>397</v>
      </c>
      <c r="F1570" s="2" t="s">
        <v>2091</v>
      </c>
      <c r="G1570" s="201" t="s">
        <v>2093</v>
      </c>
      <c r="H1570" s="2" t="s">
        <v>1206</v>
      </c>
      <c r="I1570" s="2" t="s">
        <v>1962</v>
      </c>
      <c r="J1570" s="4">
        <v>0</v>
      </c>
      <c r="K1570" s="4">
        <v>42</v>
      </c>
      <c r="L1570" s="4">
        <v>0</v>
      </c>
      <c r="M1570" s="4">
        <v>42</v>
      </c>
      <c r="N1570" s="4">
        <v>0</v>
      </c>
      <c r="O1570" s="4">
        <v>0</v>
      </c>
      <c r="P1570" s="4">
        <v>42</v>
      </c>
      <c r="Q1570" s="4">
        <v>0</v>
      </c>
      <c r="R1570" s="4">
        <v>42</v>
      </c>
      <c r="S1570" s="4">
        <v>0</v>
      </c>
      <c r="T1570" s="4">
        <v>0</v>
      </c>
      <c r="U1570" s="4">
        <v>0</v>
      </c>
      <c r="V1570" s="4">
        <v>0</v>
      </c>
      <c r="W1570" s="212">
        <v>100</v>
      </c>
      <c r="X1570" s="212">
        <v>0</v>
      </c>
      <c r="Y1570" s="212">
        <v>100</v>
      </c>
      <c r="Z1570" s="212">
        <v>83.333333300000007</v>
      </c>
      <c r="AA1570" s="212">
        <v>0</v>
      </c>
      <c r="AB1570" s="212">
        <v>83.333333300000007</v>
      </c>
      <c r="AC1570" s="212">
        <v>16.666666699999993</v>
      </c>
      <c r="AD1570" s="4">
        <v>35</v>
      </c>
      <c r="AE1570" s="212">
        <v>20</v>
      </c>
      <c r="AF1570" s="212">
        <v>100</v>
      </c>
      <c r="AG1570" s="212">
        <v>0</v>
      </c>
      <c r="AH1570" s="212">
        <v>100</v>
      </c>
      <c r="AI1570" s="4">
        <v>42</v>
      </c>
      <c r="AJ1570" s="212">
        <v>83.333333300000007</v>
      </c>
      <c r="AK1570" s="212">
        <v>0</v>
      </c>
      <c r="AL1570" s="212">
        <v>83.333333300000007</v>
      </c>
      <c r="AM1570" s="212">
        <v>16.666666699999993</v>
      </c>
      <c r="AN1570" s="4">
        <v>35</v>
      </c>
      <c r="AO1570" s="212">
        <v>20</v>
      </c>
    </row>
    <row r="1571" spans="1:41" x14ac:dyDescent="0.2">
      <c r="A1571" s="2" t="s">
        <v>1207</v>
      </c>
      <c r="B1571" s="2" t="s">
        <v>844</v>
      </c>
      <c r="C1571" s="2" t="s">
        <v>1629</v>
      </c>
      <c r="D1571" s="2" t="s">
        <v>1483</v>
      </c>
      <c r="E1571" s="2" t="s">
        <v>397</v>
      </c>
      <c r="F1571" s="2" t="s">
        <v>2091</v>
      </c>
      <c r="G1571" s="201" t="s">
        <v>2093</v>
      </c>
      <c r="H1571" s="2" t="s">
        <v>1206</v>
      </c>
      <c r="I1571" s="2" t="s">
        <v>1963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212">
        <v>0</v>
      </c>
      <c r="X1571" s="212">
        <v>0</v>
      </c>
      <c r="Y1571" s="212">
        <v>0</v>
      </c>
      <c r="Z1571" s="212">
        <v>0</v>
      </c>
      <c r="AA1571" s="212">
        <v>0</v>
      </c>
      <c r="AB1571" s="212">
        <v>0</v>
      </c>
      <c r="AC1571" s="212">
        <v>0</v>
      </c>
      <c r="AD1571" s="4">
        <v>0</v>
      </c>
      <c r="AE1571" s="212">
        <v>0</v>
      </c>
      <c r="AF1571" s="212">
        <v>0</v>
      </c>
      <c r="AG1571" s="212">
        <v>0</v>
      </c>
      <c r="AH1571" s="212">
        <v>0</v>
      </c>
      <c r="AI1571" s="4">
        <v>0</v>
      </c>
      <c r="AJ1571" s="212">
        <v>0</v>
      </c>
      <c r="AK1571" s="212">
        <v>0</v>
      </c>
      <c r="AL1571" s="212">
        <v>0</v>
      </c>
      <c r="AM1571" s="212">
        <v>0</v>
      </c>
      <c r="AN1571" s="4">
        <v>0</v>
      </c>
      <c r="AO1571" s="212">
        <v>0</v>
      </c>
    </row>
    <row r="1572" spans="1:41" x14ac:dyDescent="0.2">
      <c r="A1572" s="2" t="s">
        <v>1208</v>
      </c>
      <c r="B1572" s="2" t="s">
        <v>844</v>
      </c>
      <c r="C1572" s="2" t="s">
        <v>1629</v>
      </c>
      <c r="D1572" s="2" t="s">
        <v>1483</v>
      </c>
      <c r="E1572" s="2" t="s">
        <v>397</v>
      </c>
      <c r="F1572" s="2" t="s">
        <v>2091</v>
      </c>
      <c r="G1572" s="201" t="s">
        <v>2093</v>
      </c>
      <c r="H1572" s="2" t="s">
        <v>1206</v>
      </c>
      <c r="I1572" s="2" t="s">
        <v>1964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212">
        <v>0</v>
      </c>
      <c r="X1572" s="212">
        <v>0</v>
      </c>
      <c r="Y1572" s="212">
        <v>0</v>
      </c>
      <c r="Z1572" s="212">
        <v>0</v>
      </c>
      <c r="AA1572" s="212">
        <v>0</v>
      </c>
      <c r="AB1572" s="212">
        <v>0</v>
      </c>
      <c r="AC1572" s="212">
        <v>0</v>
      </c>
      <c r="AD1572" s="4">
        <v>0</v>
      </c>
      <c r="AE1572" s="212">
        <v>0</v>
      </c>
      <c r="AF1572" s="212">
        <v>0</v>
      </c>
      <c r="AG1572" s="212">
        <v>0</v>
      </c>
      <c r="AH1572" s="212">
        <v>0</v>
      </c>
      <c r="AI1572" s="4">
        <v>0</v>
      </c>
      <c r="AJ1572" s="212">
        <v>0</v>
      </c>
      <c r="AK1572" s="212">
        <v>0</v>
      </c>
      <c r="AL1572" s="212">
        <v>0</v>
      </c>
      <c r="AM1572" s="212">
        <v>0</v>
      </c>
      <c r="AN1572" s="4">
        <v>0</v>
      </c>
      <c r="AO1572" s="212">
        <v>0</v>
      </c>
    </row>
    <row r="1573" spans="1:41" x14ac:dyDescent="0.2">
      <c r="A1573" s="2" t="s">
        <v>1209</v>
      </c>
      <c r="B1573" s="2" t="s">
        <v>844</v>
      </c>
      <c r="C1573" s="2" t="s">
        <v>1629</v>
      </c>
      <c r="D1573" s="2" t="s">
        <v>1483</v>
      </c>
      <c r="E1573" s="2" t="s">
        <v>397</v>
      </c>
      <c r="F1573" s="2" t="s">
        <v>2091</v>
      </c>
      <c r="G1573" s="201" t="s">
        <v>2093</v>
      </c>
      <c r="H1573" s="2" t="s">
        <v>1206</v>
      </c>
      <c r="I1573" s="2" t="s">
        <v>1965</v>
      </c>
      <c r="J1573" s="4">
        <v>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212">
        <v>0</v>
      </c>
      <c r="X1573" s="212">
        <v>0</v>
      </c>
      <c r="Y1573" s="212">
        <v>0</v>
      </c>
      <c r="Z1573" s="212">
        <v>0</v>
      </c>
      <c r="AA1573" s="212">
        <v>0</v>
      </c>
      <c r="AB1573" s="212">
        <v>0</v>
      </c>
      <c r="AC1573" s="212">
        <v>0</v>
      </c>
      <c r="AD1573" s="4">
        <v>0</v>
      </c>
      <c r="AE1573" s="212">
        <v>0</v>
      </c>
      <c r="AF1573" s="212">
        <v>0</v>
      </c>
      <c r="AG1573" s="212">
        <v>0</v>
      </c>
      <c r="AH1573" s="212">
        <v>0</v>
      </c>
      <c r="AI1573" s="4">
        <v>0</v>
      </c>
      <c r="AJ1573" s="212">
        <v>0</v>
      </c>
      <c r="AK1573" s="212">
        <v>0</v>
      </c>
      <c r="AL1573" s="212">
        <v>0</v>
      </c>
      <c r="AM1573" s="212">
        <v>0</v>
      </c>
      <c r="AN1573" s="4">
        <v>0</v>
      </c>
      <c r="AO1573" s="212">
        <v>0</v>
      </c>
    </row>
    <row r="1574" spans="1:41" x14ac:dyDescent="0.2">
      <c r="A1574" s="2" t="s">
        <v>1210</v>
      </c>
      <c r="B1574" s="2" t="s">
        <v>844</v>
      </c>
      <c r="C1574" s="2" t="s">
        <v>1629</v>
      </c>
      <c r="D1574" s="2" t="s">
        <v>1483</v>
      </c>
      <c r="E1574" s="2" t="s">
        <v>397</v>
      </c>
      <c r="F1574" s="2" t="s">
        <v>2091</v>
      </c>
      <c r="G1574" s="201" t="s">
        <v>2093</v>
      </c>
      <c r="H1574" s="2" t="s">
        <v>1206</v>
      </c>
      <c r="I1574" s="2" t="s">
        <v>1966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212">
        <v>0</v>
      </c>
      <c r="X1574" s="212">
        <v>0</v>
      </c>
      <c r="Y1574" s="212">
        <v>0</v>
      </c>
      <c r="Z1574" s="212">
        <v>0</v>
      </c>
      <c r="AA1574" s="212">
        <v>0</v>
      </c>
      <c r="AB1574" s="212">
        <v>0</v>
      </c>
      <c r="AC1574" s="212">
        <v>0</v>
      </c>
      <c r="AD1574" s="4">
        <v>0</v>
      </c>
      <c r="AE1574" s="212">
        <v>0</v>
      </c>
      <c r="AF1574" s="212">
        <v>0</v>
      </c>
      <c r="AG1574" s="212">
        <v>0</v>
      </c>
      <c r="AH1574" s="212">
        <v>0</v>
      </c>
      <c r="AI1574" s="4">
        <v>0</v>
      </c>
      <c r="AJ1574" s="212">
        <v>0</v>
      </c>
      <c r="AK1574" s="212">
        <v>0</v>
      </c>
      <c r="AL1574" s="212">
        <v>0</v>
      </c>
      <c r="AM1574" s="212">
        <v>0</v>
      </c>
      <c r="AN1574" s="4">
        <v>0</v>
      </c>
      <c r="AO1574" s="212">
        <v>0</v>
      </c>
    </row>
    <row r="1575" spans="1:41" ht="13" x14ac:dyDescent="0.2">
      <c r="A1575" s="2" t="s">
        <v>1211</v>
      </c>
      <c r="B1575" s="2" t="s">
        <v>844</v>
      </c>
      <c r="C1575" s="2" t="s">
        <v>1629</v>
      </c>
      <c r="D1575" s="2" t="s">
        <v>1483</v>
      </c>
      <c r="E1575" s="2" t="s">
        <v>397</v>
      </c>
      <c r="F1575" s="2" t="s">
        <v>2091</v>
      </c>
      <c r="G1575" s="201" t="s">
        <v>2093</v>
      </c>
      <c r="H1575" s="2" t="s">
        <v>1206</v>
      </c>
      <c r="I1575" s="2" t="s">
        <v>2001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212">
        <v>0</v>
      </c>
      <c r="X1575" s="212">
        <v>0</v>
      </c>
      <c r="Y1575" s="212">
        <v>0</v>
      </c>
      <c r="Z1575" s="212">
        <v>0</v>
      </c>
      <c r="AA1575" s="212">
        <v>0</v>
      </c>
      <c r="AB1575" s="212">
        <v>0</v>
      </c>
      <c r="AC1575" s="212">
        <v>0</v>
      </c>
      <c r="AD1575" s="4">
        <v>0</v>
      </c>
      <c r="AE1575" s="212">
        <v>0</v>
      </c>
      <c r="AF1575" s="212">
        <v>0</v>
      </c>
      <c r="AG1575" s="212">
        <v>0</v>
      </c>
      <c r="AH1575" s="212">
        <v>0</v>
      </c>
      <c r="AI1575" s="4">
        <v>0</v>
      </c>
      <c r="AJ1575" s="212">
        <v>0</v>
      </c>
      <c r="AK1575" s="212">
        <v>0</v>
      </c>
      <c r="AL1575" s="212">
        <v>0</v>
      </c>
      <c r="AM1575" s="212">
        <v>0</v>
      </c>
      <c r="AN1575" s="4">
        <v>0</v>
      </c>
      <c r="AO1575" s="212">
        <v>0</v>
      </c>
    </row>
    <row r="1576" spans="1:41" x14ac:dyDescent="0.2">
      <c r="A1576" s="2" t="s">
        <v>1212</v>
      </c>
      <c r="B1576" s="2" t="s">
        <v>844</v>
      </c>
      <c r="C1576" s="2" t="s">
        <v>1629</v>
      </c>
      <c r="D1576" s="2" t="s">
        <v>1483</v>
      </c>
      <c r="E1576" s="2" t="s">
        <v>397</v>
      </c>
      <c r="F1576" s="2" t="s">
        <v>2091</v>
      </c>
      <c r="G1576" s="201" t="s">
        <v>2093</v>
      </c>
      <c r="H1576" s="2" t="s">
        <v>1206</v>
      </c>
      <c r="I1576" s="2" t="s">
        <v>1967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212">
        <v>0</v>
      </c>
      <c r="X1576" s="212">
        <v>0</v>
      </c>
      <c r="Y1576" s="212">
        <v>0</v>
      </c>
      <c r="Z1576" s="212">
        <v>0</v>
      </c>
      <c r="AA1576" s="212">
        <v>0</v>
      </c>
      <c r="AB1576" s="212">
        <v>0</v>
      </c>
      <c r="AC1576" s="212">
        <v>0</v>
      </c>
      <c r="AD1576" s="4">
        <v>0</v>
      </c>
      <c r="AE1576" s="212">
        <v>0</v>
      </c>
      <c r="AF1576" s="212">
        <v>0</v>
      </c>
      <c r="AG1576" s="212">
        <v>0</v>
      </c>
      <c r="AH1576" s="212">
        <v>0</v>
      </c>
      <c r="AI1576" s="4">
        <v>0</v>
      </c>
      <c r="AJ1576" s="212">
        <v>0</v>
      </c>
      <c r="AK1576" s="212">
        <v>0</v>
      </c>
      <c r="AL1576" s="212">
        <v>0</v>
      </c>
      <c r="AM1576" s="212">
        <v>0</v>
      </c>
      <c r="AN1576" s="4">
        <v>0</v>
      </c>
      <c r="AO1576" s="212">
        <v>0</v>
      </c>
    </row>
    <row r="1577" spans="1:41" x14ac:dyDescent="0.2">
      <c r="A1577" s="2" t="s">
        <v>1213</v>
      </c>
      <c r="B1577" s="2" t="s">
        <v>844</v>
      </c>
      <c r="C1577" s="2" t="s">
        <v>1629</v>
      </c>
      <c r="D1577" s="2" t="s">
        <v>1483</v>
      </c>
      <c r="E1577" s="2" t="s">
        <v>397</v>
      </c>
      <c r="F1577" s="2" t="s">
        <v>2091</v>
      </c>
      <c r="G1577" s="201" t="s">
        <v>2093</v>
      </c>
      <c r="H1577" s="2" t="s">
        <v>1206</v>
      </c>
      <c r="I1577" s="2" t="s">
        <v>1968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212">
        <v>0</v>
      </c>
      <c r="X1577" s="212">
        <v>0</v>
      </c>
      <c r="Y1577" s="212">
        <v>0</v>
      </c>
      <c r="Z1577" s="212">
        <v>0</v>
      </c>
      <c r="AA1577" s="212">
        <v>0</v>
      </c>
      <c r="AB1577" s="212">
        <v>0</v>
      </c>
      <c r="AC1577" s="212">
        <v>0</v>
      </c>
      <c r="AD1577" s="4">
        <v>0</v>
      </c>
      <c r="AE1577" s="212">
        <v>0</v>
      </c>
      <c r="AF1577" s="212">
        <v>0</v>
      </c>
      <c r="AG1577" s="212">
        <v>0</v>
      </c>
      <c r="AH1577" s="212">
        <v>0</v>
      </c>
      <c r="AI1577" s="4">
        <v>0</v>
      </c>
      <c r="AJ1577" s="212">
        <v>0</v>
      </c>
      <c r="AK1577" s="212">
        <v>0</v>
      </c>
      <c r="AL1577" s="212">
        <v>0</v>
      </c>
      <c r="AM1577" s="212">
        <v>0</v>
      </c>
      <c r="AN1577" s="4">
        <v>0</v>
      </c>
      <c r="AO1577" s="212">
        <v>0</v>
      </c>
    </row>
    <row r="1578" spans="1:41" x14ac:dyDescent="0.2">
      <c r="A1578" s="2" t="s">
        <v>1214</v>
      </c>
      <c r="B1578" s="2" t="s">
        <v>844</v>
      </c>
      <c r="C1578" s="2" t="s">
        <v>1629</v>
      </c>
      <c r="D1578" s="2" t="s">
        <v>1483</v>
      </c>
      <c r="E1578" s="2" t="s">
        <v>397</v>
      </c>
      <c r="F1578" s="2" t="s">
        <v>2091</v>
      </c>
      <c r="G1578" s="201" t="s">
        <v>2093</v>
      </c>
      <c r="H1578" s="2" t="s">
        <v>1206</v>
      </c>
      <c r="I1578" s="2" t="s">
        <v>1969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212">
        <v>0</v>
      </c>
      <c r="X1578" s="212">
        <v>0</v>
      </c>
      <c r="Y1578" s="212">
        <v>0</v>
      </c>
      <c r="Z1578" s="212">
        <v>0</v>
      </c>
      <c r="AA1578" s="212">
        <v>0</v>
      </c>
      <c r="AB1578" s="212">
        <v>0</v>
      </c>
      <c r="AC1578" s="212">
        <v>0</v>
      </c>
      <c r="AD1578" s="4">
        <v>0</v>
      </c>
      <c r="AE1578" s="212">
        <v>0</v>
      </c>
      <c r="AF1578" s="212">
        <v>0</v>
      </c>
      <c r="AG1578" s="212">
        <v>0</v>
      </c>
      <c r="AH1578" s="212">
        <v>0</v>
      </c>
      <c r="AI1578" s="4">
        <v>0</v>
      </c>
      <c r="AJ1578" s="212">
        <v>0</v>
      </c>
      <c r="AK1578" s="212">
        <v>0</v>
      </c>
      <c r="AL1578" s="212">
        <v>0</v>
      </c>
      <c r="AM1578" s="212">
        <v>0</v>
      </c>
      <c r="AN1578" s="4">
        <v>0</v>
      </c>
      <c r="AO1578" s="212">
        <v>0</v>
      </c>
    </row>
    <row r="1579" spans="1:41" x14ac:dyDescent="0.2">
      <c r="A1579" s="2" t="s">
        <v>1215</v>
      </c>
      <c r="B1579" s="2" t="s">
        <v>844</v>
      </c>
      <c r="C1579" s="2" t="s">
        <v>1629</v>
      </c>
      <c r="D1579" s="2" t="s">
        <v>1483</v>
      </c>
      <c r="E1579" s="2" t="s">
        <v>397</v>
      </c>
      <c r="F1579" s="2" t="s">
        <v>2091</v>
      </c>
      <c r="G1579" s="201" t="s">
        <v>2093</v>
      </c>
      <c r="H1579" s="2" t="s">
        <v>1206</v>
      </c>
      <c r="I1579" s="2" t="s">
        <v>1970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212">
        <v>0</v>
      </c>
      <c r="X1579" s="212">
        <v>0</v>
      </c>
      <c r="Y1579" s="212">
        <v>0</v>
      </c>
      <c r="Z1579" s="212">
        <v>0</v>
      </c>
      <c r="AA1579" s="212">
        <v>0</v>
      </c>
      <c r="AB1579" s="212">
        <v>0</v>
      </c>
      <c r="AC1579" s="212">
        <v>0</v>
      </c>
      <c r="AD1579" s="4">
        <v>0</v>
      </c>
      <c r="AE1579" s="212">
        <v>0</v>
      </c>
      <c r="AF1579" s="212">
        <v>0</v>
      </c>
      <c r="AG1579" s="212">
        <v>0</v>
      </c>
      <c r="AH1579" s="212">
        <v>0</v>
      </c>
      <c r="AI1579" s="4">
        <v>0</v>
      </c>
      <c r="AJ1579" s="212">
        <v>0</v>
      </c>
      <c r="AK1579" s="212">
        <v>0</v>
      </c>
      <c r="AL1579" s="212">
        <v>0</v>
      </c>
      <c r="AM1579" s="212">
        <v>0</v>
      </c>
      <c r="AN1579" s="4">
        <v>0</v>
      </c>
      <c r="AO1579" s="212">
        <v>0</v>
      </c>
    </row>
    <row r="1580" spans="1:41" x14ac:dyDescent="0.2">
      <c r="A1580" s="2" t="s">
        <v>1216</v>
      </c>
      <c r="B1580" s="2" t="s">
        <v>844</v>
      </c>
      <c r="C1580" s="2" t="s">
        <v>1629</v>
      </c>
      <c r="D1580" s="2" t="s">
        <v>1483</v>
      </c>
      <c r="E1580" s="2" t="s">
        <v>397</v>
      </c>
      <c r="F1580" s="2" t="s">
        <v>2091</v>
      </c>
      <c r="G1580" s="201" t="s">
        <v>2093</v>
      </c>
      <c r="H1580" s="2" t="s">
        <v>1206</v>
      </c>
      <c r="I1580" s="2" t="s">
        <v>1971</v>
      </c>
      <c r="J1580" s="4">
        <v>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212">
        <v>0</v>
      </c>
      <c r="X1580" s="212">
        <v>0</v>
      </c>
      <c r="Y1580" s="212">
        <v>0</v>
      </c>
      <c r="Z1580" s="212">
        <v>0</v>
      </c>
      <c r="AA1580" s="212">
        <v>0</v>
      </c>
      <c r="AB1580" s="212">
        <v>0</v>
      </c>
      <c r="AC1580" s="212">
        <v>0</v>
      </c>
      <c r="AD1580" s="4">
        <v>0</v>
      </c>
      <c r="AE1580" s="212">
        <v>0</v>
      </c>
      <c r="AF1580" s="212">
        <v>0</v>
      </c>
      <c r="AG1580" s="212">
        <v>0</v>
      </c>
      <c r="AH1580" s="212">
        <v>0</v>
      </c>
      <c r="AI1580" s="4">
        <v>0</v>
      </c>
      <c r="AJ1580" s="212">
        <v>0</v>
      </c>
      <c r="AK1580" s="212">
        <v>0</v>
      </c>
      <c r="AL1580" s="212">
        <v>0</v>
      </c>
      <c r="AM1580" s="212">
        <v>0</v>
      </c>
      <c r="AN1580" s="4">
        <v>0</v>
      </c>
      <c r="AO1580" s="212">
        <v>0</v>
      </c>
    </row>
    <row r="1581" spans="1:41" x14ac:dyDescent="0.2">
      <c r="A1581" s="2" t="s">
        <v>1217</v>
      </c>
      <c r="B1581" s="2" t="s">
        <v>844</v>
      </c>
      <c r="C1581" s="2" t="s">
        <v>1629</v>
      </c>
      <c r="D1581" s="2" t="s">
        <v>1483</v>
      </c>
      <c r="E1581" s="2" t="s">
        <v>397</v>
      </c>
      <c r="F1581" s="2" t="s">
        <v>2091</v>
      </c>
      <c r="G1581" s="201" t="s">
        <v>2093</v>
      </c>
      <c r="H1581" s="2" t="s">
        <v>1206</v>
      </c>
      <c r="I1581" s="2" t="s">
        <v>1972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212">
        <v>0</v>
      </c>
      <c r="X1581" s="212">
        <v>0</v>
      </c>
      <c r="Y1581" s="212">
        <v>0</v>
      </c>
      <c r="Z1581" s="212">
        <v>0</v>
      </c>
      <c r="AA1581" s="212">
        <v>0</v>
      </c>
      <c r="AB1581" s="212">
        <v>0</v>
      </c>
      <c r="AC1581" s="212">
        <v>0</v>
      </c>
      <c r="AD1581" s="4">
        <v>0</v>
      </c>
      <c r="AE1581" s="212">
        <v>0</v>
      </c>
      <c r="AF1581" s="212">
        <v>0</v>
      </c>
      <c r="AG1581" s="212">
        <v>0</v>
      </c>
      <c r="AH1581" s="212">
        <v>0</v>
      </c>
      <c r="AI1581" s="4">
        <v>0</v>
      </c>
      <c r="AJ1581" s="212">
        <v>0</v>
      </c>
      <c r="AK1581" s="212">
        <v>0</v>
      </c>
      <c r="AL1581" s="212">
        <v>0</v>
      </c>
      <c r="AM1581" s="212">
        <v>0</v>
      </c>
      <c r="AN1581" s="4">
        <v>0</v>
      </c>
      <c r="AO1581" s="212">
        <v>0</v>
      </c>
    </row>
    <row r="1582" spans="1:41" x14ac:dyDescent="0.2">
      <c r="A1582" s="2" t="s">
        <v>1218</v>
      </c>
      <c r="B1582" s="2" t="s">
        <v>844</v>
      </c>
      <c r="C1582" s="2" t="s">
        <v>1629</v>
      </c>
      <c r="D1582" s="2" t="s">
        <v>1483</v>
      </c>
      <c r="E1582" s="2" t="s">
        <v>397</v>
      </c>
      <c r="F1582" s="2" t="s">
        <v>2091</v>
      </c>
      <c r="G1582" s="201" t="s">
        <v>2093</v>
      </c>
      <c r="H1582" s="2" t="s">
        <v>1206</v>
      </c>
      <c r="I1582" s="2" t="s">
        <v>1973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212">
        <v>0</v>
      </c>
      <c r="X1582" s="212">
        <v>0</v>
      </c>
      <c r="Y1582" s="212">
        <v>0</v>
      </c>
      <c r="Z1582" s="212">
        <v>0</v>
      </c>
      <c r="AA1582" s="212">
        <v>0</v>
      </c>
      <c r="AB1582" s="212">
        <v>0</v>
      </c>
      <c r="AC1582" s="212">
        <v>0</v>
      </c>
      <c r="AD1582" s="4">
        <v>0</v>
      </c>
      <c r="AE1582" s="212">
        <v>0</v>
      </c>
      <c r="AF1582" s="212">
        <v>0</v>
      </c>
      <c r="AG1582" s="212">
        <v>0</v>
      </c>
      <c r="AH1582" s="212">
        <v>0</v>
      </c>
      <c r="AI1582" s="4">
        <v>0</v>
      </c>
      <c r="AJ1582" s="212">
        <v>0</v>
      </c>
      <c r="AK1582" s="212">
        <v>0</v>
      </c>
      <c r="AL1582" s="212">
        <v>0</v>
      </c>
      <c r="AM1582" s="212">
        <v>0</v>
      </c>
      <c r="AN1582" s="4">
        <v>0</v>
      </c>
      <c r="AO1582" s="212">
        <v>0</v>
      </c>
    </row>
    <row r="1583" spans="1:41" x14ac:dyDescent="0.2">
      <c r="A1583" s="2" t="s">
        <v>1219</v>
      </c>
      <c r="B1583" s="2" t="s">
        <v>844</v>
      </c>
      <c r="C1583" s="2" t="s">
        <v>1629</v>
      </c>
      <c r="D1583" s="2" t="s">
        <v>1483</v>
      </c>
      <c r="E1583" s="2" t="s">
        <v>397</v>
      </c>
      <c r="F1583" s="2" t="s">
        <v>2091</v>
      </c>
      <c r="G1583" s="201" t="s">
        <v>2093</v>
      </c>
      <c r="H1583" s="2" t="s">
        <v>1206</v>
      </c>
      <c r="I1583" s="2" t="s">
        <v>1974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212">
        <v>0</v>
      </c>
      <c r="X1583" s="212">
        <v>0</v>
      </c>
      <c r="Y1583" s="212">
        <v>0</v>
      </c>
      <c r="Z1583" s="212">
        <v>0</v>
      </c>
      <c r="AA1583" s="212">
        <v>0</v>
      </c>
      <c r="AB1583" s="212">
        <v>0</v>
      </c>
      <c r="AC1583" s="212">
        <v>0</v>
      </c>
      <c r="AD1583" s="4">
        <v>0</v>
      </c>
      <c r="AE1583" s="212">
        <v>0</v>
      </c>
      <c r="AF1583" s="212">
        <v>0</v>
      </c>
      <c r="AG1583" s="212">
        <v>0</v>
      </c>
      <c r="AH1583" s="212">
        <v>0</v>
      </c>
      <c r="AI1583" s="4">
        <v>0</v>
      </c>
      <c r="AJ1583" s="212">
        <v>0</v>
      </c>
      <c r="AK1583" s="212">
        <v>0</v>
      </c>
      <c r="AL1583" s="212">
        <v>0</v>
      </c>
      <c r="AM1583" s="212">
        <v>0</v>
      </c>
      <c r="AN1583" s="4">
        <v>0</v>
      </c>
      <c r="AO1583" s="212">
        <v>0</v>
      </c>
    </row>
    <row r="1584" spans="1:41" x14ac:dyDescent="0.2">
      <c r="A1584" s="2" t="s">
        <v>1220</v>
      </c>
      <c r="B1584" s="2" t="s">
        <v>844</v>
      </c>
      <c r="C1584" s="2" t="s">
        <v>1629</v>
      </c>
      <c r="D1584" s="2" t="s">
        <v>1483</v>
      </c>
      <c r="E1584" s="2" t="s">
        <v>397</v>
      </c>
      <c r="F1584" s="2" t="s">
        <v>2091</v>
      </c>
      <c r="G1584" s="201" t="s">
        <v>2093</v>
      </c>
      <c r="H1584" s="2" t="s">
        <v>1206</v>
      </c>
      <c r="I1584" s="2" t="s">
        <v>1975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212">
        <v>0</v>
      </c>
      <c r="X1584" s="212">
        <v>0</v>
      </c>
      <c r="Y1584" s="212">
        <v>0</v>
      </c>
      <c r="Z1584" s="212">
        <v>0</v>
      </c>
      <c r="AA1584" s="212">
        <v>0</v>
      </c>
      <c r="AB1584" s="212">
        <v>0</v>
      </c>
      <c r="AC1584" s="212">
        <v>0</v>
      </c>
      <c r="AD1584" s="4">
        <v>0</v>
      </c>
      <c r="AE1584" s="212">
        <v>0</v>
      </c>
      <c r="AF1584" s="212">
        <v>0</v>
      </c>
      <c r="AG1584" s="212">
        <v>0</v>
      </c>
      <c r="AH1584" s="212">
        <v>0</v>
      </c>
      <c r="AI1584" s="4">
        <v>0</v>
      </c>
      <c r="AJ1584" s="212">
        <v>0</v>
      </c>
      <c r="AK1584" s="212">
        <v>0</v>
      </c>
      <c r="AL1584" s="212">
        <v>0</v>
      </c>
      <c r="AM1584" s="212">
        <v>0</v>
      </c>
      <c r="AN1584" s="4">
        <v>0</v>
      </c>
      <c r="AO1584" s="212">
        <v>0</v>
      </c>
    </row>
    <row r="1585" spans="1:41" x14ac:dyDescent="0.2">
      <c r="A1585" s="2" t="s">
        <v>1221</v>
      </c>
      <c r="B1585" s="2" t="s">
        <v>844</v>
      </c>
      <c r="C1585" s="2" t="s">
        <v>1629</v>
      </c>
      <c r="D1585" s="2" t="s">
        <v>1483</v>
      </c>
      <c r="E1585" s="2" t="s">
        <v>397</v>
      </c>
      <c r="F1585" s="2" t="s">
        <v>2091</v>
      </c>
      <c r="G1585" s="201" t="s">
        <v>2093</v>
      </c>
      <c r="H1585" s="2" t="s">
        <v>1206</v>
      </c>
      <c r="I1585" s="2" t="s">
        <v>1976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212">
        <v>0</v>
      </c>
      <c r="X1585" s="212">
        <v>0</v>
      </c>
      <c r="Y1585" s="212">
        <v>0</v>
      </c>
      <c r="Z1585" s="212">
        <v>0</v>
      </c>
      <c r="AA1585" s="212">
        <v>0</v>
      </c>
      <c r="AB1585" s="212">
        <v>0</v>
      </c>
      <c r="AC1585" s="212">
        <v>0</v>
      </c>
      <c r="AD1585" s="4">
        <v>0</v>
      </c>
      <c r="AE1585" s="212">
        <v>0</v>
      </c>
      <c r="AF1585" s="212">
        <v>0</v>
      </c>
      <c r="AG1585" s="212">
        <v>0</v>
      </c>
      <c r="AH1585" s="212">
        <v>0</v>
      </c>
      <c r="AI1585" s="4">
        <v>0</v>
      </c>
      <c r="AJ1585" s="212">
        <v>0</v>
      </c>
      <c r="AK1585" s="212">
        <v>0</v>
      </c>
      <c r="AL1585" s="212">
        <v>0</v>
      </c>
      <c r="AM1585" s="212">
        <v>0</v>
      </c>
      <c r="AN1585" s="4">
        <v>0</v>
      </c>
      <c r="AO1585" s="212">
        <v>0</v>
      </c>
    </row>
    <row r="1586" spans="1:41" x14ac:dyDescent="0.2">
      <c r="A1586" s="2" t="s">
        <v>1222</v>
      </c>
      <c r="B1586" s="2" t="s">
        <v>844</v>
      </c>
      <c r="C1586" s="2" t="s">
        <v>1629</v>
      </c>
      <c r="D1586" s="2" t="s">
        <v>1483</v>
      </c>
      <c r="E1586" s="2" t="s">
        <v>397</v>
      </c>
      <c r="F1586" s="2" t="s">
        <v>2091</v>
      </c>
      <c r="G1586" s="201" t="s">
        <v>2093</v>
      </c>
      <c r="H1586" s="2" t="s">
        <v>1206</v>
      </c>
      <c r="I1586" s="2" t="s">
        <v>1977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212">
        <v>0</v>
      </c>
      <c r="X1586" s="212">
        <v>0</v>
      </c>
      <c r="Y1586" s="212">
        <v>0</v>
      </c>
      <c r="Z1586" s="212">
        <v>0</v>
      </c>
      <c r="AA1586" s="212">
        <v>0</v>
      </c>
      <c r="AB1586" s="212">
        <v>0</v>
      </c>
      <c r="AC1586" s="212">
        <v>0</v>
      </c>
      <c r="AD1586" s="4">
        <v>0</v>
      </c>
      <c r="AE1586" s="212">
        <v>0</v>
      </c>
      <c r="AF1586" s="212">
        <v>0</v>
      </c>
      <c r="AG1586" s="212">
        <v>0</v>
      </c>
      <c r="AH1586" s="212">
        <v>0</v>
      </c>
      <c r="AI1586" s="4">
        <v>0</v>
      </c>
      <c r="AJ1586" s="212">
        <v>0</v>
      </c>
      <c r="AK1586" s="212">
        <v>0</v>
      </c>
      <c r="AL1586" s="212">
        <v>0</v>
      </c>
      <c r="AM1586" s="212">
        <v>0</v>
      </c>
      <c r="AN1586" s="4">
        <v>0</v>
      </c>
      <c r="AO1586" s="212">
        <v>0</v>
      </c>
    </row>
    <row r="1587" spans="1:41" x14ac:dyDescent="0.2">
      <c r="A1587" s="2" t="s">
        <v>1223</v>
      </c>
      <c r="B1587" s="2" t="s">
        <v>844</v>
      </c>
      <c r="C1587" s="2" t="s">
        <v>1629</v>
      </c>
      <c r="D1587" s="2" t="s">
        <v>1483</v>
      </c>
      <c r="E1587" s="2" t="s">
        <v>397</v>
      </c>
      <c r="F1587" s="2" t="s">
        <v>2091</v>
      </c>
      <c r="G1587" s="201" t="s">
        <v>2093</v>
      </c>
      <c r="H1587" s="2" t="s">
        <v>1206</v>
      </c>
      <c r="I1587" s="2" t="s">
        <v>1978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212">
        <v>0</v>
      </c>
      <c r="X1587" s="212">
        <v>0</v>
      </c>
      <c r="Y1587" s="212">
        <v>0</v>
      </c>
      <c r="Z1587" s="212">
        <v>0</v>
      </c>
      <c r="AA1587" s="212">
        <v>0</v>
      </c>
      <c r="AB1587" s="212">
        <v>0</v>
      </c>
      <c r="AC1587" s="212">
        <v>0</v>
      </c>
      <c r="AD1587" s="4">
        <v>0</v>
      </c>
      <c r="AE1587" s="212">
        <v>0</v>
      </c>
      <c r="AF1587" s="212">
        <v>0</v>
      </c>
      <c r="AG1587" s="212">
        <v>0</v>
      </c>
      <c r="AH1587" s="212">
        <v>0</v>
      </c>
      <c r="AI1587" s="4">
        <v>0</v>
      </c>
      <c r="AJ1587" s="212">
        <v>0</v>
      </c>
      <c r="AK1587" s="212">
        <v>0</v>
      </c>
      <c r="AL1587" s="212">
        <v>0</v>
      </c>
      <c r="AM1587" s="212">
        <v>0</v>
      </c>
      <c r="AN1587" s="4">
        <v>0</v>
      </c>
      <c r="AO1587" s="212">
        <v>0</v>
      </c>
    </row>
    <row r="1588" spans="1:41" x14ac:dyDescent="0.2">
      <c r="A1588" s="2" t="s">
        <v>1224</v>
      </c>
      <c r="B1588" s="2" t="s">
        <v>844</v>
      </c>
      <c r="C1588" s="2" t="s">
        <v>1629</v>
      </c>
      <c r="D1588" s="2" t="s">
        <v>1483</v>
      </c>
      <c r="E1588" s="2" t="s">
        <v>397</v>
      </c>
      <c r="F1588" s="2" t="s">
        <v>2091</v>
      </c>
      <c r="G1588" s="201" t="s">
        <v>2093</v>
      </c>
      <c r="H1588" s="2" t="s">
        <v>1206</v>
      </c>
      <c r="I1588" s="2" t="s">
        <v>1979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212">
        <v>0</v>
      </c>
      <c r="X1588" s="212">
        <v>0</v>
      </c>
      <c r="Y1588" s="212">
        <v>0</v>
      </c>
      <c r="Z1588" s="212">
        <v>0</v>
      </c>
      <c r="AA1588" s="212">
        <v>0</v>
      </c>
      <c r="AB1588" s="212">
        <v>0</v>
      </c>
      <c r="AC1588" s="212">
        <v>0</v>
      </c>
      <c r="AD1588" s="4">
        <v>0</v>
      </c>
      <c r="AE1588" s="212">
        <v>0</v>
      </c>
      <c r="AF1588" s="212">
        <v>0</v>
      </c>
      <c r="AG1588" s="212">
        <v>0</v>
      </c>
      <c r="AH1588" s="212">
        <v>0</v>
      </c>
      <c r="AI1588" s="4">
        <v>0</v>
      </c>
      <c r="AJ1588" s="212">
        <v>0</v>
      </c>
      <c r="AK1588" s="212">
        <v>0</v>
      </c>
      <c r="AL1588" s="212">
        <v>0</v>
      </c>
      <c r="AM1588" s="212">
        <v>0</v>
      </c>
      <c r="AN1588" s="4">
        <v>0</v>
      </c>
      <c r="AO1588" s="212">
        <v>0</v>
      </c>
    </row>
    <row r="1589" spans="1:41" x14ac:dyDescent="0.2">
      <c r="A1589" s="2" t="s">
        <v>1225</v>
      </c>
      <c r="B1589" s="2" t="s">
        <v>844</v>
      </c>
      <c r="C1589" s="2" t="s">
        <v>1629</v>
      </c>
      <c r="D1589" s="2" t="s">
        <v>1483</v>
      </c>
      <c r="E1589" s="2" t="s">
        <v>397</v>
      </c>
      <c r="F1589" s="2" t="s">
        <v>2091</v>
      </c>
      <c r="G1589" s="201" t="s">
        <v>2093</v>
      </c>
      <c r="H1589" s="2" t="s">
        <v>1206</v>
      </c>
      <c r="I1589" s="2" t="s">
        <v>1980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212">
        <v>0</v>
      </c>
      <c r="X1589" s="212">
        <v>0</v>
      </c>
      <c r="Y1589" s="212">
        <v>0</v>
      </c>
      <c r="Z1589" s="212">
        <v>0</v>
      </c>
      <c r="AA1589" s="212">
        <v>0</v>
      </c>
      <c r="AB1589" s="212">
        <v>0</v>
      </c>
      <c r="AC1589" s="212">
        <v>0</v>
      </c>
      <c r="AD1589" s="4">
        <v>0</v>
      </c>
      <c r="AE1589" s="212">
        <v>0</v>
      </c>
      <c r="AF1589" s="212">
        <v>0</v>
      </c>
      <c r="AG1589" s="212">
        <v>0</v>
      </c>
      <c r="AH1589" s="212">
        <v>0</v>
      </c>
      <c r="AI1589" s="4">
        <v>0</v>
      </c>
      <c r="AJ1589" s="212">
        <v>0</v>
      </c>
      <c r="AK1589" s="212">
        <v>0</v>
      </c>
      <c r="AL1589" s="212">
        <v>0</v>
      </c>
      <c r="AM1589" s="212">
        <v>0</v>
      </c>
      <c r="AN1589" s="4">
        <v>0</v>
      </c>
      <c r="AO1589" s="212">
        <v>0</v>
      </c>
    </row>
    <row r="1590" spans="1:41" x14ac:dyDescent="0.2">
      <c r="A1590" s="2" t="s">
        <v>1226</v>
      </c>
      <c r="B1590" s="2" t="s">
        <v>844</v>
      </c>
      <c r="C1590" s="2" t="s">
        <v>1629</v>
      </c>
      <c r="D1590" s="2" t="s">
        <v>1483</v>
      </c>
      <c r="E1590" s="2" t="s">
        <v>397</v>
      </c>
      <c r="F1590" s="2" t="s">
        <v>2091</v>
      </c>
      <c r="G1590" s="201" t="s">
        <v>2093</v>
      </c>
      <c r="H1590" s="2" t="s">
        <v>1206</v>
      </c>
      <c r="I1590" s="2" t="s">
        <v>1981</v>
      </c>
      <c r="J1590" s="4">
        <v>0</v>
      </c>
      <c r="K1590" s="4">
        <v>721179</v>
      </c>
      <c r="L1590" s="4">
        <v>18178</v>
      </c>
      <c r="M1590" s="4">
        <v>739357</v>
      </c>
      <c r="N1590" s="4">
        <v>0</v>
      </c>
      <c r="O1590" s="4">
        <v>0</v>
      </c>
      <c r="P1590" s="4">
        <v>506374</v>
      </c>
      <c r="Q1590" s="4">
        <v>4818</v>
      </c>
      <c r="R1590" s="4">
        <v>511192</v>
      </c>
      <c r="S1590" s="4">
        <v>0</v>
      </c>
      <c r="T1590" s="4">
        <v>0</v>
      </c>
      <c r="U1590" s="4">
        <v>0</v>
      </c>
      <c r="V1590" s="4">
        <v>0</v>
      </c>
      <c r="W1590" s="212">
        <v>70.214745600000001</v>
      </c>
      <c r="X1590" s="212">
        <v>26.504566000000001</v>
      </c>
      <c r="Y1590" s="212">
        <v>69.140077099999999</v>
      </c>
      <c r="Z1590" s="212">
        <v>68.450299900000005</v>
      </c>
      <c r="AA1590" s="212">
        <v>22.3667035</v>
      </c>
      <c r="AB1590" s="212">
        <v>67.094333399999996</v>
      </c>
      <c r="AC1590" s="212">
        <v>2.0457437000000027</v>
      </c>
      <c r="AD1590" s="4">
        <v>454181</v>
      </c>
      <c r="AE1590" s="212">
        <v>12.5524846</v>
      </c>
      <c r="AF1590" s="212">
        <v>70.214745600000001</v>
      </c>
      <c r="AG1590" s="212">
        <v>26.504566000000001</v>
      </c>
      <c r="AH1590" s="212">
        <v>69.140077099999999</v>
      </c>
      <c r="AI1590" s="4">
        <v>511192</v>
      </c>
      <c r="AJ1590" s="212">
        <v>68.450299900000005</v>
      </c>
      <c r="AK1590" s="212">
        <v>22.3667035</v>
      </c>
      <c r="AL1590" s="212">
        <v>67.094333399999996</v>
      </c>
      <c r="AM1590" s="212">
        <v>2.0457437000000027</v>
      </c>
      <c r="AN1590" s="4">
        <v>454181</v>
      </c>
      <c r="AO1590" s="212">
        <v>12.5524846</v>
      </c>
    </row>
    <row r="1591" spans="1:41" x14ac:dyDescent="0.2">
      <c r="A1591" s="2" t="s">
        <v>1752</v>
      </c>
      <c r="B1591" s="2" t="s">
        <v>844</v>
      </c>
      <c r="C1591" s="2" t="s">
        <v>1629</v>
      </c>
      <c r="D1591" s="2" t="s">
        <v>1483</v>
      </c>
      <c r="E1591" s="2" t="s">
        <v>397</v>
      </c>
      <c r="F1591" s="2" t="s">
        <v>2091</v>
      </c>
      <c r="G1591" s="201" t="s">
        <v>2093</v>
      </c>
      <c r="H1591" s="2" t="s">
        <v>1206</v>
      </c>
      <c r="I1591" s="2" t="s">
        <v>1982</v>
      </c>
      <c r="J1591" s="4">
        <v>0</v>
      </c>
      <c r="K1591" s="4">
        <v>0</v>
      </c>
      <c r="L1591" s="4">
        <v>0</v>
      </c>
      <c r="M1591" s="4">
        <v>0</v>
      </c>
      <c r="N1591" s="4">
        <v>0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212">
        <v>0</v>
      </c>
      <c r="X1591" s="212">
        <v>0</v>
      </c>
      <c r="Y1591" s="212">
        <v>0</v>
      </c>
      <c r="Z1591" s="212">
        <v>0</v>
      </c>
      <c r="AA1591" s="212">
        <v>0</v>
      </c>
      <c r="AB1591" s="212">
        <v>0</v>
      </c>
      <c r="AC1591" s="212">
        <v>0</v>
      </c>
      <c r="AD1591" s="4">
        <v>0</v>
      </c>
      <c r="AE1591" s="212">
        <v>0</v>
      </c>
      <c r="AF1591" s="212">
        <v>0</v>
      </c>
      <c r="AG1591" s="212">
        <v>0</v>
      </c>
      <c r="AH1591" s="212">
        <v>0</v>
      </c>
      <c r="AI1591" s="4">
        <v>0</v>
      </c>
      <c r="AJ1591" s="212">
        <v>0</v>
      </c>
      <c r="AK1591" s="212">
        <v>0</v>
      </c>
      <c r="AL1591" s="212">
        <v>0</v>
      </c>
      <c r="AM1591" s="212">
        <v>0</v>
      </c>
      <c r="AN1591" s="4">
        <v>0</v>
      </c>
      <c r="AO1591" s="212">
        <v>0</v>
      </c>
    </row>
    <row r="1592" spans="1:41" x14ac:dyDescent="0.2">
      <c r="A1592" s="2" t="s">
        <v>1753</v>
      </c>
      <c r="B1592" s="2" t="s">
        <v>844</v>
      </c>
      <c r="C1592" s="2" t="s">
        <v>1629</v>
      </c>
      <c r="D1592" s="2" t="s">
        <v>1483</v>
      </c>
      <c r="E1592" s="2" t="s">
        <v>397</v>
      </c>
      <c r="F1592" s="2" t="s">
        <v>2091</v>
      </c>
      <c r="G1592" s="201" t="s">
        <v>2093</v>
      </c>
      <c r="H1592" s="2" t="s">
        <v>1206</v>
      </c>
      <c r="I1592" s="2" t="s">
        <v>1983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212">
        <v>0</v>
      </c>
      <c r="X1592" s="212">
        <v>0</v>
      </c>
      <c r="Y1592" s="212">
        <v>0</v>
      </c>
      <c r="Z1592" s="212">
        <v>0</v>
      </c>
      <c r="AA1592" s="212">
        <v>0</v>
      </c>
      <c r="AB1592" s="212">
        <v>0</v>
      </c>
      <c r="AC1592" s="212">
        <v>0</v>
      </c>
      <c r="AD1592" s="4">
        <v>0</v>
      </c>
      <c r="AE1592" s="212">
        <v>0</v>
      </c>
      <c r="AF1592" s="212">
        <v>0</v>
      </c>
      <c r="AG1592" s="212">
        <v>0</v>
      </c>
      <c r="AH1592" s="212">
        <v>0</v>
      </c>
      <c r="AI1592" s="4">
        <v>0</v>
      </c>
      <c r="AJ1592" s="212">
        <v>0</v>
      </c>
      <c r="AK1592" s="212">
        <v>0</v>
      </c>
      <c r="AL1592" s="212">
        <v>0</v>
      </c>
      <c r="AM1592" s="212">
        <v>0</v>
      </c>
      <c r="AN1592" s="4">
        <v>0</v>
      </c>
      <c r="AO1592" s="212">
        <v>0</v>
      </c>
    </row>
    <row r="1593" spans="1:41" x14ac:dyDescent="0.2">
      <c r="A1593" s="2" t="s">
        <v>694</v>
      </c>
      <c r="B1593" s="2" t="s">
        <v>844</v>
      </c>
      <c r="C1593" s="2" t="s">
        <v>1629</v>
      </c>
      <c r="D1593" s="2" t="s">
        <v>1440</v>
      </c>
      <c r="E1593" s="2" t="s">
        <v>397</v>
      </c>
      <c r="F1593" s="2" t="s">
        <v>2091</v>
      </c>
      <c r="G1593" s="201" t="s">
        <v>2093</v>
      </c>
      <c r="H1593" s="2" t="s">
        <v>1227</v>
      </c>
      <c r="I1593" s="2" t="s">
        <v>1988</v>
      </c>
      <c r="J1593" s="4">
        <v>0</v>
      </c>
      <c r="K1593" s="4">
        <v>3260125</v>
      </c>
      <c r="L1593" s="4">
        <v>98491</v>
      </c>
      <c r="M1593" s="4">
        <v>3358616</v>
      </c>
      <c r="N1593" s="4">
        <v>0</v>
      </c>
      <c r="O1593" s="4">
        <v>0</v>
      </c>
      <c r="P1593" s="4">
        <v>2234328</v>
      </c>
      <c r="Q1593" s="4">
        <v>22161</v>
      </c>
      <c r="R1593" s="4">
        <v>2256489</v>
      </c>
      <c r="S1593" s="4">
        <v>0</v>
      </c>
      <c r="T1593" s="4">
        <v>0</v>
      </c>
      <c r="U1593" s="4">
        <v>0</v>
      </c>
      <c r="V1593" s="4">
        <v>0</v>
      </c>
      <c r="W1593" s="212">
        <v>68.535040800000004</v>
      </c>
      <c r="X1593" s="212">
        <v>22.500533000000001</v>
      </c>
      <c r="Y1593" s="212">
        <v>67.185084599999996</v>
      </c>
      <c r="Z1593" s="212">
        <v>67.28998</v>
      </c>
      <c r="AA1593" s="212">
        <v>21.8439893</v>
      </c>
      <c r="AB1593" s="212">
        <v>65.656526499999998</v>
      </c>
      <c r="AC1593" s="212">
        <v>1.5285580999999979</v>
      </c>
      <c r="AD1593" s="4">
        <v>2048806</v>
      </c>
      <c r="AE1593" s="212">
        <v>10.1367821</v>
      </c>
      <c r="AF1593" s="212">
        <v>68.535040800000004</v>
      </c>
      <c r="AG1593" s="212">
        <v>22.500533000000001</v>
      </c>
      <c r="AH1593" s="212">
        <v>67.185084599999996</v>
      </c>
      <c r="AI1593" s="4">
        <v>2256489</v>
      </c>
      <c r="AJ1593" s="212">
        <v>67.28998</v>
      </c>
      <c r="AK1593" s="212">
        <v>21.8439893</v>
      </c>
      <c r="AL1593" s="212">
        <v>65.656526499999998</v>
      </c>
      <c r="AM1593" s="212">
        <v>1.5285580999999979</v>
      </c>
      <c r="AN1593" s="4">
        <v>2048806</v>
      </c>
      <c r="AO1593" s="212">
        <v>10.1367821</v>
      </c>
    </row>
    <row r="1594" spans="1:41" x14ac:dyDescent="0.2">
      <c r="A1594" s="2" t="s">
        <v>695</v>
      </c>
      <c r="B1594" s="2" t="s">
        <v>844</v>
      </c>
      <c r="C1594" s="2" t="s">
        <v>1629</v>
      </c>
      <c r="D1594" s="2" t="s">
        <v>1440</v>
      </c>
      <c r="E1594" s="2" t="s">
        <v>397</v>
      </c>
      <c r="F1594" s="2" t="s">
        <v>2091</v>
      </c>
      <c r="G1594" s="201" t="s">
        <v>2093</v>
      </c>
      <c r="H1594" s="2" t="s">
        <v>1227</v>
      </c>
      <c r="I1594" s="2" t="s">
        <v>1989</v>
      </c>
      <c r="J1594" s="4">
        <v>0</v>
      </c>
      <c r="K1594" s="4">
        <v>3260125</v>
      </c>
      <c r="L1594" s="4">
        <v>98491</v>
      </c>
      <c r="M1594" s="4">
        <v>3358616</v>
      </c>
      <c r="N1594" s="4">
        <v>0</v>
      </c>
      <c r="O1594" s="4">
        <v>0</v>
      </c>
      <c r="P1594" s="4">
        <v>2234328</v>
      </c>
      <c r="Q1594" s="4">
        <v>22161</v>
      </c>
      <c r="R1594" s="4">
        <v>2256489</v>
      </c>
      <c r="S1594" s="4">
        <v>0</v>
      </c>
      <c r="T1594" s="4">
        <v>0</v>
      </c>
      <c r="U1594" s="4">
        <v>0</v>
      </c>
      <c r="V1594" s="4">
        <v>0</v>
      </c>
      <c r="W1594" s="212">
        <v>68.535040800000004</v>
      </c>
      <c r="X1594" s="212">
        <v>22.500533000000001</v>
      </c>
      <c r="Y1594" s="212">
        <v>67.185084599999996</v>
      </c>
      <c r="Z1594" s="212">
        <v>67.28998</v>
      </c>
      <c r="AA1594" s="212">
        <v>21.8439893</v>
      </c>
      <c r="AB1594" s="212">
        <v>65.656526499999998</v>
      </c>
      <c r="AC1594" s="212">
        <v>1.5285580999999979</v>
      </c>
      <c r="AD1594" s="4">
        <v>2048806</v>
      </c>
      <c r="AE1594" s="212">
        <v>10.1367821</v>
      </c>
      <c r="AF1594" s="212">
        <v>68.535040800000004</v>
      </c>
      <c r="AG1594" s="212">
        <v>22.500533000000001</v>
      </c>
      <c r="AH1594" s="212">
        <v>67.185084599999996</v>
      </c>
      <c r="AI1594" s="4">
        <v>2256489</v>
      </c>
      <c r="AJ1594" s="212">
        <v>67.28998</v>
      </c>
      <c r="AK1594" s="212">
        <v>21.8439893</v>
      </c>
      <c r="AL1594" s="212">
        <v>65.656526499999998</v>
      </c>
      <c r="AM1594" s="212">
        <v>1.5285580999999979</v>
      </c>
      <c r="AN1594" s="4">
        <v>2048806</v>
      </c>
      <c r="AO1594" s="212">
        <v>10.1367821</v>
      </c>
    </row>
    <row r="1595" spans="1:41" x14ac:dyDescent="0.2">
      <c r="A1595" s="2" t="s">
        <v>696</v>
      </c>
      <c r="B1595" s="2" t="s">
        <v>844</v>
      </c>
      <c r="C1595" s="2" t="s">
        <v>1629</v>
      </c>
      <c r="D1595" s="2" t="s">
        <v>1440</v>
      </c>
      <c r="E1595" s="2" t="s">
        <v>397</v>
      </c>
      <c r="F1595" s="2" t="s">
        <v>2091</v>
      </c>
      <c r="G1595" s="201" t="s">
        <v>2093</v>
      </c>
      <c r="H1595" s="2" t="s">
        <v>1227</v>
      </c>
      <c r="I1595" s="2" t="s">
        <v>1990</v>
      </c>
      <c r="J1595" s="4">
        <v>0</v>
      </c>
      <c r="K1595" s="4">
        <v>1419368</v>
      </c>
      <c r="L1595" s="4">
        <v>31119</v>
      </c>
      <c r="M1595" s="4">
        <v>1450487</v>
      </c>
      <c r="N1595" s="4">
        <v>0</v>
      </c>
      <c r="O1595" s="4">
        <v>0</v>
      </c>
      <c r="P1595" s="4">
        <v>927443</v>
      </c>
      <c r="Q1595" s="4">
        <v>8175</v>
      </c>
      <c r="R1595" s="4">
        <v>935618</v>
      </c>
      <c r="S1595" s="4">
        <v>0</v>
      </c>
      <c r="T1595" s="4">
        <v>0</v>
      </c>
      <c r="U1595" s="4">
        <v>0</v>
      </c>
      <c r="V1595" s="4">
        <v>0</v>
      </c>
      <c r="W1595" s="212">
        <v>65.3419691</v>
      </c>
      <c r="X1595" s="212">
        <v>26.2701244</v>
      </c>
      <c r="Y1595" s="212">
        <v>64.503715</v>
      </c>
      <c r="Z1595" s="212">
        <v>62.8094751</v>
      </c>
      <c r="AA1595" s="212">
        <v>20.302461000000001</v>
      </c>
      <c r="AB1595" s="212">
        <v>61.346033600000005</v>
      </c>
      <c r="AC1595" s="212">
        <v>3.1576813999999942</v>
      </c>
      <c r="AD1595" s="4">
        <v>768210</v>
      </c>
      <c r="AE1595" s="212">
        <v>21.7919579</v>
      </c>
      <c r="AF1595" s="212">
        <v>65.3419691</v>
      </c>
      <c r="AG1595" s="212">
        <v>26.2701244</v>
      </c>
      <c r="AH1595" s="212">
        <v>64.503715</v>
      </c>
      <c r="AI1595" s="4">
        <v>935618</v>
      </c>
      <c r="AJ1595" s="212">
        <v>62.8094751</v>
      </c>
      <c r="AK1595" s="212">
        <v>20.302461000000001</v>
      </c>
      <c r="AL1595" s="212">
        <v>61.346033600000005</v>
      </c>
      <c r="AM1595" s="212">
        <v>3.1576813999999942</v>
      </c>
      <c r="AN1595" s="4">
        <v>768210</v>
      </c>
      <c r="AO1595" s="212">
        <v>21.7919579</v>
      </c>
    </row>
    <row r="1596" spans="1:41" x14ac:dyDescent="0.2">
      <c r="A1596" s="2" t="s">
        <v>697</v>
      </c>
      <c r="B1596" s="2" t="s">
        <v>844</v>
      </c>
      <c r="C1596" s="2" t="s">
        <v>1629</v>
      </c>
      <c r="D1596" s="2" t="s">
        <v>1440</v>
      </c>
      <c r="E1596" s="2" t="s">
        <v>397</v>
      </c>
      <c r="F1596" s="2" t="s">
        <v>2091</v>
      </c>
      <c r="G1596" s="201" t="s">
        <v>2093</v>
      </c>
      <c r="H1596" s="2" t="s">
        <v>1227</v>
      </c>
      <c r="I1596" s="2" t="s">
        <v>1991</v>
      </c>
      <c r="J1596" s="4">
        <v>0</v>
      </c>
      <c r="K1596" s="4">
        <v>1326043</v>
      </c>
      <c r="L1596" s="4">
        <v>30192</v>
      </c>
      <c r="M1596" s="4">
        <v>1356235</v>
      </c>
      <c r="N1596" s="4">
        <v>0</v>
      </c>
      <c r="O1596" s="4">
        <v>0</v>
      </c>
      <c r="P1596" s="4">
        <v>835299</v>
      </c>
      <c r="Q1596" s="4">
        <v>7874</v>
      </c>
      <c r="R1596" s="4">
        <v>843173</v>
      </c>
      <c r="S1596" s="4">
        <v>0</v>
      </c>
      <c r="T1596" s="4">
        <v>0</v>
      </c>
      <c r="U1596" s="4">
        <v>0</v>
      </c>
      <c r="V1596" s="4">
        <v>0</v>
      </c>
      <c r="W1596" s="212">
        <v>62.991848699999998</v>
      </c>
      <c r="X1596" s="212">
        <v>26.079756199999999</v>
      </c>
      <c r="Y1596" s="212">
        <v>62.170125399999996</v>
      </c>
      <c r="Z1596" s="212">
        <v>61.114321199999999</v>
      </c>
      <c r="AA1596" s="212">
        <v>19.8935715</v>
      </c>
      <c r="AB1596" s="212">
        <v>59.634095099999996</v>
      </c>
      <c r="AC1596" s="212">
        <v>2.5360303000000002</v>
      </c>
      <c r="AD1596" s="4">
        <v>699041</v>
      </c>
      <c r="AE1596" s="212">
        <v>20.618533100000001</v>
      </c>
      <c r="AF1596" s="212">
        <v>62.991848699999998</v>
      </c>
      <c r="AG1596" s="212">
        <v>26.079756199999999</v>
      </c>
      <c r="AH1596" s="212">
        <v>62.170125399999996</v>
      </c>
      <c r="AI1596" s="4">
        <v>843173</v>
      </c>
      <c r="AJ1596" s="212">
        <v>61.114321199999999</v>
      </c>
      <c r="AK1596" s="212">
        <v>19.8935715</v>
      </c>
      <c r="AL1596" s="212">
        <v>59.634095099999996</v>
      </c>
      <c r="AM1596" s="212">
        <v>2.5360303000000002</v>
      </c>
      <c r="AN1596" s="4">
        <v>699041</v>
      </c>
      <c r="AO1596" s="212">
        <v>20.618533100000001</v>
      </c>
    </row>
    <row r="1597" spans="1:41" x14ac:dyDescent="0.2">
      <c r="A1597" s="2" t="s">
        <v>698</v>
      </c>
      <c r="B1597" s="2" t="s">
        <v>844</v>
      </c>
      <c r="C1597" s="2" t="s">
        <v>1629</v>
      </c>
      <c r="D1597" s="2" t="s">
        <v>1440</v>
      </c>
      <c r="E1597" s="2" t="s">
        <v>397</v>
      </c>
      <c r="F1597" s="2" t="s">
        <v>2091</v>
      </c>
      <c r="G1597" s="201" t="s">
        <v>2093</v>
      </c>
      <c r="H1597" s="2" t="s">
        <v>1227</v>
      </c>
      <c r="I1597" s="2" t="s">
        <v>1992</v>
      </c>
      <c r="J1597" s="4">
        <v>0</v>
      </c>
      <c r="K1597" s="4">
        <v>62987</v>
      </c>
      <c r="L1597" s="4">
        <v>1434</v>
      </c>
      <c r="M1597" s="4">
        <v>64421</v>
      </c>
      <c r="N1597" s="4">
        <v>0</v>
      </c>
      <c r="O1597" s="4">
        <v>0</v>
      </c>
      <c r="P1597" s="4">
        <v>39677</v>
      </c>
      <c r="Q1597" s="4">
        <v>374</v>
      </c>
      <c r="R1597" s="4">
        <v>40051</v>
      </c>
      <c r="S1597" s="4">
        <v>0</v>
      </c>
      <c r="T1597" s="4">
        <v>0</v>
      </c>
      <c r="U1597" s="4">
        <v>0</v>
      </c>
      <c r="V1597" s="4">
        <v>0</v>
      </c>
      <c r="W1597" s="212">
        <v>62.992363500000003</v>
      </c>
      <c r="X1597" s="212">
        <v>26.080892599999999</v>
      </c>
      <c r="Y1597" s="212">
        <v>62.170720700000004</v>
      </c>
      <c r="Z1597" s="212">
        <v>61.114733300000005</v>
      </c>
      <c r="AA1597" s="212">
        <v>19.909955</v>
      </c>
      <c r="AB1597" s="212">
        <v>59.6354167</v>
      </c>
      <c r="AC1597" s="212">
        <v>2.5353040000000036</v>
      </c>
      <c r="AD1597" s="4">
        <v>33205</v>
      </c>
      <c r="AE1597" s="212">
        <v>20.6173769</v>
      </c>
      <c r="AF1597" s="212">
        <v>62.992363500000003</v>
      </c>
      <c r="AG1597" s="212">
        <v>26.080892599999999</v>
      </c>
      <c r="AH1597" s="212">
        <v>62.170720700000004</v>
      </c>
      <c r="AI1597" s="4">
        <v>40051</v>
      </c>
      <c r="AJ1597" s="212">
        <v>61.114733300000005</v>
      </c>
      <c r="AK1597" s="212">
        <v>19.909955</v>
      </c>
      <c r="AL1597" s="212">
        <v>59.6354167</v>
      </c>
      <c r="AM1597" s="212">
        <v>2.5353040000000036</v>
      </c>
      <c r="AN1597" s="4">
        <v>33205</v>
      </c>
      <c r="AO1597" s="212">
        <v>20.6173769</v>
      </c>
    </row>
    <row r="1598" spans="1:41" x14ac:dyDescent="0.2">
      <c r="A1598" s="2" t="s">
        <v>699</v>
      </c>
      <c r="B1598" s="2" t="s">
        <v>844</v>
      </c>
      <c r="C1598" s="2" t="s">
        <v>1629</v>
      </c>
      <c r="D1598" s="2" t="s">
        <v>1440</v>
      </c>
      <c r="E1598" s="2" t="s">
        <v>397</v>
      </c>
      <c r="F1598" s="2" t="s">
        <v>2091</v>
      </c>
      <c r="G1598" s="201" t="s">
        <v>2093</v>
      </c>
      <c r="H1598" s="2" t="s">
        <v>1227</v>
      </c>
      <c r="I1598" s="2" t="s">
        <v>1993</v>
      </c>
      <c r="J1598" s="4">
        <v>0</v>
      </c>
      <c r="K1598" s="4">
        <v>1263056</v>
      </c>
      <c r="L1598" s="4">
        <v>28758</v>
      </c>
      <c r="M1598" s="4">
        <v>1291814</v>
      </c>
      <c r="N1598" s="4">
        <v>0</v>
      </c>
      <c r="O1598" s="4">
        <v>0</v>
      </c>
      <c r="P1598" s="4">
        <v>795622</v>
      </c>
      <c r="Q1598" s="4">
        <v>7500</v>
      </c>
      <c r="R1598" s="4">
        <v>803122</v>
      </c>
      <c r="S1598" s="4">
        <v>0</v>
      </c>
      <c r="T1598" s="4">
        <v>0</v>
      </c>
      <c r="U1598" s="4">
        <v>0</v>
      </c>
      <c r="V1598" s="4">
        <v>0</v>
      </c>
      <c r="W1598" s="212">
        <v>62.991823000000004</v>
      </c>
      <c r="X1598" s="212">
        <v>26.079699600000001</v>
      </c>
      <c r="Y1598" s="212">
        <v>62.170095700000005</v>
      </c>
      <c r="Z1598" s="212">
        <v>61.114300600000007</v>
      </c>
      <c r="AA1598" s="212">
        <v>19.892754700000001</v>
      </c>
      <c r="AB1598" s="212">
        <v>59.634029099999999</v>
      </c>
      <c r="AC1598" s="212">
        <v>2.5360666000000052</v>
      </c>
      <c r="AD1598" s="4">
        <v>665836</v>
      </c>
      <c r="AE1598" s="212">
        <v>20.6185908</v>
      </c>
      <c r="AF1598" s="212">
        <v>62.991823000000004</v>
      </c>
      <c r="AG1598" s="212">
        <v>26.079699600000001</v>
      </c>
      <c r="AH1598" s="212">
        <v>62.170095700000005</v>
      </c>
      <c r="AI1598" s="4">
        <v>803122</v>
      </c>
      <c r="AJ1598" s="212">
        <v>61.114300600000007</v>
      </c>
      <c r="AK1598" s="212">
        <v>19.892754700000001</v>
      </c>
      <c r="AL1598" s="212">
        <v>59.634029099999999</v>
      </c>
      <c r="AM1598" s="212">
        <v>2.5360666000000052</v>
      </c>
      <c r="AN1598" s="4">
        <v>665836</v>
      </c>
      <c r="AO1598" s="212">
        <v>20.6185908</v>
      </c>
    </row>
    <row r="1599" spans="1:41" x14ac:dyDescent="0.2">
      <c r="A1599" s="2" t="s">
        <v>700</v>
      </c>
      <c r="B1599" s="2" t="s">
        <v>844</v>
      </c>
      <c r="C1599" s="2" t="s">
        <v>1629</v>
      </c>
      <c r="D1599" s="2" t="s">
        <v>1440</v>
      </c>
      <c r="E1599" s="2" t="s">
        <v>397</v>
      </c>
      <c r="F1599" s="2" t="s">
        <v>2091</v>
      </c>
      <c r="G1599" s="201" t="s">
        <v>2093</v>
      </c>
      <c r="H1599" s="2" t="s">
        <v>1227</v>
      </c>
      <c r="I1599" s="2" t="s">
        <v>1994</v>
      </c>
      <c r="J1599" s="4">
        <v>0</v>
      </c>
      <c r="K1599" s="4">
        <v>6562</v>
      </c>
      <c r="L1599" s="4">
        <v>0</v>
      </c>
      <c r="M1599" s="4">
        <v>6562</v>
      </c>
      <c r="N1599" s="4">
        <v>0</v>
      </c>
      <c r="O1599" s="4">
        <v>0</v>
      </c>
      <c r="P1599" s="4">
        <v>6562</v>
      </c>
      <c r="Q1599" s="4">
        <v>0</v>
      </c>
      <c r="R1599" s="4">
        <v>6562</v>
      </c>
      <c r="S1599" s="4">
        <v>0</v>
      </c>
      <c r="T1599" s="4">
        <v>0</v>
      </c>
      <c r="U1599" s="4">
        <v>0</v>
      </c>
      <c r="V1599" s="4">
        <v>0</v>
      </c>
      <c r="W1599" s="212">
        <v>100</v>
      </c>
      <c r="X1599" s="212">
        <v>0</v>
      </c>
      <c r="Y1599" s="212">
        <v>100</v>
      </c>
      <c r="Z1599" s="212">
        <v>100</v>
      </c>
      <c r="AA1599" s="212">
        <v>0</v>
      </c>
      <c r="AB1599" s="212">
        <v>100</v>
      </c>
      <c r="AC1599" s="212">
        <v>0</v>
      </c>
      <c r="AD1599" s="4">
        <v>5083</v>
      </c>
      <c r="AE1599" s="212">
        <v>29.096990000000002</v>
      </c>
      <c r="AF1599" s="212">
        <v>100</v>
      </c>
      <c r="AG1599" s="212">
        <v>0</v>
      </c>
      <c r="AH1599" s="212">
        <v>100</v>
      </c>
      <c r="AI1599" s="4">
        <v>6562</v>
      </c>
      <c r="AJ1599" s="212">
        <v>100</v>
      </c>
      <c r="AK1599" s="212">
        <v>0</v>
      </c>
      <c r="AL1599" s="212">
        <v>100</v>
      </c>
      <c r="AM1599" s="212">
        <v>0</v>
      </c>
      <c r="AN1599" s="4">
        <v>5083</v>
      </c>
      <c r="AO1599" s="212">
        <v>29.096990000000002</v>
      </c>
    </row>
    <row r="1600" spans="1:41" x14ac:dyDescent="0.2">
      <c r="A1600" s="2" t="s">
        <v>701</v>
      </c>
      <c r="B1600" s="2" t="s">
        <v>844</v>
      </c>
      <c r="C1600" s="2" t="s">
        <v>1629</v>
      </c>
      <c r="D1600" s="2" t="s">
        <v>1440</v>
      </c>
      <c r="E1600" s="2" t="s">
        <v>397</v>
      </c>
      <c r="F1600" s="2" t="s">
        <v>2091</v>
      </c>
      <c r="G1600" s="201" t="s">
        <v>2093</v>
      </c>
      <c r="H1600" s="2" t="s">
        <v>1227</v>
      </c>
      <c r="I1600" s="2" t="s">
        <v>1995</v>
      </c>
      <c r="J1600" s="4">
        <v>0</v>
      </c>
      <c r="K1600" s="4">
        <v>93325</v>
      </c>
      <c r="L1600" s="4">
        <v>927</v>
      </c>
      <c r="M1600" s="4">
        <v>94252</v>
      </c>
      <c r="N1600" s="4">
        <v>0</v>
      </c>
      <c r="O1600" s="4">
        <v>0</v>
      </c>
      <c r="P1600" s="4">
        <v>92144</v>
      </c>
      <c r="Q1600" s="4">
        <v>301</v>
      </c>
      <c r="R1600" s="4">
        <v>92445</v>
      </c>
      <c r="S1600" s="4">
        <v>0</v>
      </c>
      <c r="T1600" s="4">
        <v>0</v>
      </c>
      <c r="U1600" s="4">
        <v>0</v>
      </c>
      <c r="V1600" s="4">
        <v>0</v>
      </c>
      <c r="W1600" s="212">
        <v>98.734529899999998</v>
      </c>
      <c r="X1600" s="212">
        <v>32.470334399999999</v>
      </c>
      <c r="Y1600" s="212">
        <v>98.082799300000005</v>
      </c>
      <c r="Z1600" s="212">
        <v>87.0528087</v>
      </c>
      <c r="AA1600" s="212">
        <v>37.193326800000001</v>
      </c>
      <c r="AB1600" s="212">
        <v>86.418041000000002</v>
      </c>
      <c r="AC1600" s="212">
        <v>11.664758300000003</v>
      </c>
      <c r="AD1600" s="4">
        <v>69169</v>
      </c>
      <c r="AE1600" s="212">
        <v>33.650912999999996</v>
      </c>
      <c r="AF1600" s="212">
        <v>98.734529899999998</v>
      </c>
      <c r="AG1600" s="212">
        <v>32.470334399999999</v>
      </c>
      <c r="AH1600" s="212">
        <v>98.082799300000005</v>
      </c>
      <c r="AI1600" s="4">
        <v>92445</v>
      </c>
      <c r="AJ1600" s="212">
        <v>87.0528087</v>
      </c>
      <c r="AK1600" s="212">
        <v>37.193326800000001</v>
      </c>
      <c r="AL1600" s="212">
        <v>86.418041000000002</v>
      </c>
      <c r="AM1600" s="212">
        <v>11.664758300000003</v>
      </c>
      <c r="AN1600" s="4">
        <v>69169</v>
      </c>
      <c r="AO1600" s="212">
        <v>33.650912999999996</v>
      </c>
    </row>
    <row r="1601" spans="1:41" x14ac:dyDescent="0.2">
      <c r="A1601" s="2" t="s">
        <v>702</v>
      </c>
      <c r="B1601" s="2" t="s">
        <v>844</v>
      </c>
      <c r="C1601" s="2" t="s">
        <v>1629</v>
      </c>
      <c r="D1601" s="2" t="s">
        <v>1440</v>
      </c>
      <c r="E1601" s="2" t="s">
        <v>397</v>
      </c>
      <c r="F1601" s="2" t="s">
        <v>2091</v>
      </c>
      <c r="G1601" s="201" t="s">
        <v>2093</v>
      </c>
      <c r="H1601" s="2" t="s">
        <v>1227</v>
      </c>
      <c r="I1601" s="2" t="s">
        <v>1996</v>
      </c>
      <c r="J1601" s="4">
        <v>0</v>
      </c>
      <c r="K1601" s="4">
        <v>49632</v>
      </c>
      <c r="L1601" s="4">
        <v>854</v>
      </c>
      <c r="M1601" s="4">
        <v>50486</v>
      </c>
      <c r="N1601" s="4">
        <v>0</v>
      </c>
      <c r="O1601" s="4">
        <v>0</v>
      </c>
      <c r="P1601" s="4">
        <v>49057</v>
      </c>
      <c r="Q1601" s="4">
        <v>233</v>
      </c>
      <c r="R1601" s="4">
        <v>49290</v>
      </c>
      <c r="S1601" s="4">
        <v>0</v>
      </c>
      <c r="T1601" s="4">
        <v>0</v>
      </c>
      <c r="U1601" s="4">
        <v>0</v>
      </c>
      <c r="V1601" s="4">
        <v>0</v>
      </c>
      <c r="W1601" s="212">
        <v>98.841473199999996</v>
      </c>
      <c r="X1601" s="212">
        <v>27.283372400000001</v>
      </c>
      <c r="Y1601" s="212">
        <v>97.631026399999996</v>
      </c>
      <c r="Z1601" s="212">
        <v>92.08792609999999</v>
      </c>
      <c r="AA1601" s="212">
        <v>34.1201717</v>
      </c>
      <c r="AB1601" s="212">
        <v>90.958503199999996</v>
      </c>
      <c r="AC1601" s="212">
        <v>6.6725232000000005</v>
      </c>
      <c r="AD1601" s="4">
        <v>43510</v>
      </c>
      <c r="AE1601" s="212">
        <v>13.284302500000001</v>
      </c>
      <c r="AF1601" s="212">
        <v>98.841473199999996</v>
      </c>
      <c r="AG1601" s="212">
        <v>27.283372400000001</v>
      </c>
      <c r="AH1601" s="212">
        <v>97.631026399999996</v>
      </c>
      <c r="AI1601" s="4">
        <v>49290</v>
      </c>
      <c r="AJ1601" s="212">
        <v>92.08792609999999</v>
      </c>
      <c r="AK1601" s="212">
        <v>34.1201717</v>
      </c>
      <c r="AL1601" s="212">
        <v>90.958503199999996</v>
      </c>
      <c r="AM1601" s="212">
        <v>6.6725232000000005</v>
      </c>
      <c r="AN1601" s="4">
        <v>43510</v>
      </c>
      <c r="AO1601" s="212">
        <v>13.284302500000001</v>
      </c>
    </row>
    <row r="1602" spans="1:41" x14ac:dyDescent="0.2">
      <c r="A1602" s="2" t="s">
        <v>703</v>
      </c>
      <c r="B1602" s="2" t="s">
        <v>844</v>
      </c>
      <c r="C1602" s="2" t="s">
        <v>1629</v>
      </c>
      <c r="D1602" s="2" t="s">
        <v>1440</v>
      </c>
      <c r="E1602" s="2" t="s">
        <v>397</v>
      </c>
      <c r="F1602" s="2" t="s">
        <v>2091</v>
      </c>
      <c r="G1602" s="201" t="s">
        <v>2093</v>
      </c>
      <c r="H1602" s="2" t="s">
        <v>1227</v>
      </c>
      <c r="I1602" s="2" t="s">
        <v>1997</v>
      </c>
      <c r="J1602" s="4">
        <v>0</v>
      </c>
      <c r="K1602" s="4">
        <v>43693</v>
      </c>
      <c r="L1602" s="4">
        <v>73</v>
      </c>
      <c r="M1602" s="4">
        <v>43766</v>
      </c>
      <c r="N1602" s="4">
        <v>0</v>
      </c>
      <c r="O1602" s="4">
        <v>0</v>
      </c>
      <c r="P1602" s="4">
        <v>43087</v>
      </c>
      <c r="Q1602" s="4">
        <v>68</v>
      </c>
      <c r="R1602" s="4">
        <v>43155</v>
      </c>
      <c r="S1602" s="4">
        <v>0</v>
      </c>
      <c r="T1602" s="4">
        <v>0</v>
      </c>
      <c r="U1602" s="4">
        <v>0</v>
      </c>
      <c r="V1602" s="4">
        <v>0</v>
      </c>
      <c r="W1602" s="212">
        <v>98.613050099999995</v>
      </c>
      <c r="X1602" s="212">
        <v>93.150684900000002</v>
      </c>
      <c r="Y1602" s="212">
        <v>98.603939100000005</v>
      </c>
      <c r="Z1602" s="212">
        <v>79.699856800000006</v>
      </c>
      <c r="AA1602" s="212">
        <v>70.114942499999998</v>
      </c>
      <c r="AB1602" s="212">
        <v>79.673963700000002</v>
      </c>
      <c r="AC1602" s="212">
        <v>18.929975400000004</v>
      </c>
      <c r="AD1602" s="4">
        <v>25659</v>
      </c>
      <c r="AE1602" s="212">
        <v>68.186601199999998</v>
      </c>
      <c r="AF1602" s="212">
        <v>98.613050099999995</v>
      </c>
      <c r="AG1602" s="212">
        <v>93.150684900000002</v>
      </c>
      <c r="AH1602" s="212">
        <v>98.603939100000005</v>
      </c>
      <c r="AI1602" s="4">
        <v>43155</v>
      </c>
      <c r="AJ1602" s="212">
        <v>79.699856800000006</v>
      </c>
      <c r="AK1602" s="212">
        <v>70.114942499999998</v>
      </c>
      <c r="AL1602" s="212">
        <v>79.673963700000002</v>
      </c>
      <c r="AM1602" s="212">
        <v>18.929975400000004</v>
      </c>
      <c r="AN1602" s="4">
        <v>25659</v>
      </c>
      <c r="AO1602" s="212">
        <v>68.186601199999998</v>
      </c>
    </row>
    <row r="1603" spans="1:41" x14ac:dyDescent="0.2">
      <c r="A1603" s="2" t="s">
        <v>704</v>
      </c>
      <c r="B1603" s="2" t="s">
        <v>844</v>
      </c>
      <c r="C1603" s="2" t="s">
        <v>1629</v>
      </c>
      <c r="D1603" s="2" t="s">
        <v>1440</v>
      </c>
      <c r="E1603" s="2" t="s">
        <v>397</v>
      </c>
      <c r="F1603" s="2" t="s">
        <v>2091</v>
      </c>
      <c r="G1603" s="201" t="s">
        <v>2093</v>
      </c>
      <c r="H1603" s="2" t="s">
        <v>1227</v>
      </c>
      <c r="I1603" s="2" t="s">
        <v>1998</v>
      </c>
      <c r="J1603" s="4">
        <v>0</v>
      </c>
      <c r="K1603" s="4">
        <v>1612196</v>
      </c>
      <c r="L1603" s="4">
        <v>63674</v>
      </c>
      <c r="M1603" s="4">
        <v>1675870</v>
      </c>
      <c r="N1603" s="4">
        <v>0</v>
      </c>
      <c r="O1603" s="4">
        <v>0</v>
      </c>
      <c r="P1603" s="4">
        <v>1081205</v>
      </c>
      <c r="Q1603" s="4">
        <v>13349</v>
      </c>
      <c r="R1603" s="4">
        <v>1094554</v>
      </c>
      <c r="S1603" s="4">
        <v>0</v>
      </c>
      <c r="T1603" s="4">
        <v>0</v>
      </c>
      <c r="U1603" s="4">
        <v>0</v>
      </c>
      <c r="V1603" s="4">
        <v>0</v>
      </c>
      <c r="W1603" s="212">
        <v>67.064116299999995</v>
      </c>
      <c r="X1603" s="212">
        <v>20.964600900000001</v>
      </c>
      <c r="Y1603" s="212">
        <v>65.312583899999993</v>
      </c>
      <c r="Z1603" s="212">
        <v>66.206292899999994</v>
      </c>
      <c r="AA1603" s="212">
        <v>23.017289099999999</v>
      </c>
      <c r="AB1603" s="212">
        <v>64.491151299999999</v>
      </c>
      <c r="AC1603" s="212">
        <v>0.8214325999999943</v>
      </c>
      <c r="AD1603" s="4">
        <v>1055764</v>
      </c>
      <c r="AE1603" s="212">
        <v>3.6741166000000001</v>
      </c>
      <c r="AF1603" s="212">
        <v>67.064116299999995</v>
      </c>
      <c r="AG1603" s="212">
        <v>20.964600900000001</v>
      </c>
      <c r="AH1603" s="212">
        <v>65.312583899999993</v>
      </c>
      <c r="AI1603" s="4">
        <v>1094554</v>
      </c>
      <c r="AJ1603" s="212">
        <v>66.206292899999994</v>
      </c>
      <c r="AK1603" s="212">
        <v>23.017289099999999</v>
      </c>
      <c r="AL1603" s="212">
        <v>64.491151299999999</v>
      </c>
      <c r="AM1603" s="212">
        <v>0.8214325999999943</v>
      </c>
      <c r="AN1603" s="4">
        <v>1055764</v>
      </c>
      <c r="AO1603" s="212">
        <v>3.6741166000000001</v>
      </c>
    </row>
    <row r="1604" spans="1:41" x14ac:dyDescent="0.2">
      <c r="A1604" s="2" t="s">
        <v>705</v>
      </c>
      <c r="B1604" s="2" t="s">
        <v>844</v>
      </c>
      <c r="C1604" s="2" t="s">
        <v>1629</v>
      </c>
      <c r="D1604" s="2" t="s">
        <v>1440</v>
      </c>
      <c r="E1604" s="2" t="s">
        <v>397</v>
      </c>
      <c r="F1604" s="2" t="s">
        <v>2091</v>
      </c>
      <c r="G1604" s="201" t="s">
        <v>2093</v>
      </c>
      <c r="H1604" s="2" t="s">
        <v>1227</v>
      </c>
      <c r="I1604" s="203" t="s">
        <v>1571</v>
      </c>
      <c r="J1604" s="4">
        <v>0</v>
      </c>
      <c r="K1604" s="4">
        <v>1594038</v>
      </c>
      <c r="L1604" s="4">
        <v>63674</v>
      </c>
      <c r="M1604" s="4">
        <v>1657712</v>
      </c>
      <c r="N1604" s="4">
        <v>0</v>
      </c>
      <c r="O1604" s="4">
        <v>0</v>
      </c>
      <c r="P1604" s="4">
        <v>1063047</v>
      </c>
      <c r="Q1604" s="4">
        <v>13349</v>
      </c>
      <c r="R1604" s="4">
        <v>1076396</v>
      </c>
      <c r="S1604" s="4">
        <v>0</v>
      </c>
      <c r="T1604" s="4">
        <v>0</v>
      </c>
      <c r="U1604" s="4">
        <v>0</v>
      </c>
      <c r="V1604" s="4">
        <v>0</v>
      </c>
      <c r="W1604" s="212">
        <v>66.688937199999998</v>
      </c>
      <c r="X1604" s="212">
        <v>20.964600900000001</v>
      </c>
      <c r="Y1604" s="212">
        <v>64.932630000000003</v>
      </c>
      <c r="Z1604" s="212">
        <v>65.809923999999995</v>
      </c>
      <c r="AA1604" s="212">
        <v>23.017289099999999</v>
      </c>
      <c r="AB1604" s="212">
        <v>64.091391200000004</v>
      </c>
      <c r="AC1604" s="212">
        <v>0.84123879999999929</v>
      </c>
      <c r="AD1604" s="4">
        <v>1037539</v>
      </c>
      <c r="AE1604" s="212">
        <v>3.7451122000000003</v>
      </c>
      <c r="AF1604" s="212">
        <v>66.688937199999998</v>
      </c>
      <c r="AG1604" s="212">
        <v>20.964600900000001</v>
      </c>
      <c r="AH1604" s="212">
        <v>64.932630000000003</v>
      </c>
      <c r="AI1604" s="4">
        <v>1076396</v>
      </c>
      <c r="AJ1604" s="212">
        <v>65.809923999999995</v>
      </c>
      <c r="AK1604" s="212">
        <v>23.017289099999999</v>
      </c>
      <c r="AL1604" s="212">
        <v>64.091391200000004</v>
      </c>
      <c r="AM1604" s="212">
        <v>0.84123879999999929</v>
      </c>
      <c r="AN1604" s="4">
        <v>1037539</v>
      </c>
      <c r="AO1604" s="212">
        <v>3.7451122000000003</v>
      </c>
    </row>
    <row r="1605" spans="1:41" x14ac:dyDescent="0.2">
      <c r="A1605" s="2" t="s">
        <v>706</v>
      </c>
      <c r="B1605" s="2" t="s">
        <v>844</v>
      </c>
      <c r="C1605" s="2" t="s">
        <v>1629</v>
      </c>
      <c r="D1605" s="2" t="s">
        <v>1440</v>
      </c>
      <c r="E1605" s="2" t="s">
        <v>397</v>
      </c>
      <c r="F1605" s="2" t="s">
        <v>2091</v>
      </c>
      <c r="G1605" s="201" t="s">
        <v>2093</v>
      </c>
      <c r="H1605" s="2" t="s">
        <v>1227</v>
      </c>
      <c r="I1605" s="2" t="s">
        <v>1572</v>
      </c>
      <c r="J1605" s="4">
        <v>0</v>
      </c>
      <c r="K1605" s="4">
        <v>541877</v>
      </c>
      <c r="L1605" s="4">
        <v>21645</v>
      </c>
      <c r="M1605" s="4">
        <v>563522</v>
      </c>
      <c r="N1605" s="4">
        <v>0</v>
      </c>
      <c r="O1605" s="4">
        <v>0</v>
      </c>
      <c r="P1605" s="4">
        <v>339599</v>
      </c>
      <c r="Q1605" s="4">
        <v>4538</v>
      </c>
      <c r="R1605" s="4">
        <v>344137</v>
      </c>
      <c r="S1605" s="4">
        <v>0</v>
      </c>
      <c r="T1605" s="4">
        <v>0</v>
      </c>
      <c r="U1605" s="4">
        <v>0</v>
      </c>
      <c r="V1605" s="4">
        <v>0</v>
      </c>
      <c r="W1605" s="212">
        <v>62.670864400000006</v>
      </c>
      <c r="X1605" s="212">
        <v>20.965581</v>
      </c>
      <c r="Y1605" s="212">
        <v>61.068955599999995</v>
      </c>
      <c r="Z1605" s="212">
        <v>61.3747343</v>
      </c>
      <c r="AA1605" s="212">
        <v>23.019927300000003</v>
      </c>
      <c r="AB1605" s="212">
        <v>59.834440099999995</v>
      </c>
      <c r="AC1605" s="212">
        <v>1.2345155000000005</v>
      </c>
      <c r="AD1605" s="4">
        <v>323748</v>
      </c>
      <c r="AE1605" s="212">
        <v>6.2977994999999991</v>
      </c>
      <c r="AF1605" s="212">
        <v>62.670864400000006</v>
      </c>
      <c r="AG1605" s="212">
        <v>20.965581</v>
      </c>
      <c r="AH1605" s="212">
        <v>61.068955599999995</v>
      </c>
      <c r="AI1605" s="4">
        <v>344137</v>
      </c>
      <c r="AJ1605" s="212">
        <v>61.3747343</v>
      </c>
      <c r="AK1605" s="212">
        <v>23.019927300000003</v>
      </c>
      <c r="AL1605" s="212">
        <v>59.834440099999995</v>
      </c>
      <c r="AM1605" s="212">
        <v>1.2345155000000005</v>
      </c>
      <c r="AN1605" s="4">
        <v>323748</v>
      </c>
      <c r="AO1605" s="212">
        <v>6.2977994999999991</v>
      </c>
    </row>
    <row r="1606" spans="1:41" x14ac:dyDescent="0.2">
      <c r="A1606" s="2" t="s">
        <v>707</v>
      </c>
      <c r="B1606" s="2" t="s">
        <v>844</v>
      </c>
      <c r="C1606" s="2" t="s">
        <v>1629</v>
      </c>
      <c r="D1606" s="2" t="s">
        <v>1440</v>
      </c>
      <c r="E1606" s="2" t="s">
        <v>397</v>
      </c>
      <c r="F1606" s="2" t="s">
        <v>2091</v>
      </c>
      <c r="G1606" s="201" t="s">
        <v>2093</v>
      </c>
      <c r="H1606" s="2" t="s">
        <v>1227</v>
      </c>
      <c r="I1606" s="2" t="s">
        <v>1573</v>
      </c>
      <c r="J1606" s="4">
        <v>0</v>
      </c>
      <c r="K1606" s="4">
        <v>880577</v>
      </c>
      <c r="L1606" s="4">
        <v>35175</v>
      </c>
      <c r="M1606" s="4">
        <v>915752</v>
      </c>
      <c r="N1606" s="4">
        <v>0</v>
      </c>
      <c r="O1606" s="4">
        <v>0</v>
      </c>
      <c r="P1606" s="4">
        <v>551864</v>
      </c>
      <c r="Q1606" s="4">
        <v>7374</v>
      </c>
      <c r="R1606" s="4">
        <v>559238</v>
      </c>
      <c r="S1606" s="4">
        <v>0</v>
      </c>
      <c r="T1606" s="4">
        <v>0</v>
      </c>
      <c r="U1606" s="4">
        <v>0</v>
      </c>
      <c r="V1606" s="4">
        <v>0</v>
      </c>
      <c r="W1606" s="212">
        <v>62.670726099999996</v>
      </c>
      <c r="X1606" s="212">
        <v>20.963752700000001</v>
      </c>
      <c r="Y1606" s="212">
        <v>61.068717299999996</v>
      </c>
      <c r="Z1606" s="212">
        <v>61.374797299999997</v>
      </c>
      <c r="AA1606" s="212">
        <v>23.016360499999998</v>
      </c>
      <c r="AB1606" s="212">
        <v>59.834328599999999</v>
      </c>
      <c r="AC1606" s="212">
        <v>1.2343886999999967</v>
      </c>
      <c r="AD1606" s="4">
        <v>533654</v>
      </c>
      <c r="AE1606" s="212">
        <v>4.7941175000000005</v>
      </c>
      <c r="AF1606" s="212">
        <v>62.670726099999996</v>
      </c>
      <c r="AG1606" s="212">
        <v>20.963752700000001</v>
      </c>
      <c r="AH1606" s="212">
        <v>61.068717299999996</v>
      </c>
      <c r="AI1606" s="4">
        <v>559238</v>
      </c>
      <c r="AJ1606" s="212">
        <v>61.374797299999997</v>
      </c>
      <c r="AK1606" s="212">
        <v>23.016360499999998</v>
      </c>
      <c r="AL1606" s="212">
        <v>59.834328599999999</v>
      </c>
      <c r="AM1606" s="212">
        <v>1.2343886999999967</v>
      </c>
      <c r="AN1606" s="4">
        <v>533654</v>
      </c>
      <c r="AO1606" s="212">
        <v>4.7941175000000005</v>
      </c>
    </row>
    <row r="1607" spans="1:41" x14ac:dyDescent="0.2">
      <c r="A1607" s="2" t="s">
        <v>708</v>
      </c>
      <c r="B1607" s="2" t="s">
        <v>844</v>
      </c>
      <c r="C1607" s="2" t="s">
        <v>1629</v>
      </c>
      <c r="D1607" s="2" t="s">
        <v>1440</v>
      </c>
      <c r="E1607" s="2" t="s">
        <v>397</v>
      </c>
      <c r="F1607" s="2" t="s">
        <v>2091</v>
      </c>
      <c r="G1607" s="201" t="s">
        <v>2093</v>
      </c>
      <c r="H1607" s="2" t="s">
        <v>1227</v>
      </c>
      <c r="I1607" s="2" t="s">
        <v>1574</v>
      </c>
      <c r="J1607" s="4">
        <v>0</v>
      </c>
      <c r="K1607" s="4">
        <v>171584</v>
      </c>
      <c r="L1607" s="4">
        <v>6854</v>
      </c>
      <c r="M1607" s="4">
        <v>178438</v>
      </c>
      <c r="N1607" s="4">
        <v>0</v>
      </c>
      <c r="O1607" s="4">
        <v>0</v>
      </c>
      <c r="P1607" s="4">
        <v>171584</v>
      </c>
      <c r="Q1607" s="4">
        <v>1437</v>
      </c>
      <c r="R1607" s="4">
        <v>173021</v>
      </c>
      <c r="S1607" s="4">
        <v>0</v>
      </c>
      <c r="T1607" s="4">
        <v>0</v>
      </c>
      <c r="U1607" s="4">
        <v>0</v>
      </c>
      <c r="V1607" s="4">
        <v>0</v>
      </c>
      <c r="W1607" s="212">
        <v>100</v>
      </c>
      <c r="X1607" s="212">
        <v>20.965859399999999</v>
      </c>
      <c r="Y1607" s="212">
        <v>96.964211700000007</v>
      </c>
      <c r="Z1607" s="212">
        <v>100</v>
      </c>
      <c r="AA1607" s="212">
        <v>23.014065599999999</v>
      </c>
      <c r="AB1607" s="212">
        <v>96.908286899999993</v>
      </c>
      <c r="AC1607" s="212">
        <v>5.5924800000013875E-2</v>
      </c>
      <c r="AD1607" s="4">
        <v>180137</v>
      </c>
      <c r="AE1607" s="212">
        <v>-3.9503267000000002</v>
      </c>
      <c r="AF1607" s="212">
        <v>100</v>
      </c>
      <c r="AG1607" s="212">
        <v>20.965859399999999</v>
      </c>
      <c r="AH1607" s="212">
        <v>96.964211700000007</v>
      </c>
      <c r="AI1607" s="4">
        <v>173021</v>
      </c>
      <c r="AJ1607" s="212">
        <v>100</v>
      </c>
      <c r="AK1607" s="212">
        <v>23.014065599999999</v>
      </c>
      <c r="AL1607" s="212">
        <v>96.908286899999993</v>
      </c>
      <c r="AM1607" s="212">
        <v>5.5924800000013875E-2</v>
      </c>
      <c r="AN1607" s="4">
        <v>180137</v>
      </c>
      <c r="AO1607" s="212">
        <v>-3.9503267000000002</v>
      </c>
    </row>
    <row r="1608" spans="1:41" x14ac:dyDescent="0.2">
      <c r="A1608" s="2" t="s">
        <v>709</v>
      </c>
      <c r="B1608" s="2" t="s">
        <v>844</v>
      </c>
      <c r="C1608" s="2" t="s">
        <v>1629</v>
      </c>
      <c r="D1608" s="2" t="s">
        <v>1440</v>
      </c>
      <c r="E1608" s="2" t="s">
        <v>397</v>
      </c>
      <c r="F1608" s="2" t="s">
        <v>2091</v>
      </c>
      <c r="G1608" s="201" t="s">
        <v>2093</v>
      </c>
      <c r="H1608" s="2" t="s">
        <v>1227</v>
      </c>
      <c r="I1608" s="2" t="s">
        <v>1575</v>
      </c>
      <c r="J1608" s="4">
        <v>0</v>
      </c>
      <c r="K1608" s="4">
        <v>18158</v>
      </c>
      <c r="L1608" s="4">
        <v>0</v>
      </c>
      <c r="M1608" s="4">
        <v>18158</v>
      </c>
      <c r="N1608" s="4">
        <v>0</v>
      </c>
      <c r="O1608" s="4">
        <v>0</v>
      </c>
      <c r="P1608" s="4">
        <v>18158</v>
      </c>
      <c r="Q1608" s="4">
        <v>0</v>
      </c>
      <c r="R1608" s="4">
        <v>18158</v>
      </c>
      <c r="S1608" s="4">
        <v>0</v>
      </c>
      <c r="T1608" s="4">
        <v>0</v>
      </c>
      <c r="U1608" s="4">
        <v>0</v>
      </c>
      <c r="V1608" s="4">
        <v>0</v>
      </c>
      <c r="W1608" s="212">
        <v>100</v>
      </c>
      <c r="X1608" s="212">
        <v>0</v>
      </c>
      <c r="Y1608" s="212">
        <v>100</v>
      </c>
      <c r="Z1608" s="212">
        <v>100</v>
      </c>
      <c r="AA1608" s="212">
        <v>0</v>
      </c>
      <c r="AB1608" s="212">
        <v>100</v>
      </c>
      <c r="AC1608" s="212">
        <v>0</v>
      </c>
      <c r="AD1608" s="4">
        <v>18225</v>
      </c>
      <c r="AE1608" s="212">
        <v>-0.36762689999999998</v>
      </c>
      <c r="AF1608" s="212">
        <v>100</v>
      </c>
      <c r="AG1608" s="212">
        <v>0</v>
      </c>
      <c r="AH1608" s="212">
        <v>100</v>
      </c>
      <c r="AI1608" s="4">
        <v>18158</v>
      </c>
      <c r="AJ1608" s="212">
        <v>100</v>
      </c>
      <c r="AK1608" s="212">
        <v>0</v>
      </c>
      <c r="AL1608" s="212">
        <v>100</v>
      </c>
      <c r="AM1608" s="212">
        <v>0</v>
      </c>
      <c r="AN1608" s="4">
        <v>18225</v>
      </c>
      <c r="AO1608" s="212">
        <v>-0.36762689999999998</v>
      </c>
    </row>
    <row r="1609" spans="1:41" x14ac:dyDescent="0.2">
      <c r="A1609" s="2" t="s">
        <v>710</v>
      </c>
      <c r="B1609" s="2" t="s">
        <v>844</v>
      </c>
      <c r="C1609" s="2" t="s">
        <v>1629</v>
      </c>
      <c r="D1609" s="2" t="s">
        <v>1440</v>
      </c>
      <c r="E1609" s="2" t="s">
        <v>397</v>
      </c>
      <c r="F1609" s="2" t="s">
        <v>2091</v>
      </c>
      <c r="G1609" s="201" t="s">
        <v>2093</v>
      </c>
      <c r="H1609" s="2" t="s">
        <v>1227</v>
      </c>
      <c r="I1609" s="2" t="s">
        <v>1576</v>
      </c>
      <c r="J1609" s="4">
        <v>0</v>
      </c>
      <c r="K1609" s="4">
        <v>148762</v>
      </c>
      <c r="L1609" s="4">
        <v>3698</v>
      </c>
      <c r="M1609" s="4">
        <v>152460</v>
      </c>
      <c r="N1609" s="4">
        <v>0</v>
      </c>
      <c r="O1609" s="4">
        <v>0</v>
      </c>
      <c r="P1609" s="4">
        <v>145881</v>
      </c>
      <c r="Q1609" s="4">
        <v>637</v>
      </c>
      <c r="R1609" s="4">
        <v>146518</v>
      </c>
      <c r="S1609" s="4">
        <v>0</v>
      </c>
      <c r="T1609" s="4">
        <v>0</v>
      </c>
      <c r="U1609" s="4">
        <v>0</v>
      </c>
      <c r="V1609" s="4">
        <v>0</v>
      </c>
      <c r="W1609" s="212">
        <v>98.063349500000001</v>
      </c>
      <c r="X1609" s="212">
        <v>17.2255273</v>
      </c>
      <c r="Y1609" s="212">
        <v>96.102584300000004</v>
      </c>
      <c r="Z1609" s="212">
        <v>97.887010200000006</v>
      </c>
      <c r="AA1609" s="212">
        <v>19.4100149</v>
      </c>
      <c r="AB1609" s="212">
        <v>95.775671799999998</v>
      </c>
      <c r="AC1609" s="212">
        <v>0.32691250000000593</v>
      </c>
      <c r="AD1609" s="4">
        <v>143607</v>
      </c>
      <c r="AE1609" s="212">
        <v>2.0270600000000001</v>
      </c>
      <c r="AF1609" s="212">
        <v>98.063349500000001</v>
      </c>
      <c r="AG1609" s="212">
        <v>17.2255273</v>
      </c>
      <c r="AH1609" s="212">
        <v>96.102584300000004</v>
      </c>
      <c r="AI1609" s="4">
        <v>146518</v>
      </c>
      <c r="AJ1609" s="212">
        <v>97.887010200000006</v>
      </c>
      <c r="AK1609" s="212">
        <v>19.4100149</v>
      </c>
      <c r="AL1609" s="212">
        <v>95.775671799999998</v>
      </c>
      <c r="AM1609" s="212">
        <v>0.32691250000000593</v>
      </c>
      <c r="AN1609" s="4">
        <v>143607</v>
      </c>
      <c r="AO1609" s="212">
        <v>2.0270600000000001</v>
      </c>
    </row>
    <row r="1610" spans="1:41" x14ac:dyDescent="0.2">
      <c r="A1610" s="2" t="s">
        <v>711</v>
      </c>
      <c r="B1610" s="2" t="s">
        <v>844</v>
      </c>
      <c r="C1610" s="2" t="s">
        <v>1629</v>
      </c>
      <c r="D1610" s="2" t="s">
        <v>1440</v>
      </c>
      <c r="E1610" s="2" t="s">
        <v>397</v>
      </c>
      <c r="F1610" s="2" t="s">
        <v>2091</v>
      </c>
      <c r="G1610" s="201" t="s">
        <v>2093</v>
      </c>
      <c r="H1610" s="2" t="s">
        <v>1227</v>
      </c>
      <c r="I1610" s="2" t="s">
        <v>1999</v>
      </c>
      <c r="J1610" s="4">
        <v>0</v>
      </c>
      <c r="K1610" s="4">
        <v>3599</v>
      </c>
      <c r="L1610" s="4">
        <v>0</v>
      </c>
      <c r="M1610" s="4">
        <v>3599</v>
      </c>
      <c r="N1610" s="4">
        <v>0</v>
      </c>
      <c r="O1610" s="4">
        <v>0</v>
      </c>
      <c r="P1610" s="4">
        <v>3599</v>
      </c>
      <c r="Q1610" s="4">
        <v>0</v>
      </c>
      <c r="R1610" s="4">
        <v>3599</v>
      </c>
      <c r="S1610" s="4">
        <v>0</v>
      </c>
      <c r="T1610" s="4">
        <v>0</v>
      </c>
      <c r="U1610" s="4">
        <v>0</v>
      </c>
      <c r="V1610" s="4">
        <v>0</v>
      </c>
      <c r="W1610" s="212">
        <v>100</v>
      </c>
      <c r="X1610" s="212">
        <v>0</v>
      </c>
      <c r="Y1610" s="212">
        <v>100</v>
      </c>
      <c r="Z1610" s="212">
        <v>100</v>
      </c>
      <c r="AA1610" s="212">
        <v>0</v>
      </c>
      <c r="AB1610" s="212">
        <v>100</v>
      </c>
      <c r="AC1610" s="212">
        <v>0</v>
      </c>
      <c r="AD1610" s="4">
        <v>3869</v>
      </c>
      <c r="AE1610" s="212">
        <v>-6.9785474000000001</v>
      </c>
      <c r="AF1610" s="212">
        <v>100</v>
      </c>
      <c r="AG1610" s="212">
        <v>0</v>
      </c>
      <c r="AH1610" s="212">
        <v>100</v>
      </c>
      <c r="AI1610" s="4">
        <v>3599</v>
      </c>
      <c r="AJ1610" s="212">
        <v>100</v>
      </c>
      <c r="AK1610" s="212">
        <v>0</v>
      </c>
      <c r="AL1610" s="212">
        <v>100</v>
      </c>
      <c r="AM1610" s="212">
        <v>0</v>
      </c>
      <c r="AN1610" s="4">
        <v>3869</v>
      </c>
      <c r="AO1610" s="212">
        <v>-6.9785474000000001</v>
      </c>
    </row>
    <row r="1611" spans="1:41" x14ac:dyDescent="0.2">
      <c r="A1611" s="2" t="s">
        <v>712</v>
      </c>
      <c r="B1611" s="2" t="s">
        <v>844</v>
      </c>
      <c r="C1611" s="2" t="s">
        <v>1629</v>
      </c>
      <c r="D1611" s="2" t="s">
        <v>1440</v>
      </c>
      <c r="E1611" s="2" t="s">
        <v>397</v>
      </c>
      <c r="F1611" s="2" t="s">
        <v>2091</v>
      </c>
      <c r="G1611" s="201" t="s">
        <v>2093</v>
      </c>
      <c r="H1611" s="2" t="s">
        <v>1227</v>
      </c>
      <c r="I1611" s="2" t="s">
        <v>2000</v>
      </c>
      <c r="J1611" s="4">
        <v>0</v>
      </c>
      <c r="K1611" s="4">
        <v>145163</v>
      </c>
      <c r="L1611" s="4">
        <v>3698</v>
      </c>
      <c r="M1611" s="4">
        <v>148861</v>
      </c>
      <c r="N1611" s="4">
        <v>0</v>
      </c>
      <c r="O1611" s="4">
        <v>0</v>
      </c>
      <c r="P1611" s="4">
        <v>142282</v>
      </c>
      <c r="Q1611" s="4">
        <v>637</v>
      </c>
      <c r="R1611" s="4">
        <v>142919</v>
      </c>
      <c r="S1611" s="4">
        <v>0</v>
      </c>
      <c r="T1611" s="4">
        <v>0</v>
      </c>
      <c r="U1611" s="4">
        <v>0</v>
      </c>
      <c r="V1611" s="4">
        <v>0</v>
      </c>
      <c r="W1611" s="212">
        <v>98.015334499999994</v>
      </c>
      <c r="X1611" s="212">
        <v>17.2255273</v>
      </c>
      <c r="Y1611" s="212">
        <v>96.008356800000001</v>
      </c>
      <c r="Z1611" s="212">
        <v>97.829454100000007</v>
      </c>
      <c r="AA1611" s="212">
        <v>19.4100149</v>
      </c>
      <c r="AB1611" s="212">
        <v>95.6637822</v>
      </c>
      <c r="AC1611" s="212">
        <v>0.3445746000000014</v>
      </c>
      <c r="AD1611" s="4">
        <v>139738</v>
      </c>
      <c r="AE1611" s="212">
        <v>2.2764030000000002</v>
      </c>
      <c r="AF1611" s="212">
        <v>98.015334499999994</v>
      </c>
      <c r="AG1611" s="212">
        <v>17.2255273</v>
      </c>
      <c r="AH1611" s="212">
        <v>96.008356800000001</v>
      </c>
      <c r="AI1611" s="4">
        <v>142919</v>
      </c>
      <c r="AJ1611" s="212">
        <v>97.829454100000007</v>
      </c>
      <c r="AK1611" s="212">
        <v>19.4100149</v>
      </c>
      <c r="AL1611" s="212">
        <v>95.6637822</v>
      </c>
      <c r="AM1611" s="212">
        <v>0.3445746000000014</v>
      </c>
      <c r="AN1611" s="4">
        <v>139738</v>
      </c>
      <c r="AO1611" s="212">
        <v>2.2764030000000002</v>
      </c>
    </row>
    <row r="1612" spans="1:41" x14ac:dyDescent="0.2">
      <c r="A1612" s="2" t="s">
        <v>713</v>
      </c>
      <c r="B1612" s="2" t="s">
        <v>844</v>
      </c>
      <c r="C1612" s="2" t="s">
        <v>1629</v>
      </c>
      <c r="D1612" s="2" t="s">
        <v>1440</v>
      </c>
      <c r="E1612" s="2" t="s">
        <v>397</v>
      </c>
      <c r="F1612" s="2" t="s">
        <v>2091</v>
      </c>
      <c r="G1612" s="201" t="s">
        <v>2093</v>
      </c>
      <c r="H1612" s="2" t="s">
        <v>1227</v>
      </c>
      <c r="I1612" s="2" t="s">
        <v>1961</v>
      </c>
      <c r="J1612" s="4">
        <v>0</v>
      </c>
      <c r="K1612" s="4">
        <v>79653</v>
      </c>
      <c r="L1612" s="4">
        <v>0</v>
      </c>
      <c r="M1612" s="4">
        <v>79653</v>
      </c>
      <c r="N1612" s="4">
        <v>0</v>
      </c>
      <c r="O1612" s="4">
        <v>0</v>
      </c>
      <c r="P1612" s="4">
        <v>79653</v>
      </c>
      <c r="Q1612" s="4">
        <v>0</v>
      </c>
      <c r="R1612" s="4">
        <v>79653</v>
      </c>
      <c r="S1612" s="4">
        <v>0</v>
      </c>
      <c r="T1612" s="4">
        <v>0</v>
      </c>
      <c r="U1612" s="4">
        <v>0</v>
      </c>
      <c r="V1612" s="4">
        <v>0</v>
      </c>
      <c r="W1612" s="212">
        <v>100</v>
      </c>
      <c r="X1612" s="212">
        <v>0</v>
      </c>
      <c r="Y1612" s="212">
        <v>100</v>
      </c>
      <c r="Z1612" s="212">
        <v>100</v>
      </c>
      <c r="AA1612" s="212">
        <v>0</v>
      </c>
      <c r="AB1612" s="212">
        <v>100</v>
      </c>
      <c r="AC1612" s="212">
        <v>0</v>
      </c>
      <c r="AD1612" s="4">
        <v>80918</v>
      </c>
      <c r="AE1612" s="212">
        <v>-1.5633109999999999</v>
      </c>
      <c r="AF1612" s="212">
        <v>100</v>
      </c>
      <c r="AG1612" s="212">
        <v>0</v>
      </c>
      <c r="AH1612" s="212">
        <v>100</v>
      </c>
      <c r="AI1612" s="4">
        <v>79653</v>
      </c>
      <c r="AJ1612" s="212">
        <v>100</v>
      </c>
      <c r="AK1612" s="212">
        <v>0</v>
      </c>
      <c r="AL1612" s="212">
        <v>100</v>
      </c>
      <c r="AM1612" s="212">
        <v>0</v>
      </c>
      <c r="AN1612" s="4">
        <v>80918</v>
      </c>
      <c r="AO1612" s="212">
        <v>-1.5633109999999999</v>
      </c>
    </row>
    <row r="1613" spans="1:41" x14ac:dyDescent="0.2">
      <c r="A1613" s="2" t="s">
        <v>714</v>
      </c>
      <c r="B1613" s="2" t="s">
        <v>844</v>
      </c>
      <c r="C1613" s="2" t="s">
        <v>1629</v>
      </c>
      <c r="D1613" s="2" t="s">
        <v>1440</v>
      </c>
      <c r="E1613" s="2" t="s">
        <v>397</v>
      </c>
      <c r="F1613" s="2" t="s">
        <v>2091</v>
      </c>
      <c r="G1613" s="201" t="s">
        <v>2093</v>
      </c>
      <c r="H1613" s="2" t="s">
        <v>1227</v>
      </c>
      <c r="I1613" s="2" t="s">
        <v>1962</v>
      </c>
      <c r="J1613" s="4">
        <v>0</v>
      </c>
      <c r="K1613" s="4">
        <v>146</v>
      </c>
      <c r="L1613" s="4">
        <v>0</v>
      </c>
      <c r="M1613" s="4">
        <v>146</v>
      </c>
      <c r="N1613" s="4">
        <v>0</v>
      </c>
      <c r="O1613" s="4">
        <v>0</v>
      </c>
      <c r="P1613" s="4">
        <v>146</v>
      </c>
      <c r="Q1613" s="4">
        <v>0</v>
      </c>
      <c r="R1613" s="4">
        <v>146</v>
      </c>
      <c r="S1613" s="4">
        <v>0</v>
      </c>
      <c r="T1613" s="4">
        <v>0</v>
      </c>
      <c r="U1613" s="4">
        <v>0</v>
      </c>
      <c r="V1613" s="4">
        <v>0</v>
      </c>
      <c r="W1613" s="212">
        <v>100</v>
      </c>
      <c r="X1613" s="212">
        <v>0</v>
      </c>
      <c r="Y1613" s="212">
        <v>100</v>
      </c>
      <c r="Z1613" s="212">
        <v>100</v>
      </c>
      <c r="AA1613" s="212">
        <v>0</v>
      </c>
      <c r="AB1613" s="212">
        <v>100</v>
      </c>
      <c r="AC1613" s="212">
        <v>0</v>
      </c>
      <c r="AD1613" s="4">
        <v>307</v>
      </c>
      <c r="AE1613" s="212">
        <v>-52.442996700000002</v>
      </c>
      <c r="AF1613" s="212">
        <v>100</v>
      </c>
      <c r="AG1613" s="212">
        <v>0</v>
      </c>
      <c r="AH1613" s="212">
        <v>100</v>
      </c>
      <c r="AI1613" s="4">
        <v>146</v>
      </c>
      <c r="AJ1613" s="212">
        <v>100</v>
      </c>
      <c r="AK1613" s="212">
        <v>0</v>
      </c>
      <c r="AL1613" s="212">
        <v>100</v>
      </c>
      <c r="AM1613" s="212">
        <v>0</v>
      </c>
      <c r="AN1613" s="4">
        <v>307</v>
      </c>
      <c r="AO1613" s="212">
        <v>-52.442996700000002</v>
      </c>
    </row>
    <row r="1614" spans="1:41" x14ac:dyDescent="0.2">
      <c r="A1614" s="2" t="s">
        <v>1228</v>
      </c>
      <c r="B1614" s="2" t="s">
        <v>844</v>
      </c>
      <c r="C1614" s="2" t="s">
        <v>1629</v>
      </c>
      <c r="D1614" s="2" t="s">
        <v>1440</v>
      </c>
      <c r="E1614" s="2" t="s">
        <v>397</v>
      </c>
      <c r="F1614" s="2" t="s">
        <v>2091</v>
      </c>
      <c r="G1614" s="201" t="s">
        <v>2093</v>
      </c>
      <c r="H1614" s="2" t="s">
        <v>1227</v>
      </c>
      <c r="I1614" s="2" t="s">
        <v>1963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212">
        <v>0</v>
      </c>
      <c r="X1614" s="212">
        <v>0</v>
      </c>
      <c r="Y1614" s="212">
        <v>0</v>
      </c>
      <c r="Z1614" s="212">
        <v>0</v>
      </c>
      <c r="AA1614" s="212">
        <v>0</v>
      </c>
      <c r="AB1614" s="212">
        <v>0</v>
      </c>
      <c r="AC1614" s="212">
        <v>0</v>
      </c>
      <c r="AD1614" s="4">
        <v>0</v>
      </c>
      <c r="AE1614" s="212">
        <v>0</v>
      </c>
      <c r="AF1614" s="212">
        <v>0</v>
      </c>
      <c r="AG1614" s="212">
        <v>0</v>
      </c>
      <c r="AH1614" s="212">
        <v>0</v>
      </c>
      <c r="AI1614" s="4">
        <v>0</v>
      </c>
      <c r="AJ1614" s="212">
        <v>0</v>
      </c>
      <c r="AK1614" s="212">
        <v>0</v>
      </c>
      <c r="AL1614" s="212">
        <v>0</v>
      </c>
      <c r="AM1614" s="212">
        <v>0</v>
      </c>
      <c r="AN1614" s="4">
        <v>0</v>
      </c>
      <c r="AO1614" s="212">
        <v>0</v>
      </c>
    </row>
    <row r="1615" spans="1:41" x14ac:dyDescent="0.2">
      <c r="A1615" s="2" t="s">
        <v>1229</v>
      </c>
      <c r="B1615" s="2" t="s">
        <v>844</v>
      </c>
      <c r="C1615" s="2" t="s">
        <v>1629</v>
      </c>
      <c r="D1615" s="2" t="s">
        <v>1440</v>
      </c>
      <c r="E1615" s="2" t="s">
        <v>397</v>
      </c>
      <c r="F1615" s="2" t="s">
        <v>2091</v>
      </c>
      <c r="G1615" s="201" t="s">
        <v>2093</v>
      </c>
      <c r="H1615" s="2" t="s">
        <v>1227</v>
      </c>
      <c r="I1615" s="2" t="s">
        <v>1964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212">
        <v>0</v>
      </c>
      <c r="X1615" s="212">
        <v>0</v>
      </c>
      <c r="Y1615" s="212">
        <v>0</v>
      </c>
      <c r="Z1615" s="212">
        <v>0</v>
      </c>
      <c r="AA1615" s="212">
        <v>0</v>
      </c>
      <c r="AB1615" s="212">
        <v>0</v>
      </c>
      <c r="AC1615" s="212">
        <v>0</v>
      </c>
      <c r="AD1615" s="4">
        <v>0</v>
      </c>
      <c r="AE1615" s="212">
        <v>0</v>
      </c>
      <c r="AF1615" s="212">
        <v>0</v>
      </c>
      <c r="AG1615" s="212">
        <v>0</v>
      </c>
      <c r="AH1615" s="212">
        <v>0</v>
      </c>
      <c r="AI1615" s="4">
        <v>0</v>
      </c>
      <c r="AJ1615" s="212">
        <v>0</v>
      </c>
      <c r="AK1615" s="212">
        <v>0</v>
      </c>
      <c r="AL1615" s="212">
        <v>0</v>
      </c>
      <c r="AM1615" s="212">
        <v>0</v>
      </c>
      <c r="AN1615" s="4">
        <v>0</v>
      </c>
      <c r="AO1615" s="212">
        <v>0</v>
      </c>
    </row>
    <row r="1616" spans="1:41" x14ac:dyDescent="0.2">
      <c r="A1616" s="2" t="s">
        <v>1230</v>
      </c>
      <c r="B1616" s="2" t="s">
        <v>844</v>
      </c>
      <c r="C1616" s="2" t="s">
        <v>1629</v>
      </c>
      <c r="D1616" s="2" t="s">
        <v>1440</v>
      </c>
      <c r="E1616" s="2" t="s">
        <v>397</v>
      </c>
      <c r="F1616" s="2" t="s">
        <v>2091</v>
      </c>
      <c r="G1616" s="201" t="s">
        <v>2093</v>
      </c>
      <c r="H1616" s="2" t="s">
        <v>1227</v>
      </c>
      <c r="I1616" s="2" t="s">
        <v>1965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212">
        <v>0</v>
      </c>
      <c r="X1616" s="212">
        <v>0</v>
      </c>
      <c r="Y1616" s="212">
        <v>0</v>
      </c>
      <c r="Z1616" s="212">
        <v>0</v>
      </c>
      <c r="AA1616" s="212">
        <v>0</v>
      </c>
      <c r="AB1616" s="212">
        <v>0</v>
      </c>
      <c r="AC1616" s="212">
        <v>0</v>
      </c>
      <c r="AD1616" s="4">
        <v>0</v>
      </c>
      <c r="AE1616" s="212">
        <v>0</v>
      </c>
      <c r="AF1616" s="212">
        <v>0</v>
      </c>
      <c r="AG1616" s="212">
        <v>0</v>
      </c>
      <c r="AH1616" s="212">
        <v>0</v>
      </c>
      <c r="AI1616" s="4">
        <v>0</v>
      </c>
      <c r="AJ1616" s="212">
        <v>0</v>
      </c>
      <c r="AK1616" s="212">
        <v>0</v>
      </c>
      <c r="AL1616" s="212">
        <v>0</v>
      </c>
      <c r="AM1616" s="212">
        <v>0</v>
      </c>
      <c r="AN1616" s="4">
        <v>0</v>
      </c>
      <c r="AO1616" s="212">
        <v>0</v>
      </c>
    </row>
    <row r="1617" spans="1:41" x14ac:dyDescent="0.2">
      <c r="A1617" s="2" t="s">
        <v>1231</v>
      </c>
      <c r="B1617" s="2" t="s">
        <v>844</v>
      </c>
      <c r="C1617" s="2" t="s">
        <v>1629</v>
      </c>
      <c r="D1617" s="2" t="s">
        <v>1440</v>
      </c>
      <c r="E1617" s="2" t="s">
        <v>397</v>
      </c>
      <c r="F1617" s="2" t="s">
        <v>2091</v>
      </c>
      <c r="G1617" s="201" t="s">
        <v>2093</v>
      </c>
      <c r="H1617" s="2" t="s">
        <v>1227</v>
      </c>
      <c r="I1617" s="2" t="s">
        <v>1966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212">
        <v>0</v>
      </c>
      <c r="X1617" s="212">
        <v>0</v>
      </c>
      <c r="Y1617" s="212">
        <v>0</v>
      </c>
      <c r="Z1617" s="212">
        <v>0</v>
      </c>
      <c r="AA1617" s="212">
        <v>0</v>
      </c>
      <c r="AB1617" s="212">
        <v>0</v>
      </c>
      <c r="AC1617" s="212">
        <v>0</v>
      </c>
      <c r="AD1617" s="4">
        <v>0</v>
      </c>
      <c r="AE1617" s="212">
        <v>0</v>
      </c>
      <c r="AF1617" s="212">
        <v>0</v>
      </c>
      <c r="AG1617" s="212">
        <v>0</v>
      </c>
      <c r="AH1617" s="212">
        <v>0</v>
      </c>
      <c r="AI1617" s="4">
        <v>0</v>
      </c>
      <c r="AJ1617" s="212">
        <v>0</v>
      </c>
      <c r="AK1617" s="212">
        <v>0</v>
      </c>
      <c r="AL1617" s="212">
        <v>0</v>
      </c>
      <c r="AM1617" s="212">
        <v>0</v>
      </c>
      <c r="AN1617" s="4">
        <v>0</v>
      </c>
      <c r="AO1617" s="212">
        <v>0</v>
      </c>
    </row>
    <row r="1618" spans="1:41" ht="13" x14ac:dyDescent="0.2">
      <c r="A1618" s="2" t="s">
        <v>1232</v>
      </c>
      <c r="B1618" s="2" t="s">
        <v>844</v>
      </c>
      <c r="C1618" s="2" t="s">
        <v>1629</v>
      </c>
      <c r="D1618" s="2" t="s">
        <v>1440</v>
      </c>
      <c r="E1618" s="2" t="s">
        <v>397</v>
      </c>
      <c r="F1618" s="2" t="s">
        <v>2091</v>
      </c>
      <c r="G1618" s="201" t="s">
        <v>2093</v>
      </c>
      <c r="H1618" s="2" t="s">
        <v>1227</v>
      </c>
      <c r="I1618" s="2" t="s">
        <v>2001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212">
        <v>0</v>
      </c>
      <c r="X1618" s="212">
        <v>0</v>
      </c>
      <c r="Y1618" s="212">
        <v>0</v>
      </c>
      <c r="Z1618" s="212">
        <v>0</v>
      </c>
      <c r="AA1618" s="212">
        <v>0</v>
      </c>
      <c r="AB1618" s="212">
        <v>0</v>
      </c>
      <c r="AC1618" s="212">
        <v>0</v>
      </c>
      <c r="AD1618" s="4">
        <v>0</v>
      </c>
      <c r="AE1618" s="212">
        <v>0</v>
      </c>
      <c r="AF1618" s="212">
        <v>0</v>
      </c>
      <c r="AG1618" s="212">
        <v>0</v>
      </c>
      <c r="AH1618" s="212">
        <v>0</v>
      </c>
      <c r="AI1618" s="4">
        <v>0</v>
      </c>
      <c r="AJ1618" s="212">
        <v>0</v>
      </c>
      <c r="AK1618" s="212">
        <v>0</v>
      </c>
      <c r="AL1618" s="212">
        <v>0</v>
      </c>
      <c r="AM1618" s="212">
        <v>0</v>
      </c>
      <c r="AN1618" s="4">
        <v>0</v>
      </c>
      <c r="AO1618" s="212">
        <v>0</v>
      </c>
    </row>
    <row r="1619" spans="1:41" x14ac:dyDescent="0.2">
      <c r="A1619" s="2" t="s">
        <v>1233</v>
      </c>
      <c r="B1619" s="2" t="s">
        <v>844</v>
      </c>
      <c r="C1619" s="2" t="s">
        <v>1629</v>
      </c>
      <c r="D1619" s="2" t="s">
        <v>1440</v>
      </c>
      <c r="E1619" s="2" t="s">
        <v>397</v>
      </c>
      <c r="F1619" s="2" t="s">
        <v>2091</v>
      </c>
      <c r="G1619" s="201" t="s">
        <v>2093</v>
      </c>
      <c r="H1619" s="2" t="s">
        <v>1227</v>
      </c>
      <c r="I1619" s="2" t="s">
        <v>1967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212">
        <v>0</v>
      </c>
      <c r="X1619" s="212">
        <v>0</v>
      </c>
      <c r="Y1619" s="212">
        <v>0</v>
      </c>
      <c r="Z1619" s="212">
        <v>0</v>
      </c>
      <c r="AA1619" s="212">
        <v>0</v>
      </c>
      <c r="AB1619" s="212">
        <v>0</v>
      </c>
      <c r="AC1619" s="212">
        <v>0</v>
      </c>
      <c r="AD1619" s="4">
        <v>0</v>
      </c>
      <c r="AE1619" s="212">
        <v>0</v>
      </c>
      <c r="AF1619" s="212">
        <v>0</v>
      </c>
      <c r="AG1619" s="212">
        <v>0</v>
      </c>
      <c r="AH1619" s="212">
        <v>0</v>
      </c>
      <c r="AI1619" s="4">
        <v>0</v>
      </c>
      <c r="AJ1619" s="212">
        <v>0</v>
      </c>
      <c r="AK1619" s="212">
        <v>0</v>
      </c>
      <c r="AL1619" s="212">
        <v>0</v>
      </c>
      <c r="AM1619" s="212">
        <v>0</v>
      </c>
      <c r="AN1619" s="4">
        <v>0</v>
      </c>
      <c r="AO1619" s="212">
        <v>0</v>
      </c>
    </row>
    <row r="1620" spans="1:41" x14ac:dyDescent="0.2">
      <c r="A1620" s="2" t="s">
        <v>1234</v>
      </c>
      <c r="B1620" s="2" t="s">
        <v>844</v>
      </c>
      <c r="C1620" s="2" t="s">
        <v>1629</v>
      </c>
      <c r="D1620" s="2" t="s">
        <v>1440</v>
      </c>
      <c r="E1620" s="2" t="s">
        <v>397</v>
      </c>
      <c r="F1620" s="2" t="s">
        <v>2091</v>
      </c>
      <c r="G1620" s="201" t="s">
        <v>2093</v>
      </c>
      <c r="H1620" s="2" t="s">
        <v>1227</v>
      </c>
      <c r="I1620" s="2" t="s">
        <v>1968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212">
        <v>0</v>
      </c>
      <c r="X1620" s="212">
        <v>0</v>
      </c>
      <c r="Y1620" s="212">
        <v>0</v>
      </c>
      <c r="Z1620" s="212">
        <v>0</v>
      </c>
      <c r="AA1620" s="212">
        <v>0</v>
      </c>
      <c r="AB1620" s="212">
        <v>0</v>
      </c>
      <c r="AC1620" s="212">
        <v>0</v>
      </c>
      <c r="AD1620" s="4">
        <v>0</v>
      </c>
      <c r="AE1620" s="212">
        <v>0</v>
      </c>
      <c r="AF1620" s="212">
        <v>0</v>
      </c>
      <c r="AG1620" s="212">
        <v>0</v>
      </c>
      <c r="AH1620" s="212">
        <v>0</v>
      </c>
      <c r="AI1620" s="4">
        <v>0</v>
      </c>
      <c r="AJ1620" s="212">
        <v>0</v>
      </c>
      <c r="AK1620" s="212">
        <v>0</v>
      </c>
      <c r="AL1620" s="212">
        <v>0</v>
      </c>
      <c r="AM1620" s="212">
        <v>0</v>
      </c>
      <c r="AN1620" s="4">
        <v>0</v>
      </c>
      <c r="AO1620" s="212">
        <v>0</v>
      </c>
    </row>
    <row r="1621" spans="1:41" x14ac:dyDescent="0.2">
      <c r="A1621" s="2" t="s">
        <v>1235</v>
      </c>
      <c r="B1621" s="2" t="s">
        <v>844</v>
      </c>
      <c r="C1621" s="2" t="s">
        <v>1629</v>
      </c>
      <c r="D1621" s="2" t="s">
        <v>1440</v>
      </c>
      <c r="E1621" s="2" t="s">
        <v>397</v>
      </c>
      <c r="F1621" s="2" t="s">
        <v>2091</v>
      </c>
      <c r="G1621" s="201" t="s">
        <v>2093</v>
      </c>
      <c r="H1621" s="2" t="s">
        <v>1227</v>
      </c>
      <c r="I1621" s="2" t="s">
        <v>1969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212">
        <v>0</v>
      </c>
      <c r="X1621" s="212">
        <v>0</v>
      </c>
      <c r="Y1621" s="212">
        <v>0</v>
      </c>
      <c r="Z1621" s="212">
        <v>0</v>
      </c>
      <c r="AA1621" s="212">
        <v>0</v>
      </c>
      <c r="AB1621" s="212">
        <v>0</v>
      </c>
      <c r="AC1621" s="212">
        <v>0</v>
      </c>
      <c r="AD1621" s="4">
        <v>0</v>
      </c>
      <c r="AE1621" s="212">
        <v>0</v>
      </c>
      <c r="AF1621" s="212">
        <v>0</v>
      </c>
      <c r="AG1621" s="212">
        <v>0</v>
      </c>
      <c r="AH1621" s="212">
        <v>0</v>
      </c>
      <c r="AI1621" s="4">
        <v>0</v>
      </c>
      <c r="AJ1621" s="212">
        <v>0</v>
      </c>
      <c r="AK1621" s="212">
        <v>0</v>
      </c>
      <c r="AL1621" s="212">
        <v>0</v>
      </c>
      <c r="AM1621" s="212">
        <v>0</v>
      </c>
      <c r="AN1621" s="4">
        <v>0</v>
      </c>
      <c r="AO1621" s="212">
        <v>0</v>
      </c>
    </row>
    <row r="1622" spans="1:41" x14ac:dyDescent="0.2">
      <c r="A1622" s="2" t="s">
        <v>1236</v>
      </c>
      <c r="B1622" s="2" t="s">
        <v>844</v>
      </c>
      <c r="C1622" s="2" t="s">
        <v>1629</v>
      </c>
      <c r="D1622" s="2" t="s">
        <v>1440</v>
      </c>
      <c r="E1622" s="2" t="s">
        <v>397</v>
      </c>
      <c r="F1622" s="2" t="s">
        <v>2091</v>
      </c>
      <c r="G1622" s="201" t="s">
        <v>2093</v>
      </c>
      <c r="H1622" s="2" t="s">
        <v>1227</v>
      </c>
      <c r="I1622" s="2" t="s">
        <v>1970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212">
        <v>0</v>
      </c>
      <c r="X1622" s="212">
        <v>0</v>
      </c>
      <c r="Y1622" s="212">
        <v>0</v>
      </c>
      <c r="Z1622" s="212">
        <v>0</v>
      </c>
      <c r="AA1622" s="212">
        <v>0</v>
      </c>
      <c r="AB1622" s="212">
        <v>0</v>
      </c>
      <c r="AC1622" s="212">
        <v>0</v>
      </c>
      <c r="AD1622" s="4">
        <v>0</v>
      </c>
      <c r="AE1622" s="212">
        <v>0</v>
      </c>
      <c r="AF1622" s="212">
        <v>0</v>
      </c>
      <c r="AG1622" s="212">
        <v>0</v>
      </c>
      <c r="AH1622" s="212">
        <v>0</v>
      </c>
      <c r="AI1622" s="4">
        <v>0</v>
      </c>
      <c r="AJ1622" s="212">
        <v>0</v>
      </c>
      <c r="AK1622" s="212">
        <v>0</v>
      </c>
      <c r="AL1622" s="212">
        <v>0</v>
      </c>
      <c r="AM1622" s="212">
        <v>0</v>
      </c>
      <c r="AN1622" s="4">
        <v>0</v>
      </c>
      <c r="AO1622" s="212">
        <v>0</v>
      </c>
    </row>
    <row r="1623" spans="1:41" x14ac:dyDescent="0.2">
      <c r="A1623" s="2" t="s">
        <v>1237</v>
      </c>
      <c r="B1623" s="2" t="s">
        <v>844</v>
      </c>
      <c r="C1623" s="2" t="s">
        <v>1629</v>
      </c>
      <c r="D1623" s="2" t="s">
        <v>1440</v>
      </c>
      <c r="E1623" s="2" t="s">
        <v>397</v>
      </c>
      <c r="F1623" s="2" t="s">
        <v>2091</v>
      </c>
      <c r="G1623" s="201" t="s">
        <v>2093</v>
      </c>
      <c r="H1623" s="2" t="s">
        <v>1227</v>
      </c>
      <c r="I1623" s="2" t="s">
        <v>1971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212">
        <v>0</v>
      </c>
      <c r="X1623" s="212">
        <v>0</v>
      </c>
      <c r="Y1623" s="212">
        <v>0</v>
      </c>
      <c r="Z1623" s="212">
        <v>0</v>
      </c>
      <c r="AA1623" s="212">
        <v>0</v>
      </c>
      <c r="AB1623" s="212">
        <v>0</v>
      </c>
      <c r="AC1623" s="212">
        <v>0</v>
      </c>
      <c r="AD1623" s="4">
        <v>0</v>
      </c>
      <c r="AE1623" s="212">
        <v>0</v>
      </c>
      <c r="AF1623" s="212">
        <v>0</v>
      </c>
      <c r="AG1623" s="212">
        <v>0</v>
      </c>
      <c r="AH1623" s="212">
        <v>0</v>
      </c>
      <c r="AI1623" s="4">
        <v>0</v>
      </c>
      <c r="AJ1623" s="212">
        <v>0</v>
      </c>
      <c r="AK1623" s="212">
        <v>0</v>
      </c>
      <c r="AL1623" s="212">
        <v>0</v>
      </c>
      <c r="AM1623" s="212">
        <v>0</v>
      </c>
      <c r="AN1623" s="4">
        <v>0</v>
      </c>
      <c r="AO1623" s="212">
        <v>0</v>
      </c>
    </row>
    <row r="1624" spans="1:41" x14ac:dyDescent="0.2">
      <c r="A1624" s="2" t="s">
        <v>1238</v>
      </c>
      <c r="B1624" s="2" t="s">
        <v>844</v>
      </c>
      <c r="C1624" s="2" t="s">
        <v>1629</v>
      </c>
      <c r="D1624" s="2" t="s">
        <v>1440</v>
      </c>
      <c r="E1624" s="2" t="s">
        <v>397</v>
      </c>
      <c r="F1624" s="2" t="s">
        <v>2091</v>
      </c>
      <c r="G1624" s="201" t="s">
        <v>2093</v>
      </c>
      <c r="H1624" s="2" t="s">
        <v>1227</v>
      </c>
      <c r="I1624" s="2" t="s">
        <v>1972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212">
        <v>0</v>
      </c>
      <c r="X1624" s="212">
        <v>0</v>
      </c>
      <c r="Y1624" s="212">
        <v>0</v>
      </c>
      <c r="Z1624" s="212">
        <v>0</v>
      </c>
      <c r="AA1624" s="212">
        <v>0</v>
      </c>
      <c r="AB1624" s="212">
        <v>0</v>
      </c>
      <c r="AC1624" s="212">
        <v>0</v>
      </c>
      <c r="AD1624" s="4">
        <v>0</v>
      </c>
      <c r="AE1624" s="212">
        <v>0</v>
      </c>
      <c r="AF1624" s="212">
        <v>0</v>
      </c>
      <c r="AG1624" s="212">
        <v>0</v>
      </c>
      <c r="AH1624" s="212">
        <v>0</v>
      </c>
      <c r="AI1624" s="4">
        <v>0</v>
      </c>
      <c r="AJ1624" s="212">
        <v>0</v>
      </c>
      <c r="AK1624" s="212">
        <v>0</v>
      </c>
      <c r="AL1624" s="212">
        <v>0</v>
      </c>
      <c r="AM1624" s="212">
        <v>0</v>
      </c>
      <c r="AN1624" s="4">
        <v>0</v>
      </c>
      <c r="AO1624" s="212">
        <v>0</v>
      </c>
    </row>
    <row r="1625" spans="1:41" x14ac:dyDescent="0.2">
      <c r="A1625" s="2" t="s">
        <v>1239</v>
      </c>
      <c r="B1625" s="2" t="s">
        <v>844</v>
      </c>
      <c r="C1625" s="2" t="s">
        <v>1629</v>
      </c>
      <c r="D1625" s="2" t="s">
        <v>1440</v>
      </c>
      <c r="E1625" s="2" t="s">
        <v>397</v>
      </c>
      <c r="F1625" s="2" t="s">
        <v>2091</v>
      </c>
      <c r="G1625" s="201" t="s">
        <v>2093</v>
      </c>
      <c r="H1625" s="2" t="s">
        <v>1227</v>
      </c>
      <c r="I1625" s="2" t="s">
        <v>1973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212">
        <v>0</v>
      </c>
      <c r="X1625" s="212">
        <v>0</v>
      </c>
      <c r="Y1625" s="212">
        <v>0</v>
      </c>
      <c r="Z1625" s="212">
        <v>0</v>
      </c>
      <c r="AA1625" s="212">
        <v>0</v>
      </c>
      <c r="AB1625" s="212">
        <v>0</v>
      </c>
      <c r="AC1625" s="212">
        <v>0</v>
      </c>
      <c r="AD1625" s="4">
        <v>0</v>
      </c>
      <c r="AE1625" s="212">
        <v>0</v>
      </c>
      <c r="AF1625" s="212">
        <v>0</v>
      </c>
      <c r="AG1625" s="212">
        <v>0</v>
      </c>
      <c r="AH1625" s="212">
        <v>0</v>
      </c>
      <c r="AI1625" s="4">
        <v>0</v>
      </c>
      <c r="AJ1625" s="212">
        <v>0</v>
      </c>
      <c r="AK1625" s="212">
        <v>0</v>
      </c>
      <c r="AL1625" s="212">
        <v>0</v>
      </c>
      <c r="AM1625" s="212">
        <v>0</v>
      </c>
      <c r="AN1625" s="4">
        <v>0</v>
      </c>
      <c r="AO1625" s="212">
        <v>0</v>
      </c>
    </row>
    <row r="1626" spans="1:41" x14ac:dyDescent="0.2">
      <c r="A1626" s="2" t="s">
        <v>1240</v>
      </c>
      <c r="B1626" s="2" t="s">
        <v>844</v>
      </c>
      <c r="C1626" s="2" t="s">
        <v>1629</v>
      </c>
      <c r="D1626" s="2" t="s">
        <v>1440</v>
      </c>
      <c r="E1626" s="2" t="s">
        <v>397</v>
      </c>
      <c r="F1626" s="2" t="s">
        <v>2091</v>
      </c>
      <c r="G1626" s="201" t="s">
        <v>2093</v>
      </c>
      <c r="H1626" s="2" t="s">
        <v>1227</v>
      </c>
      <c r="I1626" s="2" t="s">
        <v>1974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212">
        <v>0</v>
      </c>
      <c r="X1626" s="212">
        <v>0</v>
      </c>
      <c r="Y1626" s="212">
        <v>0</v>
      </c>
      <c r="Z1626" s="212">
        <v>0</v>
      </c>
      <c r="AA1626" s="212">
        <v>0</v>
      </c>
      <c r="AB1626" s="212">
        <v>0</v>
      </c>
      <c r="AC1626" s="212">
        <v>0</v>
      </c>
      <c r="AD1626" s="4">
        <v>0</v>
      </c>
      <c r="AE1626" s="212">
        <v>0</v>
      </c>
      <c r="AF1626" s="212">
        <v>0</v>
      </c>
      <c r="AG1626" s="212">
        <v>0</v>
      </c>
      <c r="AH1626" s="212">
        <v>0</v>
      </c>
      <c r="AI1626" s="4">
        <v>0</v>
      </c>
      <c r="AJ1626" s="212">
        <v>0</v>
      </c>
      <c r="AK1626" s="212">
        <v>0</v>
      </c>
      <c r="AL1626" s="212">
        <v>0</v>
      </c>
      <c r="AM1626" s="212">
        <v>0</v>
      </c>
      <c r="AN1626" s="4">
        <v>0</v>
      </c>
      <c r="AO1626" s="212">
        <v>0</v>
      </c>
    </row>
    <row r="1627" spans="1:41" x14ac:dyDescent="0.2">
      <c r="A1627" s="2" t="s">
        <v>1241</v>
      </c>
      <c r="B1627" s="2" t="s">
        <v>844</v>
      </c>
      <c r="C1627" s="2" t="s">
        <v>1629</v>
      </c>
      <c r="D1627" s="2" t="s">
        <v>1440</v>
      </c>
      <c r="E1627" s="2" t="s">
        <v>397</v>
      </c>
      <c r="F1627" s="2" t="s">
        <v>2091</v>
      </c>
      <c r="G1627" s="201" t="s">
        <v>2093</v>
      </c>
      <c r="H1627" s="2" t="s">
        <v>1227</v>
      </c>
      <c r="I1627" s="2" t="s">
        <v>1975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212">
        <v>0</v>
      </c>
      <c r="X1627" s="212">
        <v>0</v>
      </c>
      <c r="Y1627" s="212">
        <v>0</v>
      </c>
      <c r="Z1627" s="212">
        <v>0</v>
      </c>
      <c r="AA1627" s="212">
        <v>0</v>
      </c>
      <c r="AB1627" s="212">
        <v>0</v>
      </c>
      <c r="AC1627" s="212">
        <v>0</v>
      </c>
      <c r="AD1627" s="4">
        <v>0</v>
      </c>
      <c r="AE1627" s="212">
        <v>0</v>
      </c>
      <c r="AF1627" s="212">
        <v>0</v>
      </c>
      <c r="AG1627" s="212">
        <v>0</v>
      </c>
      <c r="AH1627" s="212">
        <v>0</v>
      </c>
      <c r="AI1627" s="4">
        <v>0</v>
      </c>
      <c r="AJ1627" s="212">
        <v>0</v>
      </c>
      <c r="AK1627" s="212">
        <v>0</v>
      </c>
      <c r="AL1627" s="212">
        <v>0</v>
      </c>
      <c r="AM1627" s="212">
        <v>0</v>
      </c>
      <c r="AN1627" s="4">
        <v>0</v>
      </c>
      <c r="AO1627" s="212">
        <v>0</v>
      </c>
    </row>
    <row r="1628" spans="1:41" x14ac:dyDescent="0.2">
      <c r="A1628" s="2" t="s">
        <v>1242</v>
      </c>
      <c r="B1628" s="2" t="s">
        <v>844</v>
      </c>
      <c r="C1628" s="2" t="s">
        <v>1629</v>
      </c>
      <c r="D1628" s="2" t="s">
        <v>1440</v>
      </c>
      <c r="E1628" s="2" t="s">
        <v>397</v>
      </c>
      <c r="F1628" s="2" t="s">
        <v>2091</v>
      </c>
      <c r="G1628" s="201" t="s">
        <v>2093</v>
      </c>
      <c r="H1628" s="2" t="s">
        <v>1227</v>
      </c>
      <c r="I1628" s="2" t="s">
        <v>1976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212">
        <v>0</v>
      </c>
      <c r="X1628" s="212">
        <v>0</v>
      </c>
      <c r="Y1628" s="212">
        <v>0</v>
      </c>
      <c r="Z1628" s="212">
        <v>0</v>
      </c>
      <c r="AA1628" s="212">
        <v>0</v>
      </c>
      <c r="AB1628" s="212">
        <v>0</v>
      </c>
      <c r="AC1628" s="212">
        <v>0</v>
      </c>
      <c r="AD1628" s="4">
        <v>0</v>
      </c>
      <c r="AE1628" s="212">
        <v>0</v>
      </c>
      <c r="AF1628" s="212">
        <v>0</v>
      </c>
      <c r="AG1628" s="212">
        <v>0</v>
      </c>
      <c r="AH1628" s="212">
        <v>0</v>
      </c>
      <c r="AI1628" s="4">
        <v>0</v>
      </c>
      <c r="AJ1628" s="212">
        <v>0</v>
      </c>
      <c r="AK1628" s="212">
        <v>0</v>
      </c>
      <c r="AL1628" s="212">
        <v>0</v>
      </c>
      <c r="AM1628" s="212">
        <v>0</v>
      </c>
      <c r="AN1628" s="4">
        <v>0</v>
      </c>
      <c r="AO1628" s="212">
        <v>0</v>
      </c>
    </row>
    <row r="1629" spans="1:41" x14ac:dyDescent="0.2">
      <c r="A1629" s="2" t="s">
        <v>1243</v>
      </c>
      <c r="B1629" s="2" t="s">
        <v>844</v>
      </c>
      <c r="C1629" s="2" t="s">
        <v>1629</v>
      </c>
      <c r="D1629" s="2" t="s">
        <v>1440</v>
      </c>
      <c r="E1629" s="2" t="s">
        <v>397</v>
      </c>
      <c r="F1629" s="2" t="s">
        <v>2091</v>
      </c>
      <c r="G1629" s="201" t="s">
        <v>2093</v>
      </c>
      <c r="H1629" s="2" t="s">
        <v>1227</v>
      </c>
      <c r="I1629" s="2" t="s">
        <v>1977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212">
        <v>0</v>
      </c>
      <c r="X1629" s="212">
        <v>0</v>
      </c>
      <c r="Y1629" s="212">
        <v>0</v>
      </c>
      <c r="Z1629" s="212">
        <v>0</v>
      </c>
      <c r="AA1629" s="212">
        <v>0</v>
      </c>
      <c r="AB1629" s="212">
        <v>0</v>
      </c>
      <c r="AC1629" s="212">
        <v>0</v>
      </c>
      <c r="AD1629" s="4">
        <v>0</v>
      </c>
      <c r="AE1629" s="212">
        <v>0</v>
      </c>
      <c r="AF1629" s="212">
        <v>0</v>
      </c>
      <c r="AG1629" s="212">
        <v>0</v>
      </c>
      <c r="AH1629" s="212">
        <v>0</v>
      </c>
      <c r="AI1629" s="4">
        <v>0</v>
      </c>
      <c r="AJ1629" s="212">
        <v>0</v>
      </c>
      <c r="AK1629" s="212">
        <v>0</v>
      </c>
      <c r="AL1629" s="212">
        <v>0</v>
      </c>
      <c r="AM1629" s="212">
        <v>0</v>
      </c>
      <c r="AN1629" s="4">
        <v>0</v>
      </c>
      <c r="AO1629" s="212">
        <v>0</v>
      </c>
    </row>
    <row r="1630" spans="1:41" x14ac:dyDescent="0.2">
      <c r="A1630" s="2" t="s">
        <v>1244</v>
      </c>
      <c r="B1630" s="2" t="s">
        <v>844</v>
      </c>
      <c r="C1630" s="2" t="s">
        <v>1629</v>
      </c>
      <c r="D1630" s="2" t="s">
        <v>1440</v>
      </c>
      <c r="E1630" s="2" t="s">
        <v>397</v>
      </c>
      <c r="F1630" s="2" t="s">
        <v>2091</v>
      </c>
      <c r="G1630" s="201" t="s">
        <v>2093</v>
      </c>
      <c r="H1630" s="2" t="s">
        <v>1227</v>
      </c>
      <c r="I1630" s="2" t="s">
        <v>1978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212">
        <v>0</v>
      </c>
      <c r="X1630" s="212">
        <v>0</v>
      </c>
      <c r="Y1630" s="212">
        <v>0</v>
      </c>
      <c r="Z1630" s="212">
        <v>0</v>
      </c>
      <c r="AA1630" s="212">
        <v>0</v>
      </c>
      <c r="AB1630" s="212">
        <v>0</v>
      </c>
      <c r="AC1630" s="212">
        <v>0</v>
      </c>
      <c r="AD1630" s="4">
        <v>0</v>
      </c>
      <c r="AE1630" s="212">
        <v>0</v>
      </c>
      <c r="AF1630" s="212">
        <v>0</v>
      </c>
      <c r="AG1630" s="212">
        <v>0</v>
      </c>
      <c r="AH1630" s="212">
        <v>0</v>
      </c>
      <c r="AI1630" s="4">
        <v>0</v>
      </c>
      <c r="AJ1630" s="212">
        <v>0</v>
      </c>
      <c r="AK1630" s="212">
        <v>0</v>
      </c>
      <c r="AL1630" s="212">
        <v>0</v>
      </c>
      <c r="AM1630" s="212">
        <v>0</v>
      </c>
      <c r="AN1630" s="4">
        <v>0</v>
      </c>
      <c r="AO1630" s="212">
        <v>0</v>
      </c>
    </row>
    <row r="1631" spans="1:41" x14ac:dyDescent="0.2">
      <c r="A1631" s="2" t="s">
        <v>1245</v>
      </c>
      <c r="B1631" s="2" t="s">
        <v>844</v>
      </c>
      <c r="C1631" s="2" t="s">
        <v>1629</v>
      </c>
      <c r="D1631" s="2" t="s">
        <v>1440</v>
      </c>
      <c r="E1631" s="2" t="s">
        <v>397</v>
      </c>
      <c r="F1631" s="2" t="s">
        <v>2091</v>
      </c>
      <c r="G1631" s="201" t="s">
        <v>2093</v>
      </c>
      <c r="H1631" s="2" t="s">
        <v>1227</v>
      </c>
      <c r="I1631" s="2" t="s">
        <v>1979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212">
        <v>0</v>
      </c>
      <c r="X1631" s="212">
        <v>0</v>
      </c>
      <c r="Y1631" s="212">
        <v>0</v>
      </c>
      <c r="Z1631" s="212">
        <v>0</v>
      </c>
      <c r="AA1631" s="212">
        <v>0</v>
      </c>
      <c r="AB1631" s="212">
        <v>0</v>
      </c>
      <c r="AC1631" s="212">
        <v>0</v>
      </c>
      <c r="AD1631" s="4">
        <v>0</v>
      </c>
      <c r="AE1631" s="212">
        <v>0</v>
      </c>
      <c r="AF1631" s="212">
        <v>0</v>
      </c>
      <c r="AG1631" s="212">
        <v>0</v>
      </c>
      <c r="AH1631" s="212">
        <v>0</v>
      </c>
      <c r="AI1631" s="4">
        <v>0</v>
      </c>
      <c r="AJ1631" s="212">
        <v>0</v>
      </c>
      <c r="AK1631" s="212">
        <v>0</v>
      </c>
      <c r="AL1631" s="212">
        <v>0</v>
      </c>
      <c r="AM1631" s="212">
        <v>0</v>
      </c>
      <c r="AN1631" s="4">
        <v>0</v>
      </c>
      <c r="AO1631" s="212">
        <v>0</v>
      </c>
    </row>
    <row r="1632" spans="1:41" x14ac:dyDescent="0.2">
      <c r="A1632" s="2" t="s">
        <v>1246</v>
      </c>
      <c r="B1632" s="2" t="s">
        <v>844</v>
      </c>
      <c r="C1632" s="2" t="s">
        <v>1629</v>
      </c>
      <c r="D1632" s="2" t="s">
        <v>1440</v>
      </c>
      <c r="E1632" s="2" t="s">
        <v>397</v>
      </c>
      <c r="F1632" s="2" t="s">
        <v>2091</v>
      </c>
      <c r="G1632" s="201" t="s">
        <v>2093</v>
      </c>
      <c r="H1632" s="2" t="s">
        <v>1227</v>
      </c>
      <c r="I1632" s="2" t="s">
        <v>1980</v>
      </c>
      <c r="J1632" s="4">
        <v>0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212">
        <v>0</v>
      </c>
      <c r="X1632" s="212">
        <v>0</v>
      </c>
      <c r="Y1632" s="212">
        <v>0</v>
      </c>
      <c r="Z1632" s="212">
        <v>0</v>
      </c>
      <c r="AA1632" s="212">
        <v>0</v>
      </c>
      <c r="AB1632" s="212">
        <v>0</v>
      </c>
      <c r="AC1632" s="212">
        <v>0</v>
      </c>
      <c r="AD1632" s="4">
        <v>0</v>
      </c>
      <c r="AE1632" s="212">
        <v>0</v>
      </c>
      <c r="AF1632" s="212">
        <v>0</v>
      </c>
      <c r="AG1632" s="212">
        <v>0</v>
      </c>
      <c r="AH1632" s="212">
        <v>0</v>
      </c>
      <c r="AI1632" s="4">
        <v>0</v>
      </c>
      <c r="AJ1632" s="212">
        <v>0</v>
      </c>
      <c r="AK1632" s="212">
        <v>0</v>
      </c>
      <c r="AL1632" s="212">
        <v>0</v>
      </c>
      <c r="AM1632" s="212">
        <v>0</v>
      </c>
      <c r="AN1632" s="4">
        <v>0</v>
      </c>
      <c r="AO1632" s="212">
        <v>0</v>
      </c>
    </row>
    <row r="1633" spans="1:41" x14ac:dyDescent="0.2">
      <c r="A1633" s="2" t="s">
        <v>1247</v>
      </c>
      <c r="B1633" s="2" t="s">
        <v>844</v>
      </c>
      <c r="C1633" s="2" t="s">
        <v>1629</v>
      </c>
      <c r="D1633" s="2" t="s">
        <v>1440</v>
      </c>
      <c r="E1633" s="2" t="s">
        <v>397</v>
      </c>
      <c r="F1633" s="2" t="s">
        <v>2091</v>
      </c>
      <c r="G1633" s="201" t="s">
        <v>2093</v>
      </c>
      <c r="H1633" s="2" t="s">
        <v>1227</v>
      </c>
      <c r="I1633" s="2" t="s">
        <v>1981</v>
      </c>
      <c r="J1633" s="4">
        <v>0</v>
      </c>
      <c r="K1633" s="4">
        <v>3260125</v>
      </c>
      <c r="L1633" s="4">
        <v>98491</v>
      </c>
      <c r="M1633" s="4">
        <v>3358616</v>
      </c>
      <c r="N1633" s="4">
        <v>0</v>
      </c>
      <c r="O1633" s="4">
        <v>0</v>
      </c>
      <c r="P1633" s="4">
        <v>2234328</v>
      </c>
      <c r="Q1633" s="4">
        <v>22161</v>
      </c>
      <c r="R1633" s="4">
        <v>2256489</v>
      </c>
      <c r="S1633" s="4">
        <v>0</v>
      </c>
      <c r="T1633" s="4">
        <v>0</v>
      </c>
      <c r="U1633" s="4">
        <v>0</v>
      </c>
      <c r="V1633" s="4">
        <v>0</v>
      </c>
      <c r="W1633" s="212">
        <v>68.535040800000004</v>
      </c>
      <c r="X1633" s="212">
        <v>22.500533000000001</v>
      </c>
      <c r="Y1633" s="212">
        <v>67.185084599999996</v>
      </c>
      <c r="Z1633" s="212">
        <v>67.28998</v>
      </c>
      <c r="AA1633" s="212">
        <v>21.8439893</v>
      </c>
      <c r="AB1633" s="212">
        <v>65.656526499999998</v>
      </c>
      <c r="AC1633" s="212">
        <v>1.5285580999999979</v>
      </c>
      <c r="AD1633" s="4">
        <v>2048806</v>
      </c>
      <c r="AE1633" s="212">
        <v>10.1367821</v>
      </c>
      <c r="AF1633" s="212">
        <v>68.535040800000004</v>
      </c>
      <c r="AG1633" s="212">
        <v>22.500533000000001</v>
      </c>
      <c r="AH1633" s="212">
        <v>67.185084599999996</v>
      </c>
      <c r="AI1633" s="4">
        <v>2256489</v>
      </c>
      <c r="AJ1633" s="212">
        <v>67.28998</v>
      </c>
      <c r="AK1633" s="212">
        <v>21.8439893</v>
      </c>
      <c r="AL1633" s="212">
        <v>65.656526499999998</v>
      </c>
      <c r="AM1633" s="212">
        <v>1.5285580999999979</v>
      </c>
      <c r="AN1633" s="4">
        <v>2048806</v>
      </c>
      <c r="AO1633" s="212">
        <v>10.1367821</v>
      </c>
    </row>
    <row r="1634" spans="1:41" x14ac:dyDescent="0.2">
      <c r="A1634" s="2" t="s">
        <v>1754</v>
      </c>
      <c r="B1634" s="2" t="s">
        <v>844</v>
      </c>
      <c r="C1634" s="2" t="s">
        <v>1629</v>
      </c>
      <c r="D1634" s="2" t="s">
        <v>1440</v>
      </c>
      <c r="E1634" s="2" t="s">
        <v>397</v>
      </c>
      <c r="F1634" s="2" t="s">
        <v>2091</v>
      </c>
      <c r="G1634" s="201" t="s">
        <v>2093</v>
      </c>
      <c r="H1634" s="2" t="s">
        <v>1227</v>
      </c>
      <c r="I1634" s="2" t="s">
        <v>1982</v>
      </c>
      <c r="J1634" s="4">
        <v>0</v>
      </c>
      <c r="K1634" s="4">
        <v>0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212">
        <v>0</v>
      </c>
      <c r="X1634" s="212">
        <v>0</v>
      </c>
      <c r="Y1634" s="212">
        <v>0</v>
      </c>
      <c r="Z1634" s="212">
        <v>0</v>
      </c>
      <c r="AA1634" s="212">
        <v>0</v>
      </c>
      <c r="AB1634" s="212">
        <v>0</v>
      </c>
      <c r="AC1634" s="212">
        <v>0</v>
      </c>
      <c r="AD1634" s="4">
        <v>0</v>
      </c>
      <c r="AE1634" s="212">
        <v>0</v>
      </c>
      <c r="AF1634" s="212">
        <v>0</v>
      </c>
      <c r="AG1634" s="212">
        <v>0</v>
      </c>
      <c r="AH1634" s="212">
        <v>0</v>
      </c>
      <c r="AI1634" s="4">
        <v>0</v>
      </c>
      <c r="AJ1634" s="212">
        <v>0</v>
      </c>
      <c r="AK1634" s="212">
        <v>0</v>
      </c>
      <c r="AL1634" s="212">
        <v>0</v>
      </c>
      <c r="AM1634" s="212">
        <v>0</v>
      </c>
      <c r="AN1634" s="4">
        <v>0</v>
      </c>
      <c r="AO1634" s="212">
        <v>0</v>
      </c>
    </row>
    <row r="1635" spans="1:41" x14ac:dyDescent="0.2">
      <c r="A1635" s="2" t="s">
        <v>1755</v>
      </c>
      <c r="B1635" s="2" t="s">
        <v>844</v>
      </c>
      <c r="C1635" s="2" t="s">
        <v>1629</v>
      </c>
      <c r="D1635" s="2" t="s">
        <v>1440</v>
      </c>
      <c r="E1635" s="2" t="s">
        <v>397</v>
      </c>
      <c r="F1635" s="2" t="s">
        <v>2091</v>
      </c>
      <c r="G1635" s="201" t="s">
        <v>2093</v>
      </c>
      <c r="H1635" s="2" t="s">
        <v>1227</v>
      </c>
      <c r="I1635" s="2" t="s">
        <v>1983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212">
        <v>0</v>
      </c>
      <c r="X1635" s="212">
        <v>0</v>
      </c>
      <c r="Y1635" s="212">
        <v>0</v>
      </c>
      <c r="Z1635" s="212">
        <v>0</v>
      </c>
      <c r="AA1635" s="212">
        <v>0</v>
      </c>
      <c r="AB1635" s="212">
        <v>0</v>
      </c>
      <c r="AC1635" s="212">
        <v>0</v>
      </c>
      <c r="AD1635" s="4">
        <v>0</v>
      </c>
      <c r="AE1635" s="212">
        <v>0</v>
      </c>
      <c r="AF1635" s="212">
        <v>0</v>
      </c>
      <c r="AG1635" s="212">
        <v>0</v>
      </c>
      <c r="AH1635" s="212">
        <v>0</v>
      </c>
      <c r="AI1635" s="4">
        <v>0</v>
      </c>
      <c r="AJ1635" s="212">
        <v>0</v>
      </c>
      <c r="AK1635" s="212">
        <v>0</v>
      </c>
      <c r="AL1635" s="212">
        <v>0</v>
      </c>
      <c r="AM1635" s="212">
        <v>0</v>
      </c>
      <c r="AN1635" s="4">
        <v>0</v>
      </c>
      <c r="AO1635" s="212">
        <v>0</v>
      </c>
    </row>
    <row r="1636" spans="1:41" x14ac:dyDescent="0.2">
      <c r="A1636" s="2" t="s">
        <v>715</v>
      </c>
      <c r="B1636" s="2" t="s">
        <v>1291</v>
      </c>
      <c r="C1636" s="2" t="s">
        <v>1629</v>
      </c>
      <c r="D1636" s="2" t="s">
        <v>1483</v>
      </c>
      <c r="E1636" s="2" t="s">
        <v>400</v>
      </c>
      <c r="F1636" s="2" t="s">
        <v>2091</v>
      </c>
      <c r="G1636" s="201" t="s">
        <v>2093</v>
      </c>
      <c r="H1636" s="2" t="s">
        <v>1248</v>
      </c>
      <c r="I1636" s="2" t="s">
        <v>1988</v>
      </c>
      <c r="J1636" s="4">
        <v>0</v>
      </c>
      <c r="K1636" s="4">
        <v>100586</v>
      </c>
      <c r="L1636" s="4">
        <v>17979</v>
      </c>
      <c r="M1636" s="4">
        <v>118565</v>
      </c>
      <c r="N1636" s="4">
        <v>0</v>
      </c>
      <c r="O1636" s="4">
        <v>0</v>
      </c>
      <c r="P1636" s="4">
        <v>64607</v>
      </c>
      <c r="Q1636" s="4">
        <v>865</v>
      </c>
      <c r="R1636" s="4">
        <v>65472</v>
      </c>
      <c r="S1636" s="4">
        <v>0</v>
      </c>
      <c r="T1636" s="4">
        <v>0</v>
      </c>
      <c r="U1636" s="4">
        <v>0</v>
      </c>
      <c r="V1636" s="4">
        <v>0</v>
      </c>
      <c r="W1636" s="212">
        <v>64.230608600000011</v>
      </c>
      <c r="X1636" s="212">
        <v>4.8111686000000002</v>
      </c>
      <c r="Y1636" s="212">
        <v>55.220343299999996</v>
      </c>
      <c r="Z1636" s="212">
        <v>60.7533812</v>
      </c>
      <c r="AA1636" s="212">
        <v>13.4224864</v>
      </c>
      <c r="AB1636" s="212">
        <v>52.431420399999993</v>
      </c>
      <c r="AC1636" s="212">
        <v>2.7889229000000029</v>
      </c>
      <c r="AD1636" s="4">
        <v>60207</v>
      </c>
      <c r="AE1636" s="212">
        <v>8.7448303000000003</v>
      </c>
      <c r="AF1636" s="212">
        <v>64.230608600000011</v>
      </c>
      <c r="AG1636" s="212">
        <v>4.8111686000000002</v>
      </c>
      <c r="AH1636" s="212">
        <v>55.220343299999996</v>
      </c>
      <c r="AI1636" s="4">
        <v>65472</v>
      </c>
      <c r="AJ1636" s="212">
        <v>60.7533812</v>
      </c>
      <c r="AK1636" s="212">
        <v>13.4224864</v>
      </c>
      <c r="AL1636" s="212">
        <v>52.431420399999993</v>
      </c>
      <c r="AM1636" s="212">
        <v>2.7889229000000029</v>
      </c>
      <c r="AN1636" s="4">
        <v>60207</v>
      </c>
      <c r="AO1636" s="212">
        <v>8.7448303000000003</v>
      </c>
    </row>
    <row r="1637" spans="1:41" x14ac:dyDescent="0.2">
      <c r="A1637" s="2" t="s">
        <v>716</v>
      </c>
      <c r="B1637" s="2" t="s">
        <v>1291</v>
      </c>
      <c r="C1637" s="2" t="s">
        <v>1629</v>
      </c>
      <c r="D1637" s="2" t="s">
        <v>1483</v>
      </c>
      <c r="E1637" s="2" t="s">
        <v>400</v>
      </c>
      <c r="F1637" s="2" t="s">
        <v>2091</v>
      </c>
      <c r="G1637" s="201" t="s">
        <v>2093</v>
      </c>
      <c r="H1637" s="2" t="s">
        <v>1248</v>
      </c>
      <c r="I1637" s="2" t="s">
        <v>1989</v>
      </c>
      <c r="J1637" s="4">
        <v>0</v>
      </c>
      <c r="K1637" s="4">
        <v>100586</v>
      </c>
      <c r="L1637" s="4">
        <v>17979</v>
      </c>
      <c r="M1637" s="4">
        <v>118565</v>
      </c>
      <c r="N1637" s="4">
        <v>0</v>
      </c>
      <c r="O1637" s="4">
        <v>0</v>
      </c>
      <c r="P1637" s="4">
        <v>64607</v>
      </c>
      <c r="Q1637" s="4">
        <v>865</v>
      </c>
      <c r="R1637" s="4">
        <v>65472</v>
      </c>
      <c r="S1637" s="4">
        <v>0</v>
      </c>
      <c r="T1637" s="4">
        <v>0</v>
      </c>
      <c r="U1637" s="4">
        <v>0</v>
      </c>
      <c r="V1637" s="4">
        <v>0</v>
      </c>
      <c r="W1637" s="212">
        <v>64.230608600000011</v>
      </c>
      <c r="X1637" s="212">
        <v>4.8111686000000002</v>
      </c>
      <c r="Y1637" s="212">
        <v>55.220343299999996</v>
      </c>
      <c r="Z1637" s="212">
        <v>60.7533812</v>
      </c>
      <c r="AA1637" s="212">
        <v>13.4224864</v>
      </c>
      <c r="AB1637" s="212">
        <v>52.431420399999993</v>
      </c>
      <c r="AC1637" s="212">
        <v>2.7889229000000029</v>
      </c>
      <c r="AD1637" s="4">
        <v>60207</v>
      </c>
      <c r="AE1637" s="212">
        <v>8.7448303000000003</v>
      </c>
      <c r="AF1637" s="212">
        <v>64.230608600000011</v>
      </c>
      <c r="AG1637" s="212">
        <v>4.8111686000000002</v>
      </c>
      <c r="AH1637" s="212">
        <v>55.220343299999996</v>
      </c>
      <c r="AI1637" s="4">
        <v>65472</v>
      </c>
      <c r="AJ1637" s="212">
        <v>60.7533812</v>
      </c>
      <c r="AK1637" s="212">
        <v>13.4224864</v>
      </c>
      <c r="AL1637" s="212">
        <v>52.431420399999993</v>
      </c>
      <c r="AM1637" s="212">
        <v>2.7889229000000029</v>
      </c>
      <c r="AN1637" s="4">
        <v>60207</v>
      </c>
      <c r="AO1637" s="212">
        <v>8.7448303000000003</v>
      </c>
    </row>
    <row r="1638" spans="1:41" x14ac:dyDescent="0.2">
      <c r="A1638" s="2" t="s">
        <v>717</v>
      </c>
      <c r="B1638" s="2" t="s">
        <v>1291</v>
      </c>
      <c r="C1638" s="2" t="s">
        <v>1629</v>
      </c>
      <c r="D1638" s="2" t="s">
        <v>1483</v>
      </c>
      <c r="E1638" s="2" t="s">
        <v>400</v>
      </c>
      <c r="F1638" s="2" t="s">
        <v>2091</v>
      </c>
      <c r="G1638" s="201" t="s">
        <v>2093</v>
      </c>
      <c r="H1638" s="2" t="s">
        <v>1248</v>
      </c>
      <c r="I1638" s="2" t="s">
        <v>1990</v>
      </c>
      <c r="J1638" s="4">
        <v>0</v>
      </c>
      <c r="K1638" s="4">
        <v>41253</v>
      </c>
      <c r="L1638" s="4">
        <v>3658</v>
      </c>
      <c r="M1638" s="4">
        <v>44911</v>
      </c>
      <c r="N1638" s="4">
        <v>0</v>
      </c>
      <c r="O1638" s="4">
        <v>0</v>
      </c>
      <c r="P1638" s="4">
        <v>22450</v>
      </c>
      <c r="Q1638" s="4">
        <v>257</v>
      </c>
      <c r="R1638" s="4">
        <v>22707</v>
      </c>
      <c r="S1638" s="4">
        <v>0</v>
      </c>
      <c r="T1638" s="4">
        <v>0</v>
      </c>
      <c r="U1638" s="4">
        <v>0</v>
      </c>
      <c r="V1638" s="4">
        <v>0</v>
      </c>
      <c r="W1638" s="212">
        <v>54.420284600000002</v>
      </c>
      <c r="X1638" s="212">
        <v>7.0256971000000004</v>
      </c>
      <c r="Y1638" s="212">
        <v>50.559996399999996</v>
      </c>
      <c r="Z1638" s="212">
        <v>63.457914100000004</v>
      </c>
      <c r="AA1638" s="212">
        <v>20.084439100000001</v>
      </c>
      <c r="AB1638" s="212">
        <v>59.653484999999996</v>
      </c>
      <c r="AC1638" s="212">
        <v>-9.0934886000000006</v>
      </c>
      <c r="AD1638" s="4">
        <v>22552</v>
      </c>
      <c r="AE1638" s="212">
        <v>0.68730049999999998</v>
      </c>
      <c r="AF1638" s="212">
        <v>54.420284600000002</v>
      </c>
      <c r="AG1638" s="212">
        <v>7.0256971000000004</v>
      </c>
      <c r="AH1638" s="212">
        <v>50.559996399999996</v>
      </c>
      <c r="AI1638" s="4">
        <v>22707</v>
      </c>
      <c r="AJ1638" s="212">
        <v>63.457914100000004</v>
      </c>
      <c r="AK1638" s="212">
        <v>20.084439100000001</v>
      </c>
      <c r="AL1638" s="212">
        <v>59.653484999999996</v>
      </c>
      <c r="AM1638" s="212">
        <v>-9.0934886000000006</v>
      </c>
      <c r="AN1638" s="4">
        <v>22552</v>
      </c>
      <c r="AO1638" s="212">
        <v>0.68730049999999998</v>
      </c>
    </row>
    <row r="1639" spans="1:41" x14ac:dyDescent="0.2">
      <c r="A1639" s="2" t="s">
        <v>718</v>
      </c>
      <c r="B1639" s="2" t="s">
        <v>1291</v>
      </c>
      <c r="C1639" s="2" t="s">
        <v>1629</v>
      </c>
      <c r="D1639" s="2" t="s">
        <v>1483</v>
      </c>
      <c r="E1639" s="2" t="s">
        <v>400</v>
      </c>
      <c r="F1639" s="2" t="s">
        <v>2091</v>
      </c>
      <c r="G1639" s="201" t="s">
        <v>2093</v>
      </c>
      <c r="H1639" s="2" t="s">
        <v>1248</v>
      </c>
      <c r="I1639" s="2" t="s">
        <v>1991</v>
      </c>
      <c r="J1639" s="4">
        <v>0</v>
      </c>
      <c r="K1639" s="4">
        <v>37876</v>
      </c>
      <c r="L1639" s="4">
        <v>3455</v>
      </c>
      <c r="M1639" s="4">
        <v>41331</v>
      </c>
      <c r="N1639" s="4">
        <v>0</v>
      </c>
      <c r="O1639" s="4">
        <v>0</v>
      </c>
      <c r="P1639" s="4">
        <v>19073</v>
      </c>
      <c r="Q1639" s="4">
        <v>157</v>
      </c>
      <c r="R1639" s="4">
        <v>19230</v>
      </c>
      <c r="S1639" s="4">
        <v>0</v>
      </c>
      <c r="T1639" s="4">
        <v>0</v>
      </c>
      <c r="U1639" s="4">
        <v>0</v>
      </c>
      <c r="V1639" s="4">
        <v>0</v>
      </c>
      <c r="W1639" s="212">
        <v>50.356426200000001</v>
      </c>
      <c r="X1639" s="212">
        <v>4.5441389000000001</v>
      </c>
      <c r="Y1639" s="212">
        <v>46.526820100000002</v>
      </c>
      <c r="Z1639" s="212">
        <v>59.843874500000005</v>
      </c>
      <c r="AA1639" s="212">
        <v>21.743388799999998</v>
      </c>
      <c r="AB1639" s="212">
        <v>56.456107799999998</v>
      </c>
      <c r="AC1639" s="212">
        <v>-9.9292876999999962</v>
      </c>
      <c r="AD1639" s="4">
        <v>19448</v>
      </c>
      <c r="AE1639" s="212">
        <v>-1.1209378999999999</v>
      </c>
      <c r="AF1639" s="212">
        <v>50.356426200000001</v>
      </c>
      <c r="AG1639" s="212">
        <v>4.5441389000000001</v>
      </c>
      <c r="AH1639" s="212">
        <v>46.526820100000002</v>
      </c>
      <c r="AI1639" s="4">
        <v>19230</v>
      </c>
      <c r="AJ1639" s="212">
        <v>59.843874500000005</v>
      </c>
      <c r="AK1639" s="212">
        <v>21.743388799999998</v>
      </c>
      <c r="AL1639" s="212">
        <v>56.456107799999998</v>
      </c>
      <c r="AM1639" s="212">
        <v>-9.9292876999999962</v>
      </c>
      <c r="AN1639" s="4">
        <v>19448</v>
      </c>
      <c r="AO1639" s="212">
        <v>-1.1209378999999999</v>
      </c>
    </row>
    <row r="1640" spans="1:41" x14ac:dyDescent="0.2">
      <c r="A1640" s="2" t="s">
        <v>719</v>
      </c>
      <c r="B1640" s="2" t="s">
        <v>1291</v>
      </c>
      <c r="C1640" s="2" t="s">
        <v>1629</v>
      </c>
      <c r="D1640" s="2" t="s">
        <v>1483</v>
      </c>
      <c r="E1640" s="2" t="s">
        <v>400</v>
      </c>
      <c r="F1640" s="2" t="s">
        <v>2091</v>
      </c>
      <c r="G1640" s="201" t="s">
        <v>2093</v>
      </c>
      <c r="H1640" s="2" t="s">
        <v>1248</v>
      </c>
      <c r="I1640" s="2" t="s">
        <v>1992</v>
      </c>
      <c r="J1640" s="4">
        <v>0</v>
      </c>
      <c r="K1640" s="4">
        <v>1347</v>
      </c>
      <c r="L1640" s="4">
        <v>1001</v>
      </c>
      <c r="M1640" s="4">
        <v>2348</v>
      </c>
      <c r="N1640" s="4">
        <v>0</v>
      </c>
      <c r="O1640" s="4">
        <v>0</v>
      </c>
      <c r="P1640" s="4">
        <v>690</v>
      </c>
      <c r="Q1640" s="4">
        <v>6</v>
      </c>
      <c r="R1640" s="4">
        <v>696</v>
      </c>
      <c r="S1640" s="4">
        <v>0</v>
      </c>
      <c r="T1640" s="4">
        <v>0</v>
      </c>
      <c r="U1640" s="4">
        <v>0</v>
      </c>
      <c r="V1640" s="4">
        <v>0</v>
      </c>
      <c r="W1640" s="212">
        <v>51.224944299999997</v>
      </c>
      <c r="X1640" s="212">
        <v>0.59940059999999995</v>
      </c>
      <c r="Y1640" s="212">
        <v>29.6422487</v>
      </c>
      <c r="Z1640" s="212">
        <v>59.112903199999998</v>
      </c>
      <c r="AA1640" s="212">
        <v>23.636363599999999</v>
      </c>
      <c r="AB1640" s="212">
        <v>56.222222200000004</v>
      </c>
      <c r="AC1640" s="212">
        <v>-26.579973500000005</v>
      </c>
      <c r="AD1640" s="4">
        <v>759</v>
      </c>
      <c r="AE1640" s="212">
        <v>-8.3003952999999999</v>
      </c>
      <c r="AF1640" s="212">
        <v>51.224944299999997</v>
      </c>
      <c r="AG1640" s="212">
        <v>0.59940059999999995</v>
      </c>
      <c r="AH1640" s="212">
        <v>29.6422487</v>
      </c>
      <c r="AI1640" s="4">
        <v>696</v>
      </c>
      <c r="AJ1640" s="212">
        <v>59.112903199999998</v>
      </c>
      <c r="AK1640" s="212">
        <v>23.636363599999999</v>
      </c>
      <c r="AL1640" s="212">
        <v>56.222222200000004</v>
      </c>
      <c r="AM1640" s="212">
        <v>-26.579973500000005</v>
      </c>
      <c r="AN1640" s="4">
        <v>759</v>
      </c>
      <c r="AO1640" s="212">
        <v>-8.3003952999999999</v>
      </c>
    </row>
    <row r="1641" spans="1:41" x14ac:dyDescent="0.2">
      <c r="A1641" s="2" t="s">
        <v>720</v>
      </c>
      <c r="B1641" s="2" t="s">
        <v>1291</v>
      </c>
      <c r="C1641" s="2" t="s">
        <v>1629</v>
      </c>
      <c r="D1641" s="2" t="s">
        <v>1483</v>
      </c>
      <c r="E1641" s="2" t="s">
        <v>400</v>
      </c>
      <c r="F1641" s="2" t="s">
        <v>2091</v>
      </c>
      <c r="G1641" s="201" t="s">
        <v>2093</v>
      </c>
      <c r="H1641" s="2" t="s">
        <v>1248</v>
      </c>
      <c r="I1641" s="2" t="s">
        <v>1993</v>
      </c>
      <c r="J1641" s="4">
        <v>0</v>
      </c>
      <c r="K1641" s="4">
        <v>36529</v>
      </c>
      <c r="L1641" s="4">
        <v>2454</v>
      </c>
      <c r="M1641" s="4">
        <v>38983</v>
      </c>
      <c r="N1641" s="4">
        <v>0</v>
      </c>
      <c r="O1641" s="4">
        <v>0</v>
      </c>
      <c r="P1641" s="4">
        <v>18383</v>
      </c>
      <c r="Q1641" s="4">
        <v>151</v>
      </c>
      <c r="R1641" s="4">
        <v>18534</v>
      </c>
      <c r="S1641" s="4">
        <v>0</v>
      </c>
      <c r="T1641" s="4">
        <v>0</v>
      </c>
      <c r="U1641" s="4">
        <v>0</v>
      </c>
      <c r="V1641" s="4">
        <v>0</v>
      </c>
      <c r="W1641" s="212">
        <v>50.324399799999995</v>
      </c>
      <c r="X1641" s="212">
        <v>6.1532191999999997</v>
      </c>
      <c r="Y1641" s="212">
        <v>47.543801099999996</v>
      </c>
      <c r="Z1641" s="212">
        <v>59.873942599999999</v>
      </c>
      <c r="AA1641" s="212">
        <v>21.672875000000001</v>
      </c>
      <c r="AB1641" s="212">
        <v>56.465647500000003</v>
      </c>
      <c r="AC1641" s="212">
        <v>-8.9218464000000068</v>
      </c>
      <c r="AD1641" s="4">
        <v>18689</v>
      </c>
      <c r="AE1641" s="212">
        <v>-0.82936490000000007</v>
      </c>
      <c r="AF1641" s="212">
        <v>50.324399799999995</v>
      </c>
      <c r="AG1641" s="212">
        <v>6.1532191999999997</v>
      </c>
      <c r="AH1641" s="212">
        <v>47.543801099999996</v>
      </c>
      <c r="AI1641" s="4">
        <v>18534</v>
      </c>
      <c r="AJ1641" s="212">
        <v>59.873942599999999</v>
      </c>
      <c r="AK1641" s="212">
        <v>21.672875000000001</v>
      </c>
      <c r="AL1641" s="212">
        <v>56.465647500000003</v>
      </c>
      <c r="AM1641" s="212">
        <v>-8.9218464000000068</v>
      </c>
      <c r="AN1641" s="4">
        <v>18689</v>
      </c>
      <c r="AO1641" s="212">
        <v>-0.82936490000000007</v>
      </c>
    </row>
    <row r="1642" spans="1:41" x14ac:dyDescent="0.2">
      <c r="A1642" s="2" t="s">
        <v>721</v>
      </c>
      <c r="B1642" s="2" t="s">
        <v>1291</v>
      </c>
      <c r="C1642" s="2" t="s">
        <v>1629</v>
      </c>
      <c r="D1642" s="2" t="s">
        <v>1483</v>
      </c>
      <c r="E1642" s="2" t="s">
        <v>400</v>
      </c>
      <c r="F1642" s="2" t="s">
        <v>2091</v>
      </c>
      <c r="G1642" s="201" t="s">
        <v>2093</v>
      </c>
      <c r="H1642" s="2" t="s">
        <v>1248</v>
      </c>
      <c r="I1642" s="2" t="s">
        <v>1994</v>
      </c>
      <c r="J1642" s="4">
        <v>0</v>
      </c>
      <c r="K1642" s="4">
        <v>0</v>
      </c>
      <c r="L1642" s="4">
        <v>0</v>
      </c>
      <c r="M1642" s="4">
        <v>0</v>
      </c>
      <c r="N1642" s="4">
        <v>0</v>
      </c>
      <c r="O1642" s="4">
        <v>0</v>
      </c>
      <c r="P1642" s="4">
        <v>0</v>
      </c>
      <c r="Q1642" s="4">
        <v>0</v>
      </c>
      <c r="R1642" s="4">
        <v>0</v>
      </c>
      <c r="S1642" s="4">
        <v>0</v>
      </c>
      <c r="T1642" s="4">
        <v>0</v>
      </c>
      <c r="U1642" s="4">
        <v>0</v>
      </c>
      <c r="V1642" s="4">
        <v>0</v>
      </c>
      <c r="W1642" s="212">
        <v>0</v>
      </c>
      <c r="X1642" s="212">
        <v>0</v>
      </c>
      <c r="Y1642" s="212">
        <v>0</v>
      </c>
      <c r="Z1642" s="212">
        <v>100</v>
      </c>
      <c r="AA1642" s="212">
        <v>0</v>
      </c>
      <c r="AB1642" s="212">
        <v>100</v>
      </c>
      <c r="AC1642" s="212">
        <v>-100</v>
      </c>
      <c r="AD1642" s="4">
        <v>377</v>
      </c>
      <c r="AE1642" s="212">
        <v>0</v>
      </c>
      <c r="AF1642" s="212">
        <v>0</v>
      </c>
      <c r="AG1642" s="212">
        <v>0</v>
      </c>
      <c r="AH1642" s="212">
        <v>0</v>
      </c>
      <c r="AI1642" s="4">
        <v>0</v>
      </c>
      <c r="AJ1642" s="212">
        <v>100</v>
      </c>
      <c r="AK1642" s="212">
        <v>0</v>
      </c>
      <c r="AL1642" s="212">
        <v>100</v>
      </c>
      <c r="AM1642" s="212">
        <v>-100</v>
      </c>
      <c r="AN1642" s="4">
        <v>377</v>
      </c>
      <c r="AO1642" s="212">
        <v>0</v>
      </c>
    </row>
    <row r="1643" spans="1:41" x14ac:dyDescent="0.2">
      <c r="A1643" s="2" t="s">
        <v>722</v>
      </c>
      <c r="B1643" s="2" t="s">
        <v>1291</v>
      </c>
      <c r="C1643" s="2" t="s">
        <v>1629</v>
      </c>
      <c r="D1643" s="2" t="s">
        <v>1483</v>
      </c>
      <c r="E1643" s="2" t="s">
        <v>400</v>
      </c>
      <c r="F1643" s="2" t="s">
        <v>2091</v>
      </c>
      <c r="G1643" s="201" t="s">
        <v>2093</v>
      </c>
      <c r="H1643" s="2" t="s">
        <v>1248</v>
      </c>
      <c r="I1643" s="2" t="s">
        <v>1995</v>
      </c>
      <c r="J1643" s="4">
        <v>0</v>
      </c>
      <c r="K1643" s="4">
        <v>3377</v>
      </c>
      <c r="L1643" s="4">
        <v>203</v>
      </c>
      <c r="M1643" s="4">
        <v>3580</v>
      </c>
      <c r="N1643" s="4">
        <v>0</v>
      </c>
      <c r="O1643" s="4">
        <v>0</v>
      </c>
      <c r="P1643" s="4">
        <v>3377</v>
      </c>
      <c r="Q1643" s="4">
        <v>100</v>
      </c>
      <c r="R1643" s="4">
        <v>3477</v>
      </c>
      <c r="S1643" s="4">
        <v>0</v>
      </c>
      <c r="T1643" s="4">
        <v>0</v>
      </c>
      <c r="U1643" s="4">
        <v>0</v>
      </c>
      <c r="V1643" s="4">
        <v>0</v>
      </c>
      <c r="W1643" s="212">
        <v>100</v>
      </c>
      <c r="X1643" s="212">
        <v>49.2610837</v>
      </c>
      <c r="Y1643" s="212">
        <v>97.122905000000003</v>
      </c>
      <c r="Z1643" s="212">
        <v>100</v>
      </c>
      <c r="AA1643" s="212">
        <v>0</v>
      </c>
      <c r="AB1643" s="212">
        <v>92.463509099999996</v>
      </c>
      <c r="AC1643" s="212">
        <v>4.6593959000000069</v>
      </c>
      <c r="AD1643" s="4">
        <v>3104</v>
      </c>
      <c r="AE1643" s="212">
        <v>12.0167526</v>
      </c>
      <c r="AF1643" s="212">
        <v>100</v>
      </c>
      <c r="AG1643" s="212">
        <v>49.2610837</v>
      </c>
      <c r="AH1643" s="212">
        <v>97.122905000000003</v>
      </c>
      <c r="AI1643" s="4">
        <v>3477</v>
      </c>
      <c r="AJ1643" s="212">
        <v>100</v>
      </c>
      <c r="AK1643" s="212">
        <v>0</v>
      </c>
      <c r="AL1643" s="212">
        <v>92.463509099999996</v>
      </c>
      <c r="AM1643" s="212">
        <v>4.6593959000000069</v>
      </c>
      <c r="AN1643" s="4">
        <v>3104</v>
      </c>
      <c r="AO1643" s="212">
        <v>12.0167526</v>
      </c>
    </row>
    <row r="1644" spans="1:41" x14ac:dyDescent="0.2">
      <c r="A1644" s="2" t="s">
        <v>723</v>
      </c>
      <c r="B1644" s="2" t="s">
        <v>1291</v>
      </c>
      <c r="C1644" s="2" t="s">
        <v>1629</v>
      </c>
      <c r="D1644" s="2" t="s">
        <v>1483</v>
      </c>
      <c r="E1644" s="2" t="s">
        <v>400</v>
      </c>
      <c r="F1644" s="2" t="s">
        <v>2091</v>
      </c>
      <c r="G1644" s="201" t="s">
        <v>2093</v>
      </c>
      <c r="H1644" s="2" t="s">
        <v>1248</v>
      </c>
      <c r="I1644" s="2" t="s">
        <v>1996</v>
      </c>
      <c r="J1644" s="4">
        <v>0</v>
      </c>
      <c r="K1644" s="4">
        <v>2850</v>
      </c>
      <c r="L1644" s="4">
        <v>203</v>
      </c>
      <c r="M1644" s="4">
        <v>3053</v>
      </c>
      <c r="N1644" s="4">
        <v>0</v>
      </c>
      <c r="O1644" s="4">
        <v>0</v>
      </c>
      <c r="P1644" s="4">
        <v>2850</v>
      </c>
      <c r="Q1644" s="4">
        <v>100</v>
      </c>
      <c r="R1644" s="4">
        <v>2950</v>
      </c>
      <c r="S1644" s="4">
        <v>0</v>
      </c>
      <c r="T1644" s="4">
        <v>0</v>
      </c>
      <c r="U1644" s="4">
        <v>0</v>
      </c>
      <c r="V1644" s="4">
        <v>0</v>
      </c>
      <c r="W1644" s="212">
        <v>100</v>
      </c>
      <c r="X1644" s="212">
        <v>49.2610837</v>
      </c>
      <c r="Y1644" s="212">
        <v>96.62626920000001</v>
      </c>
      <c r="Z1644" s="212">
        <v>100</v>
      </c>
      <c r="AA1644" s="212">
        <v>0</v>
      </c>
      <c r="AB1644" s="212">
        <v>91.715782599999997</v>
      </c>
      <c r="AC1644" s="212">
        <v>4.9104866000000129</v>
      </c>
      <c r="AD1644" s="4">
        <v>2801</v>
      </c>
      <c r="AE1644" s="212">
        <v>5.3195287000000002</v>
      </c>
      <c r="AF1644" s="212">
        <v>100</v>
      </c>
      <c r="AG1644" s="212">
        <v>49.2610837</v>
      </c>
      <c r="AH1644" s="212">
        <v>96.62626920000001</v>
      </c>
      <c r="AI1644" s="4">
        <v>2950</v>
      </c>
      <c r="AJ1644" s="212">
        <v>100</v>
      </c>
      <c r="AK1644" s="212">
        <v>0</v>
      </c>
      <c r="AL1644" s="212">
        <v>91.715782599999997</v>
      </c>
      <c r="AM1644" s="212">
        <v>4.9104866000000129</v>
      </c>
      <c r="AN1644" s="4">
        <v>2801</v>
      </c>
      <c r="AO1644" s="212">
        <v>5.3195287000000002</v>
      </c>
    </row>
    <row r="1645" spans="1:41" x14ac:dyDescent="0.2">
      <c r="A1645" s="2" t="s">
        <v>724</v>
      </c>
      <c r="B1645" s="2" t="s">
        <v>1291</v>
      </c>
      <c r="C1645" s="2" t="s">
        <v>1629</v>
      </c>
      <c r="D1645" s="2" t="s">
        <v>1483</v>
      </c>
      <c r="E1645" s="2" t="s">
        <v>400</v>
      </c>
      <c r="F1645" s="2" t="s">
        <v>2091</v>
      </c>
      <c r="G1645" s="201" t="s">
        <v>2093</v>
      </c>
      <c r="H1645" s="2" t="s">
        <v>1248</v>
      </c>
      <c r="I1645" s="203" t="s">
        <v>1997</v>
      </c>
      <c r="J1645" s="4">
        <v>0</v>
      </c>
      <c r="K1645" s="4">
        <v>527</v>
      </c>
      <c r="L1645" s="4">
        <v>0</v>
      </c>
      <c r="M1645" s="4">
        <v>527</v>
      </c>
      <c r="N1645" s="4">
        <v>0</v>
      </c>
      <c r="O1645" s="4">
        <v>0</v>
      </c>
      <c r="P1645" s="4">
        <v>527</v>
      </c>
      <c r="Q1645" s="4">
        <v>0</v>
      </c>
      <c r="R1645" s="4">
        <v>527</v>
      </c>
      <c r="S1645" s="4">
        <v>0</v>
      </c>
      <c r="T1645" s="4">
        <v>0</v>
      </c>
      <c r="U1645" s="4">
        <v>0</v>
      </c>
      <c r="V1645" s="4">
        <v>0</v>
      </c>
      <c r="W1645" s="212">
        <v>100</v>
      </c>
      <c r="X1645" s="212">
        <v>0</v>
      </c>
      <c r="Y1645" s="212">
        <v>100</v>
      </c>
      <c r="Z1645" s="212">
        <v>100</v>
      </c>
      <c r="AA1645" s="212">
        <v>0</v>
      </c>
      <c r="AB1645" s="212">
        <v>100</v>
      </c>
      <c r="AC1645" s="212">
        <v>0</v>
      </c>
      <c r="AD1645" s="4">
        <v>303</v>
      </c>
      <c r="AE1645" s="212">
        <v>73.927392699999999</v>
      </c>
      <c r="AF1645" s="212">
        <v>100</v>
      </c>
      <c r="AG1645" s="212">
        <v>0</v>
      </c>
      <c r="AH1645" s="212">
        <v>100</v>
      </c>
      <c r="AI1645" s="4">
        <v>527</v>
      </c>
      <c r="AJ1645" s="212">
        <v>100</v>
      </c>
      <c r="AK1645" s="212">
        <v>0</v>
      </c>
      <c r="AL1645" s="212">
        <v>100</v>
      </c>
      <c r="AM1645" s="212">
        <v>0</v>
      </c>
      <c r="AN1645" s="4">
        <v>303</v>
      </c>
      <c r="AO1645" s="212">
        <v>73.927392699999999</v>
      </c>
    </row>
    <row r="1646" spans="1:41" x14ac:dyDescent="0.2">
      <c r="A1646" s="2" t="s">
        <v>725</v>
      </c>
      <c r="B1646" s="2" t="s">
        <v>1291</v>
      </c>
      <c r="C1646" s="2" t="s">
        <v>1629</v>
      </c>
      <c r="D1646" s="2" t="s">
        <v>1483</v>
      </c>
      <c r="E1646" s="2" t="s">
        <v>400</v>
      </c>
      <c r="F1646" s="2" t="s">
        <v>2091</v>
      </c>
      <c r="G1646" s="201" t="s">
        <v>2093</v>
      </c>
      <c r="H1646" s="2" t="s">
        <v>1248</v>
      </c>
      <c r="I1646" s="2" t="s">
        <v>1998</v>
      </c>
      <c r="J1646" s="4">
        <v>0</v>
      </c>
      <c r="K1646" s="4">
        <v>50857</v>
      </c>
      <c r="L1646" s="4">
        <v>13195</v>
      </c>
      <c r="M1646" s="4">
        <v>64052</v>
      </c>
      <c r="N1646" s="4">
        <v>0</v>
      </c>
      <c r="O1646" s="4">
        <v>0</v>
      </c>
      <c r="P1646" s="4">
        <v>34202</v>
      </c>
      <c r="Q1646" s="4">
        <v>602</v>
      </c>
      <c r="R1646" s="4">
        <v>34804</v>
      </c>
      <c r="S1646" s="4">
        <v>0</v>
      </c>
      <c r="T1646" s="4">
        <v>0</v>
      </c>
      <c r="U1646" s="4">
        <v>0</v>
      </c>
      <c r="V1646" s="4">
        <v>0</v>
      </c>
      <c r="W1646" s="212">
        <v>67.251312500000012</v>
      </c>
      <c r="X1646" s="212">
        <v>4.5623341999999996</v>
      </c>
      <c r="Y1646" s="212">
        <v>54.337101099999998</v>
      </c>
      <c r="Z1646" s="212">
        <v>52.745797100000004</v>
      </c>
      <c r="AA1646" s="212">
        <v>12.805610000000001</v>
      </c>
      <c r="AB1646" s="212">
        <v>43.332539199999999</v>
      </c>
      <c r="AC1646" s="212">
        <v>11.004561899999999</v>
      </c>
      <c r="AD1646" s="4">
        <v>29103</v>
      </c>
      <c r="AE1646" s="212">
        <v>19.589045799999997</v>
      </c>
      <c r="AF1646" s="212">
        <v>67.251312500000012</v>
      </c>
      <c r="AG1646" s="212">
        <v>4.5623341999999996</v>
      </c>
      <c r="AH1646" s="212">
        <v>54.337101099999998</v>
      </c>
      <c r="AI1646" s="4">
        <v>34804</v>
      </c>
      <c r="AJ1646" s="212">
        <v>52.745797100000004</v>
      </c>
      <c r="AK1646" s="212">
        <v>12.805610000000001</v>
      </c>
      <c r="AL1646" s="212">
        <v>43.332539199999999</v>
      </c>
      <c r="AM1646" s="212">
        <v>11.004561899999999</v>
      </c>
      <c r="AN1646" s="4">
        <v>29103</v>
      </c>
      <c r="AO1646" s="212">
        <v>19.589045799999997</v>
      </c>
    </row>
    <row r="1647" spans="1:41" x14ac:dyDescent="0.2">
      <c r="A1647" s="2" t="s">
        <v>726</v>
      </c>
      <c r="B1647" s="2" t="s">
        <v>1291</v>
      </c>
      <c r="C1647" s="2" t="s">
        <v>1629</v>
      </c>
      <c r="D1647" s="2" t="s">
        <v>1483</v>
      </c>
      <c r="E1647" s="2" t="s">
        <v>400</v>
      </c>
      <c r="F1647" s="2" t="s">
        <v>2091</v>
      </c>
      <c r="G1647" s="201" t="s">
        <v>2093</v>
      </c>
      <c r="H1647" s="2" t="s">
        <v>1248</v>
      </c>
      <c r="I1647" s="2" t="s">
        <v>1571</v>
      </c>
      <c r="J1647" s="4">
        <v>0</v>
      </c>
      <c r="K1647" s="4">
        <v>44207</v>
      </c>
      <c r="L1647" s="4">
        <v>13195</v>
      </c>
      <c r="M1647" s="4">
        <v>57402</v>
      </c>
      <c r="N1647" s="4">
        <v>0</v>
      </c>
      <c r="O1647" s="4">
        <v>0</v>
      </c>
      <c r="P1647" s="4">
        <v>27552</v>
      </c>
      <c r="Q1647" s="4">
        <v>602</v>
      </c>
      <c r="R1647" s="4">
        <v>28154</v>
      </c>
      <c r="S1647" s="4">
        <v>0</v>
      </c>
      <c r="T1647" s="4">
        <v>0</v>
      </c>
      <c r="U1647" s="4">
        <v>0</v>
      </c>
      <c r="V1647" s="4">
        <v>0</v>
      </c>
      <c r="W1647" s="212">
        <v>62.3249712</v>
      </c>
      <c r="X1647" s="212">
        <v>4.5623341999999996</v>
      </c>
      <c r="Y1647" s="212">
        <v>49.047071500000001</v>
      </c>
      <c r="Z1647" s="212">
        <v>61.356477600000005</v>
      </c>
      <c r="AA1647" s="212">
        <v>12.805610000000001</v>
      </c>
      <c r="AB1647" s="212">
        <v>48.538977299999999</v>
      </c>
      <c r="AC1647" s="212">
        <v>0.50809420000000216</v>
      </c>
      <c r="AD1647" s="4">
        <v>29103</v>
      </c>
      <c r="AE1647" s="212">
        <v>-3.2608322000000003</v>
      </c>
      <c r="AF1647" s="212">
        <v>62.3249712</v>
      </c>
      <c r="AG1647" s="212">
        <v>4.5623341999999996</v>
      </c>
      <c r="AH1647" s="212">
        <v>49.047071500000001</v>
      </c>
      <c r="AI1647" s="4">
        <v>28154</v>
      </c>
      <c r="AJ1647" s="212">
        <v>61.356477600000005</v>
      </c>
      <c r="AK1647" s="212">
        <v>12.805610000000001</v>
      </c>
      <c r="AL1647" s="212">
        <v>48.538977299999999</v>
      </c>
      <c r="AM1647" s="212">
        <v>0.50809420000000216</v>
      </c>
      <c r="AN1647" s="4">
        <v>29103</v>
      </c>
      <c r="AO1647" s="212">
        <v>-3.2608322000000003</v>
      </c>
    </row>
    <row r="1648" spans="1:41" x14ac:dyDescent="0.2">
      <c r="A1648" s="2" t="s">
        <v>727</v>
      </c>
      <c r="B1648" s="2" t="s">
        <v>1291</v>
      </c>
      <c r="C1648" s="2" t="s">
        <v>1629</v>
      </c>
      <c r="D1648" s="2" t="s">
        <v>1483</v>
      </c>
      <c r="E1648" s="2" t="s">
        <v>400</v>
      </c>
      <c r="F1648" s="2" t="s">
        <v>2091</v>
      </c>
      <c r="G1648" s="201" t="s">
        <v>2093</v>
      </c>
      <c r="H1648" s="2" t="s">
        <v>1248</v>
      </c>
      <c r="I1648" s="2" t="s">
        <v>1572</v>
      </c>
      <c r="J1648" s="4">
        <v>0</v>
      </c>
      <c r="K1648" s="4">
        <v>8399</v>
      </c>
      <c r="L1648" s="4">
        <v>3959</v>
      </c>
      <c r="M1648" s="4">
        <v>12358</v>
      </c>
      <c r="N1648" s="4">
        <v>0</v>
      </c>
      <c r="O1648" s="4">
        <v>0</v>
      </c>
      <c r="P1648" s="4">
        <v>5235</v>
      </c>
      <c r="Q1648" s="4">
        <v>181</v>
      </c>
      <c r="R1648" s="4">
        <v>5416</v>
      </c>
      <c r="S1648" s="4">
        <v>0</v>
      </c>
      <c r="T1648" s="4">
        <v>0</v>
      </c>
      <c r="U1648" s="4">
        <v>0</v>
      </c>
      <c r="V1648" s="4">
        <v>0</v>
      </c>
      <c r="W1648" s="212">
        <v>62.328848699999995</v>
      </c>
      <c r="X1648" s="212">
        <v>4.5718616000000001</v>
      </c>
      <c r="Y1648" s="212">
        <v>43.825861799999998</v>
      </c>
      <c r="Z1648" s="212">
        <v>61.354961799999998</v>
      </c>
      <c r="AA1648" s="212">
        <v>12.8026953</v>
      </c>
      <c r="AB1648" s="212">
        <v>43.798065899999997</v>
      </c>
      <c r="AC1648" s="212">
        <v>2.7795900000000984E-2</v>
      </c>
      <c r="AD1648" s="4">
        <v>5752</v>
      </c>
      <c r="AE1648" s="212">
        <v>-5.8414465</v>
      </c>
      <c r="AF1648" s="212">
        <v>62.328848699999995</v>
      </c>
      <c r="AG1648" s="212">
        <v>4.5718616000000001</v>
      </c>
      <c r="AH1648" s="212">
        <v>43.825861799999998</v>
      </c>
      <c r="AI1648" s="4">
        <v>5416</v>
      </c>
      <c r="AJ1648" s="212">
        <v>61.354961799999998</v>
      </c>
      <c r="AK1648" s="212">
        <v>12.8026953</v>
      </c>
      <c r="AL1648" s="212">
        <v>43.798065899999997</v>
      </c>
      <c r="AM1648" s="212">
        <v>2.7795900000000984E-2</v>
      </c>
      <c r="AN1648" s="4">
        <v>5752</v>
      </c>
      <c r="AO1648" s="212">
        <v>-5.8414465</v>
      </c>
    </row>
    <row r="1649" spans="1:41" x14ac:dyDescent="0.2">
      <c r="A1649" s="2" t="s">
        <v>728</v>
      </c>
      <c r="B1649" s="2" t="s">
        <v>1291</v>
      </c>
      <c r="C1649" s="2" t="s">
        <v>1629</v>
      </c>
      <c r="D1649" s="2" t="s">
        <v>1483</v>
      </c>
      <c r="E1649" s="2" t="s">
        <v>400</v>
      </c>
      <c r="F1649" s="2" t="s">
        <v>2091</v>
      </c>
      <c r="G1649" s="201" t="s">
        <v>2093</v>
      </c>
      <c r="H1649" s="2" t="s">
        <v>1248</v>
      </c>
      <c r="I1649" s="2" t="s">
        <v>1573</v>
      </c>
      <c r="J1649" s="4">
        <v>0</v>
      </c>
      <c r="K1649" s="4">
        <v>19451</v>
      </c>
      <c r="L1649" s="4">
        <v>9236</v>
      </c>
      <c r="M1649" s="4">
        <v>28687</v>
      </c>
      <c r="N1649" s="4">
        <v>0</v>
      </c>
      <c r="O1649" s="4">
        <v>0</v>
      </c>
      <c r="P1649" s="4">
        <v>12123</v>
      </c>
      <c r="Q1649" s="4">
        <v>421</v>
      </c>
      <c r="R1649" s="4">
        <v>12544</v>
      </c>
      <c r="S1649" s="4">
        <v>0</v>
      </c>
      <c r="T1649" s="4">
        <v>0</v>
      </c>
      <c r="U1649" s="4">
        <v>0</v>
      </c>
      <c r="V1649" s="4">
        <v>0</v>
      </c>
      <c r="W1649" s="212">
        <v>62.325844399999994</v>
      </c>
      <c r="X1649" s="212">
        <v>4.5582503000000001</v>
      </c>
      <c r="Y1649" s="212">
        <v>43.727123800000001</v>
      </c>
      <c r="Z1649" s="212">
        <v>61.358603300000006</v>
      </c>
      <c r="AA1649" s="212">
        <v>12.806859200000002</v>
      </c>
      <c r="AB1649" s="212">
        <v>43.719054299999996</v>
      </c>
      <c r="AC1649" s="212">
        <v>8.0695000000048367E-3</v>
      </c>
      <c r="AD1649" s="4">
        <v>13333</v>
      </c>
      <c r="AE1649" s="212">
        <v>-5.9176478999999995</v>
      </c>
      <c r="AF1649" s="212">
        <v>62.325844399999994</v>
      </c>
      <c r="AG1649" s="212">
        <v>4.5582503000000001</v>
      </c>
      <c r="AH1649" s="212">
        <v>43.727123800000001</v>
      </c>
      <c r="AI1649" s="4">
        <v>12544</v>
      </c>
      <c r="AJ1649" s="212">
        <v>61.358603300000006</v>
      </c>
      <c r="AK1649" s="212">
        <v>12.806859200000002</v>
      </c>
      <c r="AL1649" s="212">
        <v>43.719054299999996</v>
      </c>
      <c r="AM1649" s="212">
        <v>8.0695000000048367E-3</v>
      </c>
      <c r="AN1649" s="4">
        <v>13333</v>
      </c>
      <c r="AO1649" s="212">
        <v>-5.9176478999999995</v>
      </c>
    </row>
    <row r="1650" spans="1:41" x14ac:dyDescent="0.2">
      <c r="A1650" s="2" t="s">
        <v>729</v>
      </c>
      <c r="B1650" s="2" t="s">
        <v>1291</v>
      </c>
      <c r="C1650" s="2" t="s">
        <v>1629</v>
      </c>
      <c r="D1650" s="2" t="s">
        <v>1483</v>
      </c>
      <c r="E1650" s="2" t="s">
        <v>400</v>
      </c>
      <c r="F1650" s="2" t="s">
        <v>2091</v>
      </c>
      <c r="G1650" s="201" t="s">
        <v>2093</v>
      </c>
      <c r="H1650" s="2" t="s">
        <v>1248</v>
      </c>
      <c r="I1650" s="2" t="s">
        <v>1574</v>
      </c>
      <c r="J1650" s="4">
        <v>0</v>
      </c>
      <c r="K1650" s="4">
        <v>16357</v>
      </c>
      <c r="L1650" s="4">
        <v>0</v>
      </c>
      <c r="M1650" s="4">
        <v>16357</v>
      </c>
      <c r="N1650" s="4">
        <v>0</v>
      </c>
      <c r="O1650" s="4">
        <v>0</v>
      </c>
      <c r="P1650" s="4">
        <v>10194</v>
      </c>
      <c r="Q1650" s="4">
        <v>0</v>
      </c>
      <c r="R1650" s="4">
        <v>10194</v>
      </c>
      <c r="S1650" s="4">
        <v>0</v>
      </c>
      <c r="T1650" s="4">
        <v>0</v>
      </c>
      <c r="U1650" s="4">
        <v>0</v>
      </c>
      <c r="V1650" s="4">
        <v>0</v>
      </c>
      <c r="W1650" s="212">
        <v>62.321941700000004</v>
      </c>
      <c r="X1650" s="212">
        <v>0</v>
      </c>
      <c r="Y1650" s="212">
        <v>62.321941700000004</v>
      </c>
      <c r="Z1650" s="212">
        <v>61.354728100000003</v>
      </c>
      <c r="AA1650" s="212">
        <v>0</v>
      </c>
      <c r="AB1650" s="212">
        <v>61.354728100000003</v>
      </c>
      <c r="AC1650" s="212">
        <v>0.96721360000000089</v>
      </c>
      <c r="AD1650" s="4">
        <v>10018</v>
      </c>
      <c r="AE1650" s="212">
        <v>1.7568376999999999</v>
      </c>
      <c r="AF1650" s="212">
        <v>62.321941700000004</v>
      </c>
      <c r="AG1650" s="212">
        <v>0</v>
      </c>
      <c r="AH1650" s="212">
        <v>62.321941700000004</v>
      </c>
      <c r="AI1650" s="4">
        <v>10194</v>
      </c>
      <c r="AJ1650" s="212">
        <v>61.354728100000003</v>
      </c>
      <c r="AK1650" s="212">
        <v>0</v>
      </c>
      <c r="AL1650" s="212">
        <v>61.354728100000003</v>
      </c>
      <c r="AM1650" s="212">
        <v>0.96721360000000089</v>
      </c>
      <c r="AN1650" s="4">
        <v>10018</v>
      </c>
      <c r="AO1650" s="212">
        <v>1.7568376999999999</v>
      </c>
    </row>
    <row r="1651" spans="1:41" x14ac:dyDescent="0.2">
      <c r="A1651" s="2" t="s">
        <v>730</v>
      </c>
      <c r="B1651" s="2" t="s">
        <v>1291</v>
      </c>
      <c r="C1651" s="2" t="s">
        <v>1629</v>
      </c>
      <c r="D1651" s="2" t="s">
        <v>1483</v>
      </c>
      <c r="E1651" s="2" t="s">
        <v>400</v>
      </c>
      <c r="F1651" s="2" t="s">
        <v>2091</v>
      </c>
      <c r="G1651" s="201" t="s">
        <v>2093</v>
      </c>
      <c r="H1651" s="2" t="s">
        <v>1248</v>
      </c>
      <c r="I1651" s="2" t="s">
        <v>1575</v>
      </c>
      <c r="J1651" s="4">
        <v>0</v>
      </c>
      <c r="K1651" s="4">
        <v>6650</v>
      </c>
      <c r="L1651" s="4">
        <v>0</v>
      </c>
      <c r="M1651" s="4">
        <v>6650</v>
      </c>
      <c r="N1651" s="4">
        <v>0</v>
      </c>
      <c r="O1651" s="4">
        <v>0</v>
      </c>
      <c r="P1651" s="4">
        <v>6650</v>
      </c>
      <c r="Q1651" s="4">
        <v>0</v>
      </c>
      <c r="R1651" s="4">
        <v>6650</v>
      </c>
      <c r="S1651" s="4">
        <v>0</v>
      </c>
      <c r="T1651" s="4">
        <v>0</v>
      </c>
      <c r="U1651" s="4">
        <v>0</v>
      </c>
      <c r="V1651" s="4">
        <v>0</v>
      </c>
      <c r="W1651" s="212">
        <v>100</v>
      </c>
      <c r="X1651" s="212">
        <v>0</v>
      </c>
      <c r="Y1651" s="212">
        <v>100</v>
      </c>
      <c r="Z1651" s="212">
        <v>0</v>
      </c>
      <c r="AA1651" s="212">
        <v>0</v>
      </c>
      <c r="AB1651" s="212">
        <v>0</v>
      </c>
      <c r="AC1651" s="212">
        <v>100</v>
      </c>
      <c r="AD1651" s="4">
        <v>0</v>
      </c>
      <c r="AE1651" s="212" t="e">
        <v>#DIV/0!</v>
      </c>
      <c r="AF1651" s="212">
        <v>100</v>
      </c>
      <c r="AG1651" s="212">
        <v>0</v>
      </c>
      <c r="AH1651" s="212">
        <v>100</v>
      </c>
      <c r="AI1651" s="4">
        <v>6650</v>
      </c>
      <c r="AJ1651" s="212">
        <v>0</v>
      </c>
      <c r="AK1651" s="212">
        <v>0</v>
      </c>
      <c r="AL1651" s="212">
        <v>0</v>
      </c>
      <c r="AM1651" s="212">
        <v>100</v>
      </c>
      <c r="AN1651" s="4">
        <v>0</v>
      </c>
      <c r="AO1651" s="212" t="e">
        <v>#DIV/0!</v>
      </c>
    </row>
    <row r="1652" spans="1:41" x14ac:dyDescent="0.2">
      <c r="A1652" s="2" t="s">
        <v>731</v>
      </c>
      <c r="B1652" s="2" t="s">
        <v>1291</v>
      </c>
      <c r="C1652" s="2" t="s">
        <v>1629</v>
      </c>
      <c r="D1652" s="2" t="s">
        <v>1483</v>
      </c>
      <c r="E1652" s="2" t="s">
        <v>400</v>
      </c>
      <c r="F1652" s="2" t="s">
        <v>2091</v>
      </c>
      <c r="G1652" s="201" t="s">
        <v>2093</v>
      </c>
      <c r="H1652" s="2" t="s">
        <v>1248</v>
      </c>
      <c r="I1652" s="2" t="s">
        <v>1576</v>
      </c>
      <c r="J1652" s="4">
        <v>0</v>
      </c>
      <c r="K1652" s="4">
        <v>6691</v>
      </c>
      <c r="L1652" s="4">
        <v>1126</v>
      </c>
      <c r="M1652" s="4">
        <v>7817</v>
      </c>
      <c r="N1652" s="4">
        <v>0</v>
      </c>
      <c r="O1652" s="4">
        <v>0</v>
      </c>
      <c r="P1652" s="4">
        <v>6170</v>
      </c>
      <c r="Q1652" s="4">
        <v>6</v>
      </c>
      <c r="R1652" s="4">
        <v>6176</v>
      </c>
      <c r="S1652" s="4">
        <v>0</v>
      </c>
      <c r="T1652" s="4">
        <v>0</v>
      </c>
      <c r="U1652" s="4">
        <v>0</v>
      </c>
      <c r="V1652" s="4">
        <v>0</v>
      </c>
      <c r="W1652" s="212">
        <v>92.213420999999997</v>
      </c>
      <c r="X1652" s="212">
        <v>0.53285970000000005</v>
      </c>
      <c r="Y1652" s="212">
        <v>79.007291800000004</v>
      </c>
      <c r="Z1652" s="212">
        <v>95.493630600000003</v>
      </c>
      <c r="AA1652" s="212">
        <v>1.6267943</v>
      </c>
      <c r="AB1652" s="212">
        <v>82.102389099999996</v>
      </c>
      <c r="AC1652" s="212">
        <v>-3.0950972999999919</v>
      </c>
      <c r="AD1652" s="4">
        <v>6014</v>
      </c>
      <c r="AE1652" s="212">
        <v>2.6937147000000001</v>
      </c>
      <c r="AF1652" s="212">
        <v>92.213420999999997</v>
      </c>
      <c r="AG1652" s="212">
        <v>0.53285970000000005</v>
      </c>
      <c r="AH1652" s="212">
        <v>79.007291800000004</v>
      </c>
      <c r="AI1652" s="4">
        <v>6176</v>
      </c>
      <c r="AJ1652" s="212">
        <v>95.493630600000003</v>
      </c>
      <c r="AK1652" s="212">
        <v>1.6267943</v>
      </c>
      <c r="AL1652" s="212">
        <v>82.102389099999996</v>
      </c>
      <c r="AM1652" s="212">
        <v>-3.0950972999999919</v>
      </c>
      <c r="AN1652" s="4">
        <v>6014</v>
      </c>
      <c r="AO1652" s="212">
        <v>2.6937147000000001</v>
      </c>
    </row>
    <row r="1653" spans="1:41" x14ac:dyDescent="0.2">
      <c r="A1653" s="2" t="s">
        <v>732</v>
      </c>
      <c r="B1653" s="2" t="s">
        <v>1291</v>
      </c>
      <c r="C1653" s="2" t="s">
        <v>1629</v>
      </c>
      <c r="D1653" s="2" t="s">
        <v>1483</v>
      </c>
      <c r="E1653" s="2" t="s">
        <v>400</v>
      </c>
      <c r="F1653" s="2" t="s">
        <v>2091</v>
      </c>
      <c r="G1653" s="201" t="s">
        <v>2093</v>
      </c>
      <c r="H1653" s="2" t="s">
        <v>1248</v>
      </c>
      <c r="I1653" s="2" t="s">
        <v>1999</v>
      </c>
      <c r="J1653" s="4">
        <v>0</v>
      </c>
      <c r="K1653" s="4">
        <v>284</v>
      </c>
      <c r="L1653" s="4">
        <v>0</v>
      </c>
      <c r="M1653" s="4">
        <v>284</v>
      </c>
      <c r="N1653" s="4">
        <v>0</v>
      </c>
      <c r="O1653" s="4">
        <v>0</v>
      </c>
      <c r="P1653" s="4">
        <v>284</v>
      </c>
      <c r="Q1653" s="4">
        <v>0</v>
      </c>
      <c r="R1653" s="4">
        <v>284</v>
      </c>
      <c r="S1653" s="4">
        <v>0</v>
      </c>
      <c r="T1653" s="4">
        <v>0</v>
      </c>
      <c r="U1653" s="4">
        <v>0</v>
      </c>
      <c r="V1653" s="4">
        <v>0</v>
      </c>
      <c r="W1653" s="212">
        <v>100</v>
      </c>
      <c r="X1653" s="212">
        <v>0</v>
      </c>
      <c r="Y1653" s="212">
        <v>100</v>
      </c>
      <c r="Z1653" s="212">
        <v>100</v>
      </c>
      <c r="AA1653" s="212">
        <v>0</v>
      </c>
      <c r="AB1653" s="212">
        <v>100</v>
      </c>
      <c r="AC1653" s="212">
        <v>0</v>
      </c>
      <c r="AD1653" s="4">
        <v>59</v>
      </c>
      <c r="AE1653" s="212">
        <v>381.35593220000004</v>
      </c>
      <c r="AF1653" s="212">
        <v>100</v>
      </c>
      <c r="AG1653" s="212">
        <v>0</v>
      </c>
      <c r="AH1653" s="212">
        <v>100</v>
      </c>
      <c r="AI1653" s="4">
        <v>284</v>
      </c>
      <c r="AJ1653" s="212">
        <v>100</v>
      </c>
      <c r="AK1653" s="212">
        <v>0</v>
      </c>
      <c r="AL1653" s="212">
        <v>100</v>
      </c>
      <c r="AM1653" s="212">
        <v>0</v>
      </c>
      <c r="AN1653" s="4">
        <v>59</v>
      </c>
      <c r="AO1653" s="212">
        <v>381.35593220000004</v>
      </c>
    </row>
    <row r="1654" spans="1:41" x14ac:dyDescent="0.2">
      <c r="A1654" s="2" t="s">
        <v>733</v>
      </c>
      <c r="B1654" s="2" t="s">
        <v>1291</v>
      </c>
      <c r="C1654" s="2" t="s">
        <v>1629</v>
      </c>
      <c r="D1654" s="2" t="s">
        <v>1483</v>
      </c>
      <c r="E1654" s="2" t="s">
        <v>400</v>
      </c>
      <c r="F1654" s="2" t="s">
        <v>2091</v>
      </c>
      <c r="G1654" s="201" t="s">
        <v>2093</v>
      </c>
      <c r="H1654" s="2" t="s">
        <v>1248</v>
      </c>
      <c r="I1654" s="2" t="s">
        <v>2000</v>
      </c>
      <c r="J1654" s="4">
        <v>0</v>
      </c>
      <c r="K1654" s="4">
        <v>6407</v>
      </c>
      <c r="L1654" s="4">
        <v>1126</v>
      </c>
      <c r="M1654" s="4">
        <v>7533</v>
      </c>
      <c r="N1654" s="4">
        <v>0</v>
      </c>
      <c r="O1654" s="4">
        <v>0</v>
      </c>
      <c r="P1654" s="4">
        <v>5886</v>
      </c>
      <c r="Q1654" s="4">
        <v>6</v>
      </c>
      <c r="R1654" s="4">
        <v>5892</v>
      </c>
      <c r="S1654" s="4">
        <v>0</v>
      </c>
      <c r="T1654" s="4">
        <v>0</v>
      </c>
      <c r="U1654" s="4">
        <v>0</v>
      </c>
      <c r="V1654" s="4">
        <v>0</v>
      </c>
      <c r="W1654" s="212">
        <v>91.868269100000006</v>
      </c>
      <c r="X1654" s="212">
        <v>0.53285970000000005</v>
      </c>
      <c r="Y1654" s="212">
        <v>78.2158503</v>
      </c>
      <c r="Z1654" s="212">
        <v>95.45089209999999</v>
      </c>
      <c r="AA1654" s="212">
        <v>1.6267943</v>
      </c>
      <c r="AB1654" s="212">
        <v>81.957060299999995</v>
      </c>
      <c r="AC1654" s="212">
        <v>-3.7412099999999953</v>
      </c>
      <c r="AD1654" s="4">
        <v>5955</v>
      </c>
      <c r="AE1654" s="212">
        <v>-1.0579345</v>
      </c>
      <c r="AF1654" s="212">
        <v>91.868269100000006</v>
      </c>
      <c r="AG1654" s="212">
        <v>0.53285970000000005</v>
      </c>
      <c r="AH1654" s="212">
        <v>78.2158503</v>
      </c>
      <c r="AI1654" s="4">
        <v>5892</v>
      </c>
      <c r="AJ1654" s="212">
        <v>95.45089209999999</v>
      </c>
      <c r="AK1654" s="212">
        <v>1.6267943</v>
      </c>
      <c r="AL1654" s="212">
        <v>81.957060299999995</v>
      </c>
      <c r="AM1654" s="212">
        <v>-3.7412099999999953</v>
      </c>
      <c r="AN1654" s="4">
        <v>5955</v>
      </c>
      <c r="AO1654" s="212">
        <v>-1.0579345</v>
      </c>
    </row>
    <row r="1655" spans="1:41" x14ac:dyDescent="0.2">
      <c r="A1655" s="2" t="s">
        <v>734</v>
      </c>
      <c r="B1655" s="2" t="s">
        <v>1291</v>
      </c>
      <c r="C1655" s="2" t="s">
        <v>1629</v>
      </c>
      <c r="D1655" s="2" t="s">
        <v>1483</v>
      </c>
      <c r="E1655" s="2" t="s">
        <v>400</v>
      </c>
      <c r="F1655" s="2" t="s">
        <v>2091</v>
      </c>
      <c r="G1655" s="201" t="s">
        <v>2093</v>
      </c>
      <c r="H1655" s="2" t="s">
        <v>1248</v>
      </c>
      <c r="I1655" s="2" t="s">
        <v>1961</v>
      </c>
      <c r="J1655" s="4">
        <v>0</v>
      </c>
      <c r="K1655" s="4">
        <v>1785</v>
      </c>
      <c r="L1655" s="4">
        <v>0</v>
      </c>
      <c r="M1655" s="4">
        <v>1785</v>
      </c>
      <c r="N1655" s="4">
        <v>0</v>
      </c>
      <c r="O1655" s="4">
        <v>0</v>
      </c>
      <c r="P1655" s="4">
        <v>1785</v>
      </c>
      <c r="Q1655" s="4">
        <v>0</v>
      </c>
      <c r="R1655" s="4">
        <v>1785</v>
      </c>
      <c r="S1655" s="4">
        <v>0</v>
      </c>
      <c r="T1655" s="4">
        <v>0</v>
      </c>
      <c r="U1655" s="4">
        <v>0</v>
      </c>
      <c r="V1655" s="4">
        <v>0</v>
      </c>
      <c r="W1655" s="212">
        <v>100</v>
      </c>
      <c r="X1655" s="212">
        <v>0</v>
      </c>
      <c r="Y1655" s="212">
        <v>100</v>
      </c>
      <c r="Z1655" s="212">
        <v>100</v>
      </c>
      <c r="AA1655" s="212">
        <v>0</v>
      </c>
      <c r="AB1655" s="212">
        <v>100</v>
      </c>
      <c r="AC1655" s="212">
        <v>0</v>
      </c>
      <c r="AD1655" s="4">
        <v>2538</v>
      </c>
      <c r="AE1655" s="212">
        <v>-29.6690307</v>
      </c>
      <c r="AF1655" s="212">
        <v>100</v>
      </c>
      <c r="AG1655" s="212">
        <v>0</v>
      </c>
      <c r="AH1655" s="212">
        <v>100</v>
      </c>
      <c r="AI1655" s="4">
        <v>1785</v>
      </c>
      <c r="AJ1655" s="212">
        <v>100</v>
      </c>
      <c r="AK1655" s="212">
        <v>0</v>
      </c>
      <c r="AL1655" s="212">
        <v>100</v>
      </c>
      <c r="AM1655" s="212">
        <v>0</v>
      </c>
      <c r="AN1655" s="4">
        <v>2538</v>
      </c>
      <c r="AO1655" s="212">
        <v>-29.6690307</v>
      </c>
    </row>
    <row r="1656" spans="1:41" x14ac:dyDescent="0.2">
      <c r="A1656" s="2" t="s">
        <v>735</v>
      </c>
      <c r="B1656" s="2" t="s">
        <v>1291</v>
      </c>
      <c r="C1656" s="2" t="s">
        <v>1629</v>
      </c>
      <c r="D1656" s="2" t="s">
        <v>1483</v>
      </c>
      <c r="E1656" s="2" t="s">
        <v>400</v>
      </c>
      <c r="F1656" s="2" t="s">
        <v>2091</v>
      </c>
      <c r="G1656" s="201" t="s">
        <v>2093</v>
      </c>
      <c r="H1656" s="2" t="s">
        <v>1248</v>
      </c>
      <c r="I1656" s="2" t="s">
        <v>1962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212">
        <v>0</v>
      </c>
      <c r="X1656" s="212">
        <v>0</v>
      </c>
      <c r="Y1656" s="212">
        <v>0</v>
      </c>
      <c r="Z1656" s="212">
        <v>0</v>
      </c>
      <c r="AA1656" s="212">
        <v>0</v>
      </c>
      <c r="AB1656" s="212">
        <v>0</v>
      </c>
      <c r="AC1656" s="212">
        <v>0</v>
      </c>
      <c r="AD1656" s="4">
        <v>0</v>
      </c>
      <c r="AE1656" s="212">
        <v>0</v>
      </c>
      <c r="AF1656" s="212">
        <v>0</v>
      </c>
      <c r="AG1656" s="212">
        <v>0</v>
      </c>
      <c r="AH1656" s="212">
        <v>0</v>
      </c>
      <c r="AI1656" s="4">
        <v>0</v>
      </c>
      <c r="AJ1656" s="212">
        <v>0</v>
      </c>
      <c r="AK1656" s="212">
        <v>0</v>
      </c>
      <c r="AL1656" s="212">
        <v>0</v>
      </c>
      <c r="AM1656" s="212">
        <v>0</v>
      </c>
      <c r="AN1656" s="4">
        <v>0</v>
      </c>
      <c r="AO1656" s="212">
        <v>0</v>
      </c>
    </row>
    <row r="1657" spans="1:41" x14ac:dyDescent="0.2">
      <c r="A1657" s="2" t="s">
        <v>1249</v>
      </c>
      <c r="B1657" s="2" t="s">
        <v>1291</v>
      </c>
      <c r="C1657" s="2" t="s">
        <v>1629</v>
      </c>
      <c r="D1657" s="2" t="s">
        <v>1483</v>
      </c>
      <c r="E1657" s="2" t="s">
        <v>400</v>
      </c>
      <c r="F1657" s="2" t="s">
        <v>2091</v>
      </c>
      <c r="G1657" s="201" t="s">
        <v>2093</v>
      </c>
      <c r="H1657" s="2" t="s">
        <v>1248</v>
      </c>
      <c r="I1657" s="2" t="s">
        <v>1963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212">
        <v>0</v>
      </c>
      <c r="X1657" s="212">
        <v>0</v>
      </c>
      <c r="Y1657" s="212">
        <v>0</v>
      </c>
      <c r="Z1657" s="212">
        <v>0</v>
      </c>
      <c r="AA1657" s="212">
        <v>0</v>
      </c>
      <c r="AB1657" s="212">
        <v>0</v>
      </c>
      <c r="AC1657" s="212">
        <v>0</v>
      </c>
      <c r="AD1657" s="4">
        <v>0</v>
      </c>
      <c r="AE1657" s="212">
        <v>0</v>
      </c>
      <c r="AF1657" s="212">
        <v>0</v>
      </c>
      <c r="AG1657" s="212">
        <v>0</v>
      </c>
      <c r="AH1657" s="212">
        <v>0</v>
      </c>
      <c r="AI1657" s="4">
        <v>0</v>
      </c>
      <c r="AJ1657" s="212">
        <v>0</v>
      </c>
      <c r="AK1657" s="212">
        <v>0</v>
      </c>
      <c r="AL1657" s="212">
        <v>0</v>
      </c>
      <c r="AM1657" s="212">
        <v>0</v>
      </c>
      <c r="AN1657" s="4">
        <v>0</v>
      </c>
      <c r="AO1657" s="212">
        <v>0</v>
      </c>
    </row>
    <row r="1658" spans="1:41" x14ac:dyDescent="0.2">
      <c r="A1658" s="2" t="s">
        <v>1250</v>
      </c>
      <c r="B1658" s="2" t="s">
        <v>1291</v>
      </c>
      <c r="C1658" s="2" t="s">
        <v>1629</v>
      </c>
      <c r="D1658" s="2" t="s">
        <v>1483</v>
      </c>
      <c r="E1658" s="2" t="s">
        <v>400</v>
      </c>
      <c r="F1658" s="2" t="s">
        <v>2091</v>
      </c>
      <c r="G1658" s="201" t="s">
        <v>2093</v>
      </c>
      <c r="H1658" s="2" t="s">
        <v>1248</v>
      </c>
      <c r="I1658" s="2" t="s">
        <v>1964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212">
        <v>0</v>
      </c>
      <c r="X1658" s="212">
        <v>0</v>
      </c>
      <c r="Y1658" s="212">
        <v>0</v>
      </c>
      <c r="Z1658" s="212">
        <v>0</v>
      </c>
      <c r="AA1658" s="212">
        <v>0</v>
      </c>
      <c r="AB1658" s="212">
        <v>0</v>
      </c>
      <c r="AC1658" s="212">
        <v>0</v>
      </c>
      <c r="AD1658" s="4">
        <v>0</v>
      </c>
      <c r="AE1658" s="212">
        <v>0</v>
      </c>
      <c r="AF1658" s="212">
        <v>0</v>
      </c>
      <c r="AG1658" s="212">
        <v>0</v>
      </c>
      <c r="AH1658" s="212">
        <v>0</v>
      </c>
      <c r="AI1658" s="4">
        <v>0</v>
      </c>
      <c r="AJ1658" s="212">
        <v>0</v>
      </c>
      <c r="AK1658" s="212">
        <v>0</v>
      </c>
      <c r="AL1658" s="212">
        <v>0</v>
      </c>
      <c r="AM1658" s="212">
        <v>0</v>
      </c>
      <c r="AN1658" s="4">
        <v>0</v>
      </c>
      <c r="AO1658" s="212">
        <v>0</v>
      </c>
    </row>
    <row r="1659" spans="1:41" x14ac:dyDescent="0.2">
      <c r="A1659" s="2" t="s">
        <v>1251</v>
      </c>
      <c r="B1659" s="2" t="s">
        <v>1291</v>
      </c>
      <c r="C1659" s="2" t="s">
        <v>1629</v>
      </c>
      <c r="D1659" s="2" t="s">
        <v>1483</v>
      </c>
      <c r="E1659" s="2" t="s">
        <v>400</v>
      </c>
      <c r="F1659" s="2" t="s">
        <v>2091</v>
      </c>
      <c r="G1659" s="201" t="s">
        <v>2093</v>
      </c>
      <c r="H1659" s="2" t="s">
        <v>1248</v>
      </c>
      <c r="I1659" s="2" t="s">
        <v>1965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212">
        <v>0</v>
      </c>
      <c r="X1659" s="212">
        <v>0</v>
      </c>
      <c r="Y1659" s="212">
        <v>0</v>
      </c>
      <c r="Z1659" s="212">
        <v>0</v>
      </c>
      <c r="AA1659" s="212">
        <v>0</v>
      </c>
      <c r="AB1659" s="212">
        <v>0</v>
      </c>
      <c r="AC1659" s="212">
        <v>0</v>
      </c>
      <c r="AD1659" s="4">
        <v>0</v>
      </c>
      <c r="AE1659" s="212">
        <v>0</v>
      </c>
      <c r="AF1659" s="212">
        <v>0</v>
      </c>
      <c r="AG1659" s="212">
        <v>0</v>
      </c>
      <c r="AH1659" s="212">
        <v>0</v>
      </c>
      <c r="AI1659" s="4">
        <v>0</v>
      </c>
      <c r="AJ1659" s="212">
        <v>0</v>
      </c>
      <c r="AK1659" s="212">
        <v>0</v>
      </c>
      <c r="AL1659" s="212">
        <v>0</v>
      </c>
      <c r="AM1659" s="212">
        <v>0</v>
      </c>
      <c r="AN1659" s="4">
        <v>0</v>
      </c>
      <c r="AO1659" s="212">
        <v>0</v>
      </c>
    </row>
    <row r="1660" spans="1:41" x14ac:dyDescent="0.2">
      <c r="A1660" s="2" t="s">
        <v>1252</v>
      </c>
      <c r="B1660" s="2" t="s">
        <v>1291</v>
      </c>
      <c r="C1660" s="2" t="s">
        <v>1629</v>
      </c>
      <c r="D1660" s="2" t="s">
        <v>1483</v>
      </c>
      <c r="E1660" s="2" t="s">
        <v>400</v>
      </c>
      <c r="F1660" s="2" t="s">
        <v>2091</v>
      </c>
      <c r="G1660" s="201" t="s">
        <v>2093</v>
      </c>
      <c r="H1660" s="2" t="s">
        <v>1248</v>
      </c>
      <c r="I1660" s="2" t="s">
        <v>1966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212">
        <v>0</v>
      </c>
      <c r="X1660" s="212">
        <v>0</v>
      </c>
      <c r="Y1660" s="212">
        <v>0</v>
      </c>
      <c r="Z1660" s="212">
        <v>0</v>
      </c>
      <c r="AA1660" s="212">
        <v>0</v>
      </c>
      <c r="AB1660" s="212">
        <v>0</v>
      </c>
      <c r="AC1660" s="212">
        <v>0</v>
      </c>
      <c r="AD1660" s="4">
        <v>0</v>
      </c>
      <c r="AE1660" s="212">
        <v>0</v>
      </c>
      <c r="AF1660" s="212">
        <v>0</v>
      </c>
      <c r="AG1660" s="212">
        <v>0</v>
      </c>
      <c r="AH1660" s="212">
        <v>0</v>
      </c>
      <c r="AI1660" s="4">
        <v>0</v>
      </c>
      <c r="AJ1660" s="212">
        <v>0</v>
      </c>
      <c r="AK1660" s="212">
        <v>0</v>
      </c>
      <c r="AL1660" s="212">
        <v>0</v>
      </c>
      <c r="AM1660" s="212">
        <v>0</v>
      </c>
      <c r="AN1660" s="4">
        <v>0</v>
      </c>
      <c r="AO1660" s="212">
        <v>0</v>
      </c>
    </row>
    <row r="1661" spans="1:41" ht="13" x14ac:dyDescent="0.2">
      <c r="A1661" s="2" t="s">
        <v>1253</v>
      </c>
      <c r="B1661" s="2" t="s">
        <v>1291</v>
      </c>
      <c r="C1661" s="2" t="s">
        <v>1629</v>
      </c>
      <c r="D1661" s="2" t="s">
        <v>1483</v>
      </c>
      <c r="E1661" s="2" t="s">
        <v>400</v>
      </c>
      <c r="F1661" s="2" t="s">
        <v>2091</v>
      </c>
      <c r="G1661" s="201" t="s">
        <v>2093</v>
      </c>
      <c r="H1661" s="2" t="s">
        <v>1248</v>
      </c>
      <c r="I1661" s="2" t="s">
        <v>2001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212">
        <v>0</v>
      </c>
      <c r="X1661" s="212">
        <v>0</v>
      </c>
      <c r="Y1661" s="212">
        <v>0</v>
      </c>
      <c r="Z1661" s="212">
        <v>0</v>
      </c>
      <c r="AA1661" s="212">
        <v>0</v>
      </c>
      <c r="AB1661" s="212">
        <v>0</v>
      </c>
      <c r="AC1661" s="212">
        <v>0</v>
      </c>
      <c r="AD1661" s="4">
        <v>0</v>
      </c>
      <c r="AE1661" s="212">
        <v>0</v>
      </c>
      <c r="AF1661" s="212">
        <v>0</v>
      </c>
      <c r="AG1661" s="212">
        <v>0</v>
      </c>
      <c r="AH1661" s="212">
        <v>0</v>
      </c>
      <c r="AI1661" s="4">
        <v>0</v>
      </c>
      <c r="AJ1661" s="212">
        <v>0</v>
      </c>
      <c r="AK1661" s="212">
        <v>0</v>
      </c>
      <c r="AL1661" s="212">
        <v>0</v>
      </c>
      <c r="AM1661" s="212">
        <v>0</v>
      </c>
      <c r="AN1661" s="4">
        <v>0</v>
      </c>
      <c r="AO1661" s="212">
        <v>0</v>
      </c>
    </row>
    <row r="1662" spans="1:41" x14ac:dyDescent="0.2">
      <c r="A1662" s="2" t="s">
        <v>1254</v>
      </c>
      <c r="B1662" s="2" t="s">
        <v>1291</v>
      </c>
      <c r="C1662" s="2" t="s">
        <v>1629</v>
      </c>
      <c r="D1662" s="2" t="s">
        <v>1483</v>
      </c>
      <c r="E1662" s="2" t="s">
        <v>400</v>
      </c>
      <c r="F1662" s="2" t="s">
        <v>2091</v>
      </c>
      <c r="G1662" s="201" t="s">
        <v>2093</v>
      </c>
      <c r="H1662" s="2" t="s">
        <v>1248</v>
      </c>
      <c r="I1662" s="2" t="s">
        <v>1967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212">
        <v>0</v>
      </c>
      <c r="X1662" s="212">
        <v>0</v>
      </c>
      <c r="Y1662" s="212">
        <v>0</v>
      </c>
      <c r="Z1662" s="212">
        <v>0</v>
      </c>
      <c r="AA1662" s="212">
        <v>0</v>
      </c>
      <c r="AB1662" s="212">
        <v>0</v>
      </c>
      <c r="AC1662" s="212">
        <v>0</v>
      </c>
      <c r="AD1662" s="4">
        <v>0</v>
      </c>
      <c r="AE1662" s="212">
        <v>0</v>
      </c>
      <c r="AF1662" s="212">
        <v>0</v>
      </c>
      <c r="AG1662" s="212">
        <v>0</v>
      </c>
      <c r="AH1662" s="212">
        <v>0</v>
      </c>
      <c r="AI1662" s="4">
        <v>0</v>
      </c>
      <c r="AJ1662" s="212">
        <v>0</v>
      </c>
      <c r="AK1662" s="212">
        <v>0</v>
      </c>
      <c r="AL1662" s="212">
        <v>0</v>
      </c>
      <c r="AM1662" s="212">
        <v>0</v>
      </c>
      <c r="AN1662" s="4">
        <v>0</v>
      </c>
      <c r="AO1662" s="212">
        <v>0</v>
      </c>
    </row>
    <row r="1663" spans="1:41" x14ac:dyDescent="0.2">
      <c r="A1663" s="2" t="s">
        <v>1255</v>
      </c>
      <c r="B1663" s="2" t="s">
        <v>1291</v>
      </c>
      <c r="C1663" s="2" t="s">
        <v>1629</v>
      </c>
      <c r="D1663" s="2" t="s">
        <v>1483</v>
      </c>
      <c r="E1663" s="2" t="s">
        <v>400</v>
      </c>
      <c r="F1663" s="2" t="s">
        <v>2091</v>
      </c>
      <c r="G1663" s="201" t="s">
        <v>2093</v>
      </c>
      <c r="H1663" s="2" t="s">
        <v>1248</v>
      </c>
      <c r="I1663" s="2" t="s">
        <v>1968</v>
      </c>
      <c r="J1663" s="4">
        <v>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212">
        <v>0</v>
      </c>
      <c r="X1663" s="212">
        <v>0</v>
      </c>
      <c r="Y1663" s="212">
        <v>0</v>
      </c>
      <c r="Z1663" s="212">
        <v>0</v>
      </c>
      <c r="AA1663" s="212">
        <v>0</v>
      </c>
      <c r="AB1663" s="212">
        <v>0</v>
      </c>
      <c r="AC1663" s="212">
        <v>0</v>
      </c>
      <c r="AD1663" s="4">
        <v>0</v>
      </c>
      <c r="AE1663" s="212">
        <v>0</v>
      </c>
      <c r="AF1663" s="212">
        <v>0</v>
      </c>
      <c r="AG1663" s="212">
        <v>0</v>
      </c>
      <c r="AH1663" s="212">
        <v>0</v>
      </c>
      <c r="AI1663" s="4">
        <v>0</v>
      </c>
      <c r="AJ1663" s="212">
        <v>0</v>
      </c>
      <c r="AK1663" s="212">
        <v>0</v>
      </c>
      <c r="AL1663" s="212">
        <v>0</v>
      </c>
      <c r="AM1663" s="212">
        <v>0</v>
      </c>
      <c r="AN1663" s="4">
        <v>0</v>
      </c>
      <c r="AO1663" s="212">
        <v>0</v>
      </c>
    </row>
    <row r="1664" spans="1:41" x14ac:dyDescent="0.2">
      <c r="A1664" s="2" t="s">
        <v>1256</v>
      </c>
      <c r="B1664" s="2" t="s">
        <v>1291</v>
      </c>
      <c r="C1664" s="2" t="s">
        <v>1629</v>
      </c>
      <c r="D1664" s="2" t="s">
        <v>1483</v>
      </c>
      <c r="E1664" s="2" t="s">
        <v>400</v>
      </c>
      <c r="F1664" s="2" t="s">
        <v>2091</v>
      </c>
      <c r="G1664" s="201" t="s">
        <v>2093</v>
      </c>
      <c r="H1664" s="2" t="s">
        <v>1248</v>
      </c>
      <c r="I1664" s="2" t="s">
        <v>1969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212">
        <v>0</v>
      </c>
      <c r="X1664" s="212">
        <v>0</v>
      </c>
      <c r="Y1664" s="212">
        <v>0</v>
      </c>
      <c r="Z1664" s="212">
        <v>0</v>
      </c>
      <c r="AA1664" s="212">
        <v>0</v>
      </c>
      <c r="AB1664" s="212">
        <v>0</v>
      </c>
      <c r="AC1664" s="212">
        <v>0</v>
      </c>
      <c r="AD1664" s="4">
        <v>0</v>
      </c>
      <c r="AE1664" s="212">
        <v>0</v>
      </c>
      <c r="AF1664" s="212">
        <v>0</v>
      </c>
      <c r="AG1664" s="212">
        <v>0</v>
      </c>
      <c r="AH1664" s="212">
        <v>0</v>
      </c>
      <c r="AI1664" s="4">
        <v>0</v>
      </c>
      <c r="AJ1664" s="212">
        <v>0</v>
      </c>
      <c r="AK1664" s="212">
        <v>0</v>
      </c>
      <c r="AL1664" s="212">
        <v>0</v>
      </c>
      <c r="AM1664" s="212">
        <v>0</v>
      </c>
      <c r="AN1664" s="4">
        <v>0</v>
      </c>
      <c r="AO1664" s="212">
        <v>0</v>
      </c>
    </row>
    <row r="1665" spans="1:41" x14ac:dyDescent="0.2">
      <c r="A1665" s="2" t="s">
        <v>1257</v>
      </c>
      <c r="B1665" s="2" t="s">
        <v>1291</v>
      </c>
      <c r="C1665" s="2" t="s">
        <v>1629</v>
      </c>
      <c r="D1665" s="2" t="s">
        <v>1483</v>
      </c>
      <c r="E1665" s="2" t="s">
        <v>400</v>
      </c>
      <c r="F1665" s="2" t="s">
        <v>2091</v>
      </c>
      <c r="G1665" s="201" t="s">
        <v>2093</v>
      </c>
      <c r="H1665" s="2" t="s">
        <v>1248</v>
      </c>
      <c r="I1665" s="2" t="s">
        <v>1970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212">
        <v>0</v>
      </c>
      <c r="X1665" s="212">
        <v>0</v>
      </c>
      <c r="Y1665" s="212">
        <v>0</v>
      </c>
      <c r="Z1665" s="212">
        <v>0</v>
      </c>
      <c r="AA1665" s="212">
        <v>0</v>
      </c>
      <c r="AB1665" s="212">
        <v>0</v>
      </c>
      <c r="AC1665" s="212">
        <v>0</v>
      </c>
      <c r="AD1665" s="4">
        <v>0</v>
      </c>
      <c r="AE1665" s="212">
        <v>0</v>
      </c>
      <c r="AF1665" s="212">
        <v>0</v>
      </c>
      <c r="AG1665" s="212">
        <v>0</v>
      </c>
      <c r="AH1665" s="212">
        <v>0</v>
      </c>
      <c r="AI1665" s="4">
        <v>0</v>
      </c>
      <c r="AJ1665" s="212">
        <v>0</v>
      </c>
      <c r="AK1665" s="212">
        <v>0</v>
      </c>
      <c r="AL1665" s="212">
        <v>0</v>
      </c>
      <c r="AM1665" s="212">
        <v>0</v>
      </c>
      <c r="AN1665" s="4">
        <v>0</v>
      </c>
      <c r="AO1665" s="212">
        <v>0</v>
      </c>
    </row>
    <row r="1666" spans="1:41" x14ac:dyDescent="0.2">
      <c r="A1666" s="2" t="s">
        <v>1258</v>
      </c>
      <c r="B1666" s="2" t="s">
        <v>1291</v>
      </c>
      <c r="C1666" s="2" t="s">
        <v>1629</v>
      </c>
      <c r="D1666" s="2" t="s">
        <v>1483</v>
      </c>
      <c r="E1666" s="2" t="s">
        <v>400</v>
      </c>
      <c r="F1666" s="2" t="s">
        <v>2091</v>
      </c>
      <c r="G1666" s="201" t="s">
        <v>2093</v>
      </c>
      <c r="H1666" s="2" t="s">
        <v>1248</v>
      </c>
      <c r="I1666" s="2" t="s">
        <v>1971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212">
        <v>0</v>
      </c>
      <c r="X1666" s="212">
        <v>0</v>
      </c>
      <c r="Y1666" s="212">
        <v>0</v>
      </c>
      <c r="Z1666" s="212">
        <v>0</v>
      </c>
      <c r="AA1666" s="212">
        <v>0</v>
      </c>
      <c r="AB1666" s="212">
        <v>0</v>
      </c>
      <c r="AC1666" s="212">
        <v>0</v>
      </c>
      <c r="AD1666" s="4">
        <v>0</v>
      </c>
      <c r="AE1666" s="212">
        <v>0</v>
      </c>
      <c r="AF1666" s="212">
        <v>0</v>
      </c>
      <c r="AG1666" s="212">
        <v>0</v>
      </c>
      <c r="AH1666" s="212">
        <v>0</v>
      </c>
      <c r="AI1666" s="4">
        <v>0</v>
      </c>
      <c r="AJ1666" s="212">
        <v>0</v>
      </c>
      <c r="AK1666" s="212">
        <v>0</v>
      </c>
      <c r="AL1666" s="212">
        <v>0</v>
      </c>
      <c r="AM1666" s="212">
        <v>0</v>
      </c>
      <c r="AN1666" s="4">
        <v>0</v>
      </c>
      <c r="AO1666" s="212">
        <v>0</v>
      </c>
    </row>
    <row r="1667" spans="1:41" x14ac:dyDescent="0.2">
      <c r="A1667" s="2" t="s">
        <v>1259</v>
      </c>
      <c r="B1667" s="2" t="s">
        <v>1291</v>
      </c>
      <c r="C1667" s="2" t="s">
        <v>1629</v>
      </c>
      <c r="D1667" s="2" t="s">
        <v>1483</v>
      </c>
      <c r="E1667" s="2" t="s">
        <v>400</v>
      </c>
      <c r="F1667" s="2" t="s">
        <v>2091</v>
      </c>
      <c r="G1667" s="201" t="s">
        <v>2093</v>
      </c>
      <c r="H1667" s="2" t="s">
        <v>1248</v>
      </c>
      <c r="I1667" s="2" t="s">
        <v>1972</v>
      </c>
      <c r="J1667" s="4">
        <v>0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212">
        <v>0</v>
      </c>
      <c r="X1667" s="212">
        <v>0</v>
      </c>
      <c r="Y1667" s="212">
        <v>0</v>
      </c>
      <c r="Z1667" s="212">
        <v>0</v>
      </c>
      <c r="AA1667" s="212">
        <v>0</v>
      </c>
      <c r="AB1667" s="212">
        <v>0</v>
      </c>
      <c r="AC1667" s="212">
        <v>0</v>
      </c>
      <c r="AD1667" s="4">
        <v>0</v>
      </c>
      <c r="AE1667" s="212">
        <v>0</v>
      </c>
      <c r="AF1667" s="212">
        <v>0</v>
      </c>
      <c r="AG1667" s="212">
        <v>0</v>
      </c>
      <c r="AH1667" s="212">
        <v>0</v>
      </c>
      <c r="AI1667" s="4">
        <v>0</v>
      </c>
      <c r="AJ1667" s="212">
        <v>0</v>
      </c>
      <c r="AK1667" s="212">
        <v>0</v>
      </c>
      <c r="AL1667" s="212">
        <v>0</v>
      </c>
      <c r="AM1667" s="212">
        <v>0</v>
      </c>
      <c r="AN1667" s="4">
        <v>0</v>
      </c>
      <c r="AO1667" s="212">
        <v>0</v>
      </c>
    </row>
    <row r="1668" spans="1:41" x14ac:dyDescent="0.2">
      <c r="A1668" s="2" t="s">
        <v>1260</v>
      </c>
      <c r="B1668" s="2" t="s">
        <v>1291</v>
      </c>
      <c r="C1668" s="2" t="s">
        <v>1629</v>
      </c>
      <c r="D1668" s="2" t="s">
        <v>1483</v>
      </c>
      <c r="E1668" s="2" t="s">
        <v>400</v>
      </c>
      <c r="F1668" s="2" t="s">
        <v>2091</v>
      </c>
      <c r="G1668" s="201" t="s">
        <v>2093</v>
      </c>
      <c r="H1668" s="2" t="s">
        <v>1248</v>
      </c>
      <c r="I1668" s="2" t="s">
        <v>1973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212">
        <v>0</v>
      </c>
      <c r="X1668" s="212">
        <v>0</v>
      </c>
      <c r="Y1668" s="212">
        <v>0</v>
      </c>
      <c r="Z1668" s="212">
        <v>0</v>
      </c>
      <c r="AA1668" s="212">
        <v>0</v>
      </c>
      <c r="AB1668" s="212">
        <v>0</v>
      </c>
      <c r="AC1668" s="212">
        <v>0</v>
      </c>
      <c r="AD1668" s="4">
        <v>0</v>
      </c>
      <c r="AE1668" s="212">
        <v>0</v>
      </c>
      <c r="AF1668" s="212">
        <v>0</v>
      </c>
      <c r="AG1668" s="212">
        <v>0</v>
      </c>
      <c r="AH1668" s="212">
        <v>0</v>
      </c>
      <c r="AI1668" s="4">
        <v>0</v>
      </c>
      <c r="AJ1668" s="212">
        <v>0</v>
      </c>
      <c r="AK1668" s="212">
        <v>0</v>
      </c>
      <c r="AL1668" s="212">
        <v>0</v>
      </c>
      <c r="AM1668" s="212">
        <v>0</v>
      </c>
      <c r="AN1668" s="4">
        <v>0</v>
      </c>
      <c r="AO1668" s="212">
        <v>0</v>
      </c>
    </row>
    <row r="1669" spans="1:41" x14ac:dyDescent="0.2">
      <c r="A1669" s="2" t="s">
        <v>1261</v>
      </c>
      <c r="B1669" s="2" t="s">
        <v>1291</v>
      </c>
      <c r="C1669" s="2" t="s">
        <v>1629</v>
      </c>
      <c r="D1669" s="2" t="s">
        <v>1483</v>
      </c>
      <c r="E1669" s="2" t="s">
        <v>400</v>
      </c>
      <c r="F1669" s="2" t="s">
        <v>2091</v>
      </c>
      <c r="G1669" s="201" t="s">
        <v>2093</v>
      </c>
      <c r="H1669" s="2" t="s">
        <v>1248</v>
      </c>
      <c r="I1669" s="2" t="s">
        <v>1974</v>
      </c>
      <c r="J1669" s="4">
        <v>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212">
        <v>0</v>
      </c>
      <c r="X1669" s="212">
        <v>0</v>
      </c>
      <c r="Y1669" s="212">
        <v>0</v>
      </c>
      <c r="Z1669" s="212">
        <v>0</v>
      </c>
      <c r="AA1669" s="212">
        <v>0</v>
      </c>
      <c r="AB1669" s="212">
        <v>0</v>
      </c>
      <c r="AC1669" s="212">
        <v>0</v>
      </c>
      <c r="AD1669" s="4">
        <v>0</v>
      </c>
      <c r="AE1669" s="212">
        <v>0</v>
      </c>
      <c r="AF1669" s="212">
        <v>0</v>
      </c>
      <c r="AG1669" s="212">
        <v>0</v>
      </c>
      <c r="AH1669" s="212">
        <v>0</v>
      </c>
      <c r="AI1669" s="4">
        <v>0</v>
      </c>
      <c r="AJ1669" s="212">
        <v>0</v>
      </c>
      <c r="AK1669" s="212">
        <v>0</v>
      </c>
      <c r="AL1669" s="212">
        <v>0</v>
      </c>
      <c r="AM1669" s="212">
        <v>0</v>
      </c>
      <c r="AN1669" s="4">
        <v>0</v>
      </c>
      <c r="AO1669" s="212">
        <v>0</v>
      </c>
    </row>
    <row r="1670" spans="1:41" x14ac:dyDescent="0.2">
      <c r="A1670" s="2" t="s">
        <v>1262</v>
      </c>
      <c r="B1670" s="2" t="s">
        <v>1291</v>
      </c>
      <c r="C1670" s="2" t="s">
        <v>1629</v>
      </c>
      <c r="D1670" s="2" t="s">
        <v>1483</v>
      </c>
      <c r="E1670" s="2" t="s">
        <v>400</v>
      </c>
      <c r="F1670" s="2" t="s">
        <v>2091</v>
      </c>
      <c r="G1670" s="201" t="s">
        <v>2093</v>
      </c>
      <c r="H1670" s="2" t="s">
        <v>1248</v>
      </c>
      <c r="I1670" s="2" t="s">
        <v>1975</v>
      </c>
      <c r="J1670" s="4">
        <v>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212">
        <v>0</v>
      </c>
      <c r="X1670" s="212">
        <v>0</v>
      </c>
      <c r="Y1670" s="212">
        <v>0</v>
      </c>
      <c r="Z1670" s="212">
        <v>0</v>
      </c>
      <c r="AA1670" s="212">
        <v>0</v>
      </c>
      <c r="AB1670" s="212">
        <v>0</v>
      </c>
      <c r="AC1670" s="212">
        <v>0</v>
      </c>
      <c r="AD1670" s="4">
        <v>0</v>
      </c>
      <c r="AE1670" s="212">
        <v>0</v>
      </c>
      <c r="AF1670" s="212">
        <v>0</v>
      </c>
      <c r="AG1670" s="212">
        <v>0</v>
      </c>
      <c r="AH1670" s="212">
        <v>0</v>
      </c>
      <c r="AI1670" s="4">
        <v>0</v>
      </c>
      <c r="AJ1670" s="212">
        <v>0</v>
      </c>
      <c r="AK1670" s="212">
        <v>0</v>
      </c>
      <c r="AL1670" s="212">
        <v>0</v>
      </c>
      <c r="AM1670" s="212">
        <v>0</v>
      </c>
      <c r="AN1670" s="4">
        <v>0</v>
      </c>
      <c r="AO1670" s="212">
        <v>0</v>
      </c>
    </row>
    <row r="1671" spans="1:41" x14ac:dyDescent="0.2">
      <c r="A1671" s="2" t="s">
        <v>1263</v>
      </c>
      <c r="B1671" s="2" t="s">
        <v>1291</v>
      </c>
      <c r="C1671" s="2" t="s">
        <v>1629</v>
      </c>
      <c r="D1671" s="2" t="s">
        <v>1483</v>
      </c>
      <c r="E1671" s="2" t="s">
        <v>400</v>
      </c>
      <c r="F1671" s="2" t="s">
        <v>2091</v>
      </c>
      <c r="G1671" s="201" t="s">
        <v>2093</v>
      </c>
      <c r="H1671" s="2" t="s">
        <v>1248</v>
      </c>
      <c r="I1671" s="2" t="s">
        <v>1976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212">
        <v>0</v>
      </c>
      <c r="X1671" s="212">
        <v>0</v>
      </c>
      <c r="Y1671" s="212">
        <v>0</v>
      </c>
      <c r="Z1671" s="212">
        <v>0</v>
      </c>
      <c r="AA1671" s="212">
        <v>0</v>
      </c>
      <c r="AB1671" s="212">
        <v>0</v>
      </c>
      <c r="AC1671" s="212">
        <v>0</v>
      </c>
      <c r="AD1671" s="4">
        <v>0</v>
      </c>
      <c r="AE1671" s="212">
        <v>0</v>
      </c>
      <c r="AF1671" s="212">
        <v>0</v>
      </c>
      <c r="AG1671" s="212">
        <v>0</v>
      </c>
      <c r="AH1671" s="212">
        <v>0</v>
      </c>
      <c r="AI1671" s="4">
        <v>0</v>
      </c>
      <c r="AJ1671" s="212">
        <v>0</v>
      </c>
      <c r="AK1671" s="212">
        <v>0</v>
      </c>
      <c r="AL1671" s="212">
        <v>0</v>
      </c>
      <c r="AM1671" s="212">
        <v>0</v>
      </c>
      <c r="AN1671" s="4">
        <v>0</v>
      </c>
      <c r="AO1671" s="212">
        <v>0</v>
      </c>
    </row>
    <row r="1672" spans="1:41" x14ac:dyDescent="0.2">
      <c r="A1672" s="2" t="s">
        <v>1264</v>
      </c>
      <c r="B1672" s="2" t="s">
        <v>1291</v>
      </c>
      <c r="C1672" s="2" t="s">
        <v>1629</v>
      </c>
      <c r="D1672" s="2" t="s">
        <v>1483</v>
      </c>
      <c r="E1672" s="2" t="s">
        <v>400</v>
      </c>
      <c r="F1672" s="2" t="s">
        <v>2091</v>
      </c>
      <c r="G1672" s="201" t="s">
        <v>2093</v>
      </c>
      <c r="H1672" s="2" t="s">
        <v>1248</v>
      </c>
      <c r="I1672" s="2" t="s">
        <v>1977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212">
        <v>0</v>
      </c>
      <c r="X1672" s="212">
        <v>0</v>
      </c>
      <c r="Y1672" s="212">
        <v>0</v>
      </c>
      <c r="Z1672" s="212">
        <v>0</v>
      </c>
      <c r="AA1672" s="212">
        <v>0</v>
      </c>
      <c r="AB1672" s="212">
        <v>0</v>
      </c>
      <c r="AC1672" s="212">
        <v>0</v>
      </c>
      <c r="AD1672" s="4">
        <v>0</v>
      </c>
      <c r="AE1672" s="212">
        <v>0</v>
      </c>
      <c r="AF1672" s="212">
        <v>0</v>
      </c>
      <c r="AG1672" s="212">
        <v>0</v>
      </c>
      <c r="AH1672" s="212">
        <v>0</v>
      </c>
      <c r="AI1672" s="4">
        <v>0</v>
      </c>
      <c r="AJ1672" s="212">
        <v>0</v>
      </c>
      <c r="AK1672" s="212">
        <v>0</v>
      </c>
      <c r="AL1672" s="212">
        <v>0</v>
      </c>
      <c r="AM1672" s="212">
        <v>0</v>
      </c>
      <c r="AN1672" s="4">
        <v>0</v>
      </c>
      <c r="AO1672" s="212">
        <v>0</v>
      </c>
    </row>
    <row r="1673" spans="1:41" x14ac:dyDescent="0.2">
      <c r="A1673" s="2" t="s">
        <v>1265</v>
      </c>
      <c r="B1673" s="2" t="s">
        <v>1291</v>
      </c>
      <c r="C1673" s="2" t="s">
        <v>1629</v>
      </c>
      <c r="D1673" s="2" t="s">
        <v>1483</v>
      </c>
      <c r="E1673" s="2" t="s">
        <v>400</v>
      </c>
      <c r="F1673" s="2" t="s">
        <v>2091</v>
      </c>
      <c r="G1673" s="201" t="s">
        <v>2093</v>
      </c>
      <c r="H1673" s="2" t="s">
        <v>1248</v>
      </c>
      <c r="I1673" s="2" t="s">
        <v>1978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212">
        <v>0</v>
      </c>
      <c r="X1673" s="212">
        <v>0</v>
      </c>
      <c r="Y1673" s="212">
        <v>0</v>
      </c>
      <c r="Z1673" s="212">
        <v>0</v>
      </c>
      <c r="AA1673" s="212">
        <v>0</v>
      </c>
      <c r="AB1673" s="212">
        <v>0</v>
      </c>
      <c r="AC1673" s="212">
        <v>0</v>
      </c>
      <c r="AD1673" s="4">
        <v>0</v>
      </c>
      <c r="AE1673" s="212">
        <v>0</v>
      </c>
      <c r="AF1673" s="212">
        <v>0</v>
      </c>
      <c r="AG1673" s="212">
        <v>0</v>
      </c>
      <c r="AH1673" s="212">
        <v>0</v>
      </c>
      <c r="AI1673" s="4">
        <v>0</v>
      </c>
      <c r="AJ1673" s="212">
        <v>0</v>
      </c>
      <c r="AK1673" s="212">
        <v>0</v>
      </c>
      <c r="AL1673" s="212">
        <v>0</v>
      </c>
      <c r="AM1673" s="212">
        <v>0</v>
      </c>
      <c r="AN1673" s="4">
        <v>0</v>
      </c>
      <c r="AO1673" s="212">
        <v>0</v>
      </c>
    </row>
    <row r="1674" spans="1:41" x14ac:dyDescent="0.2">
      <c r="A1674" s="2" t="s">
        <v>1266</v>
      </c>
      <c r="B1674" s="2" t="s">
        <v>1291</v>
      </c>
      <c r="C1674" s="2" t="s">
        <v>1629</v>
      </c>
      <c r="D1674" s="2" t="s">
        <v>1483</v>
      </c>
      <c r="E1674" s="2" t="s">
        <v>400</v>
      </c>
      <c r="F1674" s="2" t="s">
        <v>2091</v>
      </c>
      <c r="G1674" s="201" t="s">
        <v>2093</v>
      </c>
      <c r="H1674" s="2" t="s">
        <v>1248</v>
      </c>
      <c r="I1674" s="2" t="s">
        <v>1979</v>
      </c>
      <c r="J1674" s="4">
        <v>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212">
        <v>0</v>
      </c>
      <c r="X1674" s="212">
        <v>0</v>
      </c>
      <c r="Y1674" s="212">
        <v>0</v>
      </c>
      <c r="Z1674" s="212">
        <v>0</v>
      </c>
      <c r="AA1674" s="212">
        <v>0</v>
      </c>
      <c r="AB1674" s="212">
        <v>0</v>
      </c>
      <c r="AC1674" s="212">
        <v>0</v>
      </c>
      <c r="AD1674" s="4">
        <v>0</v>
      </c>
      <c r="AE1674" s="212">
        <v>0</v>
      </c>
      <c r="AF1674" s="212">
        <v>0</v>
      </c>
      <c r="AG1674" s="212">
        <v>0</v>
      </c>
      <c r="AH1674" s="212">
        <v>0</v>
      </c>
      <c r="AI1674" s="4">
        <v>0</v>
      </c>
      <c r="AJ1674" s="212">
        <v>0</v>
      </c>
      <c r="AK1674" s="212">
        <v>0</v>
      </c>
      <c r="AL1674" s="212">
        <v>0</v>
      </c>
      <c r="AM1674" s="212">
        <v>0</v>
      </c>
      <c r="AN1674" s="4">
        <v>0</v>
      </c>
      <c r="AO1674" s="212">
        <v>0</v>
      </c>
    </row>
    <row r="1675" spans="1:41" x14ac:dyDescent="0.2">
      <c r="A1675" s="2" t="s">
        <v>1267</v>
      </c>
      <c r="B1675" s="2" t="s">
        <v>1291</v>
      </c>
      <c r="C1675" s="2" t="s">
        <v>1629</v>
      </c>
      <c r="D1675" s="2" t="s">
        <v>1483</v>
      </c>
      <c r="E1675" s="2" t="s">
        <v>400</v>
      </c>
      <c r="F1675" s="2" t="s">
        <v>2091</v>
      </c>
      <c r="G1675" s="201" t="s">
        <v>2093</v>
      </c>
      <c r="H1675" s="2" t="s">
        <v>1248</v>
      </c>
      <c r="I1675" s="2" t="s">
        <v>1980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212">
        <v>0</v>
      </c>
      <c r="X1675" s="212">
        <v>0</v>
      </c>
      <c r="Y1675" s="212">
        <v>0</v>
      </c>
      <c r="Z1675" s="212">
        <v>0</v>
      </c>
      <c r="AA1675" s="212">
        <v>0</v>
      </c>
      <c r="AB1675" s="212">
        <v>0</v>
      </c>
      <c r="AC1675" s="212">
        <v>0</v>
      </c>
      <c r="AD1675" s="4">
        <v>0</v>
      </c>
      <c r="AE1675" s="212">
        <v>0</v>
      </c>
      <c r="AF1675" s="212">
        <v>0</v>
      </c>
      <c r="AG1675" s="212">
        <v>0</v>
      </c>
      <c r="AH1675" s="212">
        <v>0</v>
      </c>
      <c r="AI1675" s="4">
        <v>0</v>
      </c>
      <c r="AJ1675" s="212">
        <v>0</v>
      </c>
      <c r="AK1675" s="212">
        <v>0</v>
      </c>
      <c r="AL1675" s="212">
        <v>0</v>
      </c>
      <c r="AM1675" s="212">
        <v>0</v>
      </c>
      <c r="AN1675" s="4">
        <v>0</v>
      </c>
      <c r="AO1675" s="212">
        <v>0</v>
      </c>
    </row>
    <row r="1676" spans="1:41" x14ac:dyDescent="0.2">
      <c r="A1676" s="2" t="s">
        <v>1268</v>
      </c>
      <c r="B1676" s="2" t="s">
        <v>1291</v>
      </c>
      <c r="C1676" s="2" t="s">
        <v>1629</v>
      </c>
      <c r="D1676" s="2" t="s">
        <v>1483</v>
      </c>
      <c r="E1676" s="2" t="s">
        <v>400</v>
      </c>
      <c r="F1676" s="2" t="s">
        <v>2091</v>
      </c>
      <c r="G1676" s="201" t="s">
        <v>2093</v>
      </c>
      <c r="H1676" s="2" t="s">
        <v>1248</v>
      </c>
      <c r="I1676" s="2" t="s">
        <v>1981</v>
      </c>
      <c r="J1676" s="4">
        <v>0</v>
      </c>
      <c r="K1676" s="4">
        <v>100586</v>
      </c>
      <c r="L1676" s="4">
        <v>17979</v>
      </c>
      <c r="M1676" s="4">
        <v>118565</v>
      </c>
      <c r="N1676" s="4">
        <v>0</v>
      </c>
      <c r="O1676" s="4">
        <v>0</v>
      </c>
      <c r="P1676" s="4">
        <v>64607</v>
      </c>
      <c r="Q1676" s="4">
        <v>865</v>
      </c>
      <c r="R1676" s="4">
        <v>65472</v>
      </c>
      <c r="S1676" s="4">
        <v>0</v>
      </c>
      <c r="T1676" s="4">
        <v>0</v>
      </c>
      <c r="U1676" s="4">
        <v>0</v>
      </c>
      <c r="V1676" s="4">
        <v>0</v>
      </c>
      <c r="W1676" s="212">
        <v>64.230608600000011</v>
      </c>
      <c r="X1676" s="212">
        <v>4.8111686000000002</v>
      </c>
      <c r="Y1676" s="212">
        <v>55.220343299999996</v>
      </c>
      <c r="Z1676" s="212">
        <v>60.7533812</v>
      </c>
      <c r="AA1676" s="212">
        <v>13.4224864</v>
      </c>
      <c r="AB1676" s="212">
        <v>52.431420399999993</v>
      </c>
      <c r="AC1676" s="212">
        <v>2.7889229000000029</v>
      </c>
      <c r="AD1676" s="4">
        <v>60207</v>
      </c>
      <c r="AE1676" s="212">
        <v>8.7448303000000003</v>
      </c>
      <c r="AF1676" s="212">
        <v>64.230608600000011</v>
      </c>
      <c r="AG1676" s="212">
        <v>4.8111686000000002</v>
      </c>
      <c r="AH1676" s="212">
        <v>55.220343299999996</v>
      </c>
      <c r="AI1676" s="4">
        <v>65472</v>
      </c>
      <c r="AJ1676" s="212">
        <v>60.7533812</v>
      </c>
      <c r="AK1676" s="212">
        <v>13.4224864</v>
      </c>
      <c r="AL1676" s="212">
        <v>52.431420399999993</v>
      </c>
      <c r="AM1676" s="212">
        <v>2.7889229000000029</v>
      </c>
      <c r="AN1676" s="4">
        <v>60207</v>
      </c>
      <c r="AO1676" s="212">
        <v>8.7448303000000003</v>
      </c>
    </row>
    <row r="1677" spans="1:41" x14ac:dyDescent="0.2">
      <c r="A1677" s="2" t="s">
        <v>1756</v>
      </c>
      <c r="B1677" s="2" t="s">
        <v>1291</v>
      </c>
      <c r="C1677" s="2" t="s">
        <v>1629</v>
      </c>
      <c r="D1677" s="2" t="s">
        <v>1483</v>
      </c>
      <c r="E1677" s="2" t="s">
        <v>400</v>
      </c>
      <c r="F1677" s="2" t="s">
        <v>2091</v>
      </c>
      <c r="G1677" s="201" t="s">
        <v>2093</v>
      </c>
      <c r="H1677" s="2" t="s">
        <v>1248</v>
      </c>
      <c r="I1677" s="2" t="s">
        <v>1982</v>
      </c>
      <c r="J1677" s="4">
        <v>0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212">
        <v>0</v>
      </c>
      <c r="X1677" s="212">
        <v>0</v>
      </c>
      <c r="Y1677" s="212">
        <v>0</v>
      </c>
      <c r="Z1677" s="212">
        <v>0</v>
      </c>
      <c r="AA1677" s="212">
        <v>0</v>
      </c>
      <c r="AB1677" s="212">
        <v>0</v>
      </c>
      <c r="AC1677" s="212">
        <v>0</v>
      </c>
      <c r="AD1677" s="4">
        <v>0</v>
      </c>
      <c r="AE1677" s="212">
        <v>0</v>
      </c>
      <c r="AF1677" s="212">
        <v>0</v>
      </c>
      <c r="AG1677" s="212">
        <v>0</v>
      </c>
      <c r="AH1677" s="212">
        <v>0</v>
      </c>
      <c r="AI1677" s="4">
        <v>0</v>
      </c>
      <c r="AJ1677" s="212">
        <v>0</v>
      </c>
      <c r="AK1677" s="212">
        <v>0</v>
      </c>
      <c r="AL1677" s="212">
        <v>0</v>
      </c>
      <c r="AM1677" s="212">
        <v>0</v>
      </c>
      <c r="AN1677" s="4">
        <v>0</v>
      </c>
      <c r="AO1677" s="212">
        <v>0</v>
      </c>
    </row>
    <row r="1678" spans="1:41" x14ac:dyDescent="0.2">
      <c r="A1678" s="2" t="s">
        <v>1757</v>
      </c>
      <c r="B1678" s="2" t="s">
        <v>1291</v>
      </c>
      <c r="C1678" s="2" t="s">
        <v>1629</v>
      </c>
      <c r="D1678" s="2" t="s">
        <v>1483</v>
      </c>
      <c r="E1678" s="2" t="s">
        <v>400</v>
      </c>
      <c r="F1678" s="2" t="s">
        <v>2091</v>
      </c>
      <c r="G1678" s="201" t="s">
        <v>2093</v>
      </c>
      <c r="H1678" s="2" t="s">
        <v>1248</v>
      </c>
      <c r="I1678" s="2" t="s">
        <v>1983</v>
      </c>
      <c r="J1678" s="4">
        <v>0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212">
        <v>0</v>
      </c>
      <c r="X1678" s="212">
        <v>0</v>
      </c>
      <c r="Y1678" s="212">
        <v>0</v>
      </c>
      <c r="Z1678" s="212">
        <v>0</v>
      </c>
      <c r="AA1678" s="212">
        <v>0</v>
      </c>
      <c r="AB1678" s="212">
        <v>0</v>
      </c>
      <c r="AC1678" s="212">
        <v>0</v>
      </c>
      <c r="AD1678" s="4">
        <v>0</v>
      </c>
      <c r="AE1678" s="212">
        <v>0</v>
      </c>
      <c r="AF1678" s="212">
        <v>0</v>
      </c>
      <c r="AG1678" s="212">
        <v>0</v>
      </c>
      <c r="AH1678" s="212">
        <v>0</v>
      </c>
      <c r="AI1678" s="4">
        <v>0</v>
      </c>
      <c r="AJ1678" s="212">
        <v>0</v>
      </c>
      <c r="AK1678" s="212">
        <v>0</v>
      </c>
      <c r="AL1678" s="212">
        <v>0</v>
      </c>
      <c r="AM1678" s="212">
        <v>0</v>
      </c>
      <c r="AN1678" s="4">
        <v>0</v>
      </c>
      <c r="AO1678" s="212">
        <v>0</v>
      </c>
    </row>
    <row r="1679" spans="1:41" x14ac:dyDescent="0.2">
      <c r="A1679" s="2" t="s">
        <v>1269</v>
      </c>
      <c r="B1679" s="2" t="s">
        <v>844</v>
      </c>
      <c r="C1679" s="2" t="s">
        <v>1629</v>
      </c>
      <c r="D1679" s="2" t="s">
        <v>1483</v>
      </c>
      <c r="E1679" s="2" t="s">
        <v>401</v>
      </c>
      <c r="F1679" s="2" t="s">
        <v>2091</v>
      </c>
      <c r="G1679" s="201" t="s">
        <v>2093</v>
      </c>
      <c r="H1679" s="2" t="s">
        <v>1270</v>
      </c>
      <c r="I1679" s="2" t="s">
        <v>1988</v>
      </c>
      <c r="J1679" s="4">
        <v>0</v>
      </c>
      <c r="K1679" s="4">
        <v>570958</v>
      </c>
      <c r="L1679" s="4">
        <v>15939</v>
      </c>
      <c r="M1679" s="4">
        <v>586897</v>
      </c>
      <c r="N1679" s="4">
        <v>0</v>
      </c>
      <c r="O1679" s="4">
        <v>0</v>
      </c>
      <c r="P1679" s="4">
        <v>368344</v>
      </c>
      <c r="Q1679" s="4">
        <v>4815</v>
      </c>
      <c r="R1679" s="4">
        <v>373159</v>
      </c>
      <c r="S1679" s="4">
        <v>0</v>
      </c>
      <c r="T1679" s="4">
        <v>0</v>
      </c>
      <c r="U1679" s="4">
        <v>0</v>
      </c>
      <c r="V1679" s="4">
        <v>0</v>
      </c>
      <c r="W1679" s="212">
        <v>64.513326699999993</v>
      </c>
      <c r="X1679" s="212">
        <v>30.208921500000002</v>
      </c>
      <c r="Y1679" s="212">
        <v>63.581684699999997</v>
      </c>
      <c r="Z1679" s="212">
        <v>67.150426899999999</v>
      </c>
      <c r="AA1679" s="212">
        <v>32.253652500000001</v>
      </c>
      <c r="AB1679" s="212">
        <v>66.130161000000001</v>
      </c>
      <c r="AC1679" s="212">
        <v>-2.5484763000000044</v>
      </c>
      <c r="AD1679" s="4">
        <v>363825</v>
      </c>
      <c r="AE1679" s="212">
        <v>2.5655190999999999</v>
      </c>
      <c r="AF1679" s="212">
        <v>64.513326699999993</v>
      </c>
      <c r="AG1679" s="212">
        <v>30.208921500000002</v>
      </c>
      <c r="AH1679" s="212">
        <v>63.581684699999997</v>
      </c>
      <c r="AI1679" s="4">
        <v>373159</v>
      </c>
      <c r="AJ1679" s="212">
        <v>67.150426899999999</v>
      </c>
      <c r="AK1679" s="212">
        <v>32.253652500000001</v>
      </c>
      <c r="AL1679" s="212">
        <v>66.130161000000001</v>
      </c>
      <c r="AM1679" s="212">
        <v>-2.5484763000000044</v>
      </c>
      <c r="AN1679" s="4">
        <v>363825</v>
      </c>
      <c r="AO1679" s="212">
        <v>2.5655190999999999</v>
      </c>
    </row>
    <row r="1680" spans="1:41" x14ac:dyDescent="0.2">
      <c r="A1680" s="2" t="s">
        <v>736</v>
      </c>
      <c r="B1680" s="2" t="s">
        <v>844</v>
      </c>
      <c r="C1680" s="2" t="s">
        <v>1629</v>
      </c>
      <c r="D1680" s="2" t="s">
        <v>1483</v>
      </c>
      <c r="E1680" s="2" t="s">
        <v>401</v>
      </c>
      <c r="F1680" s="2" t="s">
        <v>2091</v>
      </c>
      <c r="G1680" s="201" t="s">
        <v>2093</v>
      </c>
      <c r="H1680" s="2" t="s">
        <v>1270</v>
      </c>
      <c r="I1680" s="2" t="s">
        <v>1989</v>
      </c>
      <c r="J1680" s="4">
        <v>0</v>
      </c>
      <c r="K1680" s="4">
        <v>570958</v>
      </c>
      <c r="L1680" s="4">
        <v>15939</v>
      </c>
      <c r="M1680" s="4">
        <v>586897</v>
      </c>
      <c r="N1680" s="4">
        <v>0</v>
      </c>
      <c r="O1680" s="4">
        <v>0</v>
      </c>
      <c r="P1680" s="4">
        <v>368344</v>
      </c>
      <c r="Q1680" s="4">
        <v>4815</v>
      </c>
      <c r="R1680" s="4">
        <v>373159</v>
      </c>
      <c r="S1680" s="4">
        <v>0</v>
      </c>
      <c r="T1680" s="4">
        <v>0</v>
      </c>
      <c r="U1680" s="4">
        <v>0</v>
      </c>
      <c r="V1680" s="4">
        <v>0</v>
      </c>
      <c r="W1680" s="212">
        <v>64.513326699999993</v>
      </c>
      <c r="X1680" s="212">
        <v>30.208921500000002</v>
      </c>
      <c r="Y1680" s="212">
        <v>63.581684699999997</v>
      </c>
      <c r="Z1680" s="212">
        <v>67.150426899999999</v>
      </c>
      <c r="AA1680" s="212">
        <v>32.253652500000001</v>
      </c>
      <c r="AB1680" s="212">
        <v>66.130161000000001</v>
      </c>
      <c r="AC1680" s="212">
        <v>-2.5484763000000044</v>
      </c>
      <c r="AD1680" s="4">
        <v>363825</v>
      </c>
      <c r="AE1680" s="212">
        <v>2.5655190999999999</v>
      </c>
      <c r="AF1680" s="212">
        <v>64.513326699999993</v>
      </c>
      <c r="AG1680" s="212">
        <v>30.208921500000002</v>
      </c>
      <c r="AH1680" s="212">
        <v>63.581684699999997</v>
      </c>
      <c r="AI1680" s="4">
        <v>373159</v>
      </c>
      <c r="AJ1680" s="212">
        <v>67.150426899999999</v>
      </c>
      <c r="AK1680" s="212">
        <v>32.253652500000001</v>
      </c>
      <c r="AL1680" s="212">
        <v>66.130161000000001</v>
      </c>
      <c r="AM1680" s="212">
        <v>-2.5484763000000044</v>
      </c>
      <c r="AN1680" s="4">
        <v>363825</v>
      </c>
      <c r="AO1680" s="212">
        <v>2.5655190999999999</v>
      </c>
    </row>
    <row r="1681" spans="1:41" x14ac:dyDescent="0.2">
      <c r="A1681" s="2" t="s">
        <v>737</v>
      </c>
      <c r="B1681" s="2" t="s">
        <v>844</v>
      </c>
      <c r="C1681" s="2" t="s">
        <v>1629</v>
      </c>
      <c r="D1681" s="2" t="s">
        <v>1483</v>
      </c>
      <c r="E1681" s="2" t="s">
        <v>401</v>
      </c>
      <c r="F1681" s="2" t="s">
        <v>2091</v>
      </c>
      <c r="G1681" s="201" t="s">
        <v>2093</v>
      </c>
      <c r="H1681" s="2" t="s">
        <v>1270</v>
      </c>
      <c r="I1681" s="2" t="s">
        <v>1990</v>
      </c>
      <c r="J1681" s="4">
        <v>0</v>
      </c>
      <c r="K1681" s="4">
        <v>183961</v>
      </c>
      <c r="L1681" s="4">
        <v>4475</v>
      </c>
      <c r="M1681" s="4">
        <v>188436</v>
      </c>
      <c r="N1681" s="4">
        <v>0</v>
      </c>
      <c r="O1681" s="4">
        <v>0</v>
      </c>
      <c r="P1681" s="4">
        <v>107097</v>
      </c>
      <c r="Q1681" s="4">
        <v>2023</v>
      </c>
      <c r="R1681" s="4">
        <v>109120</v>
      </c>
      <c r="S1681" s="4">
        <v>0</v>
      </c>
      <c r="T1681" s="4">
        <v>0</v>
      </c>
      <c r="U1681" s="4">
        <v>0</v>
      </c>
      <c r="V1681" s="4">
        <v>0</v>
      </c>
      <c r="W1681" s="212">
        <v>58.217230799999996</v>
      </c>
      <c r="X1681" s="212">
        <v>45.206703900000001</v>
      </c>
      <c r="Y1681" s="212">
        <v>57.9082553</v>
      </c>
      <c r="Z1681" s="212">
        <v>64.237893400000004</v>
      </c>
      <c r="AA1681" s="212">
        <v>65.531561499999995</v>
      </c>
      <c r="AB1681" s="212">
        <v>64.256202000000002</v>
      </c>
      <c r="AC1681" s="212">
        <v>-6.3479467000000014</v>
      </c>
      <c r="AD1681" s="4">
        <v>109330</v>
      </c>
      <c r="AE1681" s="212">
        <v>-0.192079</v>
      </c>
      <c r="AF1681" s="212">
        <v>58.217230799999996</v>
      </c>
      <c r="AG1681" s="212">
        <v>45.206703900000001</v>
      </c>
      <c r="AH1681" s="212">
        <v>57.9082553</v>
      </c>
      <c r="AI1681" s="4">
        <v>109120</v>
      </c>
      <c r="AJ1681" s="212">
        <v>64.237893400000004</v>
      </c>
      <c r="AK1681" s="212">
        <v>65.531561499999995</v>
      </c>
      <c r="AL1681" s="212">
        <v>64.256202000000002</v>
      </c>
      <c r="AM1681" s="212">
        <v>-6.3479467000000014</v>
      </c>
      <c r="AN1681" s="4">
        <v>109330</v>
      </c>
      <c r="AO1681" s="212">
        <v>-0.192079</v>
      </c>
    </row>
    <row r="1682" spans="1:41" x14ac:dyDescent="0.2">
      <c r="A1682" s="2" t="s">
        <v>738</v>
      </c>
      <c r="B1682" s="2" t="s">
        <v>844</v>
      </c>
      <c r="C1682" s="2" t="s">
        <v>1629</v>
      </c>
      <c r="D1682" s="2" t="s">
        <v>1483</v>
      </c>
      <c r="E1682" s="2" t="s">
        <v>401</v>
      </c>
      <c r="F1682" s="2" t="s">
        <v>2091</v>
      </c>
      <c r="G1682" s="201" t="s">
        <v>2093</v>
      </c>
      <c r="H1682" s="2" t="s">
        <v>1270</v>
      </c>
      <c r="I1682" s="2" t="s">
        <v>1991</v>
      </c>
      <c r="J1682" s="4">
        <v>0</v>
      </c>
      <c r="K1682" s="4">
        <v>170955</v>
      </c>
      <c r="L1682" s="4">
        <v>4365</v>
      </c>
      <c r="M1682" s="4">
        <v>175320</v>
      </c>
      <c r="N1682" s="4">
        <v>0</v>
      </c>
      <c r="O1682" s="4">
        <v>0</v>
      </c>
      <c r="P1682" s="4">
        <v>96187</v>
      </c>
      <c r="Q1682" s="4">
        <v>1947</v>
      </c>
      <c r="R1682" s="4">
        <v>98134</v>
      </c>
      <c r="S1682" s="4">
        <v>0</v>
      </c>
      <c r="T1682" s="4">
        <v>0</v>
      </c>
      <c r="U1682" s="4">
        <v>0</v>
      </c>
      <c r="V1682" s="4">
        <v>0</v>
      </c>
      <c r="W1682" s="212">
        <v>56.2645141</v>
      </c>
      <c r="X1682" s="212">
        <v>44.604810999999998</v>
      </c>
      <c r="Y1682" s="212">
        <v>55.9742186</v>
      </c>
      <c r="Z1682" s="212">
        <v>60.860357399999998</v>
      </c>
      <c r="AA1682" s="212">
        <v>64.800678500000004</v>
      </c>
      <c r="AB1682" s="212">
        <v>60.9209034</v>
      </c>
      <c r="AC1682" s="212">
        <v>-4.9466847999999999</v>
      </c>
      <c r="AD1682" s="4">
        <v>93488</v>
      </c>
      <c r="AE1682" s="212">
        <v>4.9696217999999996</v>
      </c>
      <c r="AF1682" s="212">
        <v>56.2645141</v>
      </c>
      <c r="AG1682" s="212">
        <v>44.604810999999998</v>
      </c>
      <c r="AH1682" s="212">
        <v>55.9742186</v>
      </c>
      <c r="AI1682" s="4">
        <v>98134</v>
      </c>
      <c r="AJ1682" s="212">
        <v>60.860357399999998</v>
      </c>
      <c r="AK1682" s="212">
        <v>64.800678500000004</v>
      </c>
      <c r="AL1682" s="212">
        <v>60.9209034</v>
      </c>
      <c r="AM1682" s="212">
        <v>-4.9466847999999999</v>
      </c>
      <c r="AN1682" s="4">
        <v>93488</v>
      </c>
      <c r="AO1682" s="212">
        <v>4.9696217999999996</v>
      </c>
    </row>
    <row r="1683" spans="1:41" x14ac:dyDescent="0.2">
      <c r="A1683" s="2" t="s">
        <v>739</v>
      </c>
      <c r="B1683" s="2" t="s">
        <v>844</v>
      </c>
      <c r="C1683" s="2" t="s">
        <v>1629</v>
      </c>
      <c r="D1683" s="2" t="s">
        <v>1483</v>
      </c>
      <c r="E1683" s="2" t="s">
        <v>401</v>
      </c>
      <c r="F1683" s="2" t="s">
        <v>2091</v>
      </c>
      <c r="G1683" s="201" t="s">
        <v>2093</v>
      </c>
      <c r="H1683" s="2" t="s">
        <v>1270</v>
      </c>
      <c r="I1683" s="2" t="s">
        <v>1992</v>
      </c>
      <c r="J1683" s="4">
        <v>0</v>
      </c>
      <c r="K1683" s="4">
        <v>5944</v>
      </c>
      <c r="L1683" s="4">
        <v>302</v>
      </c>
      <c r="M1683" s="4">
        <v>6246</v>
      </c>
      <c r="N1683" s="4">
        <v>0</v>
      </c>
      <c r="O1683" s="4">
        <v>0</v>
      </c>
      <c r="P1683" s="4">
        <v>3344</v>
      </c>
      <c r="Q1683" s="4">
        <v>135</v>
      </c>
      <c r="R1683" s="4">
        <v>3479</v>
      </c>
      <c r="S1683" s="4">
        <v>0</v>
      </c>
      <c r="T1683" s="4">
        <v>0</v>
      </c>
      <c r="U1683" s="4">
        <v>0</v>
      </c>
      <c r="V1683" s="4">
        <v>0</v>
      </c>
      <c r="W1683" s="212">
        <v>56.258411799999998</v>
      </c>
      <c r="X1683" s="212">
        <v>44.7019868</v>
      </c>
      <c r="Y1683" s="212">
        <v>55.699647799999994</v>
      </c>
      <c r="Z1683" s="212">
        <v>60.859728499999996</v>
      </c>
      <c r="AA1683" s="212">
        <v>64.705882400000007</v>
      </c>
      <c r="AB1683" s="212">
        <v>60.980953999999997</v>
      </c>
      <c r="AC1683" s="212">
        <v>-5.2813062000000031</v>
      </c>
      <c r="AD1683" s="4">
        <v>3618</v>
      </c>
      <c r="AE1683" s="212">
        <v>-3.8419015999999999</v>
      </c>
      <c r="AF1683" s="212">
        <v>56.258411799999998</v>
      </c>
      <c r="AG1683" s="212">
        <v>44.7019868</v>
      </c>
      <c r="AH1683" s="212">
        <v>55.699647799999994</v>
      </c>
      <c r="AI1683" s="4">
        <v>3479</v>
      </c>
      <c r="AJ1683" s="212">
        <v>60.859728499999996</v>
      </c>
      <c r="AK1683" s="212">
        <v>64.705882400000007</v>
      </c>
      <c r="AL1683" s="212">
        <v>60.980953999999997</v>
      </c>
      <c r="AM1683" s="212">
        <v>-5.2813062000000031</v>
      </c>
      <c r="AN1683" s="4">
        <v>3618</v>
      </c>
      <c r="AO1683" s="212">
        <v>-3.8419015999999999</v>
      </c>
    </row>
    <row r="1684" spans="1:41" x14ac:dyDescent="0.2">
      <c r="A1684" s="2" t="s">
        <v>740</v>
      </c>
      <c r="B1684" s="2" t="s">
        <v>844</v>
      </c>
      <c r="C1684" s="2" t="s">
        <v>1629</v>
      </c>
      <c r="D1684" s="2" t="s">
        <v>1483</v>
      </c>
      <c r="E1684" s="2" t="s">
        <v>401</v>
      </c>
      <c r="F1684" s="2" t="s">
        <v>2091</v>
      </c>
      <c r="G1684" s="201" t="s">
        <v>2093</v>
      </c>
      <c r="H1684" s="2" t="s">
        <v>1270</v>
      </c>
      <c r="I1684" s="2" t="s">
        <v>1993</v>
      </c>
      <c r="J1684" s="4">
        <v>0</v>
      </c>
      <c r="K1684" s="4">
        <v>165011</v>
      </c>
      <c r="L1684" s="4">
        <v>4063</v>
      </c>
      <c r="M1684" s="4">
        <v>169074</v>
      </c>
      <c r="N1684" s="4">
        <v>0</v>
      </c>
      <c r="O1684" s="4">
        <v>0</v>
      </c>
      <c r="P1684" s="4">
        <v>92843</v>
      </c>
      <c r="Q1684" s="4">
        <v>1812</v>
      </c>
      <c r="R1684" s="4">
        <v>94655</v>
      </c>
      <c r="S1684" s="4">
        <v>0</v>
      </c>
      <c r="T1684" s="4">
        <v>0</v>
      </c>
      <c r="U1684" s="4">
        <v>0</v>
      </c>
      <c r="V1684" s="4">
        <v>0</v>
      </c>
      <c r="W1684" s="212">
        <v>56.264733899999996</v>
      </c>
      <c r="X1684" s="212">
        <v>44.597588000000002</v>
      </c>
      <c r="Y1684" s="212">
        <v>55.984361900000003</v>
      </c>
      <c r="Z1684" s="212">
        <v>60.860382199999997</v>
      </c>
      <c r="AA1684" s="212">
        <v>64.808843899999999</v>
      </c>
      <c r="AB1684" s="212">
        <v>60.918488400000001</v>
      </c>
      <c r="AC1684" s="212">
        <v>-4.9341264999999979</v>
      </c>
      <c r="AD1684" s="4">
        <v>89870</v>
      </c>
      <c r="AE1684" s="212">
        <v>5.3243574000000002</v>
      </c>
      <c r="AF1684" s="212">
        <v>56.264733899999996</v>
      </c>
      <c r="AG1684" s="212">
        <v>44.597588000000002</v>
      </c>
      <c r="AH1684" s="212">
        <v>55.984361900000003</v>
      </c>
      <c r="AI1684" s="4">
        <v>94655</v>
      </c>
      <c r="AJ1684" s="212">
        <v>60.860382199999997</v>
      </c>
      <c r="AK1684" s="212">
        <v>64.808843899999999</v>
      </c>
      <c r="AL1684" s="212">
        <v>60.918488400000001</v>
      </c>
      <c r="AM1684" s="212">
        <v>-4.9341264999999979</v>
      </c>
      <c r="AN1684" s="4">
        <v>89870</v>
      </c>
      <c r="AO1684" s="212">
        <v>5.3243574000000002</v>
      </c>
    </row>
    <row r="1685" spans="1:41" x14ac:dyDescent="0.2">
      <c r="A1685" s="2" t="s">
        <v>741</v>
      </c>
      <c r="B1685" s="2" t="s">
        <v>844</v>
      </c>
      <c r="C1685" s="2" t="s">
        <v>1629</v>
      </c>
      <c r="D1685" s="2" t="s">
        <v>1483</v>
      </c>
      <c r="E1685" s="2" t="s">
        <v>401</v>
      </c>
      <c r="F1685" s="2" t="s">
        <v>2091</v>
      </c>
      <c r="G1685" s="201" t="s">
        <v>2093</v>
      </c>
      <c r="H1685" s="2" t="s">
        <v>1270</v>
      </c>
      <c r="I1685" s="2" t="s">
        <v>1994</v>
      </c>
      <c r="J1685" s="4">
        <v>0</v>
      </c>
      <c r="K1685" s="4">
        <v>384</v>
      </c>
      <c r="L1685" s="4">
        <v>0</v>
      </c>
      <c r="M1685" s="4">
        <v>384</v>
      </c>
      <c r="N1685" s="4">
        <v>0</v>
      </c>
      <c r="O1685" s="4">
        <v>0</v>
      </c>
      <c r="P1685" s="4">
        <v>384</v>
      </c>
      <c r="Q1685" s="4">
        <v>0</v>
      </c>
      <c r="R1685" s="4">
        <v>384</v>
      </c>
      <c r="S1685" s="4">
        <v>0</v>
      </c>
      <c r="T1685" s="4">
        <v>0</v>
      </c>
      <c r="U1685" s="4">
        <v>0</v>
      </c>
      <c r="V1685" s="4">
        <v>0</v>
      </c>
      <c r="W1685" s="212">
        <v>100</v>
      </c>
      <c r="X1685" s="212">
        <v>0</v>
      </c>
      <c r="Y1685" s="212">
        <v>100</v>
      </c>
      <c r="Z1685" s="212">
        <v>100</v>
      </c>
      <c r="AA1685" s="212">
        <v>0</v>
      </c>
      <c r="AB1685" s="212">
        <v>100</v>
      </c>
      <c r="AC1685" s="212">
        <v>0</v>
      </c>
      <c r="AD1685" s="4">
        <v>266</v>
      </c>
      <c r="AE1685" s="212">
        <v>44.360902299999999</v>
      </c>
      <c r="AF1685" s="212">
        <v>100</v>
      </c>
      <c r="AG1685" s="212">
        <v>0</v>
      </c>
      <c r="AH1685" s="212">
        <v>100</v>
      </c>
      <c r="AI1685" s="4">
        <v>384</v>
      </c>
      <c r="AJ1685" s="212">
        <v>100</v>
      </c>
      <c r="AK1685" s="212">
        <v>0</v>
      </c>
      <c r="AL1685" s="212">
        <v>100</v>
      </c>
      <c r="AM1685" s="212">
        <v>0</v>
      </c>
      <c r="AN1685" s="4">
        <v>266</v>
      </c>
      <c r="AO1685" s="212">
        <v>44.360902299999999</v>
      </c>
    </row>
    <row r="1686" spans="1:41" x14ac:dyDescent="0.2">
      <c r="A1686" s="2" t="s">
        <v>742</v>
      </c>
      <c r="B1686" s="2" t="s">
        <v>844</v>
      </c>
      <c r="C1686" s="2" t="s">
        <v>1629</v>
      </c>
      <c r="D1686" s="2" t="s">
        <v>1483</v>
      </c>
      <c r="E1686" s="2" t="s">
        <v>401</v>
      </c>
      <c r="F1686" s="2" t="s">
        <v>2091</v>
      </c>
      <c r="G1686" s="201" t="s">
        <v>2093</v>
      </c>
      <c r="H1686" s="2" t="s">
        <v>1270</v>
      </c>
      <c r="I1686" s="203" t="s">
        <v>1995</v>
      </c>
      <c r="J1686" s="4">
        <v>0</v>
      </c>
      <c r="K1686" s="4">
        <v>13006</v>
      </c>
      <c r="L1686" s="4">
        <v>110</v>
      </c>
      <c r="M1686" s="4">
        <v>13116</v>
      </c>
      <c r="N1686" s="4">
        <v>0</v>
      </c>
      <c r="O1686" s="4">
        <v>0</v>
      </c>
      <c r="P1686" s="4">
        <v>10910</v>
      </c>
      <c r="Q1686" s="4">
        <v>76</v>
      </c>
      <c r="R1686" s="4">
        <v>10986</v>
      </c>
      <c r="S1686" s="4">
        <v>0</v>
      </c>
      <c r="T1686" s="4">
        <v>0</v>
      </c>
      <c r="U1686" s="4">
        <v>0</v>
      </c>
      <c r="V1686" s="4">
        <v>0</v>
      </c>
      <c r="W1686" s="212">
        <v>83.884361100000007</v>
      </c>
      <c r="X1686" s="212">
        <v>69.090909100000005</v>
      </c>
      <c r="Y1686" s="212">
        <v>83.760292800000002</v>
      </c>
      <c r="Z1686" s="212">
        <v>94.909549900000002</v>
      </c>
      <c r="AA1686" s="212">
        <v>100</v>
      </c>
      <c r="AB1686" s="212">
        <v>94.9248008</v>
      </c>
      <c r="AC1686" s="212">
        <v>-11.164507999999998</v>
      </c>
      <c r="AD1686" s="4">
        <v>15842</v>
      </c>
      <c r="AE1686" s="212">
        <v>-30.652695400000002</v>
      </c>
      <c r="AF1686" s="212">
        <v>83.884361100000007</v>
      </c>
      <c r="AG1686" s="212">
        <v>69.090909100000005</v>
      </c>
      <c r="AH1686" s="212">
        <v>83.760292800000002</v>
      </c>
      <c r="AI1686" s="4">
        <v>10986</v>
      </c>
      <c r="AJ1686" s="212">
        <v>94.909549900000002</v>
      </c>
      <c r="AK1686" s="212">
        <v>100</v>
      </c>
      <c r="AL1686" s="212">
        <v>94.9248008</v>
      </c>
      <c r="AM1686" s="212">
        <v>-11.164507999999998</v>
      </c>
      <c r="AN1686" s="4">
        <v>15842</v>
      </c>
      <c r="AO1686" s="212">
        <v>-30.652695400000002</v>
      </c>
    </row>
    <row r="1687" spans="1:41" x14ac:dyDescent="0.2">
      <c r="A1687" s="2" t="s">
        <v>743</v>
      </c>
      <c r="B1687" s="2" t="s">
        <v>844</v>
      </c>
      <c r="C1687" s="2" t="s">
        <v>1629</v>
      </c>
      <c r="D1687" s="2" t="s">
        <v>1483</v>
      </c>
      <c r="E1687" s="2" t="s">
        <v>401</v>
      </c>
      <c r="F1687" s="2" t="s">
        <v>2091</v>
      </c>
      <c r="G1687" s="201" t="s">
        <v>2093</v>
      </c>
      <c r="H1687" s="2" t="s">
        <v>1270</v>
      </c>
      <c r="I1687" s="2" t="s">
        <v>1996</v>
      </c>
      <c r="J1687" s="4">
        <v>0</v>
      </c>
      <c r="K1687" s="4">
        <v>9462</v>
      </c>
      <c r="L1687" s="4">
        <v>50</v>
      </c>
      <c r="M1687" s="4">
        <v>9512</v>
      </c>
      <c r="N1687" s="4">
        <v>0</v>
      </c>
      <c r="O1687" s="4">
        <v>0</v>
      </c>
      <c r="P1687" s="4">
        <v>7987</v>
      </c>
      <c r="Q1687" s="4">
        <v>16</v>
      </c>
      <c r="R1687" s="4">
        <v>8003</v>
      </c>
      <c r="S1687" s="4">
        <v>0</v>
      </c>
      <c r="T1687" s="4">
        <v>0</v>
      </c>
      <c r="U1687" s="4">
        <v>0</v>
      </c>
      <c r="V1687" s="4">
        <v>0</v>
      </c>
      <c r="W1687" s="212">
        <v>84.411329499999994</v>
      </c>
      <c r="X1687" s="212">
        <v>32</v>
      </c>
      <c r="Y1687" s="212">
        <v>84.135828400000008</v>
      </c>
      <c r="Z1687" s="212">
        <v>93.380181300000004</v>
      </c>
      <c r="AA1687" s="212">
        <v>0</v>
      </c>
      <c r="AB1687" s="212">
        <v>93.380181300000004</v>
      </c>
      <c r="AC1687" s="212">
        <v>-9.2443528999999955</v>
      </c>
      <c r="AD1687" s="4">
        <v>9169</v>
      </c>
      <c r="AE1687" s="212">
        <v>-12.716763</v>
      </c>
      <c r="AF1687" s="212">
        <v>84.411329499999994</v>
      </c>
      <c r="AG1687" s="212">
        <v>32</v>
      </c>
      <c r="AH1687" s="212">
        <v>84.135828400000008</v>
      </c>
      <c r="AI1687" s="4">
        <v>8003</v>
      </c>
      <c r="AJ1687" s="212">
        <v>93.380181300000004</v>
      </c>
      <c r="AK1687" s="212">
        <v>0</v>
      </c>
      <c r="AL1687" s="212">
        <v>93.380181300000004</v>
      </c>
      <c r="AM1687" s="212">
        <v>-9.2443528999999955</v>
      </c>
      <c r="AN1687" s="4">
        <v>9169</v>
      </c>
      <c r="AO1687" s="212">
        <v>-12.716763</v>
      </c>
    </row>
    <row r="1688" spans="1:41" x14ac:dyDescent="0.2">
      <c r="A1688" s="2" t="s">
        <v>744</v>
      </c>
      <c r="B1688" s="2" t="s">
        <v>844</v>
      </c>
      <c r="C1688" s="2" t="s">
        <v>1629</v>
      </c>
      <c r="D1688" s="2" t="s">
        <v>1483</v>
      </c>
      <c r="E1688" s="2" t="s">
        <v>401</v>
      </c>
      <c r="F1688" s="2" t="s">
        <v>2091</v>
      </c>
      <c r="G1688" s="201" t="s">
        <v>2093</v>
      </c>
      <c r="H1688" s="2" t="s">
        <v>1270</v>
      </c>
      <c r="I1688" s="2" t="s">
        <v>1997</v>
      </c>
      <c r="J1688" s="4">
        <v>0</v>
      </c>
      <c r="K1688" s="4">
        <v>3544</v>
      </c>
      <c r="L1688" s="4">
        <v>60</v>
      </c>
      <c r="M1688" s="4">
        <v>3604</v>
      </c>
      <c r="N1688" s="4">
        <v>0</v>
      </c>
      <c r="O1688" s="4">
        <v>0</v>
      </c>
      <c r="P1688" s="4">
        <v>2923</v>
      </c>
      <c r="Q1688" s="4">
        <v>60</v>
      </c>
      <c r="R1688" s="4">
        <v>2983</v>
      </c>
      <c r="S1688" s="4">
        <v>0</v>
      </c>
      <c r="T1688" s="4">
        <v>0</v>
      </c>
      <c r="U1688" s="4">
        <v>0</v>
      </c>
      <c r="V1688" s="4">
        <v>0</v>
      </c>
      <c r="W1688" s="212">
        <v>82.477426600000001</v>
      </c>
      <c r="X1688" s="212">
        <v>100</v>
      </c>
      <c r="Y1688" s="212">
        <v>82.769145399999999</v>
      </c>
      <c r="Z1688" s="212">
        <v>97.111436999999995</v>
      </c>
      <c r="AA1688" s="212">
        <v>100</v>
      </c>
      <c r="AB1688" s="212">
        <v>97.132459999999995</v>
      </c>
      <c r="AC1688" s="212">
        <v>-14.363314599999995</v>
      </c>
      <c r="AD1688" s="4">
        <v>6673</v>
      </c>
      <c r="AE1688" s="212">
        <v>-55.297467400000002</v>
      </c>
      <c r="AF1688" s="212">
        <v>82.477426600000001</v>
      </c>
      <c r="AG1688" s="212">
        <v>100</v>
      </c>
      <c r="AH1688" s="212">
        <v>82.769145399999999</v>
      </c>
      <c r="AI1688" s="4">
        <v>2983</v>
      </c>
      <c r="AJ1688" s="212">
        <v>97.111436999999995</v>
      </c>
      <c r="AK1688" s="212">
        <v>100</v>
      </c>
      <c r="AL1688" s="212">
        <v>97.132459999999995</v>
      </c>
      <c r="AM1688" s="212">
        <v>-14.363314599999995</v>
      </c>
      <c r="AN1688" s="4">
        <v>6673</v>
      </c>
      <c r="AO1688" s="212">
        <v>-55.297467400000002</v>
      </c>
    </row>
    <row r="1689" spans="1:41" x14ac:dyDescent="0.2">
      <c r="A1689" s="2" t="s">
        <v>745</v>
      </c>
      <c r="B1689" s="2" t="s">
        <v>844</v>
      </c>
      <c r="C1689" s="2" t="s">
        <v>1629</v>
      </c>
      <c r="D1689" s="2" t="s">
        <v>1483</v>
      </c>
      <c r="E1689" s="2" t="s">
        <v>401</v>
      </c>
      <c r="F1689" s="2" t="s">
        <v>2091</v>
      </c>
      <c r="G1689" s="201" t="s">
        <v>2093</v>
      </c>
      <c r="H1689" s="2" t="s">
        <v>1270</v>
      </c>
      <c r="I1689" s="2" t="s">
        <v>1998</v>
      </c>
      <c r="J1689" s="4">
        <v>0</v>
      </c>
      <c r="K1689" s="4">
        <v>349903</v>
      </c>
      <c r="L1689" s="4">
        <v>11170</v>
      </c>
      <c r="M1689" s="4">
        <v>361073</v>
      </c>
      <c r="N1689" s="4">
        <v>0</v>
      </c>
      <c r="O1689" s="4">
        <v>0</v>
      </c>
      <c r="P1689" s="4">
        <v>224803</v>
      </c>
      <c r="Q1689" s="4">
        <v>2645</v>
      </c>
      <c r="R1689" s="4">
        <v>227448</v>
      </c>
      <c r="S1689" s="4">
        <v>0</v>
      </c>
      <c r="T1689" s="4">
        <v>0</v>
      </c>
      <c r="U1689" s="4">
        <v>0</v>
      </c>
      <c r="V1689" s="4">
        <v>0</v>
      </c>
      <c r="W1689" s="212">
        <v>64.247234200000008</v>
      </c>
      <c r="X1689" s="212">
        <v>23.6794987</v>
      </c>
      <c r="Y1689" s="212">
        <v>62.992248100000005</v>
      </c>
      <c r="Z1689" s="212">
        <v>65.197321200000005</v>
      </c>
      <c r="AA1689" s="212">
        <v>25.9503032</v>
      </c>
      <c r="AB1689" s="212">
        <v>63.653108099999997</v>
      </c>
      <c r="AC1689" s="212">
        <v>-0.66085999999999245</v>
      </c>
      <c r="AD1689" s="4">
        <v>218756</v>
      </c>
      <c r="AE1689" s="212">
        <v>3.9733767000000002</v>
      </c>
      <c r="AF1689" s="212">
        <v>64.247234200000008</v>
      </c>
      <c r="AG1689" s="212">
        <v>23.6794987</v>
      </c>
      <c r="AH1689" s="212">
        <v>62.992248100000005</v>
      </c>
      <c r="AI1689" s="4">
        <v>227448</v>
      </c>
      <c r="AJ1689" s="212">
        <v>65.197321200000005</v>
      </c>
      <c r="AK1689" s="212">
        <v>25.9503032</v>
      </c>
      <c r="AL1689" s="212">
        <v>63.653108099999997</v>
      </c>
      <c r="AM1689" s="212">
        <v>-0.66085999999999245</v>
      </c>
      <c r="AN1689" s="4">
        <v>218756</v>
      </c>
      <c r="AO1689" s="212">
        <v>3.9733767000000002</v>
      </c>
    </row>
    <row r="1690" spans="1:41" x14ac:dyDescent="0.2">
      <c r="A1690" s="2" t="s">
        <v>746</v>
      </c>
      <c r="B1690" s="2" t="s">
        <v>844</v>
      </c>
      <c r="C1690" s="2" t="s">
        <v>1629</v>
      </c>
      <c r="D1690" s="2" t="s">
        <v>1483</v>
      </c>
      <c r="E1690" s="2" t="s">
        <v>401</v>
      </c>
      <c r="F1690" s="2" t="s">
        <v>2091</v>
      </c>
      <c r="G1690" s="201" t="s">
        <v>2093</v>
      </c>
      <c r="H1690" s="2" t="s">
        <v>1270</v>
      </c>
      <c r="I1690" s="2" t="s">
        <v>1571</v>
      </c>
      <c r="J1690" s="4">
        <v>0</v>
      </c>
      <c r="K1690" s="4">
        <v>331325</v>
      </c>
      <c r="L1690" s="4">
        <v>11170</v>
      </c>
      <c r="M1690" s="4">
        <v>342495</v>
      </c>
      <c r="N1690" s="4">
        <v>0</v>
      </c>
      <c r="O1690" s="4">
        <v>0</v>
      </c>
      <c r="P1690" s="4">
        <v>206225</v>
      </c>
      <c r="Q1690" s="4">
        <v>2645</v>
      </c>
      <c r="R1690" s="4">
        <v>208870</v>
      </c>
      <c r="S1690" s="4">
        <v>0</v>
      </c>
      <c r="T1690" s="4">
        <v>0</v>
      </c>
      <c r="U1690" s="4">
        <v>0</v>
      </c>
      <c r="V1690" s="4">
        <v>0</v>
      </c>
      <c r="W1690" s="212">
        <v>62.242511099999994</v>
      </c>
      <c r="X1690" s="212">
        <v>23.6794987</v>
      </c>
      <c r="Y1690" s="212">
        <v>60.984831900000003</v>
      </c>
      <c r="Z1690" s="212">
        <v>63.112188400000001</v>
      </c>
      <c r="AA1690" s="212">
        <v>25.9503032</v>
      </c>
      <c r="AB1690" s="212">
        <v>61.566058599999998</v>
      </c>
      <c r="AC1690" s="212">
        <v>-0.58122669999999488</v>
      </c>
      <c r="AD1690" s="4">
        <v>200094</v>
      </c>
      <c r="AE1690" s="212">
        <v>4.3859386000000002</v>
      </c>
      <c r="AF1690" s="212">
        <v>62.242511099999994</v>
      </c>
      <c r="AG1690" s="212">
        <v>23.6794987</v>
      </c>
      <c r="AH1690" s="212">
        <v>60.984831900000003</v>
      </c>
      <c r="AI1690" s="4">
        <v>208870</v>
      </c>
      <c r="AJ1690" s="212">
        <v>63.112188400000001</v>
      </c>
      <c r="AK1690" s="212">
        <v>25.9503032</v>
      </c>
      <c r="AL1690" s="212">
        <v>61.566058599999998</v>
      </c>
      <c r="AM1690" s="212">
        <v>-0.58122669999999488</v>
      </c>
      <c r="AN1690" s="4">
        <v>200094</v>
      </c>
      <c r="AO1690" s="212">
        <v>4.3859386000000002</v>
      </c>
    </row>
    <row r="1691" spans="1:41" x14ac:dyDescent="0.2">
      <c r="A1691" s="2" t="s">
        <v>747</v>
      </c>
      <c r="B1691" s="2" t="s">
        <v>844</v>
      </c>
      <c r="C1691" s="2" t="s">
        <v>1629</v>
      </c>
      <c r="D1691" s="2" t="s">
        <v>1483</v>
      </c>
      <c r="E1691" s="2" t="s">
        <v>401</v>
      </c>
      <c r="F1691" s="2" t="s">
        <v>2091</v>
      </c>
      <c r="G1691" s="201" t="s">
        <v>2093</v>
      </c>
      <c r="H1691" s="2" t="s">
        <v>1270</v>
      </c>
      <c r="I1691" s="2" t="s">
        <v>1572</v>
      </c>
      <c r="J1691" s="4">
        <v>0</v>
      </c>
      <c r="K1691" s="4">
        <v>63597</v>
      </c>
      <c r="L1691" s="4">
        <v>1339</v>
      </c>
      <c r="M1691" s="4">
        <v>64936</v>
      </c>
      <c r="N1691" s="4">
        <v>0</v>
      </c>
      <c r="O1691" s="4">
        <v>0</v>
      </c>
      <c r="P1691" s="4">
        <v>39584</v>
      </c>
      <c r="Q1691" s="4">
        <v>317</v>
      </c>
      <c r="R1691" s="4">
        <v>39901</v>
      </c>
      <c r="S1691" s="4">
        <v>0</v>
      </c>
      <c r="T1691" s="4">
        <v>0</v>
      </c>
      <c r="U1691" s="4">
        <v>0</v>
      </c>
      <c r="V1691" s="4">
        <v>0</v>
      </c>
      <c r="W1691" s="212">
        <v>62.2419297</v>
      </c>
      <c r="X1691" s="212">
        <v>23.674383900000002</v>
      </c>
      <c r="Y1691" s="212">
        <v>61.446655200000002</v>
      </c>
      <c r="Z1691" s="212">
        <v>63.111562600000006</v>
      </c>
      <c r="AA1691" s="212">
        <v>25.971622500000002</v>
      </c>
      <c r="AB1691" s="212">
        <v>62.119589399999995</v>
      </c>
      <c r="AC1691" s="212">
        <v>-0.67293419999999315</v>
      </c>
      <c r="AD1691" s="4">
        <v>37701</v>
      </c>
      <c r="AE1691" s="212">
        <v>5.8353890000000002</v>
      </c>
      <c r="AF1691" s="212">
        <v>62.2419297</v>
      </c>
      <c r="AG1691" s="212">
        <v>23.674383900000002</v>
      </c>
      <c r="AH1691" s="212">
        <v>61.446655200000002</v>
      </c>
      <c r="AI1691" s="4">
        <v>39901</v>
      </c>
      <c r="AJ1691" s="212">
        <v>63.111562600000006</v>
      </c>
      <c r="AK1691" s="212">
        <v>25.971622500000002</v>
      </c>
      <c r="AL1691" s="212">
        <v>62.119589399999995</v>
      </c>
      <c r="AM1691" s="212">
        <v>-0.67293419999999315</v>
      </c>
      <c r="AN1691" s="4">
        <v>37701</v>
      </c>
      <c r="AO1691" s="212">
        <v>5.8353890000000002</v>
      </c>
    </row>
    <row r="1692" spans="1:41" x14ac:dyDescent="0.2">
      <c r="A1692" s="2" t="s">
        <v>748</v>
      </c>
      <c r="B1692" s="2" t="s">
        <v>844</v>
      </c>
      <c r="C1692" s="2" t="s">
        <v>1629</v>
      </c>
      <c r="D1692" s="2" t="s">
        <v>1483</v>
      </c>
      <c r="E1692" s="2" t="s">
        <v>401</v>
      </c>
      <c r="F1692" s="2" t="s">
        <v>2091</v>
      </c>
      <c r="G1692" s="201" t="s">
        <v>2093</v>
      </c>
      <c r="H1692" s="2" t="s">
        <v>1270</v>
      </c>
      <c r="I1692" s="2" t="s">
        <v>1573</v>
      </c>
      <c r="J1692" s="4">
        <v>0</v>
      </c>
      <c r="K1692" s="4">
        <v>162261</v>
      </c>
      <c r="L1692" s="4">
        <v>8154</v>
      </c>
      <c r="M1692" s="4">
        <v>170415</v>
      </c>
      <c r="N1692" s="4">
        <v>0</v>
      </c>
      <c r="O1692" s="4">
        <v>0</v>
      </c>
      <c r="P1692" s="4">
        <v>100995</v>
      </c>
      <c r="Q1692" s="4">
        <v>1931</v>
      </c>
      <c r="R1692" s="4">
        <v>102926</v>
      </c>
      <c r="S1692" s="4">
        <v>0</v>
      </c>
      <c r="T1692" s="4">
        <v>0</v>
      </c>
      <c r="U1692" s="4">
        <v>0</v>
      </c>
      <c r="V1692" s="4">
        <v>0</v>
      </c>
      <c r="W1692" s="212">
        <v>62.242313299999999</v>
      </c>
      <c r="X1692" s="212">
        <v>23.6816286</v>
      </c>
      <c r="Y1692" s="212">
        <v>60.397265499999996</v>
      </c>
      <c r="Z1692" s="212">
        <v>63.112262399999999</v>
      </c>
      <c r="AA1692" s="212">
        <v>25.944686500000003</v>
      </c>
      <c r="AB1692" s="212">
        <v>60.836254199999992</v>
      </c>
      <c r="AC1692" s="212">
        <v>-0.4389886999999959</v>
      </c>
      <c r="AD1692" s="4">
        <v>98065</v>
      </c>
      <c r="AE1692" s="212">
        <v>4.9569162999999996</v>
      </c>
      <c r="AF1692" s="212">
        <v>62.242313299999999</v>
      </c>
      <c r="AG1692" s="212">
        <v>23.6816286</v>
      </c>
      <c r="AH1692" s="212">
        <v>60.397265499999996</v>
      </c>
      <c r="AI1692" s="4">
        <v>102926</v>
      </c>
      <c r="AJ1692" s="212">
        <v>63.112262399999999</v>
      </c>
      <c r="AK1692" s="212">
        <v>25.944686500000003</v>
      </c>
      <c r="AL1692" s="212">
        <v>60.836254199999992</v>
      </c>
      <c r="AM1692" s="212">
        <v>-0.4389886999999959</v>
      </c>
      <c r="AN1692" s="4">
        <v>98065</v>
      </c>
      <c r="AO1692" s="212">
        <v>4.9569162999999996</v>
      </c>
    </row>
    <row r="1693" spans="1:41" x14ac:dyDescent="0.2">
      <c r="A1693" s="2" t="s">
        <v>749</v>
      </c>
      <c r="B1693" s="2" t="s">
        <v>844</v>
      </c>
      <c r="C1693" s="2" t="s">
        <v>1629</v>
      </c>
      <c r="D1693" s="2" t="s">
        <v>1483</v>
      </c>
      <c r="E1693" s="2" t="s">
        <v>401</v>
      </c>
      <c r="F1693" s="2" t="s">
        <v>2091</v>
      </c>
      <c r="G1693" s="201" t="s">
        <v>2093</v>
      </c>
      <c r="H1693" s="2" t="s">
        <v>1270</v>
      </c>
      <c r="I1693" s="2" t="s">
        <v>1574</v>
      </c>
      <c r="J1693" s="4">
        <v>0</v>
      </c>
      <c r="K1693" s="4">
        <v>105467</v>
      </c>
      <c r="L1693" s="4">
        <v>1677</v>
      </c>
      <c r="M1693" s="4">
        <v>107144</v>
      </c>
      <c r="N1693" s="4">
        <v>0</v>
      </c>
      <c r="O1693" s="4">
        <v>0</v>
      </c>
      <c r="P1693" s="4">
        <v>65646</v>
      </c>
      <c r="Q1693" s="4">
        <v>397</v>
      </c>
      <c r="R1693" s="4">
        <v>66043</v>
      </c>
      <c r="S1693" s="4">
        <v>0</v>
      </c>
      <c r="T1693" s="4">
        <v>0</v>
      </c>
      <c r="U1693" s="4">
        <v>0</v>
      </c>
      <c r="V1693" s="4">
        <v>0</v>
      </c>
      <c r="W1693" s="212">
        <v>62.243166100000003</v>
      </c>
      <c r="X1693" s="212">
        <v>23.673226</v>
      </c>
      <c r="Y1693" s="212">
        <v>61.6394758</v>
      </c>
      <c r="Z1693" s="212">
        <v>63.112443200000001</v>
      </c>
      <c r="AA1693" s="212">
        <v>25.960591100000002</v>
      </c>
      <c r="AB1693" s="212">
        <v>62.3810863</v>
      </c>
      <c r="AC1693" s="212">
        <v>-0.74161050000000017</v>
      </c>
      <c r="AD1693" s="4">
        <v>64328</v>
      </c>
      <c r="AE1693" s="212">
        <v>2.6660241</v>
      </c>
      <c r="AF1693" s="212">
        <v>62.243166100000003</v>
      </c>
      <c r="AG1693" s="212">
        <v>23.673226</v>
      </c>
      <c r="AH1693" s="212">
        <v>61.6394758</v>
      </c>
      <c r="AI1693" s="4">
        <v>66043</v>
      </c>
      <c r="AJ1693" s="212">
        <v>63.112443200000001</v>
      </c>
      <c r="AK1693" s="212">
        <v>25.960591100000002</v>
      </c>
      <c r="AL1693" s="212">
        <v>62.3810863</v>
      </c>
      <c r="AM1693" s="212">
        <v>-0.74161050000000017</v>
      </c>
      <c r="AN1693" s="4">
        <v>64328</v>
      </c>
      <c r="AO1693" s="212">
        <v>2.6660241</v>
      </c>
    </row>
    <row r="1694" spans="1:41" x14ac:dyDescent="0.2">
      <c r="A1694" s="2" t="s">
        <v>750</v>
      </c>
      <c r="B1694" s="2" t="s">
        <v>844</v>
      </c>
      <c r="C1694" s="2" t="s">
        <v>1629</v>
      </c>
      <c r="D1694" s="2" t="s">
        <v>1483</v>
      </c>
      <c r="E1694" s="2" t="s">
        <v>401</v>
      </c>
      <c r="F1694" s="2" t="s">
        <v>2091</v>
      </c>
      <c r="G1694" s="201" t="s">
        <v>2093</v>
      </c>
      <c r="H1694" s="2" t="s">
        <v>1270</v>
      </c>
      <c r="I1694" s="2" t="s">
        <v>1575</v>
      </c>
      <c r="J1694" s="4">
        <v>0</v>
      </c>
      <c r="K1694" s="4">
        <v>18578</v>
      </c>
      <c r="L1694" s="4">
        <v>0</v>
      </c>
      <c r="M1694" s="4">
        <v>18578</v>
      </c>
      <c r="N1694" s="4">
        <v>0</v>
      </c>
      <c r="O1694" s="4">
        <v>0</v>
      </c>
      <c r="P1694" s="4">
        <v>18578</v>
      </c>
      <c r="Q1694" s="4">
        <v>0</v>
      </c>
      <c r="R1694" s="4">
        <v>18578</v>
      </c>
      <c r="S1694" s="4">
        <v>0</v>
      </c>
      <c r="T1694" s="4">
        <v>0</v>
      </c>
      <c r="U1694" s="4">
        <v>0</v>
      </c>
      <c r="V1694" s="4">
        <v>0</v>
      </c>
      <c r="W1694" s="212">
        <v>100</v>
      </c>
      <c r="X1694" s="212">
        <v>0</v>
      </c>
      <c r="Y1694" s="212">
        <v>100</v>
      </c>
      <c r="Z1694" s="212">
        <v>100</v>
      </c>
      <c r="AA1694" s="212">
        <v>0</v>
      </c>
      <c r="AB1694" s="212">
        <v>100</v>
      </c>
      <c r="AC1694" s="212">
        <v>0</v>
      </c>
      <c r="AD1694" s="4">
        <v>18662</v>
      </c>
      <c r="AE1694" s="212">
        <v>-0.45011249999999997</v>
      </c>
      <c r="AF1694" s="212">
        <v>100</v>
      </c>
      <c r="AG1694" s="212">
        <v>0</v>
      </c>
      <c r="AH1694" s="212">
        <v>100</v>
      </c>
      <c r="AI1694" s="4">
        <v>18578</v>
      </c>
      <c r="AJ1694" s="212">
        <v>100</v>
      </c>
      <c r="AK1694" s="212">
        <v>0</v>
      </c>
      <c r="AL1694" s="212">
        <v>100</v>
      </c>
      <c r="AM1694" s="212">
        <v>0</v>
      </c>
      <c r="AN1694" s="4">
        <v>18662</v>
      </c>
      <c r="AO1694" s="212">
        <v>-0.45011249999999997</v>
      </c>
    </row>
    <row r="1695" spans="1:41" x14ac:dyDescent="0.2">
      <c r="A1695" s="2" t="s">
        <v>751</v>
      </c>
      <c r="B1695" s="2" t="s">
        <v>844</v>
      </c>
      <c r="C1695" s="2" t="s">
        <v>1629</v>
      </c>
      <c r="D1695" s="2" t="s">
        <v>1483</v>
      </c>
      <c r="E1695" s="2" t="s">
        <v>401</v>
      </c>
      <c r="F1695" s="2" t="s">
        <v>2091</v>
      </c>
      <c r="G1695" s="201" t="s">
        <v>2093</v>
      </c>
      <c r="H1695" s="2" t="s">
        <v>1270</v>
      </c>
      <c r="I1695" s="2" t="s">
        <v>1576</v>
      </c>
      <c r="J1695" s="4">
        <v>0</v>
      </c>
      <c r="K1695" s="4">
        <v>26225</v>
      </c>
      <c r="L1695" s="4">
        <v>294</v>
      </c>
      <c r="M1695" s="4">
        <v>26519</v>
      </c>
      <c r="N1695" s="4">
        <v>0</v>
      </c>
      <c r="O1695" s="4">
        <v>0</v>
      </c>
      <c r="P1695" s="4">
        <v>25575</v>
      </c>
      <c r="Q1695" s="4">
        <v>147</v>
      </c>
      <c r="R1695" s="4">
        <v>25722</v>
      </c>
      <c r="S1695" s="4">
        <v>0</v>
      </c>
      <c r="T1695" s="4">
        <v>0</v>
      </c>
      <c r="U1695" s="4">
        <v>0</v>
      </c>
      <c r="V1695" s="4">
        <v>0</v>
      </c>
      <c r="W1695" s="212">
        <v>97.521449000000004</v>
      </c>
      <c r="X1695" s="212">
        <v>50</v>
      </c>
      <c r="Y1695" s="212">
        <v>96.994607600000009</v>
      </c>
      <c r="Z1695" s="212">
        <v>97.789528099999998</v>
      </c>
      <c r="AA1695" s="212">
        <v>65.16129029999999</v>
      </c>
      <c r="AB1695" s="212">
        <v>0</v>
      </c>
      <c r="AC1695" s="212">
        <v>96.994607600000009</v>
      </c>
      <c r="AD1695" s="4">
        <v>0</v>
      </c>
      <c r="AE1695" s="212" t="e">
        <v>#DIV/0!</v>
      </c>
      <c r="AF1695" s="212">
        <v>97.521449000000004</v>
      </c>
      <c r="AG1695" s="212">
        <v>50</v>
      </c>
      <c r="AH1695" s="212">
        <v>96.994607600000009</v>
      </c>
      <c r="AI1695" s="4">
        <v>25722</v>
      </c>
      <c r="AJ1695" s="212">
        <v>97.789528099999998</v>
      </c>
      <c r="AK1695" s="212">
        <v>65.16129029999999</v>
      </c>
      <c r="AL1695" s="212">
        <v>0</v>
      </c>
      <c r="AM1695" s="212">
        <v>96.994607600000009</v>
      </c>
      <c r="AN1695" s="4">
        <v>0</v>
      </c>
      <c r="AO1695" s="212" t="e">
        <v>#DIV/0!</v>
      </c>
    </row>
    <row r="1696" spans="1:41" x14ac:dyDescent="0.2">
      <c r="A1696" s="2" t="s">
        <v>752</v>
      </c>
      <c r="B1696" s="2" t="s">
        <v>844</v>
      </c>
      <c r="C1696" s="2" t="s">
        <v>1629</v>
      </c>
      <c r="D1696" s="2" t="s">
        <v>1483</v>
      </c>
      <c r="E1696" s="2" t="s">
        <v>401</v>
      </c>
      <c r="F1696" s="2" t="s">
        <v>2091</v>
      </c>
      <c r="G1696" s="201" t="s">
        <v>2093</v>
      </c>
      <c r="H1696" s="2" t="s">
        <v>1270</v>
      </c>
      <c r="I1696" s="2" t="s">
        <v>1999</v>
      </c>
      <c r="J1696" s="4">
        <v>0</v>
      </c>
      <c r="K1696" s="4">
        <v>235</v>
      </c>
      <c r="L1696" s="4">
        <v>0</v>
      </c>
      <c r="M1696" s="4">
        <v>235</v>
      </c>
      <c r="N1696" s="4">
        <v>0</v>
      </c>
      <c r="O1696" s="4">
        <v>0</v>
      </c>
      <c r="P1696" s="4">
        <v>235</v>
      </c>
      <c r="Q1696" s="4">
        <v>0</v>
      </c>
      <c r="R1696" s="4">
        <v>235</v>
      </c>
      <c r="S1696" s="4">
        <v>0</v>
      </c>
      <c r="T1696" s="4">
        <v>0</v>
      </c>
      <c r="U1696" s="4">
        <v>0</v>
      </c>
      <c r="V1696" s="4">
        <v>0</v>
      </c>
      <c r="W1696" s="212">
        <v>100</v>
      </c>
      <c r="X1696" s="212">
        <v>0</v>
      </c>
      <c r="Y1696" s="212">
        <v>100</v>
      </c>
      <c r="Z1696" s="212">
        <v>100</v>
      </c>
      <c r="AA1696" s="212">
        <v>0</v>
      </c>
      <c r="AB1696" s="212">
        <v>0</v>
      </c>
      <c r="AC1696" s="212">
        <v>100</v>
      </c>
      <c r="AD1696" s="4">
        <v>0</v>
      </c>
      <c r="AE1696" s="212" t="e">
        <v>#DIV/0!</v>
      </c>
      <c r="AF1696" s="212">
        <v>100</v>
      </c>
      <c r="AG1696" s="212">
        <v>0</v>
      </c>
      <c r="AH1696" s="212">
        <v>100</v>
      </c>
      <c r="AI1696" s="4">
        <v>235</v>
      </c>
      <c r="AJ1696" s="212">
        <v>100</v>
      </c>
      <c r="AK1696" s="212">
        <v>0</v>
      </c>
      <c r="AL1696" s="212">
        <v>0</v>
      </c>
      <c r="AM1696" s="212">
        <v>100</v>
      </c>
      <c r="AN1696" s="4">
        <v>0</v>
      </c>
      <c r="AO1696" s="212" t="e">
        <v>#DIV/0!</v>
      </c>
    </row>
    <row r="1697" spans="1:41" x14ac:dyDescent="0.2">
      <c r="A1697" s="2" t="s">
        <v>753</v>
      </c>
      <c r="B1697" s="2" t="s">
        <v>844</v>
      </c>
      <c r="C1697" s="2" t="s">
        <v>1629</v>
      </c>
      <c r="D1697" s="2" t="s">
        <v>1483</v>
      </c>
      <c r="E1697" s="2" t="s">
        <v>401</v>
      </c>
      <c r="F1697" s="2" t="s">
        <v>2091</v>
      </c>
      <c r="G1697" s="201" t="s">
        <v>2093</v>
      </c>
      <c r="H1697" s="2" t="s">
        <v>1270</v>
      </c>
      <c r="I1697" s="2" t="s">
        <v>2000</v>
      </c>
      <c r="J1697" s="4">
        <v>0</v>
      </c>
      <c r="K1697" s="4">
        <v>25990</v>
      </c>
      <c r="L1697" s="4">
        <v>294</v>
      </c>
      <c r="M1697" s="4">
        <v>26284</v>
      </c>
      <c r="N1697" s="4">
        <v>0</v>
      </c>
      <c r="O1697" s="4">
        <v>0</v>
      </c>
      <c r="P1697" s="4">
        <v>25340</v>
      </c>
      <c r="Q1697" s="4">
        <v>147</v>
      </c>
      <c r="R1697" s="4">
        <v>25487</v>
      </c>
      <c r="S1697" s="4">
        <v>0</v>
      </c>
      <c r="T1697" s="4">
        <v>0</v>
      </c>
      <c r="U1697" s="4">
        <v>0</v>
      </c>
      <c r="V1697" s="4">
        <v>0</v>
      </c>
      <c r="W1697" s="212">
        <v>97.499038100000007</v>
      </c>
      <c r="X1697" s="212">
        <v>50</v>
      </c>
      <c r="Y1697" s="212">
        <v>96.967737</v>
      </c>
      <c r="Z1697" s="212">
        <v>97.766619800000001</v>
      </c>
      <c r="AA1697" s="212">
        <v>65.16129029999999</v>
      </c>
      <c r="AB1697" s="212">
        <v>0</v>
      </c>
      <c r="AC1697" s="212">
        <v>96.967737</v>
      </c>
      <c r="AD1697" s="4">
        <v>0</v>
      </c>
      <c r="AE1697" s="212" t="e">
        <v>#DIV/0!</v>
      </c>
      <c r="AF1697" s="212">
        <v>97.499038100000007</v>
      </c>
      <c r="AG1697" s="212">
        <v>50</v>
      </c>
      <c r="AH1697" s="212">
        <v>96.967737</v>
      </c>
      <c r="AI1697" s="4">
        <v>25487</v>
      </c>
      <c r="AJ1697" s="212">
        <v>97.766619800000001</v>
      </c>
      <c r="AK1697" s="212">
        <v>65.16129029999999</v>
      </c>
      <c r="AL1697" s="212">
        <v>0</v>
      </c>
      <c r="AM1697" s="212">
        <v>96.967737</v>
      </c>
      <c r="AN1697" s="4">
        <v>0</v>
      </c>
      <c r="AO1697" s="212" t="e">
        <v>#DIV/0!</v>
      </c>
    </row>
    <row r="1698" spans="1:41" x14ac:dyDescent="0.2">
      <c r="A1698" s="2" t="s">
        <v>754</v>
      </c>
      <c r="B1698" s="2" t="s">
        <v>844</v>
      </c>
      <c r="C1698" s="2" t="s">
        <v>1629</v>
      </c>
      <c r="D1698" s="2" t="s">
        <v>1483</v>
      </c>
      <c r="E1698" s="2" t="s">
        <v>401</v>
      </c>
      <c r="F1698" s="2" t="s">
        <v>2091</v>
      </c>
      <c r="G1698" s="201" t="s">
        <v>2093</v>
      </c>
      <c r="H1698" s="2" t="s">
        <v>1270</v>
      </c>
      <c r="I1698" s="2" t="s">
        <v>1961</v>
      </c>
      <c r="J1698" s="4">
        <v>0</v>
      </c>
      <c r="K1698" s="4">
        <v>10869</v>
      </c>
      <c r="L1698" s="4">
        <v>0</v>
      </c>
      <c r="M1698" s="4">
        <v>10869</v>
      </c>
      <c r="N1698" s="4">
        <v>0</v>
      </c>
      <c r="O1698" s="4">
        <v>0</v>
      </c>
      <c r="P1698" s="4">
        <v>10869</v>
      </c>
      <c r="Q1698" s="4">
        <v>0</v>
      </c>
      <c r="R1698" s="4">
        <v>10869</v>
      </c>
      <c r="S1698" s="4">
        <v>0</v>
      </c>
      <c r="T1698" s="4">
        <v>0</v>
      </c>
      <c r="U1698" s="4">
        <v>0</v>
      </c>
      <c r="V1698" s="4">
        <v>0</v>
      </c>
      <c r="W1698" s="212">
        <v>100</v>
      </c>
      <c r="X1698" s="212">
        <v>0</v>
      </c>
      <c r="Y1698" s="212">
        <v>100</v>
      </c>
      <c r="Z1698" s="212">
        <v>100</v>
      </c>
      <c r="AA1698" s="212">
        <v>0</v>
      </c>
      <c r="AB1698" s="212">
        <v>100</v>
      </c>
      <c r="AC1698" s="212">
        <v>0</v>
      </c>
      <c r="AD1698" s="4">
        <v>11041</v>
      </c>
      <c r="AE1698" s="212">
        <v>-1.5578299</v>
      </c>
      <c r="AF1698" s="212">
        <v>100</v>
      </c>
      <c r="AG1698" s="212">
        <v>0</v>
      </c>
      <c r="AH1698" s="212">
        <v>100</v>
      </c>
      <c r="AI1698" s="4">
        <v>10869</v>
      </c>
      <c r="AJ1698" s="212">
        <v>100</v>
      </c>
      <c r="AK1698" s="212">
        <v>0</v>
      </c>
      <c r="AL1698" s="212">
        <v>100</v>
      </c>
      <c r="AM1698" s="212">
        <v>0</v>
      </c>
      <c r="AN1698" s="4">
        <v>11041</v>
      </c>
      <c r="AO1698" s="212">
        <v>-1.5578299</v>
      </c>
    </row>
    <row r="1699" spans="1:41" x14ac:dyDescent="0.2">
      <c r="A1699" s="2" t="s">
        <v>755</v>
      </c>
      <c r="B1699" s="2" t="s">
        <v>844</v>
      </c>
      <c r="C1699" s="2" t="s">
        <v>1629</v>
      </c>
      <c r="D1699" s="2" t="s">
        <v>1483</v>
      </c>
      <c r="E1699" s="2" t="s">
        <v>401</v>
      </c>
      <c r="F1699" s="2" t="s">
        <v>2091</v>
      </c>
      <c r="G1699" s="201" t="s">
        <v>2093</v>
      </c>
      <c r="H1699" s="2" t="s">
        <v>1270</v>
      </c>
      <c r="I1699" s="2" t="s">
        <v>1962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212">
        <v>0</v>
      </c>
      <c r="X1699" s="212">
        <v>0</v>
      </c>
      <c r="Y1699" s="212">
        <v>0</v>
      </c>
      <c r="Z1699" s="212">
        <v>0</v>
      </c>
      <c r="AA1699" s="212">
        <v>0</v>
      </c>
      <c r="AB1699" s="212">
        <v>0</v>
      </c>
      <c r="AC1699" s="212">
        <v>0</v>
      </c>
      <c r="AD1699" s="4">
        <v>0</v>
      </c>
      <c r="AE1699" s="212">
        <v>0</v>
      </c>
      <c r="AF1699" s="212">
        <v>0</v>
      </c>
      <c r="AG1699" s="212">
        <v>0</v>
      </c>
      <c r="AH1699" s="212">
        <v>0</v>
      </c>
      <c r="AI1699" s="4">
        <v>0</v>
      </c>
      <c r="AJ1699" s="212">
        <v>0</v>
      </c>
      <c r="AK1699" s="212">
        <v>0</v>
      </c>
      <c r="AL1699" s="212">
        <v>0</v>
      </c>
      <c r="AM1699" s="212">
        <v>0</v>
      </c>
      <c r="AN1699" s="4">
        <v>0</v>
      </c>
      <c r="AO1699" s="212">
        <v>0</v>
      </c>
    </row>
    <row r="1700" spans="1:41" x14ac:dyDescent="0.2">
      <c r="A1700" s="2" t="s">
        <v>1271</v>
      </c>
      <c r="B1700" s="2" t="s">
        <v>844</v>
      </c>
      <c r="C1700" s="2" t="s">
        <v>1629</v>
      </c>
      <c r="D1700" s="2" t="s">
        <v>1483</v>
      </c>
      <c r="E1700" s="2" t="s">
        <v>401</v>
      </c>
      <c r="F1700" s="2" t="s">
        <v>2091</v>
      </c>
      <c r="G1700" s="201" t="s">
        <v>2093</v>
      </c>
      <c r="H1700" s="2" t="s">
        <v>1270</v>
      </c>
      <c r="I1700" s="2" t="s">
        <v>1963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212">
        <v>0</v>
      </c>
      <c r="X1700" s="212">
        <v>0</v>
      </c>
      <c r="Y1700" s="212">
        <v>0</v>
      </c>
      <c r="Z1700" s="212">
        <v>0</v>
      </c>
      <c r="AA1700" s="212">
        <v>0</v>
      </c>
      <c r="AB1700" s="212">
        <v>0</v>
      </c>
      <c r="AC1700" s="212">
        <v>0</v>
      </c>
      <c r="AD1700" s="4">
        <v>0</v>
      </c>
      <c r="AE1700" s="212">
        <v>0</v>
      </c>
      <c r="AF1700" s="212">
        <v>0</v>
      </c>
      <c r="AG1700" s="212">
        <v>0</v>
      </c>
      <c r="AH1700" s="212">
        <v>0</v>
      </c>
      <c r="AI1700" s="4">
        <v>0</v>
      </c>
      <c r="AJ1700" s="212">
        <v>0</v>
      </c>
      <c r="AK1700" s="212">
        <v>0</v>
      </c>
      <c r="AL1700" s="212">
        <v>0</v>
      </c>
      <c r="AM1700" s="212">
        <v>0</v>
      </c>
      <c r="AN1700" s="4">
        <v>0</v>
      </c>
      <c r="AO1700" s="212">
        <v>0</v>
      </c>
    </row>
    <row r="1701" spans="1:41" x14ac:dyDescent="0.2">
      <c r="A1701" s="2" t="s">
        <v>1272</v>
      </c>
      <c r="B1701" s="2" t="s">
        <v>844</v>
      </c>
      <c r="C1701" s="2" t="s">
        <v>1629</v>
      </c>
      <c r="D1701" s="2" t="s">
        <v>1483</v>
      </c>
      <c r="E1701" s="2" t="s">
        <v>401</v>
      </c>
      <c r="F1701" s="2" t="s">
        <v>2091</v>
      </c>
      <c r="G1701" s="201" t="s">
        <v>2093</v>
      </c>
      <c r="H1701" s="2" t="s">
        <v>1270</v>
      </c>
      <c r="I1701" s="2" t="s">
        <v>1964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212">
        <v>0</v>
      </c>
      <c r="X1701" s="212">
        <v>0</v>
      </c>
      <c r="Y1701" s="212">
        <v>0</v>
      </c>
      <c r="Z1701" s="212">
        <v>0</v>
      </c>
      <c r="AA1701" s="212">
        <v>0</v>
      </c>
      <c r="AB1701" s="212">
        <v>0</v>
      </c>
      <c r="AC1701" s="212">
        <v>0</v>
      </c>
      <c r="AD1701" s="4">
        <v>0</v>
      </c>
      <c r="AE1701" s="212">
        <v>0</v>
      </c>
      <c r="AF1701" s="212">
        <v>0</v>
      </c>
      <c r="AG1701" s="212">
        <v>0</v>
      </c>
      <c r="AH1701" s="212">
        <v>0</v>
      </c>
      <c r="AI1701" s="4">
        <v>0</v>
      </c>
      <c r="AJ1701" s="212">
        <v>0</v>
      </c>
      <c r="AK1701" s="212">
        <v>0</v>
      </c>
      <c r="AL1701" s="212">
        <v>0</v>
      </c>
      <c r="AM1701" s="212">
        <v>0</v>
      </c>
      <c r="AN1701" s="4">
        <v>0</v>
      </c>
      <c r="AO1701" s="212">
        <v>0</v>
      </c>
    </row>
    <row r="1702" spans="1:41" x14ac:dyDescent="0.2">
      <c r="A1702" s="2" t="s">
        <v>1273</v>
      </c>
      <c r="B1702" s="2" t="s">
        <v>844</v>
      </c>
      <c r="C1702" s="2" t="s">
        <v>1629</v>
      </c>
      <c r="D1702" s="2" t="s">
        <v>1483</v>
      </c>
      <c r="E1702" s="2" t="s">
        <v>401</v>
      </c>
      <c r="F1702" s="2" t="s">
        <v>2091</v>
      </c>
      <c r="G1702" s="201" t="s">
        <v>2093</v>
      </c>
      <c r="H1702" s="2" t="s">
        <v>1270</v>
      </c>
      <c r="I1702" s="2" t="s">
        <v>1965</v>
      </c>
      <c r="J1702" s="4">
        <v>0</v>
      </c>
      <c r="K1702" s="4">
        <v>0</v>
      </c>
      <c r="L1702" s="4">
        <v>0</v>
      </c>
      <c r="M1702" s="4">
        <v>0</v>
      </c>
      <c r="N1702" s="4">
        <v>0</v>
      </c>
      <c r="O1702" s="4">
        <v>0</v>
      </c>
      <c r="P1702" s="4">
        <v>0</v>
      </c>
      <c r="Q1702" s="4">
        <v>0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212">
        <v>0</v>
      </c>
      <c r="X1702" s="212">
        <v>0</v>
      </c>
      <c r="Y1702" s="212">
        <v>0</v>
      </c>
      <c r="Z1702" s="212">
        <v>0</v>
      </c>
      <c r="AA1702" s="212">
        <v>0</v>
      </c>
      <c r="AB1702" s="212">
        <v>0</v>
      </c>
      <c r="AC1702" s="212">
        <v>0</v>
      </c>
      <c r="AD1702" s="4">
        <v>0</v>
      </c>
      <c r="AE1702" s="212">
        <v>0</v>
      </c>
      <c r="AF1702" s="212">
        <v>0</v>
      </c>
      <c r="AG1702" s="212">
        <v>0</v>
      </c>
      <c r="AH1702" s="212">
        <v>0</v>
      </c>
      <c r="AI1702" s="4">
        <v>0</v>
      </c>
      <c r="AJ1702" s="212">
        <v>0</v>
      </c>
      <c r="AK1702" s="212">
        <v>0</v>
      </c>
      <c r="AL1702" s="212">
        <v>0</v>
      </c>
      <c r="AM1702" s="212">
        <v>0</v>
      </c>
      <c r="AN1702" s="4">
        <v>0</v>
      </c>
      <c r="AO1702" s="212">
        <v>0</v>
      </c>
    </row>
    <row r="1703" spans="1:41" x14ac:dyDescent="0.2">
      <c r="A1703" s="2" t="s">
        <v>1274</v>
      </c>
      <c r="B1703" s="2" t="s">
        <v>844</v>
      </c>
      <c r="C1703" s="2" t="s">
        <v>1629</v>
      </c>
      <c r="D1703" s="2" t="s">
        <v>1483</v>
      </c>
      <c r="E1703" s="2" t="s">
        <v>401</v>
      </c>
      <c r="F1703" s="2" t="s">
        <v>2091</v>
      </c>
      <c r="G1703" s="201" t="s">
        <v>2093</v>
      </c>
      <c r="H1703" s="2" t="s">
        <v>1270</v>
      </c>
      <c r="I1703" s="2" t="s">
        <v>1966</v>
      </c>
      <c r="J1703" s="4">
        <v>0</v>
      </c>
      <c r="K1703" s="4">
        <v>0</v>
      </c>
      <c r="L1703" s="4">
        <v>0</v>
      </c>
      <c r="M1703" s="4">
        <v>0</v>
      </c>
      <c r="N1703" s="4">
        <v>0</v>
      </c>
      <c r="O1703" s="4">
        <v>0</v>
      </c>
      <c r="P1703" s="4">
        <v>0</v>
      </c>
      <c r="Q1703" s="4">
        <v>0</v>
      </c>
      <c r="R1703" s="4">
        <v>0</v>
      </c>
      <c r="S1703" s="4">
        <v>0</v>
      </c>
      <c r="T1703" s="4">
        <v>0</v>
      </c>
      <c r="U1703" s="4">
        <v>0</v>
      </c>
      <c r="V1703" s="4">
        <v>0</v>
      </c>
      <c r="W1703" s="212">
        <v>0</v>
      </c>
      <c r="X1703" s="212">
        <v>0</v>
      </c>
      <c r="Y1703" s="212">
        <v>0</v>
      </c>
      <c r="Z1703" s="212">
        <v>0</v>
      </c>
      <c r="AA1703" s="212">
        <v>0</v>
      </c>
      <c r="AB1703" s="212">
        <v>0</v>
      </c>
      <c r="AC1703" s="212">
        <v>0</v>
      </c>
      <c r="AD1703" s="4">
        <v>0</v>
      </c>
      <c r="AE1703" s="212">
        <v>0</v>
      </c>
      <c r="AF1703" s="212">
        <v>0</v>
      </c>
      <c r="AG1703" s="212">
        <v>0</v>
      </c>
      <c r="AH1703" s="212">
        <v>0</v>
      </c>
      <c r="AI1703" s="4">
        <v>0</v>
      </c>
      <c r="AJ1703" s="212">
        <v>0</v>
      </c>
      <c r="AK1703" s="212">
        <v>0</v>
      </c>
      <c r="AL1703" s="212">
        <v>0</v>
      </c>
      <c r="AM1703" s="212">
        <v>0</v>
      </c>
      <c r="AN1703" s="4">
        <v>0</v>
      </c>
      <c r="AO1703" s="212">
        <v>0</v>
      </c>
    </row>
    <row r="1704" spans="1:41" ht="13" x14ac:dyDescent="0.2">
      <c r="A1704" s="2" t="s">
        <v>1275</v>
      </c>
      <c r="B1704" s="2" t="s">
        <v>844</v>
      </c>
      <c r="C1704" s="2" t="s">
        <v>1629</v>
      </c>
      <c r="D1704" s="2" t="s">
        <v>1483</v>
      </c>
      <c r="E1704" s="2" t="s">
        <v>401</v>
      </c>
      <c r="F1704" s="2" t="s">
        <v>2091</v>
      </c>
      <c r="G1704" s="201" t="s">
        <v>2093</v>
      </c>
      <c r="H1704" s="2" t="s">
        <v>1270</v>
      </c>
      <c r="I1704" s="2" t="s">
        <v>2001</v>
      </c>
      <c r="J1704" s="4">
        <v>0</v>
      </c>
      <c r="K1704" s="4">
        <v>0</v>
      </c>
      <c r="L1704" s="4">
        <v>0</v>
      </c>
      <c r="M1704" s="4">
        <v>0</v>
      </c>
      <c r="N1704" s="4">
        <v>0</v>
      </c>
      <c r="O1704" s="4">
        <v>0</v>
      </c>
      <c r="P1704" s="4">
        <v>0</v>
      </c>
      <c r="Q1704" s="4">
        <v>0</v>
      </c>
      <c r="R1704" s="4">
        <v>0</v>
      </c>
      <c r="S1704" s="4">
        <v>0</v>
      </c>
      <c r="T1704" s="4">
        <v>0</v>
      </c>
      <c r="U1704" s="4">
        <v>0</v>
      </c>
      <c r="V1704" s="4">
        <v>0</v>
      </c>
      <c r="W1704" s="212">
        <v>0</v>
      </c>
      <c r="X1704" s="212">
        <v>0</v>
      </c>
      <c r="Y1704" s="212">
        <v>0</v>
      </c>
      <c r="Z1704" s="212">
        <v>0</v>
      </c>
      <c r="AA1704" s="212">
        <v>0</v>
      </c>
      <c r="AB1704" s="212">
        <v>0</v>
      </c>
      <c r="AC1704" s="212">
        <v>0</v>
      </c>
      <c r="AD1704" s="4">
        <v>0</v>
      </c>
      <c r="AE1704" s="212">
        <v>0</v>
      </c>
      <c r="AF1704" s="212">
        <v>0</v>
      </c>
      <c r="AG1704" s="212">
        <v>0</v>
      </c>
      <c r="AH1704" s="212">
        <v>0</v>
      </c>
      <c r="AI1704" s="4">
        <v>0</v>
      </c>
      <c r="AJ1704" s="212">
        <v>0</v>
      </c>
      <c r="AK1704" s="212">
        <v>0</v>
      </c>
      <c r="AL1704" s="212">
        <v>0</v>
      </c>
      <c r="AM1704" s="212">
        <v>0</v>
      </c>
      <c r="AN1704" s="4">
        <v>0</v>
      </c>
      <c r="AO1704" s="212">
        <v>0</v>
      </c>
    </row>
    <row r="1705" spans="1:41" x14ac:dyDescent="0.2">
      <c r="A1705" s="2" t="s">
        <v>1276</v>
      </c>
      <c r="B1705" s="2" t="s">
        <v>844</v>
      </c>
      <c r="C1705" s="2" t="s">
        <v>1629</v>
      </c>
      <c r="D1705" s="2" t="s">
        <v>1483</v>
      </c>
      <c r="E1705" s="2" t="s">
        <v>401</v>
      </c>
      <c r="F1705" s="2" t="s">
        <v>2091</v>
      </c>
      <c r="G1705" s="201" t="s">
        <v>2093</v>
      </c>
      <c r="H1705" s="2" t="s">
        <v>1270</v>
      </c>
      <c r="I1705" s="2" t="s">
        <v>1967</v>
      </c>
      <c r="J1705" s="4">
        <v>0</v>
      </c>
      <c r="K1705" s="4">
        <v>0</v>
      </c>
      <c r="L1705" s="4">
        <v>0</v>
      </c>
      <c r="M1705" s="4">
        <v>0</v>
      </c>
      <c r="N1705" s="4">
        <v>0</v>
      </c>
      <c r="O1705" s="4">
        <v>0</v>
      </c>
      <c r="P1705" s="4">
        <v>0</v>
      </c>
      <c r="Q1705" s="4">
        <v>0</v>
      </c>
      <c r="R1705" s="4">
        <v>0</v>
      </c>
      <c r="S1705" s="4">
        <v>0</v>
      </c>
      <c r="T1705" s="4">
        <v>0</v>
      </c>
      <c r="U1705" s="4">
        <v>0</v>
      </c>
      <c r="V1705" s="4">
        <v>0</v>
      </c>
      <c r="W1705" s="212">
        <v>0</v>
      </c>
      <c r="X1705" s="212">
        <v>0</v>
      </c>
      <c r="Y1705" s="212">
        <v>0</v>
      </c>
      <c r="Z1705" s="212">
        <v>100</v>
      </c>
      <c r="AA1705" s="212">
        <v>0</v>
      </c>
      <c r="AB1705" s="212">
        <v>100</v>
      </c>
      <c r="AC1705" s="212">
        <v>-100</v>
      </c>
      <c r="AD1705" s="4">
        <v>256</v>
      </c>
      <c r="AE1705" s="212">
        <v>0</v>
      </c>
      <c r="AF1705" s="212">
        <v>0</v>
      </c>
      <c r="AG1705" s="212">
        <v>0</v>
      </c>
      <c r="AH1705" s="212">
        <v>0</v>
      </c>
      <c r="AI1705" s="4">
        <v>0</v>
      </c>
      <c r="AJ1705" s="212">
        <v>100</v>
      </c>
      <c r="AK1705" s="212">
        <v>0</v>
      </c>
      <c r="AL1705" s="212">
        <v>100</v>
      </c>
      <c r="AM1705" s="212">
        <v>-100</v>
      </c>
      <c r="AN1705" s="4">
        <v>256</v>
      </c>
      <c r="AO1705" s="212">
        <v>0</v>
      </c>
    </row>
    <row r="1706" spans="1:41" x14ac:dyDescent="0.2">
      <c r="A1706" s="2" t="s">
        <v>1277</v>
      </c>
      <c r="B1706" s="2" t="s">
        <v>844</v>
      </c>
      <c r="C1706" s="2" t="s">
        <v>1629</v>
      </c>
      <c r="D1706" s="2" t="s">
        <v>1483</v>
      </c>
      <c r="E1706" s="2" t="s">
        <v>401</v>
      </c>
      <c r="F1706" s="2" t="s">
        <v>2091</v>
      </c>
      <c r="G1706" s="201" t="s">
        <v>2093</v>
      </c>
      <c r="H1706" s="2" t="s">
        <v>1270</v>
      </c>
      <c r="I1706" s="2" t="s">
        <v>1968</v>
      </c>
      <c r="J1706" s="4">
        <v>0</v>
      </c>
      <c r="K1706" s="4">
        <v>0</v>
      </c>
      <c r="L1706" s="4">
        <v>0</v>
      </c>
      <c r="M1706" s="4">
        <v>0</v>
      </c>
      <c r="N1706" s="4">
        <v>0</v>
      </c>
      <c r="O1706" s="4">
        <v>0</v>
      </c>
      <c r="P1706" s="4">
        <v>0</v>
      </c>
      <c r="Q1706" s="4">
        <v>0</v>
      </c>
      <c r="R1706" s="4">
        <v>0</v>
      </c>
      <c r="S1706" s="4">
        <v>0</v>
      </c>
      <c r="T1706" s="4">
        <v>0</v>
      </c>
      <c r="U1706" s="4">
        <v>0</v>
      </c>
      <c r="V1706" s="4">
        <v>0</v>
      </c>
      <c r="W1706" s="212">
        <v>0</v>
      </c>
      <c r="X1706" s="212">
        <v>0</v>
      </c>
      <c r="Y1706" s="212">
        <v>0</v>
      </c>
      <c r="Z1706" s="212">
        <v>100</v>
      </c>
      <c r="AA1706" s="212">
        <v>0</v>
      </c>
      <c r="AB1706" s="212">
        <v>100</v>
      </c>
      <c r="AC1706" s="212">
        <v>-100</v>
      </c>
      <c r="AD1706" s="4">
        <v>256</v>
      </c>
      <c r="AE1706" s="212">
        <v>0</v>
      </c>
      <c r="AF1706" s="212">
        <v>0</v>
      </c>
      <c r="AG1706" s="212">
        <v>0</v>
      </c>
      <c r="AH1706" s="212">
        <v>0</v>
      </c>
      <c r="AI1706" s="4">
        <v>0</v>
      </c>
      <c r="AJ1706" s="212">
        <v>100</v>
      </c>
      <c r="AK1706" s="212">
        <v>0</v>
      </c>
      <c r="AL1706" s="212">
        <v>100</v>
      </c>
      <c r="AM1706" s="212">
        <v>-100</v>
      </c>
      <c r="AN1706" s="4">
        <v>256</v>
      </c>
      <c r="AO1706" s="212">
        <v>0</v>
      </c>
    </row>
    <row r="1707" spans="1:41" x14ac:dyDescent="0.2">
      <c r="A1707" s="2" t="s">
        <v>1278</v>
      </c>
      <c r="B1707" s="2" t="s">
        <v>844</v>
      </c>
      <c r="C1707" s="2" t="s">
        <v>1629</v>
      </c>
      <c r="D1707" s="2" t="s">
        <v>1483</v>
      </c>
      <c r="E1707" s="2" t="s">
        <v>401</v>
      </c>
      <c r="F1707" s="2" t="s">
        <v>2091</v>
      </c>
      <c r="G1707" s="201" t="s">
        <v>2093</v>
      </c>
      <c r="H1707" s="2" t="s">
        <v>1270</v>
      </c>
      <c r="I1707" s="2" t="s">
        <v>1969</v>
      </c>
      <c r="J1707" s="4">
        <v>0</v>
      </c>
      <c r="K1707" s="4">
        <v>0</v>
      </c>
      <c r="L1707" s="4">
        <v>0</v>
      </c>
      <c r="M1707" s="4">
        <v>0</v>
      </c>
      <c r="N1707" s="4">
        <v>0</v>
      </c>
      <c r="O1707" s="4">
        <v>0</v>
      </c>
      <c r="P1707" s="4">
        <v>0</v>
      </c>
      <c r="Q1707" s="4">
        <v>0</v>
      </c>
      <c r="R1707" s="4">
        <v>0</v>
      </c>
      <c r="S1707" s="4">
        <v>0</v>
      </c>
      <c r="T1707" s="4">
        <v>0</v>
      </c>
      <c r="U1707" s="4">
        <v>0</v>
      </c>
      <c r="V1707" s="4">
        <v>0</v>
      </c>
      <c r="W1707" s="212">
        <v>0</v>
      </c>
      <c r="X1707" s="212">
        <v>0</v>
      </c>
      <c r="Y1707" s="212">
        <v>0</v>
      </c>
      <c r="Z1707" s="212">
        <v>100</v>
      </c>
      <c r="AA1707" s="212">
        <v>0</v>
      </c>
      <c r="AB1707" s="212">
        <v>100</v>
      </c>
      <c r="AC1707" s="212">
        <v>-100</v>
      </c>
      <c r="AD1707" s="4">
        <v>256</v>
      </c>
      <c r="AE1707" s="212">
        <v>0</v>
      </c>
      <c r="AF1707" s="212">
        <v>0</v>
      </c>
      <c r="AG1707" s="212">
        <v>0</v>
      </c>
      <c r="AH1707" s="212">
        <v>0</v>
      </c>
      <c r="AI1707" s="4">
        <v>0</v>
      </c>
      <c r="AJ1707" s="212">
        <v>100</v>
      </c>
      <c r="AK1707" s="212">
        <v>0</v>
      </c>
      <c r="AL1707" s="212">
        <v>100</v>
      </c>
      <c r="AM1707" s="212">
        <v>-100</v>
      </c>
      <c r="AN1707" s="4">
        <v>256</v>
      </c>
      <c r="AO1707" s="212">
        <v>0</v>
      </c>
    </row>
    <row r="1708" spans="1:41" x14ac:dyDescent="0.2">
      <c r="A1708" s="2" t="s">
        <v>1279</v>
      </c>
      <c r="B1708" s="2" t="s">
        <v>844</v>
      </c>
      <c r="C1708" s="2" t="s">
        <v>1629</v>
      </c>
      <c r="D1708" s="2" t="s">
        <v>1483</v>
      </c>
      <c r="E1708" s="2" t="s">
        <v>401</v>
      </c>
      <c r="F1708" s="2" t="s">
        <v>2091</v>
      </c>
      <c r="G1708" s="201" t="s">
        <v>2093</v>
      </c>
      <c r="H1708" s="2" t="s">
        <v>1270</v>
      </c>
      <c r="I1708" s="2" t="s">
        <v>1970</v>
      </c>
      <c r="J1708" s="4">
        <v>0</v>
      </c>
      <c r="K1708" s="4">
        <v>0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212">
        <v>0</v>
      </c>
      <c r="X1708" s="212">
        <v>0</v>
      </c>
      <c r="Y1708" s="212">
        <v>0</v>
      </c>
      <c r="Z1708" s="212">
        <v>0</v>
      </c>
      <c r="AA1708" s="212">
        <v>0</v>
      </c>
      <c r="AB1708" s="212">
        <v>0</v>
      </c>
      <c r="AC1708" s="212">
        <v>0</v>
      </c>
      <c r="AD1708" s="4">
        <v>0</v>
      </c>
      <c r="AE1708" s="212">
        <v>0</v>
      </c>
      <c r="AF1708" s="212">
        <v>0</v>
      </c>
      <c r="AG1708" s="212">
        <v>0</v>
      </c>
      <c r="AH1708" s="212">
        <v>0</v>
      </c>
      <c r="AI1708" s="4">
        <v>0</v>
      </c>
      <c r="AJ1708" s="212">
        <v>0</v>
      </c>
      <c r="AK1708" s="212">
        <v>0</v>
      </c>
      <c r="AL1708" s="212">
        <v>0</v>
      </c>
      <c r="AM1708" s="212">
        <v>0</v>
      </c>
      <c r="AN1708" s="4">
        <v>0</v>
      </c>
      <c r="AO1708" s="212">
        <v>0</v>
      </c>
    </row>
    <row r="1709" spans="1:41" x14ac:dyDescent="0.2">
      <c r="A1709" s="2" t="s">
        <v>1280</v>
      </c>
      <c r="B1709" s="2" t="s">
        <v>844</v>
      </c>
      <c r="C1709" s="2" t="s">
        <v>1629</v>
      </c>
      <c r="D1709" s="2" t="s">
        <v>1483</v>
      </c>
      <c r="E1709" s="2" t="s">
        <v>401</v>
      </c>
      <c r="F1709" s="2" t="s">
        <v>2091</v>
      </c>
      <c r="G1709" s="201" t="s">
        <v>2093</v>
      </c>
      <c r="H1709" s="2" t="s">
        <v>1270</v>
      </c>
      <c r="I1709" s="2" t="s">
        <v>1971</v>
      </c>
      <c r="J1709" s="4">
        <v>0</v>
      </c>
      <c r="K1709" s="4">
        <v>0</v>
      </c>
      <c r="L1709" s="4">
        <v>0</v>
      </c>
      <c r="M1709" s="4">
        <v>0</v>
      </c>
      <c r="N1709" s="4">
        <v>0</v>
      </c>
      <c r="O1709" s="4">
        <v>0</v>
      </c>
      <c r="P1709" s="4">
        <v>0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212">
        <v>0</v>
      </c>
      <c r="X1709" s="212">
        <v>0</v>
      </c>
      <c r="Y1709" s="212">
        <v>0</v>
      </c>
      <c r="Z1709" s="212">
        <v>0</v>
      </c>
      <c r="AA1709" s="212">
        <v>0</v>
      </c>
      <c r="AB1709" s="212">
        <v>0</v>
      </c>
      <c r="AC1709" s="212">
        <v>0</v>
      </c>
      <c r="AD1709" s="4">
        <v>0</v>
      </c>
      <c r="AE1709" s="212">
        <v>0</v>
      </c>
      <c r="AF1709" s="212">
        <v>0</v>
      </c>
      <c r="AG1709" s="212">
        <v>0</v>
      </c>
      <c r="AH1709" s="212">
        <v>0</v>
      </c>
      <c r="AI1709" s="4">
        <v>0</v>
      </c>
      <c r="AJ1709" s="212">
        <v>0</v>
      </c>
      <c r="AK1709" s="212">
        <v>0</v>
      </c>
      <c r="AL1709" s="212">
        <v>0</v>
      </c>
      <c r="AM1709" s="212">
        <v>0</v>
      </c>
      <c r="AN1709" s="4">
        <v>0</v>
      </c>
      <c r="AO1709" s="212">
        <v>0</v>
      </c>
    </row>
    <row r="1710" spans="1:41" x14ac:dyDescent="0.2">
      <c r="A1710" s="2" t="s">
        <v>1281</v>
      </c>
      <c r="B1710" s="2" t="s">
        <v>844</v>
      </c>
      <c r="C1710" s="2" t="s">
        <v>1629</v>
      </c>
      <c r="D1710" s="2" t="s">
        <v>1483</v>
      </c>
      <c r="E1710" s="2" t="s">
        <v>401</v>
      </c>
      <c r="F1710" s="2" t="s">
        <v>2091</v>
      </c>
      <c r="G1710" s="201" t="s">
        <v>2093</v>
      </c>
      <c r="H1710" s="2" t="s">
        <v>1270</v>
      </c>
      <c r="I1710" s="2" t="s">
        <v>1972</v>
      </c>
      <c r="J1710" s="4">
        <v>0</v>
      </c>
      <c r="K1710" s="4">
        <v>0</v>
      </c>
      <c r="L1710" s="4">
        <v>0</v>
      </c>
      <c r="M1710" s="4">
        <v>0</v>
      </c>
      <c r="N1710" s="4">
        <v>0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212">
        <v>0</v>
      </c>
      <c r="X1710" s="212">
        <v>0</v>
      </c>
      <c r="Y1710" s="212">
        <v>0</v>
      </c>
      <c r="Z1710" s="212">
        <v>0</v>
      </c>
      <c r="AA1710" s="212">
        <v>0</v>
      </c>
      <c r="AB1710" s="212">
        <v>0</v>
      </c>
      <c r="AC1710" s="212">
        <v>0</v>
      </c>
      <c r="AD1710" s="4">
        <v>0</v>
      </c>
      <c r="AE1710" s="212">
        <v>0</v>
      </c>
      <c r="AF1710" s="212">
        <v>0</v>
      </c>
      <c r="AG1710" s="212">
        <v>0</v>
      </c>
      <c r="AH1710" s="212">
        <v>0</v>
      </c>
      <c r="AI1710" s="4">
        <v>0</v>
      </c>
      <c r="AJ1710" s="212">
        <v>0</v>
      </c>
      <c r="AK1710" s="212">
        <v>0</v>
      </c>
      <c r="AL1710" s="212">
        <v>0</v>
      </c>
      <c r="AM1710" s="212">
        <v>0</v>
      </c>
      <c r="AN1710" s="4">
        <v>0</v>
      </c>
      <c r="AO1710" s="212">
        <v>0</v>
      </c>
    </row>
    <row r="1711" spans="1:41" x14ac:dyDescent="0.2">
      <c r="A1711" s="2" t="s">
        <v>1282</v>
      </c>
      <c r="B1711" s="2" t="s">
        <v>844</v>
      </c>
      <c r="C1711" s="2" t="s">
        <v>1629</v>
      </c>
      <c r="D1711" s="2" t="s">
        <v>1483</v>
      </c>
      <c r="E1711" s="2" t="s">
        <v>401</v>
      </c>
      <c r="F1711" s="2" t="s">
        <v>2091</v>
      </c>
      <c r="G1711" s="201" t="s">
        <v>2093</v>
      </c>
      <c r="H1711" s="2" t="s">
        <v>1270</v>
      </c>
      <c r="I1711" s="2" t="s">
        <v>1973</v>
      </c>
      <c r="J1711" s="4">
        <v>0</v>
      </c>
      <c r="K1711" s="4">
        <v>0</v>
      </c>
      <c r="L1711" s="4">
        <v>0</v>
      </c>
      <c r="M1711" s="4">
        <v>0</v>
      </c>
      <c r="N1711" s="4">
        <v>0</v>
      </c>
      <c r="O1711" s="4">
        <v>0</v>
      </c>
      <c r="P1711" s="4">
        <v>0</v>
      </c>
      <c r="Q1711" s="4">
        <v>0</v>
      </c>
      <c r="R1711" s="4">
        <v>0</v>
      </c>
      <c r="S1711" s="4">
        <v>0</v>
      </c>
      <c r="T1711" s="4">
        <v>0</v>
      </c>
      <c r="U1711" s="4">
        <v>0</v>
      </c>
      <c r="V1711" s="4">
        <v>0</v>
      </c>
      <c r="W1711" s="212">
        <v>0</v>
      </c>
      <c r="X1711" s="212">
        <v>0</v>
      </c>
      <c r="Y1711" s="212">
        <v>0</v>
      </c>
      <c r="Z1711" s="212">
        <v>0</v>
      </c>
      <c r="AA1711" s="212">
        <v>0</v>
      </c>
      <c r="AB1711" s="212">
        <v>0</v>
      </c>
      <c r="AC1711" s="212">
        <v>0</v>
      </c>
      <c r="AD1711" s="4">
        <v>0</v>
      </c>
      <c r="AE1711" s="212">
        <v>0</v>
      </c>
      <c r="AF1711" s="212">
        <v>0</v>
      </c>
      <c r="AG1711" s="212">
        <v>0</v>
      </c>
      <c r="AH1711" s="212">
        <v>0</v>
      </c>
      <c r="AI1711" s="4">
        <v>0</v>
      </c>
      <c r="AJ1711" s="212">
        <v>0</v>
      </c>
      <c r="AK1711" s="212">
        <v>0</v>
      </c>
      <c r="AL1711" s="212">
        <v>0</v>
      </c>
      <c r="AM1711" s="212">
        <v>0</v>
      </c>
      <c r="AN1711" s="4">
        <v>0</v>
      </c>
      <c r="AO1711" s="212">
        <v>0</v>
      </c>
    </row>
    <row r="1712" spans="1:41" x14ac:dyDescent="0.2">
      <c r="A1712" s="2" t="s">
        <v>1283</v>
      </c>
      <c r="B1712" s="2" t="s">
        <v>844</v>
      </c>
      <c r="C1712" s="2" t="s">
        <v>1629</v>
      </c>
      <c r="D1712" s="2" t="s">
        <v>1483</v>
      </c>
      <c r="E1712" s="2" t="s">
        <v>401</v>
      </c>
      <c r="F1712" s="2" t="s">
        <v>2091</v>
      </c>
      <c r="G1712" s="201" t="s">
        <v>2093</v>
      </c>
      <c r="H1712" s="2" t="s">
        <v>1270</v>
      </c>
      <c r="I1712" s="2" t="s">
        <v>1974</v>
      </c>
      <c r="J1712" s="4">
        <v>0</v>
      </c>
      <c r="K1712" s="4">
        <v>0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212">
        <v>0</v>
      </c>
      <c r="X1712" s="212">
        <v>0</v>
      </c>
      <c r="Y1712" s="212">
        <v>0</v>
      </c>
      <c r="Z1712" s="212">
        <v>0</v>
      </c>
      <c r="AA1712" s="212">
        <v>0</v>
      </c>
      <c r="AB1712" s="212">
        <v>0</v>
      </c>
      <c r="AC1712" s="212">
        <v>0</v>
      </c>
      <c r="AD1712" s="4">
        <v>0</v>
      </c>
      <c r="AE1712" s="212">
        <v>0</v>
      </c>
      <c r="AF1712" s="212">
        <v>0</v>
      </c>
      <c r="AG1712" s="212">
        <v>0</v>
      </c>
      <c r="AH1712" s="212">
        <v>0</v>
      </c>
      <c r="AI1712" s="4">
        <v>0</v>
      </c>
      <c r="AJ1712" s="212">
        <v>0</v>
      </c>
      <c r="AK1712" s="212">
        <v>0</v>
      </c>
      <c r="AL1712" s="212">
        <v>0</v>
      </c>
      <c r="AM1712" s="212">
        <v>0</v>
      </c>
      <c r="AN1712" s="4">
        <v>0</v>
      </c>
      <c r="AO1712" s="212">
        <v>0</v>
      </c>
    </row>
    <row r="1713" spans="1:41" x14ac:dyDescent="0.2">
      <c r="A1713" s="2" t="s">
        <v>1284</v>
      </c>
      <c r="B1713" s="2" t="s">
        <v>844</v>
      </c>
      <c r="C1713" s="2" t="s">
        <v>1629</v>
      </c>
      <c r="D1713" s="2" t="s">
        <v>1483</v>
      </c>
      <c r="E1713" s="2" t="s">
        <v>401</v>
      </c>
      <c r="F1713" s="2" t="s">
        <v>2091</v>
      </c>
      <c r="G1713" s="201" t="s">
        <v>2093</v>
      </c>
      <c r="H1713" s="2" t="s">
        <v>1270</v>
      </c>
      <c r="I1713" s="2" t="s">
        <v>1975</v>
      </c>
      <c r="J1713" s="4">
        <v>0</v>
      </c>
      <c r="K1713" s="4">
        <v>0</v>
      </c>
      <c r="L1713" s="4">
        <v>0</v>
      </c>
      <c r="M1713" s="4">
        <v>0</v>
      </c>
      <c r="N1713" s="4">
        <v>0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212">
        <v>0</v>
      </c>
      <c r="X1713" s="212">
        <v>0</v>
      </c>
      <c r="Y1713" s="212">
        <v>0</v>
      </c>
      <c r="Z1713" s="212">
        <v>0</v>
      </c>
      <c r="AA1713" s="212">
        <v>0</v>
      </c>
      <c r="AB1713" s="212">
        <v>0</v>
      </c>
      <c r="AC1713" s="212">
        <v>0</v>
      </c>
      <c r="AD1713" s="4">
        <v>0</v>
      </c>
      <c r="AE1713" s="212">
        <v>0</v>
      </c>
      <c r="AF1713" s="212">
        <v>0</v>
      </c>
      <c r="AG1713" s="212">
        <v>0</v>
      </c>
      <c r="AH1713" s="212">
        <v>0</v>
      </c>
      <c r="AI1713" s="4">
        <v>0</v>
      </c>
      <c r="AJ1713" s="212">
        <v>0</v>
      </c>
      <c r="AK1713" s="212">
        <v>0</v>
      </c>
      <c r="AL1713" s="212">
        <v>0</v>
      </c>
      <c r="AM1713" s="212">
        <v>0</v>
      </c>
      <c r="AN1713" s="4">
        <v>0</v>
      </c>
      <c r="AO1713" s="212">
        <v>0</v>
      </c>
    </row>
    <row r="1714" spans="1:41" x14ac:dyDescent="0.2">
      <c r="A1714" s="2" t="s">
        <v>1285</v>
      </c>
      <c r="B1714" s="2" t="s">
        <v>844</v>
      </c>
      <c r="C1714" s="2" t="s">
        <v>1629</v>
      </c>
      <c r="D1714" s="2" t="s">
        <v>1483</v>
      </c>
      <c r="E1714" s="2" t="s">
        <v>401</v>
      </c>
      <c r="F1714" s="2" t="s">
        <v>2091</v>
      </c>
      <c r="G1714" s="201" t="s">
        <v>2093</v>
      </c>
      <c r="H1714" s="2" t="s">
        <v>1270</v>
      </c>
      <c r="I1714" s="2" t="s">
        <v>1976</v>
      </c>
      <c r="J1714" s="4">
        <v>0</v>
      </c>
      <c r="K1714" s="4">
        <v>0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212">
        <v>0</v>
      </c>
      <c r="X1714" s="212">
        <v>0</v>
      </c>
      <c r="Y1714" s="212">
        <v>0</v>
      </c>
      <c r="Z1714" s="212">
        <v>0</v>
      </c>
      <c r="AA1714" s="212">
        <v>0</v>
      </c>
      <c r="AB1714" s="212">
        <v>0</v>
      </c>
      <c r="AC1714" s="212">
        <v>0</v>
      </c>
      <c r="AD1714" s="4">
        <v>0</v>
      </c>
      <c r="AE1714" s="212">
        <v>0</v>
      </c>
      <c r="AF1714" s="212">
        <v>0</v>
      </c>
      <c r="AG1714" s="212">
        <v>0</v>
      </c>
      <c r="AH1714" s="212">
        <v>0</v>
      </c>
      <c r="AI1714" s="4">
        <v>0</v>
      </c>
      <c r="AJ1714" s="212">
        <v>0</v>
      </c>
      <c r="AK1714" s="212">
        <v>0</v>
      </c>
      <c r="AL1714" s="212">
        <v>0</v>
      </c>
      <c r="AM1714" s="212">
        <v>0</v>
      </c>
      <c r="AN1714" s="4">
        <v>0</v>
      </c>
      <c r="AO1714" s="212">
        <v>0</v>
      </c>
    </row>
    <row r="1715" spans="1:41" x14ac:dyDescent="0.2">
      <c r="A1715" s="2" t="s">
        <v>1286</v>
      </c>
      <c r="B1715" s="2" t="s">
        <v>844</v>
      </c>
      <c r="C1715" s="2" t="s">
        <v>1629</v>
      </c>
      <c r="D1715" s="2" t="s">
        <v>1483</v>
      </c>
      <c r="E1715" s="2" t="s">
        <v>401</v>
      </c>
      <c r="F1715" s="2" t="s">
        <v>2091</v>
      </c>
      <c r="G1715" s="201" t="s">
        <v>2093</v>
      </c>
      <c r="H1715" s="2" t="s">
        <v>1270</v>
      </c>
      <c r="I1715" s="2" t="s">
        <v>1977</v>
      </c>
      <c r="J1715" s="4">
        <v>0</v>
      </c>
      <c r="K1715" s="4">
        <v>0</v>
      </c>
      <c r="L1715" s="4">
        <v>0</v>
      </c>
      <c r="M1715" s="4">
        <v>0</v>
      </c>
      <c r="N1715" s="4">
        <v>0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0</v>
      </c>
      <c r="U1715" s="4">
        <v>0</v>
      </c>
      <c r="V1715" s="4">
        <v>0</v>
      </c>
      <c r="W1715" s="212">
        <v>0</v>
      </c>
      <c r="X1715" s="212">
        <v>0</v>
      </c>
      <c r="Y1715" s="212">
        <v>0</v>
      </c>
      <c r="Z1715" s="212">
        <v>0</v>
      </c>
      <c r="AA1715" s="212">
        <v>0</v>
      </c>
      <c r="AB1715" s="212">
        <v>0</v>
      </c>
      <c r="AC1715" s="212">
        <v>0</v>
      </c>
      <c r="AD1715" s="4">
        <v>0</v>
      </c>
      <c r="AE1715" s="212">
        <v>0</v>
      </c>
      <c r="AF1715" s="212">
        <v>0</v>
      </c>
      <c r="AG1715" s="212">
        <v>0</v>
      </c>
      <c r="AH1715" s="212">
        <v>0</v>
      </c>
      <c r="AI1715" s="4">
        <v>0</v>
      </c>
      <c r="AJ1715" s="212">
        <v>0</v>
      </c>
      <c r="AK1715" s="212">
        <v>0</v>
      </c>
      <c r="AL1715" s="212">
        <v>0</v>
      </c>
      <c r="AM1715" s="212">
        <v>0</v>
      </c>
      <c r="AN1715" s="4">
        <v>0</v>
      </c>
      <c r="AO1715" s="212">
        <v>0</v>
      </c>
    </row>
    <row r="1716" spans="1:41" x14ac:dyDescent="0.2">
      <c r="A1716" s="2" t="s">
        <v>1287</v>
      </c>
      <c r="B1716" s="2" t="s">
        <v>844</v>
      </c>
      <c r="C1716" s="2" t="s">
        <v>1629</v>
      </c>
      <c r="D1716" s="2" t="s">
        <v>1483</v>
      </c>
      <c r="E1716" s="2" t="s">
        <v>401</v>
      </c>
      <c r="F1716" s="2" t="s">
        <v>2091</v>
      </c>
      <c r="G1716" s="201" t="s">
        <v>2093</v>
      </c>
      <c r="H1716" s="2" t="s">
        <v>1270</v>
      </c>
      <c r="I1716" s="2" t="s">
        <v>1978</v>
      </c>
      <c r="J1716" s="4">
        <v>0</v>
      </c>
      <c r="K1716" s="4">
        <v>0</v>
      </c>
      <c r="L1716" s="4">
        <v>0</v>
      </c>
      <c r="M1716" s="4">
        <v>0</v>
      </c>
      <c r="N1716" s="4">
        <v>0</v>
      </c>
      <c r="O1716" s="4">
        <v>0</v>
      </c>
      <c r="P1716" s="4">
        <v>0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212">
        <v>0</v>
      </c>
      <c r="X1716" s="212">
        <v>0</v>
      </c>
      <c r="Y1716" s="212">
        <v>0</v>
      </c>
      <c r="Z1716" s="212">
        <v>0</v>
      </c>
      <c r="AA1716" s="212">
        <v>0</v>
      </c>
      <c r="AB1716" s="212">
        <v>0</v>
      </c>
      <c r="AC1716" s="212">
        <v>0</v>
      </c>
      <c r="AD1716" s="4">
        <v>0</v>
      </c>
      <c r="AE1716" s="212">
        <v>0</v>
      </c>
      <c r="AF1716" s="212">
        <v>0</v>
      </c>
      <c r="AG1716" s="212">
        <v>0</v>
      </c>
      <c r="AH1716" s="212">
        <v>0</v>
      </c>
      <c r="AI1716" s="4">
        <v>0</v>
      </c>
      <c r="AJ1716" s="212">
        <v>0</v>
      </c>
      <c r="AK1716" s="212">
        <v>0</v>
      </c>
      <c r="AL1716" s="212">
        <v>0</v>
      </c>
      <c r="AM1716" s="212">
        <v>0</v>
      </c>
      <c r="AN1716" s="4">
        <v>0</v>
      </c>
      <c r="AO1716" s="212">
        <v>0</v>
      </c>
    </row>
    <row r="1717" spans="1:41" x14ac:dyDescent="0.2">
      <c r="A1717" s="2" t="s">
        <v>1288</v>
      </c>
      <c r="B1717" s="2" t="s">
        <v>844</v>
      </c>
      <c r="C1717" s="2" t="s">
        <v>1629</v>
      </c>
      <c r="D1717" s="2" t="s">
        <v>1483</v>
      </c>
      <c r="E1717" s="2" t="s">
        <v>401</v>
      </c>
      <c r="F1717" s="2" t="s">
        <v>2091</v>
      </c>
      <c r="G1717" s="201" t="s">
        <v>2093</v>
      </c>
      <c r="H1717" s="2" t="s">
        <v>1270</v>
      </c>
      <c r="I1717" s="2" t="s">
        <v>1979</v>
      </c>
      <c r="J1717" s="4">
        <v>0</v>
      </c>
      <c r="K1717" s="4">
        <v>0</v>
      </c>
      <c r="L1717" s="4">
        <v>0</v>
      </c>
      <c r="M1717" s="4">
        <v>0</v>
      </c>
      <c r="N1717" s="4">
        <v>0</v>
      </c>
      <c r="O1717" s="4">
        <v>0</v>
      </c>
      <c r="P1717" s="4">
        <v>0</v>
      </c>
      <c r="Q1717" s="4">
        <v>0</v>
      </c>
      <c r="R1717" s="4">
        <v>0</v>
      </c>
      <c r="S1717" s="4">
        <v>0</v>
      </c>
      <c r="T1717" s="4">
        <v>0</v>
      </c>
      <c r="U1717" s="4">
        <v>0</v>
      </c>
      <c r="V1717" s="4">
        <v>0</v>
      </c>
      <c r="W1717" s="212">
        <v>0</v>
      </c>
      <c r="X1717" s="212">
        <v>0</v>
      </c>
      <c r="Y1717" s="212">
        <v>0</v>
      </c>
      <c r="Z1717" s="212">
        <v>0</v>
      </c>
      <c r="AA1717" s="212">
        <v>0</v>
      </c>
      <c r="AB1717" s="212">
        <v>0</v>
      </c>
      <c r="AC1717" s="212">
        <v>0</v>
      </c>
      <c r="AD1717" s="4">
        <v>0</v>
      </c>
      <c r="AE1717" s="212">
        <v>0</v>
      </c>
      <c r="AF1717" s="212">
        <v>0</v>
      </c>
      <c r="AG1717" s="212">
        <v>0</v>
      </c>
      <c r="AH1717" s="212">
        <v>0</v>
      </c>
      <c r="AI1717" s="4">
        <v>0</v>
      </c>
      <c r="AJ1717" s="212">
        <v>0</v>
      </c>
      <c r="AK1717" s="212">
        <v>0</v>
      </c>
      <c r="AL1717" s="212">
        <v>0</v>
      </c>
      <c r="AM1717" s="212">
        <v>0</v>
      </c>
      <c r="AN1717" s="4">
        <v>0</v>
      </c>
      <c r="AO1717" s="212">
        <v>0</v>
      </c>
    </row>
    <row r="1718" spans="1:41" x14ac:dyDescent="0.2">
      <c r="A1718" s="2" t="s">
        <v>1289</v>
      </c>
      <c r="B1718" s="2" t="s">
        <v>844</v>
      </c>
      <c r="C1718" s="2" t="s">
        <v>1629</v>
      </c>
      <c r="D1718" s="2" t="s">
        <v>1483</v>
      </c>
      <c r="E1718" s="2" t="s">
        <v>401</v>
      </c>
      <c r="F1718" s="2" t="s">
        <v>2091</v>
      </c>
      <c r="G1718" s="201" t="s">
        <v>2093</v>
      </c>
      <c r="H1718" s="2" t="s">
        <v>1270</v>
      </c>
      <c r="I1718" s="2" t="s">
        <v>1980</v>
      </c>
      <c r="J1718" s="4">
        <v>0</v>
      </c>
      <c r="K1718" s="4">
        <v>0</v>
      </c>
      <c r="L1718" s="4">
        <v>0</v>
      </c>
      <c r="M1718" s="4">
        <v>0</v>
      </c>
      <c r="N1718" s="4">
        <v>0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0</v>
      </c>
      <c r="W1718" s="212">
        <v>0</v>
      </c>
      <c r="X1718" s="212">
        <v>0</v>
      </c>
      <c r="Y1718" s="212">
        <v>0</v>
      </c>
      <c r="Z1718" s="212">
        <v>0</v>
      </c>
      <c r="AA1718" s="212">
        <v>0</v>
      </c>
      <c r="AB1718" s="212">
        <v>0</v>
      </c>
      <c r="AC1718" s="212">
        <v>0</v>
      </c>
      <c r="AD1718" s="4">
        <v>0</v>
      </c>
      <c r="AE1718" s="212">
        <v>0</v>
      </c>
      <c r="AF1718" s="212">
        <v>0</v>
      </c>
      <c r="AG1718" s="212">
        <v>0</v>
      </c>
      <c r="AH1718" s="212">
        <v>0</v>
      </c>
      <c r="AI1718" s="4">
        <v>0</v>
      </c>
      <c r="AJ1718" s="212">
        <v>0</v>
      </c>
      <c r="AK1718" s="212">
        <v>0</v>
      </c>
      <c r="AL1718" s="212">
        <v>0</v>
      </c>
      <c r="AM1718" s="212">
        <v>0</v>
      </c>
      <c r="AN1718" s="4">
        <v>0</v>
      </c>
      <c r="AO1718" s="212">
        <v>0</v>
      </c>
    </row>
    <row r="1719" spans="1:41" x14ac:dyDescent="0.2">
      <c r="A1719" s="2" t="s">
        <v>1290</v>
      </c>
      <c r="B1719" s="2" t="s">
        <v>844</v>
      </c>
      <c r="C1719" s="2" t="s">
        <v>1629</v>
      </c>
      <c r="D1719" s="2" t="s">
        <v>1483</v>
      </c>
      <c r="E1719" s="2" t="s">
        <v>401</v>
      </c>
      <c r="F1719" s="2" t="s">
        <v>2091</v>
      </c>
      <c r="G1719" s="201" t="s">
        <v>2093</v>
      </c>
      <c r="H1719" s="2" t="s">
        <v>1270</v>
      </c>
      <c r="I1719" s="2" t="s">
        <v>1981</v>
      </c>
      <c r="J1719" s="4">
        <v>0</v>
      </c>
      <c r="K1719" s="4">
        <v>570958</v>
      </c>
      <c r="L1719" s="4">
        <v>15939</v>
      </c>
      <c r="M1719" s="4">
        <v>586897</v>
      </c>
      <c r="N1719" s="4">
        <v>0</v>
      </c>
      <c r="O1719" s="4">
        <v>0</v>
      </c>
      <c r="P1719" s="4">
        <v>368344</v>
      </c>
      <c r="Q1719" s="4">
        <v>4815</v>
      </c>
      <c r="R1719" s="4">
        <v>373159</v>
      </c>
      <c r="S1719" s="4">
        <v>0</v>
      </c>
      <c r="T1719" s="4">
        <v>0</v>
      </c>
      <c r="U1719" s="4">
        <v>0</v>
      </c>
      <c r="V1719" s="4">
        <v>0</v>
      </c>
      <c r="W1719" s="212">
        <v>64.513326699999993</v>
      </c>
      <c r="X1719" s="212">
        <v>30.208921500000002</v>
      </c>
      <c r="Y1719" s="212">
        <v>63.581684699999997</v>
      </c>
      <c r="Z1719" s="212">
        <v>67.166165100000001</v>
      </c>
      <c r="AA1719" s="212">
        <v>32.253652500000001</v>
      </c>
      <c r="AB1719" s="212">
        <v>66.145913800000002</v>
      </c>
      <c r="AC1719" s="212">
        <v>-2.5642291000000057</v>
      </c>
      <c r="AD1719" s="4">
        <v>364081</v>
      </c>
      <c r="AE1719" s="212">
        <v>2.4934011999999997</v>
      </c>
      <c r="AF1719" s="212">
        <v>64.513326699999993</v>
      </c>
      <c r="AG1719" s="212">
        <v>30.208921500000002</v>
      </c>
      <c r="AH1719" s="212">
        <v>63.581684699999997</v>
      </c>
      <c r="AI1719" s="4">
        <v>373159</v>
      </c>
      <c r="AJ1719" s="212">
        <v>67.166165100000001</v>
      </c>
      <c r="AK1719" s="212">
        <v>32.253652500000001</v>
      </c>
      <c r="AL1719" s="212">
        <v>66.145913800000002</v>
      </c>
      <c r="AM1719" s="212">
        <v>-2.5642291000000057</v>
      </c>
      <c r="AN1719" s="4">
        <v>364081</v>
      </c>
      <c r="AO1719" s="212">
        <v>2.4934011999999997</v>
      </c>
    </row>
    <row r="1720" spans="1:41" x14ac:dyDescent="0.2">
      <c r="A1720" s="2" t="s">
        <v>1758</v>
      </c>
      <c r="B1720" s="2" t="s">
        <v>844</v>
      </c>
      <c r="C1720" s="2" t="s">
        <v>1629</v>
      </c>
      <c r="D1720" s="2" t="s">
        <v>1483</v>
      </c>
      <c r="E1720" s="2" t="s">
        <v>401</v>
      </c>
      <c r="F1720" s="2" t="s">
        <v>2091</v>
      </c>
      <c r="G1720" s="201" t="s">
        <v>2093</v>
      </c>
      <c r="H1720" s="2" t="s">
        <v>1270</v>
      </c>
      <c r="I1720" s="2" t="s">
        <v>1982</v>
      </c>
      <c r="J1720" s="4">
        <v>0</v>
      </c>
      <c r="K1720" s="4">
        <v>0</v>
      </c>
      <c r="L1720" s="4">
        <v>0</v>
      </c>
      <c r="M1720" s="4">
        <v>0</v>
      </c>
      <c r="N1720" s="4">
        <v>0</v>
      </c>
      <c r="O1720" s="4">
        <v>0</v>
      </c>
      <c r="P1720" s="4">
        <v>0</v>
      </c>
      <c r="Q1720" s="4">
        <v>0</v>
      </c>
      <c r="R1720" s="4">
        <v>0</v>
      </c>
      <c r="S1720" s="4">
        <v>0</v>
      </c>
      <c r="T1720" s="4">
        <v>0</v>
      </c>
      <c r="U1720" s="4">
        <v>0</v>
      </c>
      <c r="V1720" s="4">
        <v>0</v>
      </c>
      <c r="W1720" s="212">
        <v>0</v>
      </c>
      <c r="X1720" s="212">
        <v>0</v>
      </c>
      <c r="Y1720" s="212">
        <v>0</v>
      </c>
      <c r="Z1720" s="212">
        <v>0</v>
      </c>
      <c r="AA1720" s="212">
        <v>0</v>
      </c>
      <c r="AB1720" s="212">
        <v>0</v>
      </c>
      <c r="AC1720" s="212">
        <v>0</v>
      </c>
      <c r="AD1720" s="4">
        <v>0</v>
      </c>
      <c r="AE1720" s="212">
        <v>0</v>
      </c>
      <c r="AF1720" s="212">
        <v>0</v>
      </c>
      <c r="AG1720" s="212">
        <v>0</v>
      </c>
      <c r="AH1720" s="212">
        <v>0</v>
      </c>
      <c r="AI1720" s="4">
        <v>0</v>
      </c>
      <c r="AJ1720" s="212">
        <v>0</v>
      </c>
      <c r="AK1720" s="212">
        <v>0</v>
      </c>
      <c r="AL1720" s="212">
        <v>0</v>
      </c>
      <c r="AM1720" s="212">
        <v>0</v>
      </c>
      <c r="AN1720" s="4">
        <v>0</v>
      </c>
      <c r="AO1720" s="212">
        <v>0</v>
      </c>
    </row>
    <row r="1721" spans="1:41" x14ac:dyDescent="0.2">
      <c r="A1721" s="2" t="s">
        <v>1759</v>
      </c>
      <c r="B1721" s="2" t="s">
        <v>844</v>
      </c>
      <c r="C1721" s="2" t="s">
        <v>1629</v>
      </c>
      <c r="D1721" s="2" t="s">
        <v>1483</v>
      </c>
      <c r="E1721" s="2" t="s">
        <v>401</v>
      </c>
      <c r="F1721" s="2" t="s">
        <v>2091</v>
      </c>
      <c r="G1721" s="201" t="s">
        <v>2093</v>
      </c>
      <c r="H1721" s="2" t="s">
        <v>1270</v>
      </c>
      <c r="I1721" s="2" t="s">
        <v>1983</v>
      </c>
      <c r="J1721" s="4">
        <v>0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212">
        <v>0</v>
      </c>
      <c r="X1721" s="212">
        <v>0</v>
      </c>
      <c r="Y1721" s="212">
        <v>0</v>
      </c>
      <c r="Z1721" s="212">
        <v>0</v>
      </c>
      <c r="AA1721" s="212">
        <v>0</v>
      </c>
      <c r="AB1721" s="212">
        <v>0</v>
      </c>
      <c r="AC1721" s="212">
        <v>0</v>
      </c>
      <c r="AD1721" s="4">
        <v>0</v>
      </c>
      <c r="AE1721" s="212">
        <v>0</v>
      </c>
      <c r="AF1721" s="212">
        <v>0</v>
      </c>
      <c r="AG1721" s="212">
        <v>0</v>
      </c>
      <c r="AH1721" s="212">
        <v>0</v>
      </c>
      <c r="AI1721" s="4">
        <v>0</v>
      </c>
      <c r="AJ1721" s="212">
        <v>0</v>
      </c>
      <c r="AK1721" s="212">
        <v>0</v>
      </c>
      <c r="AL1721" s="212">
        <v>0</v>
      </c>
      <c r="AM1721" s="212">
        <v>0</v>
      </c>
      <c r="AN1721" s="4">
        <v>0</v>
      </c>
      <c r="AO1721" s="212">
        <v>0</v>
      </c>
    </row>
    <row r="1722" spans="1:41" x14ac:dyDescent="0.2">
      <c r="A1722" s="2" t="s">
        <v>756</v>
      </c>
      <c r="B1722" s="2" t="s">
        <v>844</v>
      </c>
      <c r="C1722" s="2" t="s">
        <v>1629</v>
      </c>
      <c r="D1722" s="2" t="s">
        <v>1483</v>
      </c>
      <c r="E1722" s="2" t="s">
        <v>401</v>
      </c>
      <c r="F1722" s="2" t="s">
        <v>2091</v>
      </c>
      <c r="G1722" s="201" t="s">
        <v>2093</v>
      </c>
      <c r="H1722" s="2" t="s">
        <v>777</v>
      </c>
      <c r="I1722" s="2" t="s">
        <v>1988</v>
      </c>
      <c r="J1722" s="4">
        <v>0</v>
      </c>
      <c r="K1722" s="4">
        <v>246818</v>
      </c>
      <c r="L1722" s="4">
        <v>8352</v>
      </c>
      <c r="M1722" s="4">
        <v>255170</v>
      </c>
      <c r="N1722" s="4">
        <v>0</v>
      </c>
      <c r="O1722" s="4">
        <v>0</v>
      </c>
      <c r="P1722" s="4">
        <v>169582</v>
      </c>
      <c r="Q1722" s="4">
        <v>507</v>
      </c>
      <c r="R1722" s="4">
        <v>170089</v>
      </c>
      <c r="S1722" s="4">
        <v>0</v>
      </c>
      <c r="T1722" s="4">
        <v>0</v>
      </c>
      <c r="U1722" s="4">
        <v>0</v>
      </c>
      <c r="V1722" s="4">
        <v>0</v>
      </c>
      <c r="W1722" s="212">
        <v>68.707306599999995</v>
      </c>
      <c r="X1722" s="212">
        <v>6.0704023000000005</v>
      </c>
      <c r="Y1722" s="212">
        <v>66.657130499999994</v>
      </c>
      <c r="Z1722" s="212">
        <v>67.559091999999993</v>
      </c>
      <c r="AA1722" s="212">
        <v>10.593447899999999</v>
      </c>
      <c r="AB1722" s="212">
        <v>65.742326699999992</v>
      </c>
      <c r="AC1722" s="212">
        <v>0.91480380000000139</v>
      </c>
      <c r="AD1722" s="4">
        <v>153532</v>
      </c>
      <c r="AE1722" s="212">
        <v>10.7840711</v>
      </c>
      <c r="AF1722" s="212">
        <v>68.707306599999995</v>
      </c>
      <c r="AG1722" s="212">
        <v>6.0704023000000005</v>
      </c>
      <c r="AH1722" s="212">
        <v>66.657130499999994</v>
      </c>
      <c r="AI1722" s="4">
        <v>170089</v>
      </c>
      <c r="AJ1722" s="212">
        <v>67.559091999999993</v>
      </c>
      <c r="AK1722" s="212">
        <v>10.593447899999999</v>
      </c>
      <c r="AL1722" s="212">
        <v>65.742326699999992</v>
      </c>
      <c r="AM1722" s="212">
        <v>0.91480380000000139</v>
      </c>
      <c r="AN1722" s="4">
        <v>153532</v>
      </c>
      <c r="AO1722" s="212">
        <v>10.7840711</v>
      </c>
    </row>
    <row r="1723" spans="1:41" x14ac:dyDescent="0.2">
      <c r="A1723" s="2" t="s">
        <v>757</v>
      </c>
      <c r="B1723" s="2" t="s">
        <v>844</v>
      </c>
      <c r="C1723" s="2" t="s">
        <v>1629</v>
      </c>
      <c r="D1723" s="2" t="s">
        <v>1483</v>
      </c>
      <c r="E1723" s="2" t="s">
        <v>401</v>
      </c>
      <c r="F1723" s="2" t="s">
        <v>2091</v>
      </c>
      <c r="G1723" s="201" t="s">
        <v>2093</v>
      </c>
      <c r="H1723" s="2" t="s">
        <v>777</v>
      </c>
      <c r="I1723" s="2" t="s">
        <v>1989</v>
      </c>
      <c r="J1723" s="4">
        <v>0</v>
      </c>
      <c r="K1723" s="4">
        <v>246818</v>
      </c>
      <c r="L1723" s="4">
        <v>8352</v>
      </c>
      <c r="M1723" s="4">
        <v>255170</v>
      </c>
      <c r="N1723" s="4">
        <v>0</v>
      </c>
      <c r="O1723" s="4">
        <v>0</v>
      </c>
      <c r="P1723" s="4">
        <v>169582</v>
      </c>
      <c r="Q1723" s="4">
        <v>507</v>
      </c>
      <c r="R1723" s="4">
        <v>170089</v>
      </c>
      <c r="S1723" s="4">
        <v>0</v>
      </c>
      <c r="T1723" s="4">
        <v>0</v>
      </c>
      <c r="U1723" s="4">
        <v>0</v>
      </c>
      <c r="V1723" s="4">
        <v>0</v>
      </c>
      <c r="W1723" s="212">
        <v>68.707306599999995</v>
      </c>
      <c r="X1723" s="212">
        <v>6.0704023000000005</v>
      </c>
      <c r="Y1723" s="212">
        <v>66.657130499999994</v>
      </c>
      <c r="Z1723" s="212">
        <v>67.559091999999993</v>
      </c>
      <c r="AA1723" s="212">
        <v>10.593447899999999</v>
      </c>
      <c r="AB1723" s="212">
        <v>65.742326699999992</v>
      </c>
      <c r="AC1723" s="212">
        <v>0.91480380000000139</v>
      </c>
      <c r="AD1723" s="4">
        <v>153532</v>
      </c>
      <c r="AE1723" s="212">
        <v>10.7840711</v>
      </c>
      <c r="AF1723" s="212">
        <v>68.707306599999995</v>
      </c>
      <c r="AG1723" s="212">
        <v>6.0704023000000005</v>
      </c>
      <c r="AH1723" s="212">
        <v>66.657130499999994</v>
      </c>
      <c r="AI1723" s="4">
        <v>170089</v>
      </c>
      <c r="AJ1723" s="212">
        <v>67.559091999999993</v>
      </c>
      <c r="AK1723" s="212">
        <v>10.593447899999999</v>
      </c>
      <c r="AL1723" s="212">
        <v>65.742326699999992</v>
      </c>
      <c r="AM1723" s="212">
        <v>0.91480380000000139</v>
      </c>
      <c r="AN1723" s="4">
        <v>153532</v>
      </c>
      <c r="AO1723" s="212">
        <v>10.7840711</v>
      </c>
    </row>
    <row r="1724" spans="1:41" x14ac:dyDescent="0.2">
      <c r="A1724" s="2" t="s">
        <v>758</v>
      </c>
      <c r="B1724" s="2" t="s">
        <v>844</v>
      </c>
      <c r="C1724" s="2" t="s">
        <v>1629</v>
      </c>
      <c r="D1724" s="2" t="s">
        <v>1483</v>
      </c>
      <c r="E1724" s="2" t="s">
        <v>401</v>
      </c>
      <c r="F1724" s="2" t="s">
        <v>2091</v>
      </c>
      <c r="G1724" s="201" t="s">
        <v>2093</v>
      </c>
      <c r="H1724" s="2" t="s">
        <v>777</v>
      </c>
      <c r="I1724" s="2" t="s">
        <v>1990</v>
      </c>
      <c r="J1724" s="4">
        <v>0</v>
      </c>
      <c r="K1724" s="4">
        <v>133412</v>
      </c>
      <c r="L1724" s="4">
        <v>1121</v>
      </c>
      <c r="M1724" s="4">
        <v>134533</v>
      </c>
      <c r="N1724" s="4">
        <v>0</v>
      </c>
      <c r="O1724" s="4">
        <v>0</v>
      </c>
      <c r="P1724" s="4">
        <v>88077</v>
      </c>
      <c r="Q1724" s="4">
        <v>115</v>
      </c>
      <c r="R1724" s="4">
        <v>88192</v>
      </c>
      <c r="S1724" s="4">
        <v>0</v>
      </c>
      <c r="T1724" s="4">
        <v>0</v>
      </c>
      <c r="U1724" s="4">
        <v>0</v>
      </c>
      <c r="V1724" s="4">
        <v>0</v>
      </c>
      <c r="W1724" s="212">
        <v>66.018798899999993</v>
      </c>
      <c r="X1724" s="212">
        <v>10.2586976</v>
      </c>
      <c r="Y1724" s="212">
        <v>65.554176299999995</v>
      </c>
      <c r="Z1724" s="212">
        <v>63.1453025</v>
      </c>
      <c r="AA1724" s="212">
        <v>34.539473700000002</v>
      </c>
      <c r="AB1724" s="212">
        <v>62.834663999999997</v>
      </c>
      <c r="AC1724" s="212">
        <v>2.7195122999999981</v>
      </c>
      <c r="AD1724" s="4">
        <v>70361</v>
      </c>
      <c r="AE1724" s="212">
        <v>25.342164</v>
      </c>
      <c r="AF1724" s="212">
        <v>66.018798899999993</v>
      </c>
      <c r="AG1724" s="212">
        <v>10.2586976</v>
      </c>
      <c r="AH1724" s="212">
        <v>65.554176299999995</v>
      </c>
      <c r="AI1724" s="4">
        <v>88192</v>
      </c>
      <c r="AJ1724" s="212">
        <v>63.1453025</v>
      </c>
      <c r="AK1724" s="212">
        <v>34.539473700000002</v>
      </c>
      <c r="AL1724" s="212">
        <v>62.834663999999997</v>
      </c>
      <c r="AM1724" s="212">
        <v>2.7195122999999981</v>
      </c>
      <c r="AN1724" s="4">
        <v>70361</v>
      </c>
      <c r="AO1724" s="212">
        <v>25.342164</v>
      </c>
    </row>
    <row r="1725" spans="1:41" x14ac:dyDescent="0.2">
      <c r="A1725" s="2" t="s">
        <v>759</v>
      </c>
      <c r="B1725" s="2" t="s">
        <v>844</v>
      </c>
      <c r="C1725" s="2" t="s">
        <v>1629</v>
      </c>
      <c r="D1725" s="2" t="s">
        <v>1483</v>
      </c>
      <c r="E1725" s="2" t="s">
        <v>401</v>
      </c>
      <c r="F1725" s="2" t="s">
        <v>2091</v>
      </c>
      <c r="G1725" s="201" t="s">
        <v>2093</v>
      </c>
      <c r="H1725" s="2" t="s">
        <v>777</v>
      </c>
      <c r="I1725" s="2" t="s">
        <v>1991</v>
      </c>
      <c r="J1725" s="4">
        <v>0</v>
      </c>
      <c r="K1725" s="4">
        <v>126489</v>
      </c>
      <c r="L1725" s="4">
        <v>601</v>
      </c>
      <c r="M1725" s="4">
        <v>127090</v>
      </c>
      <c r="N1725" s="4">
        <v>0</v>
      </c>
      <c r="O1725" s="4">
        <v>0</v>
      </c>
      <c r="P1725" s="4">
        <v>82055</v>
      </c>
      <c r="Q1725" s="4">
        <v>115</v>
      </c>
      <c r="R1725" s="4">
        <v>82170</v>
      </c>
      <c r="S1725" s="4">
        <v>0</v>
      </c>
      <c r="T1725" s="4">
        <v>0</v>
      </c>
      <c r="U1725" s="4">
        <v>0</v>
      </c>
      <c r="V1725" s="4">
        <v>0</v>
      </c>
      <c r="W1725" s="212">
        <v>64.871253600000003</v>
      </c>
      <c r="X1725" s="212">
        <v>19.134775400000002</v>
      </c>
      <c r="Y1725" s="212">
        <v>64.6549689</v>
      </c>
      <c r="Z1725" s="212">
        <v>61.739949400000008</v>
      </c>
      <c r="AA1725" s="212">
        <v>50.847457599999998</v>
      </c>
      <c r="AB1725" s="212">
        <v>61.6523939</v>
      </c>
      <c r="AC1725" s="212">
        <v>3.0025750000000002</v>
      </c>
      <c r="AD1725" s="4">
        <v>63354</v>
      </c>
      <c r="AE1725" s="212">
        <v>29.699782200000001</v>
      </c>
      <c r="AF1725" s="212">
        <v>64.871253600000003</v>
      </c>
      <c r="AG1725" s="212">
        <v>19.134775400000002</v>
      </c>
      <c r="AH1725" s="212">
        <v>64.6549689</v>
      </c>
      <c r="AI1725" s="4">
        <v>82170</v>
      </c>
      <c r="AJ1725" s="212">
        <v>61.739949400000008</v>
      </c>
      <c r="AK1725" s="212">
        <v>50.847457599999998</v>
      </c>
      <c r="AL1725" s="212">
        <v>61.6523939</v>
      </c>
      <c r="AM1725" s="212">
        <v>3.0025750000000002</v>
      </c>
      <c r="AN1725" s="4">
        <v>63354</v>
      </c>
      <c r="AO1725" s="212">
        <v>29.699782200000001</v>
      </c>
    </row>
    <row r="1726" spans="1:41" x14ac:dyDescent="0.2">
      <c r="A1726" s="2" t="s">
        <v>760</v>
      </c>
      <c r="B1726" s="2" t="s">
        <v>844</v>
      </c>
      <c r="C1726" s="2" t="s">
        <v>1629</v>
      </c>
      <c r="D1726" s="2" t="s">
        <v>1483</v>
      </c>
      <c r="E1726" s="2" t="s">
        <v>401</v>
      </c>
      <c r="F1726" s="2" t="s">
        <v>2091</v>
      </c>
      <c r="G1726" s="201" t="s">
        <v>2093</v>
      </c>
      <c r="H1726" s="2" t="s">
        <v>777</v>
      </c>
      <c r="I1726" s="2" t="s">
        <v>1992</v>
      </c>
      <c r="J1726" s="4">
        <v>0</v>
      </c>
      <c r="K1726" s="4">
        <v>2817</v>
      </c>
      <c r="L1726" s="4">
        <v>30</v>
      </c>
      <c r="M1726" s="4">
        <v>2847</v>
      </c>
      <c r="N1726" s="4">
        <v>0</v>
      </c>
      <c r="O1726" s="4">
        <v>0</v>
      </c>
      <c r="P1726" s="4">
        <v>1827</v>
      </c>
      <c r="Q1726" s="4">
        <v>6</v>
      </c>
      <c r="R1726" s="4">
        <v>1833</v>
      </c>
      <c r="S1726" s="4">
        <v>0</v>
      </c>
      <c r="T1726" s="4">
        <v>0</v>
      </c>
      <c r="U1726" s="4">
        <v>0</v>
      </c>
      <c r="V1726" s="4">
        <v>0</v>
      </c>
      <c r="W1726" s="212">
        <v>64.856230000000011</v>
      </c>
      <c r="X1726" s="212">
        <v>20</v>
      </c>
      <c r="Y1726" s="212">
        <v>64.383561600000007</v>
      </c>
      <c r="Z1726" s="212">
        <v>61.749819199999997</v>
      </c>
      <c r="AA1726" s="212">
        <v>50</v>
      </c>
      <c r="AB1726" s="212">
        <v>61.403508799999997</v>
      </c>
      <c r="AC1726" s="212">
        <v>2.9800528000000099</v>
      </c>
      <c r="AD1726" s="4">
        <v>1750</v>
      </c>
      <c r="AE1726" s="212">
        <v>4.7428571000000002</v>
      </c>
      <c r="AF1726" s="212">
        <v>64.856230000000011</v>
      </c>
      <c r="AG1726" s="212">
        <v>20</v>
      </c>
      <c r="AH1726" s="212">
        <v>64.383561600000007</v>
      </c>
      <c r="AI1726" s="4">
        <v>1833</v>
      </c>
      <c r="AJ1726" s="212">
        <v>61.749819199999997</v>
      </c>
      <c r="AK1726" s="212">
        <v>50</v>
      </c>
      <c r="AL1726" s="212">
        <v>61.403508799999997</v>
      </c>
      <c r="AM1726" s="212">
        <v>2.9800528000000099</v>
      </c>
      <c r="AN1726" s="4">
        <v>1750</v>
      </c>
      <c r="AO1726" s="212">
        <v>4.7428571000000002</v>
      </c>
    </row>
    <row r="1727" spans="1:41" x14ac:dyDescent="0.2">
      <c r="A1727" s="2" t="s">
        <v>761</v>
      </c>
      <c r="B1727" s="2" t="s">
        <v>844</v>
      </c>
      <c r="C1727" s="2" t="s">
        <v>1629</v>
      </c>
      <c r="D1727" s="2" t="s">
        <v>1483</v>
      </c>
      <c r="E1727" s="2" t="s">
        <v>401</v>
      </c>
      <c r="F1727" s="2" t="s">
        <v>2091</v>
      </c>
      <c r="G1727" s="201" t="s">
        <v>2093</v>
      </c>
      <c r="H1727" s="2" t="s">
        <v>777</v>
      </c>
      <c r="I1727" s="203" t="s">
        <v>1993</v>
      </c>
      <c r="J1727" s="4">
        <v>0</v>
      </c>
      <c r="K1727" s="4">
        <v>123672</v>
      </c>
      <c r="L1727" s="4">
        <v>571</v>
      </c>
      <c r="M1727" s="4">
        <v>124243</v>
      </c>
      <c r="N1727" s="4">
        <v>0</v>
      </c>
      <c r="O1727" s="4">
        <v>0</v>
      </c>
      <c r="P1727" s="4">
        <v>80228</v>
      </c>
      <c r="Q1727" s="4">
        <v>109</v>
      </c>
      <c r="R1727" s="4">
        <v>80337</v>
      </c>
      <c r="S1727" s="4">
        <v>0</v>
      </c>
      <c r="T1727" s="4">
        <v>0</v>
      </c>
      <c r="U1727" s="4">
        <v>0</v>
      </c>
      <c r="V1727" s="4">
        <v>0</v>
      </c>
      <c r="W1727" s="212">
        <v>64.871595800000009</v>
      </c>
      <c r="X1727" s="212">
        <v>19.089317000000001</v>
      </c>
      <c r="Y1727" s="212">
        <v>64.661188199999998</v>
      </c>
      <c r="Z1727" s="212">
        <v>61.739674099999995</v>
      </c>
      <c r="AA1727" s="212">
        <v>50.943396200000002</v>
      </c>
      <c r="AB1727" s="212">
        <v>61.659493499999996</v>
      </c>
      <c r="AC1727" s="212">
        <v>3.0016947000000016</v>
      </c>
      <c r="AD1727" s="4">
        <v>61604</v>
      </c>
      <c r="AE1727" s="212">
        <v>30.408739699999998</v>
      </c>
      <c r="AF1727" s="212">
        <v>64.871595800000009</v>
      </c>
      <c r="AG1727" s="212">
        <v>19.089317000000001</v>
      </c>
      <c r="AH1727" s="212">
        <v>64.661188199999998</v>
      </c>
      <c r="AI1727" s="4">
        <v>80337</v>
      </c>
      <c r="AJ1727" s="212">
        <v>61.739674099999995</v>
      </c>
      <c r="AK1727" s="212">
        <v>50.943396200000002</v>
      </c>
      <c r="AL1727" s="212">
        <v>61.659493499999996</v>
      </c>
      <c r="AM1727" s="212">
        <v>3.0016947000000016</v>
      </c>
      <c r="AN1727" s="4">
        <v>61604</v>
      </c>
      <c r="AO1727" s="212">
        <v>30.408739699999998</v>
      </c>
    </row>
    <row r="1728" spans="1:41" x14ac:dyDescent="0.2">
      <c r="A1728" s="2" t="s">
        <v>762</v>
      </c>
      <c r="B1728" s="2" t="s">
        <v>844</v>
      </c>
      <c r="C1728" s="2" t="s">
        <v>1629</v>
      </c>
      <c r="D1728" s="2" t="s">
        <v>1483</v>
      </c>
      <c r="E1728" s="2" t="s">
        <v>401</v>
      </c>
      <c r="F1728" s="2" t="s">
        <v>2091</v>
      </c>
      <c r="G1728" s="201" t="s">
        <v>2093</v>
      </c>
      <c r="H1728" s="2" t="s">
        <v>777</v>
      </c>
      <c r="I1728" s="2" t="s">
        <v>1994</v>
      </c>
      <c r="J1728" s="4">
        <v>0</v>
      </c>
      <c r="K1728" s="4">
        <v>226</v>
      </c>
      <c r="L1728" s="4">
        <v>0</v>
      </c>
      <c r="M1728" s="4">
        <v>226</v>
      </c>
      <c r="N1728" s="4">
        <v>0</v>
      </c>
      <c r="O1728" s="4">
        <v>0</v>
      </c>
      <c r="P1728" s="4">
        <v>226</v>
      </c>
      <c r="Q1728" s="4">
        <v>0</v>
      </c>
      <c r="R1728" s="4">
        <v>226</v>
      </c>
      <c r="S1728" s="4">
        <v>0</v>
      </c>
      <c r="T1728" s="4">
        <v>0</v>
      </c>
      <c r="U1728" s="4">
        <v>0</v>
      </c>
      <c r="V1728" s="4">
        <v>0</v>
      </c>
      <c r="W1728" s="212">
        <v>100</v>
      </c>
      <c r="X1728" s="212">
        <v>0</v>
      </c>
      <c r="Y1728" s="212">
        <v>100</v>
      </c>
      <c r="Z1728" s="212">
        <v>100</v>
      </c>
      <c r="AA1728" s="212">
        <v>0</v>
      </c>
      <c r="AB1728" s="212">
        <v>100</v>
      </c>
      <c r="AC1728" s="212">
        <v>0</v>
      </c>
      <c r="AD1728" s="4">
        <v>388</v>
      </c>
      <c r="AE1728" s="212">
        <v>-41.752577299999999</v>
      </c>
      <c r="AF1728" s="212">
        <v>100</v>
      </c>
      <c r="AG1728" s="212">
        <v>0</v>
      </c>
      <c r="AH1728" s="212">
        <v>100</v>
      </c>
      <c r="AI1728" s="4">
        <v>226</v>
      </c>
      <c r="AJ1728" s="212">
        <v>100</v>
      </c>
      <c r="AK1728" s="212">
        <v>0</v>
      </c>
      <c r="AL1728" s="212">
        <v>100</v>
      </c>
      <c r="AM1728" s="212">
        <v>0</v>
      </c>
      <c r="AN1728" s="4">
        <v>388</v>
      </c>
      <c r="AO1728" s="212">
        <v>-41.752577299999999</v>
      </c>
    </row>
    <row r="1729" spans="1:41" x14ac:dyDescent="0.2">
      <c r="A1729" s="2" t="s">
        <v>763</v>
      </c>
      <c r="B1729" s="2" t="s">
        <v>844</v>
      </c>
      <c r="C1729" s="2" t="s">
        <v>1629</v>
      </c>
      <c r="D1729" s="2" t="s">
        <v>1483</v>
      </c>
      <c r="E1729" s="2" t="s">
        <v>401</v>
      </c>
      <c r="F1729" s="2" t="s">
        <v>2091</v>
      </c>
      <c r="G1729" s="201" t="s">
        <v>2093</v>
      </c>
      <c r="H1729" s="2" t="s">
        <v>777</v>
      </c>
      <c r="I1729" s="2" t="s">
        <v>1995</v>
      </c>
      <c r="J1729" s="4">
        <v>0</v>
      </c>
      <c r="K1729" s="4">
        <v>6923</v>
      </c>
      <c r="L1729" s="4">
        <v>520</v>
      </c>
      <c r="M1729" s="4">
        <v>7443</v>
      </c>
      <c r="N1729" s="4">
        <v>0</v>
      </c>
      <c r="O1729" s="4">
        <v>0</v>
      </c>
      <c r="P1729" s="4">
        <v>6022</v>
      </c>
      <c r="Q1729" s="4">
        <v>0</v>
      </c>
      <c r="R1729" s="4">
        <v>6022</v>
      </c>
      <c r="S1729" s="4">
        <v>0</v>
      </c>
      <c r="T1729" s="4">
        <v>0</v>
      </c>
      <c r="U1729" s="4">
        <v>0</v>
      </c>
      <c r="V1729" s="4">
        <v>0</v>
      </c>
      <c r="W1729" s="212">
        <v>86.985410900000005</v>
      </c>
      <c r="X1729" s="212">
        <v>0</v>
      </c>
      <c r="Y1729" s="212">
        <v>80.908235900000008</v>
      </c>
      <c r="Z1729" s="212">
        <v>79.372451300000009</v>
      </c>
      <c r="AA1729" s="212">
        <v>0</v>
      </c>
      <c r="AB1729" s="212">
        <v>76.014319799999996</v>
      </c>
      <c r="AC1729" s="212">
        <v>4.8939161000000126</v>
      </c>
      <c r="AD1729" s="4">
        <v>7007</v>
      </c>
      <c r="AE1729" s="212">
        <v>-14.057371199999999</v>
      </c>
      <c r="AF1729" s="212">
        <v>86.985410900000005</v>
      </c>
      <c r="AG1729" s="212">
        <v>0</v>
      </c>
      <c r="AH1729" s="212">
        <v>80.908235900000008</v>
      </c>
      <c r="AI1729" s="4">
        <v>6022</v>
      </c>
      <c r="AJ1729" s="212">
        <v>79.372451300000009</v>
      </c>
      <c r="AK1729" s="212">
        <v>0</v>
      </c>
      <c r="AL1729" s="212">
        <v>76.014319799999996</v>
      </c>
      <c r="AM1729" s="212">
        <v>4.8939161000000126</v>
      </c>
      <c r="AN1729" s="4">
        <v>7007</v>
      </c>
      <c r="AO1729" s="212">
        <v>-14.057371199999999</v>
      </c>
    </row>
    <row r="1730" spans="1:41" x14ac:dyDescent="0.2">
      <c r="A1730" s="2" t="s">
        <v>764</v>
      </c>
      <c r="B1730" s="2" t="s">
        <v>844</v>
      </c>
      <c r="C1730" s="2" t="s">
        <v>1629</v>
      </c>
      <c r="D1730" s="2" t="s">
        <v>1483</v>
      </c>
      <c r="E1730" s="2" t="s">
        <v>401</v>
      </c>
      <c r="F1730" s="2" t="s">
        <v>2091</v>
      </c>
      <c r="G1730" s="201" t="s">
        <v>2093</v>
      </c>
      <c r="H1730" s="2" t="s">
        <v>777</v>
      </c>
      <c r="I1730" s="2" t="s">
        <v>1996</v>
      </c>
      <c r="J1730" s="4">
        <v>0</v>
      </c>
      <c r="K1730" s="4">
        <v>5224</v>
      </c>
      <c r="L1730" s="4">
        <v>520</v>
      </c>
      <c r="M1730" s="4">
        <v>5744</v>
      </c>
      <c r="N1730" s="4">
        <v>0</v>
      </c>
      <c r="O1730" s="4">
        <v>0</v>
      </c>
      <c r="P1730" s="4">
        <v>4452</v>
      </c>
      <c r="Q1730" s="4">
        <v>0</v>
      </c>
      <c r="R1730" s="4">
        <v>4452</v>
      </c>
      <c r="S1730" s="4">
        <v>0</v>
      </c>
      <c r="T1730" s="4">
        <v>0</v>
      </c>
      <c r="U1730" s="4">
        <v>0</v>
      </c>
      <c r="V1730" s="4">
        <v>0</v>
      </c>
      <c r="W1730" s="212">
        <v>85.222052099999999</v>
      </c>
      <c r="X1730" s="212">
        <v>0</v>
      </c>
      <c r="Y1730" s="212">
        <v>77.506963799999994</v>
      </c>
      <c r="Z1730" s="212">
        <v>76.880578</v>
      </c>
      <c r="AA1730" s="212">
        <v>0</v>
      </c>
      <c r="AB1730" s="212">
        <v>65.949690099999998</v>
      </c>
      <c r="AC1730" s="212">
        <v>11.557273699999996</v>
      </c>
      <c r="AD1730" s="4">
        <v>1809</v>
      </c>
      <c r="AE1730" s="212">
        <v>146.1028192</v>
      </c>
      <c r="AF1730" s="212">
        <v>85.222052099999999</v>
      </c>
      <c r="AG1730" s="212">
        <v>0</v>
      </c>
      <c r="AH1730" s="212">
        <v>77.506963799999994</v>
      </c>
      <c r="AI1730" s="4">
        <v>4452</v>
      </c>
      <c r="AJ1730" s="212">
        <v>76.880578</v>
      </c>
      <c r="AK1730" s="212">
        <v>0</v>
      </c>
      <c r="AL1730" s="212">
        <v>65.949690099999998</v>
      </c>
      <c r="AM1730" s="212">
        <v>11.557273699999996</v>
      </c>
      <c r="AN1730" s="4">
        <v>1809</v>
      </c>
      <c r="AO1730" s="212">
        <v>146.1028192</v>
      </c>
    </row>
    <row r="1731" spans="1:41" x14ac:dyDescent="0.2">
      <c r="A1731" s="2" t="s">
        <v>765</v>
      </c>
      <c r="B1731" s="2" t="s">
        <v>844</v>
      </c>
      <c r="C1731" s="2" t="s">
        <v>1629</v>
      </c>
      <c r="D1731" s="2" t="s">
        <v>1483</v>
      </c>
      <c r="E1731" s="2" t="s">
        <v>401</v>
      </c>
      <c r="F1731" s="2" t="s">
        <v>2091</v>
      </c>
      <c r="G1731" s="201" t="s">
        <v>2093</v>
      </c>
      <c r="H1731" s="2" t="s">
        <v>777</v>
      </c>
      <c r="I1731" s="2" t="s">
        <v>1997</v>
      </c>
      <c r="J1731" s="4">
        <v>0</v>
      </c>
      <c r="K1731" s="4">
        <v>1699</v>
      </c>
      <c r="L1731" s="4">
        <v>0</v>
      </c>
      <c r="M1731" s="4">
        <v>1699</v>
      </c>
      <c r="N1731" s="4">
        <v>0</v>
      </c>
      <c r="O1731" s="4">
        <v>0</v>
      </c>
      <c r="P1731" s="4">
        <v>1570</v>
      </c>
      <c r="Q1731" s="4">
        <v>0</v>
      </c>
      <c r="R1731" s="4">
        <v>1570</v>
      </c>
      <c r="S1731" s="4">
        <v>0</v>
      </c>
      <c r="T1731" s="4">
        <v>0</v>
      </c>
      <c r="U1731" s="4">
        <v>0</v>
      </c>
      <c r="V1731" s="4">
        <v>0</v>
      </c>
      <c r="W1731" s="212">
        <v>92.407298400000002</v>
      </c>
      <c r="X1731" s="212">
        <v>0</v>
      </c>
      <c r="Y1731" s="212">
        <v>92.407298400000002</v>
      </c>
      <c r="Z1731" s="212">
        <v>80.277992299999994</v>
      </c>
      <c r="AA1731" s="212">
        <v>0</v>
      </c>
      <c r="AB1731" s="212">
        <v>80.277992299999994</v>
      </c>
      <c r="AC1731" s="212">
        <v>12.129306100000008</v>
      </c>
      <c r="AD1731" s="4">
        <v>5198</v>
      </c>
      <c r="AE1731" s="212">
        <v>-69.796075400000007</v>
      </c>
      <c r="AF1731" s="212">
        <v>92.407298400000002</v>
      </c>
      <c r="AG1731" s="212">
        <v>0</v>
      </c>
      <c r="AH1731" s="212">
        <v>92.407298400000002</v>
      </c>
      <c r="AI1731" s="4">
        <v>1570</v>
      </c>
      <c r="AJ1731" s="212">
        <v>80.277992299999994</v>
      </c>
      <c r="AK1731" s="212">
        <v>0</v>
      </c>
      <c r="AL1731" s="212">
        <v>80.277992299999994</v>
      </c>
      <c r="AM1731" s="212">
        <v>12.129306100000008</v>
      </c>
      <c r="AN1731" s="4">
        <v>5198</v>
      </c>
      <c r="AO1731" s="212">
        <v>-69.796075400000007</v>
      </c>
    </row>
    <row r="1732" spans="1:41" x14ac:dyDescent="0.2">
      <c r="A1732" s="2" t="s">
        <v>766</v>
      </c>
      <c r="B1732" s="2" t="s">
        <v>844</v>
      </c>
      <c r="C1732" s="2" t="s">
        <v>1629</v>
      </c>
      <c r="D1732" s="2" t="s">
        <v>1483</v>
      </c>
      <c r="E1732" s="2" t="s">
        <v>401</v>
      </c>
      <c r="F1732" s="2" t="s">
        <v>2091</v>
      </c>
      <c r="G1732" s="201" t="s">
        <v>2093</v>
      </c>
      <c r="H1732" s="2" t="s">
        <v>777</v>
      </c>
      <c r="I1732" s="2" t="s">
        <v>1998</v>
      </c>
      <c r="J1732" s="4">
        <v>0</v>
      </c>
      <c r="K1732" s="4">
        <v>100613</v>
      </c>
      <c r="L1732" s="4">
        <v>7224</v>
      </c>
      <c r="M1732" s="4">
        <v>107837</v>
      </c>
      <c r="N1732" s="4">
        <v>0</v>
      </c>
      <c r="O1732" s="4">
        <v>0</v>
      </c>
      <c r="P1732" s="4">
        <v>68817</v>
      </c>
      <c r="Q1732" s="4">
        <v>392</v>
      </c>
      <c r="R1732" s="4">
        <v>69209</v>
      </c>
      <c r="S1732" s="4">
        <v>0</v>
      </c>
      <c r="T1732" s="4">
        <v>0</v>
      </c>
      <c r="U1732" s="4">
        <v>0</v>
      </c>
      <c r="V1732" s="4">
        <v>0</v>
      </c>
      <c r="W1732" s="212">
        <v>68.397722000000002</v>
      </c>
      <c r="X1732" s="212">
        <v>5.4263566000000001</v>
      </c>
      <c r="Y1732" s="212">
        <v>64.179270600000009</v>
      </c>
      <c r="Z1732" s="212">
        <v>68.814435500000002</v>
      </c>
      <c r="AA1732" s="212">
        <v>5.9277107999999998</v>
      </c>
      <c r="AB1732" s="212">
        <v>65.201823500000003</v>
      </c>
      <c r="AC1732" s="212">
        <v>-1.0225528999999938</v>
      </c>
      <c r="AD1732" s="4">
        <v>70654</v>
      </c>
      <c r="AE1732" s="212">
        <v>-2.0451779000000001</v>
      </c>
      <c r="AF1732" s="212">
        <v>68.397722000000002</v>
      </c>
      <c r="AG1732" s="212">
        <v>5.4263566000000001</v>
      </c>
      <c r="AH1732" s="212">
        <v>64.179270600000009</v>
      </c>
      <c r="AI1732" s="4">
        <v>69209</v>
      </c>
      <c r="AJ1732" s="212">
        <v>68.814435500000002</v>
      </c>
      <c r="AK1732" s="212">
        <v>5.9277107999999998</v>
      </c>
      <c r="AL1732" s="212">
        <v>65.201823500000003</v>
      </c>
      <c r="AM1732" s="212">
        <v>-1.0225528999999938</v>
      </c>
      <c r="AN1732" s="4">
        <v>70654</v>
      </c>
      <c r="AO1732" s="212">
        <v>-2.0451779000000001</v>
      </c>
    </row>
    <row r="1733" spans="1:41" x14ac:dyDescent="0.2">
      <c r="A1733" s="2" t="s">
        <v>767</v>
      </c>
      <c r="B1733" s="2" t="s">
        <v>844</v>
      </c>
      <c r="C1733" s="2" t="s">
        <v>1629</v>
      </c>
      <c r="D1733" s="2" t="s">
        <v>1483</v>
      </c>
      <c r="E1733" s="2" t="s">
        <v>401</v>
      </c>
      <c r="F1733" s="2" t="s">
        <v>2091</v>
      </c>
      <c r="G1733" s="201" t="s">
        <v>2093</v>
      </c>
      <c r="H1733" s="2" t="s">
        <v>777</v>
      </c>
      <c r="I1733" s="2" t="s">
        <v>1571</v>
      </c>
      <c r="J1733" s="4">
        <v>0</v>
      </c>
      <c r="K1733" s="4">
        <v>83133</v>
      </c>
      <c r="L1733" s="4">
        <v>7224</v>
      </c>
      <c r="M1733" s="4">
        <v>90357</v>
      </c>
      <c r="N1733" s="4">
        <v>0</v>
      </c>
      <c r="O1733" s="4">
        <v>0</v>
      </c>
      <c r="P1733" s="4">
        <v>51337</v>
      </c>
      <c r="Q1733" s="4">
        <v>392</v>
      </c>
      <c r="R1733" s="4">
        <v>51729</v>
      </c>
      <c r="S1733" s="4">
        <v>0</v>
      </c>
      <c r="T1733" s="4">
        <v>0</v>
      </c>
      <c r="U1733" s="4">
        <v>0</v>
      </c>
      <c r="V1733" s="4">
        <v>0</v>
      </c>
      <c r="W1733" s="212">
        <v>61.752853900000005</v>
      </c>
      <c r="X1733" s="212">
        <v>5.4263566000000001</v>
      </c>
      <c r="Y1733" s="212">
        <v>57.249576700000006</v>
      </c>
      <c r="Z1733" s="212">
        <v>62.350771800000004</v>
      </c>
      <c r="AA1733" s="212">
        <v>5.9277107999999998</v>
      </c>
      <c r="AB1733" s="212">
        <v>58.483710799999997</v>
      </c>
      <c r="AC1733" s="212">
        <v>-1.2341340999999915</v>
      </c>
      <c r="AD1733" s="4">
        <v>53119</v>
      </c>
      <c r="AE1733" s="212">
        <v>-2.6167661</v>
      </c>
      <c r="AF1733" s="212">
        <v>61.752853900000005</v>
      </c>
      <c r="AG1733" s="212">
        <v>5.4263566000000001</v>
      </c>
      <c r="AH1733" s="212">
        <v>57.249576700000006</v>
      </c>
      <c r="AI1733" s="4">
        <v>51729</v>
      </c>
      <c r="AJ1733" s="212">
        <v>62.350771800000004</v>
      </c>
      <c r="AK1733" s="212">
        <v>5.9277107999999998</v>
      </c>
      <c r="AL1733" s="212">
        <v>58.483710799999997</v>
      </c>
      <c r="AM1733" s="212">
        <v>-1.2341340999999915</v>
      </c>
      <c r="AN1733" s="4">
        <v>53119</v>
      </c>
      <c r="AO1733" s="212">
        <v>-2.6167661</v>
      </c>
    </row>
    <row r="1734" spans="1:41" x14ac:dyDescent="0.2">
      <c r="A1734" s="2" t="s">
        <v>768</v>
      </c>
      <c r="B1734" s="2" t="s">
        <v>844</v>
      </c>
      <c r="C1734" s="2" t="s">
        <v>1629</v>
      </c>
      <c r="D1734" s="2" t="s">
        <v>1483</v>
      </c>
      <c r="E1734" s="2" t="s">
        <v>401</v>
      </c>
      <c r="F1734" s="2" t="s">
        <v>2091</v>
      </c>
      <c r="G1734" s="201" t="s">
        <v>2093</v>
      </c>
      <c r="H1734" s="2" t="s">
        <v>777</v>
      </c>
      <c r="I1734" s="2" t="s">
        <v>1572</v>
      </c>
      <c r="J1734" s="4">
        <v>0</v>
      </c>
      <c r="K1734" s="4">
        <v>14002</v>
      </c>
      <c r="L1734" s="4">
        <v>1217</v>
      </c>
      <c r="M1734" s="4">
        <v>15219</v>
      </c>
      <c r="N1734" s="4">
        <v>0</v>
      </c>
      <c r="O1734" s="4">
        <v>0</v>
      </c>
      <c r="P1734" s="4">
        <v>8647</v>
      </c>
      <c r="Q1734" s="4">
        <v>66</v>
      </c>
      <c r="R1734" s="4">
        <v>8713</v>
      </c>
      <c r="S1734" s="4">
        <v>0</v>
      </c>
      <c r="T1734" s="4">
        <v>0</v>
      </c>
      <c r="U1734" s="4">
        <v>0</v>
      </c>
      <c r="V1734" s="4">
        <v>0</v>
      </c>
      <c r="W1734" s="212">
        <v>61.755463499999998</v>
      </c>
      <c r="X1734" s="212">
        <v>5.4231717000000002</v>
      </c>
      <c r="Y1734" s="212">
        <v>57.250804899999999</v>
      </c>
      <c r="Z1734" s="212">
        <v>62.350998099999998</v>
      </c>
      <c r="AA1734" s="212">
        <v>5.9512194999999997</v>
      </c>
      <c r="AB1734" s="212">
        <v>58.484382300000007</v>
      </c>
      <c r="AC1734" s="212">
        <v>-1.2335774000000086</v>
      </c>
      <c r="AD1734" s="4">
        <v>8744</v>
      </c>
      <c r="AE1734" s="212">
        <v>-0.35452880000000003</v>
      </c>
      <c r="AF1734" s="212">
        <v>61.755463499999998</v>
      </c>
      <c r="AG1734" s="212">
        <v>5.4231717000000002</v>
      </c>
      <c r="AH1734" s="212">
        <v>57.250804899999999</v>
      </c>
      <c r="AI1734" s="4">
        <v>8713</v>
      </c>
      <c r="AJ1734" s="212">
        <v>62.350998099999998</v>
      </c>
      <c r="AK1734" s="212">
        <v>5.9512194999999997</v>
      </c>
      <c r="AL1734" s="212">
        <v>58.484382300000007</v>
      </c>
      <c r="AM1734" s="212">
        <v>-1.2335774000000086</v>
      </c>
      <c r="AN1734" s="4">
        <v>8744</v>
      </c>
      <c r="AO1734" s="212">
        <v>-0.35452880000000003</v>
      </c>
    </row>
    <row r="1735" spans="1:41" x14ac:dyDescent="0.2">
      <c r="A1735" s="2" t="s">
        <v>769</v>
      </c>
      <c r="B1735" s="2" t="s">
        <v>844</v>
      </c>
      <c r="C1735" s="2" t="s">
        <v>1629</v>
      </c>
      <c r="D1735" s="2" t="s">
        <v>1483</v>
      </c>
      <c r="E1735" s="2" t="s">
        <v>401</v>
      </c>
      <c r="F1735" s="2" t="s">
        <v>2091</v>
      </c>
      <c r="G1735" s="201" t="s">
        <v>2093</v>
      </c>
      <c r="H1735" s="2" t="s">
        <v>777</v>
      </c>
      <c r="I1735" s="2" t="s">
        <v>1573</v>
      </c>
      <c r="J1735" s="4">
        <v>0</v>
      </c>
      <c r="K1735" s="4">
        <v>40852</v>
      </c>
      <c r="L1735" s="4">
        <v>3550</v>
      </c>
      <c r="M1735" s="4">
        <v>44402</v>
      </c>
      <c r="N1735" s="4">
        <v>0</v>
      </c>
      <c r="O1735" s="4">
        <v>0</v>
      </c>
      <c r="P1735" s="4">
        <v>25227</v>
      </c>
      <c r="Q1735" s="4">
        <v>193</v>
      </c>
      <c r="R1735" s="4">
        <v>25420</v>
      </c>
      <c r="S1735" s="4">
        <v>0</v>
      </c>
      <c r="T1735" s="4">
        <v>0</v>
      </c>
      <c r="U1735" s="4">
        <v>0</v>
      </c>
      <c r="V1735" s="4">
        <v>0</v>
      </c>
      <c r="W1735" s="212">
        <v>61.752178599999993</v>
      </c>
      <c r="X1735" s="212">
        <v>5.4366196999999996</v>
      </c>
      <c r="Y1735" s="212">
        <v>57.249673399999999</v>
      </c>
      <c r="Z1735" s="212">
        <v>62.350924500000005</v>
      </c>
      <c r="AA1735" s="212">
        <v>5.9254328000000003</v>
      </c>
      <c r="AB1735" s="212">
        <v>58.484454500000005</v>
      </c>
      <c r="AC1735" s="212">
        <v>-1.2347811000000064</v>
      </c>
      <c r="AD1735" s="4">
        <v>25639</v>
      </c>
      <c r="AE1735" s="212">
        <v>-0.85416750000000008</v>
      </c>
      <c r="AF1735" s="212">
        <v>61.752178599999993</v>
      </c>
      <c r="AG1735" s="212">
        <v>5.4366196999999996</v>
      </c>
      <c r="AH1735" s="212">
        <v>57.249673399999999</v>
      </c>
      <c r="AI1735" s="4">
        <v>25420</v>
      </c>
      <c r="AJ1735" s="212">
        <v>62.350924500000005</v>
      </c>
      <c r="AK1735" s="212">
        <v>5.9254328000000003</v>
      </c>
      <c r="AL1735" s="212">
        <v>58.484454500000005</v>
      </c>
      <c r="AM1735" s="212">
        <v>-1.2347811000000064</v>
      </c>
      <c r="AN1735" s="4">
        <v>25639</v>
      </c>
      <c r="AO1735" s="212">
        <v>-0.85416750000000008</v>
      </c>
    </row>
    <row r="1736" spans="1:41" x14ac:dyDescent="0.2">
      <c r="A1736" s="2" t="s">
        <v>770</v>
      </c>
      <c r="B1736" s="2" t="s">
        <v>844</v>
      </c>
      <c r="C1736" s="2" t="s">
        <v>1629</v>
      </c>
      <c r="D1736" s="2" t="s">
        <v>1483</v>
      </c>
      <c r="E1736" s="2" t="s">
        <v>401</v>
      </c>
      <c r="F1736" s="2" t="s">
        <v>2091</v>
      </c>
      <c r="G1736" s="201" t="s">
        <v>2093</v>
      </c>
      <c r="H1736" s="2" t="s">
        <v>777</v>
      </c>
      <c r="I1736" s="2" t="s">
        <v>1574</v>
      </c>
      <c r="J1736" s="4">
        <v>0</v>
      </c>
      <c r="K1736" s="4">
        <v>28279</v>
      </c>
      <c r="L1736" s="4">
        <v>2457</v>
      </c>
      <c r="M1736" s="4">
        <v>30736</v>
      </c>
      <c r="N1736" s="4">
        <v>0</v>
      </c>
      <c r="O1736" s="4">
        <v>0</v>
      </c>
      <c r="P1736" s="4">
        <v>17463</v>
      </c>
      <c r="Q1736" s="4">
        <v>133</v>
      </c>
      <c r="R1736" s="4">
        <v>17596</v>
      </c>
      <c r="S1736" s="4">
        <v>0</v>
      </c>
      <c r="T1736" s="4">
        <v>0</v>
      </c>
      <c r="U1736" s="4">
        <v>0</v>
      </c>
      <c r="V1736" s="4">
        <v>0</v>
      </c>
      <c r="W1736" s="212">
        <v>61.752537199999999</v>
      </c>
      <c r="X1736" s="212">
        <v>5.4131054000000001</v>
      </c>
      <c r="Y1736" s="212">
        <v>57.248828699999997</v>
      </c>
      <c r="Z1736" s="212">
        <v>62.350457400000003</v>
      </c>
      <c r="AA1736" s="212">
        <v>5.9198542999999999</v>
      </c>
      <c r="AB1736" s="212">
        <v>58.482379699999996</v>
      </c>
      <c r="AC1736" s="212">
        <v>-1.2335509999999985</v>
      </c>
      <c r="AD1736" s="4">
        <v>18736</v>
      </c>
      <c r="AE1736" s="212">
        <v>-6.0845430999999994</v>
      </c>
      <c r="AF1736" s="212">
        <v>61.752537199999999</v>
      </c>
      <c r="AG1736" s="212">
        <v>5.4131054000000001</v>
      </c>
      <c r="AH1736" s="212">
        <v>57.248828699999997</v>
      </c>
      <c r="AI1736" s="4">
        <v>17596</v>
      </c>
      <c r="AJ1736" s="212">
        <v>62.350457400000003</v>
      </c>
      <c r="AK1736" s="212">
        <v>5.9198542999999999</v>
      </c>
      <c r="AL1736" s="212">
        <v>58.482379699999996</v>
      </c>
      <c r="AM1736" s="212">
        <v>-1.2335509999999985</v>
      </c>
      <c r="AN1736" s="4">
        <v>18736</v>
      </c>
      <c r="AO1736" s="212">
        <v>-6.0845430999999994</v>
      </c>
    </row>
    <row r="1737" spans="1:41" x14ac:dyDescent="0.2">
      <c r="A1737" s="2" t="s">
        <v>771</v>
      </c>
      <c r="B1737" s="2" t="s">
        <v>844</v>
      </c>
      <c r="C1737" s="2" t="s">
        <v>1629</v>
      </c>
      <c r="D1737" s="2" t="s">
        <v>1483</v>
      </c>
      <c r="E1737" s="2" t="s">
        <v>401</v>
      </c>
      <c r="F1737" s="2" t="s">
        <v>2091</v>
      </c>
      <c r="G1737" s="201" t="s">
        <v>2093</v>
      </c>
      <c r="H1737" s="2" t="s">
        <v>777</v>
      </c>
      <c r="I1737" s="2" t="s">
        <v>1575</v>
      </c>
      <c r="J1737" s="4">
        <v>0</v>
      </c>
      <c r="K1737" s="4">
        <v>17480</v>
      </c>
      <c r="L1737" s="4">
        <v>0</v>
      </c>
      <c r="M1737" s="4">
        <v>17480</v>
      </c>
      <c r="N1737" s="4">
        <v>0</v>
      </c>
      <c r="O1737" s="4">
        <v>0</v>
      </c>
      <c r="P1737" s="4">
        <v>17480</v>
      </c>
      <c r="Q1737" s="4">
        <v>0</v>
      </c>
      <c r="R1737" s="4">
        <v>17480</v>
      </c>
      <c r="S1737" s="4">
        <v>0</v>
      </c>
      <c r="T1737" s="4">
        <v>0</v>
      </c>
      <c r="U1737" s="4">
        <v>0</v>
      </c>
      <c r="V1737" s="4">
        <v>0</v>
      </c>
      <c r="W1737" s="212">
        <v>100</v>
      </c>
      <c r="X1737" s="212">
        <v>0</v>
      </c>
      <c r="Y1737" s="212">
        <v>100</v>
      </c>
      <c r="Z1737" s="212">
        <v>100</v>
      </c>
      <c r="AA1737" s="212">
        <v>0</v>
      </c>
      <c r="AB1737" s="212">
        <v>100</v>
      </c>
      <c r="AC1737" s="212">
        <v>0</v>
      </c>
      <c r="AD1737" s="4">
        <v>17535</v>
      </c>
      <c r="AE1737" s="212">
        <v>-0.3136584</v>
      </c>
      <c r="AF1737" s="212">
        <v>100</v>
      </c>
      <c r="AG1737" s="212">
        <v>0</v>
      </c>
      <c r="AH1737" s="212">
        <v>100</v>
      </c>
      <c r="AI1737" s="4">
        <v>17480</v>
      </c>
      <c r="AJ1737" s="212">
        <v>100</v>
      </c>
      <c r="AK1737" s="212">
        <v>0</v>
      </c>
      <c r="AL1737" s="212">
        <v>100</v>
      </c>
      <c r="AM1737" s="212">
        <v>0</v>
      </c>
      <c r="AN1737" s="4">
        <v>17535</v>
      </c>
      <c r="AO1737" s="212">
        <v>-0.3136584</v>
      </c>
    </row>
    <row r="1738" spans="1:41" x14ac:dyDescent="0.2">
      <c r="A1738" s="2" t="s">
        <v>772</v>
      </c>
      <c r="B1738" s="2" t="s">
        <v>844</v>
      </c>
      <c r="C1738" s="2" t="s">
        <v>1629</v>
      </c>
      <c r="D1738" s="2" t="s">
        <v>1483</v>
      </c>
      <c r="E1738" s="2" t="s">
        <v>401</v>
      </c>
      <c r="F1738" s="2" t="s">
        <v>2091</v>
      </c>
      <c r="G1738" s="201" t="s">
        <v>2093</v>
      </c>
      <c r="H1738" s="2" t="s">
        <v>777</v>
      </c>
      <c r="I1738" s="2" t="s">
        <v>1576</v>
      </c>
      <c r="J1738" s="4">
        <v>0</v>
      </c>
      <c r="K1738" s="4">
        <v>8773</v>
      </c>
      <c r="L1738" s="4">
        <v>7</v>
      </c>
      <c r="M1738" s="4">
        <v>8780</v>
      </c>
      <c r="N1738" s="4">
        <v>0</v>
      </c>
      <c r="O1738" s="4">
        <v>0</v>
      </c>
      <c r="P1738" s="4">
        <v>8668</v>
      </c>
      <c r="Q1738" s="4">
        <v>0</v>
      </c>
      <c r="R1738" s="4">
        <v>8668</v>
      </c>
      <c r="S1738" s="4">
        <v>0</v>
      </c>
      <c r="T1738" s="4">
        <v>0</v>
      </c>
      <c r="U1738" s="4">
        <v>0</v>
      </c>
      <c r="V1738" s="4">
        <v>0</v>
      </c>
      <c r="W1738" s="212">
        <v>98.803145999999998</v>
      </c>
      <c r="X1738" s="212">
        <v>0</v>
      </c>
      <c r="Y1738" s="212">
        <v>98.724373600000007</v>
      </c>
      <c r="Z1738" s="212">
        <v>99.044022200000001</v>
      </c>
      <c r="AA1738" s="212">
        <v>0</v>
      </c>
      <c r="AB1738" s="212">
        <v>98.962264200000007</v>
      </c>
      <c r="AC1738" s="212">
        <v>-0.23789060000000006</v>
      </c>
      <c r="AD1738" s="4">
        <v>8392</v>
      </c>
      <c r="AE1738" s="212">
        <v>3.2888465</v>
      </c>
      <c r="AF1738" s="212">
        <v>98.803145999999998</v>
      </c>
      <c r="AG1738" s="212">
        <v>0</v>
      </c>
      <c r="AH1738" s="212">
        <v>98.724373600000007</v>
      </c>
      <c r="AI1738" s="4">
        <v>8668</v>
      </c>
      <c r="AJ1738" s="212">
        <v>99.044022200000001</v>
      </c>
      <c r="AK1738" s="212">
        <v>0</v>
      </c>
      <c r="AL1738" s="212">
        <v>98.962264200000007</v>
      </c>
      <c r="AM1738" s="212">
        <v>-0.23789060000000006</v>
      </c>
      <c r="AN1738" s="4">
        <v>8392</v>
      </c>
      <c r="AO1738" s="212">
        <v>3.2888465</v>
      </c>
    </row>
    <row r="1739" spans="1:41" x14ac:dyDescent="0.2">
      <c r="A1739" s="2" t="s">
        <v>773</v>
      </c>
      <c r="B1739" s="2" t="s">
        <v>844</v>
      </c>
      <c r="C1739" s="2" t="s">
        <v>1629</v>
      </c>
      <c r="D1739" s="2" t="s">
        <v>1483</v>
      </c>
      <c r="E1739" s="2" t="s">
        <v>401</v>
      </c>
      <c r="F1739" s="2" t="s">
        <v>2091</v>
      </c>
      <c r="G1739" s="201" t="s">
        <v>2093</v>
      </c>
      <c r="H1739" s="2" t="s">
        <v>777</v>
      </c>
      <c r="I1739" s="2" t="s">
        <v>1999</v>
      </c>
      <c r="J1739" s="4">
        <v>0</v>
      </c>
      <c r="K1739" s="4">
        <v>189</v>
      </c>
      <c r="L1739" s="4">
        <v>0</v>
      </c>
      <c r="M1739" s="4">
        <v>189</v>
      </c>
      <c r="N1739" s="4">
        <v>0</v>
      </c>
      <c r="O1739" s="4">
        <v>0</v>
      </c>
      <c r="P1739" s="4">
        <v>189</v>
      </c>
      <c r="Q1739" s="4">
        <v>0</v>
      </c>
      <c r="R1739" s="4">
        <v>189</v>
      </c>
      <c r="S1739" s="4">
        <v>0</v>
      </c>
      <c r="T1739" s="4">
        <v>0</v>
      </c>
      <c r="U1739" s="4">
        <v>0</v>
      </c>
      <c r="V1739" s="4">
        <v>0</v>
      </c>
      <c r="W1739" s="212">
        <v>100</v>
      </c>
      <c r="X1739" s="212">
        <v>0</v>
      </c>
      <c r="Y1739" s="212">
        <v>100</v>
      </c>
      <c r="Z1739" s="212">
        <v>100</v>
      </c>
      <c r="AA1739" s="212">
        <v>0</v>
      </c>
      <c r="AB1739" s="212">
        <v>100</v>
      </c>
      <c r="AC1739" s="212">
        <v>0</v>
      </c>
      <c r="AD1739" s="4">
        <v>85</v>
      </c>
      <c r="AE1739" s="212">
        <v>122.3529412</v>
      </c>
      <c r="AF1739" s="212">
        <v>100</v>
      </c>
      <c r="AG1739" s="212">
        <v>0</v>
      </c>
      <c r="AH1739" s="212">
        <v>100</v>
      </c>
      <c r="AI1739" s="4">
        <v>189</v>
      </c>
      <c r="AJ1739" s="212">
        <v>100</v>
      </c>
      <c r="AK1739" s="212">
        <v>0</v>
      </c>
      <c r="AL1739" s="212">
        <v>100</v>
      </c>
      <c r="AM1739" s="212">
        <v>0</v>
      </c>
      <c r="AN1739" s="4">
        <v>85</v>
      </c>
      <c r="AO1739" s="212">
        <v>122.3529412</v>
      </c>
    </row>
    <row r="1740" spans="1:41" x14ac:dyDescent="0.2">
      <c r="A1740" s="2" t="s">
        <v>774</v>
      </c>
      <c r="B1740" s="2" t="s">
        <v>844</v>
      </c>
      <c r="C1740" s="2" t="s">
        <v>1629</v>
      </c>
      <c r="D1740" s="2" t="s">
        <v>1483</v>
      </c>
      <c r="E1740" s="2" t="s">
        <v>401</v>
      </c>
      <c r="F1740" s="2" t="s">
        <v>2091</v>
      </c>
      <c r="G1740" s="201" t="s">
        <v>2093</v>
      </c>
      <c r="H1740" s="2" t="s">
        <v>777</v>
      </c>
      <c r="I1740" s="2" t="s">
        <v>2000</v>
      </c>
      <c r="J1740" s="4">
        <v>0</v>
      </c>
      <c r="K1740" s="4">
        <v>8584</v>
      </c>
      <c r="L1740" s="4">
        <v>7</v>
      </c>
      <c r="M1740" s="4">
        <v>8591</v>
      </c>
      <c r="N1740" s="4">
        <v>0</v>
      </c>
      <c r="O1740" s="4">
        <v>0</v>
      </c>
      <c r="P1740" s="4">
        <v>8479</v>
      </c>
      <c r="Q1740" s="4">
        <v>0</v>
      </c>
      <c r="R1740" s="4">
        <v>8479</v>
      </c>
      <c r="S1740" s="4">
        <v>0</v>
      </c>
      <c r="T1740" s="4">
        <v>0</v>
      </c>
      <c r="U1740" s="4">
        <v>0</v>
      </c>
      <c r="V1740" s="4">
        <v>0</v>
      </c>
      <c r="W1740" s="212">
        <v>98.776793999999995</v>
      </c>
      <c r="X1740" s="212">
        <v>0</v>
      </c>
      <c r="Y1740" s="212">
        <v>98.696310099999991</v>
      </c>
      <c r="Z1740" s="212">
        <v>99.034334799999996</v>
      </c>
      <c r="AA1740" s="212">
        <v>0</v>
      </c>
      <c r="AB1740" s="212">
        <v>98.951757000000001</v>
      </c>
      <c r="AC1740" s="212">
        <v>-0.25544690000000969</v>
      </c>
      <c r="AD1740" s="4">
        <v>8307</v>
      </c>
      <c r="AE1740" s="212">
        <v>2.0705429</v>
      </c>
      <c r="AF1740" s="212">
        <v>98.776793999999995</v>
      </c>
      <c r="AG1740" s="212">
        <v>0</v>
      </c>
      <c r="AH1740" s="212">
        <v>98.696310099999991</v>
      </c>
      <c r="AI1740" s="4">
        <v>8479</v>
      </c>
      <c r="AJ1740" s="212">
        <v>99.034334799999996</v>
      </c>
      <c r="AK1740" s="212">
        <v>0</v>
      </c>
      <c r="AL1740" s="212">
        <v>98.951757000000001</v>
      </c>
      <c r="AM1740" s="212">
        <v>-0.25544690000000969</v>
      </c>
      <c r="AN1740" s="4">
        <v>8307</v>
      </c>
      <c r="AO1740" s="212">
        <v>2.0705429</v>
      </c>
    </row>
    <row r="1741" spans="1:41" x14ac:dyDescent="0.2">
      <c r="A1741" s="2" t="s">
        <v>775</v>
      </c>
      <c r="B1741" s="2" t="s">
        <v>844</v>
      </c>
      <c r="C1741" s="2" t="s">
        <v>1629</v>
      </c>
      <c r="D1741" s="2" t="s">
        <v>1483</v>
      </c>
      <c r="E1741" s="2" t="s">
        <v>401</v>
      </c>
      <c r="F1741" s="2" t="s">
        <v>2091</v>
      </c>
      <c r="G1741" s="201" t="s">
        <v>2093</v>
      </c>
      <c r="H1741" s="2" t="s">
        <v>777</v>
      </c>
      <c r="I1741" s="2" t="s">
        <v>1961</v>
      </c>
      <c r="J1741" s="4">
        <v>0</v>
      </c>
      <c r="K1741" s="4">
        <v>4015</v>
      </c>
      <c r="L1741" s="4">
        <v>0</v>
      </c>
      <c r="M1741" s="4">
        <v>4015</v>
      </c>
      <c r="N1741" s="4">
        <v>0</v>
      </c>
      <c r="O1741" s="4">
        <v>0</v>
      </c>
      <c r="P1741" s="4">
        <v>4015</v>
      </c>
      <c r="Q1741" s="4">
        <v>0</v>
      </c>
      <c r="R1741" s="4">
        <v>4015</v>
      </c>
      <c r="S1741" s="4">
        <v>0</v>
      </c>
      <c r="T1741" s="4">
        <v>0</v>
      </c>
      <c r="U1741" s="4">
        <v>0</v>
      </c>
      <c r="V1741" s="4">
        <v>0</v>
      </c>
      <c r="W1741" s="212">
        <v>100</v>
      </c>
      <c r="X1741" s="212">
        <v>0</v>
      </c>
      <c r="Y1741" s="212">
        <v>100</v>
      </c>
      <c r="Z1741" s="212">
        <v>87.441564</v>
      </c>
      <c r="AA1741" s="212">
        <v>0</v>
      </c>
      <c r="AB1741" s="212">
        <v>87.441564</v>
      </c>
      <c r="AC1741" s="212">
        <v>12.558436</v>
      </c>
      <c r="AD1741" s="4">
        <v>4115</v>
      </c>
      <c r="AE1741" s="212">
        <v>-2.4301336999999998</v>
      </c>
      <c r="AF1741" s="212">
        <v>100</v>
      </c>
      <c r="AG1741" s="212">
        <v>0</v>
      </c>
      <c r="AH1741" s="212">
        <v>100</v>
      </c>
      <c r="AI1741" s="4">
        <v>4015</v>
      </c>
      <c r="AJ1741" s="212">
        <v>87.441564</v>
      </c>
      <c r="AK1741" s="212">
        <v>0</v>
      </c>
      <c r="AL1741" s="212">
        <v>87.441564</v>
      </c>
      <c r="AM1741" s="212">
        <v>12.558436</v>
      </c>
      <c r="AN1741" s="4">
        <v>4115</v>
      </c>
      <c r="AO1741" s="212">
        <v>-2.4301336999999998</v>
      </c>
    </row>
    <row r="1742" spans="1:41" x14ac:dyDescent="0.2">
      <c r="A1742" s="2" t="s">
        <v>776</v>
      </c>
      <c r="B1742" s="2" t="s">
        <v>844</v>
      </c>
      <c r="C1742" s="2" t="s">
        <v>1629</v>
      </c>
      <c r="D1742" s="2" t="s">
        <v>1483</v>
      </c>
      <c r="E1742" s="2" t="s">
        <v>401</v>
      </c>
      <c r="F1742" s="2" t="s">
        <v>2091</v>
      </c>
      <c r="G1742" s="201" t="s">
        <v>2093</v>
      </c>
      <c r="H1742" s="2" t="s">
        <v>777</v>
      </c>
      <c r="I1742" s="2" t="s">
        <v>1962</v>
      </c>
      <c r="J1742" s="4">
        <v>0</v>
      </c>
      <c r="K1742" s="4">
        <v>5</v>
      </c>
      <c r="L1742" s="4">
        <v>0</v>
      </c>
      <c r="M1742" s="4">
        <v>5</v>
      </c>
      <c r="N1742" s="4">
        <v>0</v>
      </c>
      <c r="O1742" s="4">
        <v>0</v>
      </c>
      <c r="P1742" s="4">
        <v>5</v>
      </c>
      <c r="Q1742" s="4">
        <v>0</v>
      </c>
      <c r="R1742" s="4">
        <v>5</v>
      </c>
      <c r="S1742" s="4">
        <v>0</v>
      </c>
      <c r="T1742" s="4">
        <v>0</v>
      </c>
      <c r="U1742" s="4">
        <v>0</v>
      </c>
      <c r="V1742" s="4">
        <v>0</v>
      </c>
      <c r="W1742" s="212">
        <v>100</v>
      </c>
      <c r="X1742" s="212">
        <v>0</v>
      </c>
      <c r="Y1742" s="212">
        <v>100</v>
      </c>
      <c r="Z1742" s="212">
        <v>100</v>
      </c>
      <c r="AA1742" s="212">
        <v>0</v>
      </c>
      <c r="AB1742" s="212">
        <v>100</v>
      </c>
      <c r="AC1742" s="212">
        <v>0</v>
      </c>
      <c r="AD1742" s="4">
        <v>10</v>
      </c>
      <c r="AE1742" s="212">
        <v>-50</v>
      </c>
      <c r="AF1742" s="212">
        <v>100</v>
      </c>
      <c r="AG1742" s="212">
        <v>0</v>
      </c>
      <c r="AH1742" s="212">
        <v>100</v>
      </c>
      <c r="AI1742" s="4">
        <v>5</v>
      </c>
      <c r="AJ1742" s="212">
        <v>100</v>
      </c>
      <c r="AK1742" s="212">
        <v>0</v>
      </c>
      <c r="AL1742" s="212">
        <v>100</v>
      </c>
      <c r="AM1742" s="212">
        <v>0</v>
      </c>
      <c r="AN1742" s="4">
        <v>10</v>
      </c>
      <c r="AO1742" s="212">
        <v>-50</v>
      </c>
    </row>
    <row r="1743" spans="1:41" x14ac:dyDescent="0.2">
      <c r="A1743" s="2" t="s">
        <v>778</v>
      </c>
      <c r="B1743" s="2" t="s">
        <v>844</v>
      </c>
      <c r="C1743" s="2" t="s">
        <v>1629</v>
      </c>
      <c r="D1743" s="2" t="s">
        <v>1483</v>
      </c>
      <c r="E1743" s="2" t="s">
        <v>401</v>
      </c>
      <c r="F1743" s="2" t="s">
        <v>2091</v>
      </c>
      <c r="G1743" s="201" t="s">
        <v>2093</v>
      </c>
      <c r="H1743" s="2" t="s">
        <v>777</v>
      </c>
      <c r="I1743" s="2" t="s">
        <v>1963</v>
      </c>
      <c r="J1743" s="4">
        <v>0</v>
      </c>
      <c r="K1743" s="4">
        <v>0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212">
        <v>0</v>
      </c>
      <c r="X1743" s="212">
        <v>0</v>
      </c>
      <c r="Y1743" s="212">
        <v>0</v>
      </c>
      <c r="Z1743" s="212">
        <v>0</v>
      </c>
      <c r="AA1743" s="212">
        <v>0</v>
      </c>
      <c r="AB1743" s="212">
        <v>0</v>
      </c>
      <c r="AC1743" s="212">
        <v>0</v>
      </c>
      <c r="AD1743" s="4">
        <v>0</v>
      </c>
      <c r="AE1743" s="212">
        <v>0</v>
      </c>
      <c r="AF1743" s="212">
        <v>0</v>
      </c>
      <c r="AG1743" s="212">
        <v>0</v>
      </c>
      <c r="AH1743" s="212">
        <v>0</v>
      </c>
      <c r="AI1743" s="4">
        <v>0</v>
      </c>
      <c r="AJ1743" s="212">
        <v>0</v>
      </c>
      <c r="AK1743" s="212">
        <v>0</v>
      </c>
      <c r="AL1743" s="212">
        <v>0</v>
      </c>
      <c r="AM1743" s="212">
        <v>0</v>
      </c>
      <c r="AN1743" s="4">
        <v>0</v>
      </c>
      <c r="AO1743" s="212">
        <v>0</v>
      </c>
    </row>
    <row r="1744" spans="1:41" x14ac:dyDescent="0.2">
      <c r="A1744" s="2" t="s">
        <v>779</v>
      </c>
      <c r="B1744" s="2" t="s">
        <v>844</v>
      </c>
      <c r="C1744" s="2" t="s">
        <v>1629</v>
      </c>
      <c r="D1744" s="2" t="s">
        <v>1483</v>
      </c>
      <c r="E1744" s="2" t="s">
        <v>401</v>
      </c>
      <c r="F1744" s="2" t="s">
        <v>2091</v>
      </c>
      <c r="G1744" s="201" t="s">
        <v>2093</v>
      </c>
      <c r="H1744" s="2" t="s">
        <v>777</v>
      </c>
      <c r="I1744" s="2" t="s">
        <v>1964</v>
      </c>
      <c r="J1744" s="4">
        <v>0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212">
        <v>0</v>
      </c>
      <c r="X1744" s="212">
        <v>0</v>
      </c>
      <c r="Y1744" s="212">
        <v>0</v>
      </c>
      <c r="Z1744" s="212">
        <v>0</v>
      </c>
      <c r="AA1744" s="212">
        <v>0</v>
      </c>
      <c r="AB1744" s="212">
        <v>0</v>
      </c>
      <c r="AC1744" s="212">
        <v>0</v>
      </c>
      <c r="AD1744" s="4">
        <v>0</v>
      </c>
      <c r="AE1744" s="212">
        <v>0</v>
      </c>
      <c r="AF1744" s="212">
        <v>0</v>
      </c>
      <c r="AG1744" s="212">
        <v>0</v>
      </c>
      <c r="AH1744" s="212">
        <v>0</v>
      </c>
      <c r="AI1744" s="4">
        <v>0</v>
      </c>
      <c r="AJ1744" s="212">
        <v>0</v>
      </c>
      <c r="AK1744" s="212">
        <v>0</v>
      </c>
      <c r="AL1744" s="212">
        <v>0</v>
      </c>
      <c r="AM1744" s="212">
        <v>0</v>
      </c>
      <c r="AN1744" s="4">
        <v>0</v>
      </c>
      <c r="AO1744" s="212">
        <v>0</v>
      </c>
    </row>
    <row r="1745" spans="1:41" x14ac:dyDescent="0.2">
      <c r="A1745" s="4" t="s">
        <v>780</v>
      </c>
      <c r="B1745" s="4" t="s">
        <v>844</v>
      </c>
      <c r="C1745" s="4" t="s">
        <v>1629</v>
      </c>
      <c r="D1745" s="4" t="s">
        <v>1483</v>
      </c>
      <c r="E1745" s="4" t="s">
        <v>401</v>
      </c>
      <c r="F1745" s="4" t="s">
        <v>2091</v>
      </c>
      <c r="G1745" s="201" t="s">
        <v>2093</v>
      </c>
      <c r="H1745" s="4" t="s">
        <v>777</v>
      </c>
      <c r="I1745" s="4" t="s">
        <v>1965</v>
      </c>
      <c r="J1745" s="4">
        <v>0</v>
      </c>
      <c r="K1745" s="4">
        <v>0</v>
      </c>
      <c r="L1745" s="4">
        <v>0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  <c r="R1745" s="4">
        <v>0</v>
      </c>
      <c r="S1745" s="4">
        <v>0</v>
      </c>
      <c r="T1745" s="4">
        <v>0</v>
      </c>
      <c r="U1745" s="4">
        <v>0</v>
      </c>
      <c r="V1745" s="4">
        <v>0</v>
      </c>
      <c r="W1745" s="4">
        <v>0</v>
      </c>
      <c r="X1745" s="4">
        <v>0</v>
      </c>
      <c r="Y1745" s="4">
        <v>0</v>
      </c>
      <c r="Z1745" s="4">
        <v>0</v>
      </c>
      <c r="AA1745" s="4">
        <v>0</v>
      </c>
      <c r="AB1745" s="4">
        <v>0</v>
      </c>
      <c r="AC1745" s="4">
        <v>0</v>
      </c>
      <c r="AD1745" s="4">
        <v>0</v>
      </c>
      <c r="AE1745" s="4">
        <v>0</v>
      </c>
      <c r="AF1745" s="4">
        <v>0</v>
      </c>
      <c r="AG1745" s="4">
        <v>0</v>
      </c>
      <c r="AH1745" s="4">
        <v>0</v>
      </c>
      <c r="AI1745" s="4">
        <v>0</v>
      </c>
      <c r="AJ1745" s="4">
        <v>0</v>
      </c>
      <c r="AK1745" s="4">
        <v>0</v>
      </c>
      <c r="AL1745" s="4">
        <v>0</v>
      </c>
      <c r="AM1745" s="4">
        <v>0</v>
      </c>
      <c r="AN1745" s="4">
        <v>0</v>
      </c>
      <c r="AO1745" s="4">
        <v>0</v>
      </c>
    </row>
    <row r="1746" spans="1:41" x14ac:dyDescent="0.2">
      <c r="A1746" s="4" t="s">
        <v>781</v>
      </c>
      <c r="B1746" s="4" t="s">
        <v>844</v>
      </c>
      <c r="C1746" s="4" t="s">
        <v>1629</v>
      </c>
      <c r="D1746" s="4" t="s">
        <v>1483</v>
      </c>
      <c r="E1746" s="4" t="s">
        <v>401</v>
      </c>
      <c r="F1746" s="4" t="s">
        <v>2091</v>
      </c>
      <c r="G1746" s="201" t="s">
        <v>2093</v>
      </c>
      <c r="H1746" s="4" t="s">
        <v>777</v>
      </c>
      <c r="I1746" s="4" t="s">
        <v>1966</v>
      </c>
      <c r="J1746" s="4">
        <v>0</v>
      </c>
      <c r="K1746" s="4">
        <v>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  <c r="R1746" s="4">
        <v>0</v>
      </c>
      <c r="S1746" s="4">
        <v>0</v>
      </c>
      <c r="T1746" s="4">
        <v>0</v>
      </c>
      <c r="U1746" s="4">
        <v>0</v>
      </c>
      <c r="V1746" s="4">
        <v>0</v>
      </c>
      <c r="W1746" s="4">
        <v>0</v>
      </c>
      <c r="X1746" s="4">
        <v>0</v>
      </c>
      <c r="Y1746" s="4">
        <v>0</v>
      </c>
      <c r="Z1746" s="4">
        <v>0</v>
      </c>
      <c r="AA1746" s="4">
        <v>0</v>
      </c>
      <c r="AB1746" s="4">
        <v>0</v>
      </c>
      <c r="AC1746" s="4">
        <v>0</v>
      </c>
      <c r="AD1746" s="4">
        <v>0</v>
      </c>
      <c r="AE1746" s="4">
        <v>0</v>
      </c>
      <c r="AF1746" s="4">
        <v>0</v>
      </c>
      <c r="AG1746" s="4">
        <v>0</v>
      </c>
      <c r="AH1746" s="4">
        <v>0</v>
      </c>
      <c r="AI1746" s="4">
        <v>0</v>
      </c>
      <c r="AJ1746" s="4">
        <v>0</v>
      </c>
      <c r="AK1746" s="4">
        <v>0</v>
      </c>
      <c r="AL1746" s="4">
        <v>0</v>
      </c>
      <c r="AM1746" s="4">
        <v>0</v>
      </c>
      <c r="AN1746" s="4">
        <v>0</v>
      </c>
      <c r="AO1746" s="4">
        <v>0</v>
      </c>
    </row>
    <row r="1747" spans="1:41" ht="13" x14ac:dyDescent="0.2">
      <c r="A1747" s="4" t="s">
        <v>782</v>
      </c>
      <c r="B1747" s="4" t="s">
        <v>844</v>
      </c>
      <c r="C1747" s="4" t="s">
        <v>1629</v>
      </c>
      <c r="D1747" s="4" t="s">
        <v>1483</v>
      </c>
      <c r="E1747" s="4" t="s">
        <v>401</v>
      </c>
      <c r="F1747" s="4" t="s">
        <v>2091</v>
      </c>
      <c r="G1747" s="201" t="s">
        <v>2093</v>
      </c>
      <c r="H1747" s="4" t="s">
        <v>777</v>
      </c>
      <c r="I1747" s="4" t="s">
        <v>2001</v>
      </c>
      <c r="J1747" s="4">
        <v>0</v>
      </c>
      <c r="K1747" s="4">
        <v>0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  <c r="R1747" s="4">
        <v>0</v>
      </c>
      <c r="S1747" s="4">
        <v>0</v>
      </c>
      <c r="T1747" s="4">
        <v>0</v>
      </c>
      <c r="U1747" s="4">
        <v>0</v>
      </c>
      <c r="V1747" s="4">
        <v>0</v>
      </c>
      <c r="W1747" s="4">
        <v>0</v>
      </c>
      <c r="X1747" s="4">
        <v>0</v>
      </c>
      <c r="Y1747" s="4">
        <v>0</v>
      </c>
      <c r="Z1747" s="4">
        <v>0</v>
      </c>
      <c r="AA1747" s="4">
        <v>0</v>
      </c>
      <c r="AB1747" s="4">
        <v>0</v>
      </c>
      <c r="AC1747" s="4">
        <v>0</v>
      </c>
      <c r="AD1747" s="4">
        <v>0</v>
      </c>
      <c r="AE1747" s="4">
        <v>0</v>
      </c>
      <c r="AF1747" s="4">
        <v>0</v>
      </c>
      <c r="AG1747" s="4">
        <v>0</v>
      </c>
      <c r="AH1747" s="4">
        <v>0</v>
      </c>
      <c r="AI1747" s="4">
        <v>0</v>
      </c>
      <c r="AJ1747" s="4">
        <v>0</v>
      </c>
      <c r="AK1747" s="4">
        <v>0</v>
      </c>
      <c r="AL1747" s="4">
        <v>0</v>
      </c>
      <c r="AM1747" s="4">
        <v>0</v>
      </c>
      <c r="AN1747" s="4">
        <v>0</v>
      </c>
      <c r="AO1747" s="4">
        <v>0</v>
      </c>
    </row>
    <row r="1748" spans="1:41" x14ac:dyDescent="0.2">
      <c r="A1748" s="4" t="s">
        <v>783</v>
      </c>
      <c r="B1748" s="4" t="s">
        <v>844</v>
      </c>
      <c r="C1748" s="4" t="s">
        <v>1629</v>
      </c>
      <c r="D1748" s="4" t="s">
        <v>1483</v>
      </c>
      <c r="E1748" s="4" t="s">
        <v>401</v>
      </c>
      <c r="F1748" s="4" t="s">
        <v>2091</v>
      </c>
      <c r="G1748" s="201" t="s">
        <v>2093</v>
      </c>
      <c r="H1748" s="4" t="s">
        <v>777</v>
      </c>
      <c r="I1748" s="4" t="s">
        <v>1967</v>
      </c>
      <c r="J1748" s="4">
        <v>0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0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0</v>
      </c>
      <c r="X1748" s="4">
        <v>0</v>
      </c>
      <c r="Y1748" s="4">
        <v>0</v>
      </c>
      <c r="Z1748" s="4">
        <v>0</v>
      </c>
      <c r="AA1748" s="4">
        <v>0</v>
      </c>
      <c r="AB1748" s="4">
        <v>0</v>
      </c>
      <c r="AC1748" s="4">
        <v>0</v>
      </c>
      <c r="AD1748" s="4">
        <v>0</v>
      </c>
      <c r="AE1748" s="4">
        <v>0</v>
      </c>
      <c r="AF1748" s="4">
        <v>0</v>
      </c>
      <c r="AG1748" s="4">
        <v>0</v>
      </c>
      <c r="AH1748" s="4">
        <v>0</v>
      </c>
      <c r="AI1748" s="4">
        <v>0</v>
      </c>
      <c r="AJ1748" s="4">
        <v>0</v>
      </c>
      <c r="AK1748" s="4">
        <v>0</v>
      </c>
      <c r="AL1748" s="4">
        <v>0</v>
      </c>
      <c r="AM1748" s="4">
        <v>0</v>
      </c>
      <c r="AN1748" s="4">
        <v>0</v>
      </c>
      <c r="AO1748" s="4">
        <v>0</v>
      </c>
    </row>
    <row r="1749" spans="1:41" x14ac:dyDescent="0.2">
      <c r="A1749" s="4" t="s">
        <v>784</v>
      </c>
      <c r="B1749" s="4" t="s">
        <v>844</v>
      </c>
      <c r="C1749" s="4" t="s">
        <v>1629</v>
      </c>
      <c r="D1749" s="4" t="s">
        <v>1483</v>
      </c>
      <c r="E1749" s="4" t="s">
        <v>401</v>
      </c>
      <c r="F1749" s="4" t="s">
        <v>2091</v>
      </c>
      <c r="G1749" s="201" t="s">
        <v>2093</v>
      </c>
      <c r="H1749" s="4" t="s">
        <v>777</v>
      </c>
      <c r="I1749" s="4" t="s">
        <v>1968</v>
      </c>
      <c r="J1749" s="4">
        <v>0</v>
      </c>
      <c r="K1749" s="4">
        <v>0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0</v>
      </c>
      <c r="X1749" s="4">
        <v>0</v>
      </c>
      <c r="Y1749" s="4">
        <v>0</v>
      </c>
      <c r="Z1749" s="4">
        <v>0</v>
      </c>
      <c r="AA1749" s="4">
        <v>0</v>
      </c>
      <c r="AB1749" s="4">
        <v>0</v>
      </c>
      <c r="AC1749" s="4">
        <v>0</v>
      </c>
      <c r="AD1749" s="4">
        <v>0</v>
      </c>
      <c r="AE1749" s="4">
        <v>0</v>
      </c>
      <c r="AF1749" s="4">
        <v>0</v>
      </c>
      <c r="AG1749" s="4">
        <v>0</v>
      </c>
      <c r="AH1749" s="4">
        <v>0</v>
      </c>
      <c r="AI1749" s="4">
        <v>0</v>
      </c>
      <c r="AJ1749" s="4">
        <v>0</v>
      </c>
      <c r="AK1749" s="4">
        <v>0</v>
      </c>
      <c r="AL1749" s="4">
        <v>0</v>
      </c>
      <c r="AM1749" s="4">
        <v>0</v>
      </c>
      <c r="AN1749" s="4">
        <v>0</v>
      </c>
      <c r="AO1749" s="4">
        <v>0</v>
      </c>
    </row>
    <row r="1750" spans="1:41" x14ac:dyDescent="0.2">
      <c r="A1750" s="4" t="s">
        <v>785</v>
      </c>
      <c r="B1750" s="4" t="s">
        <v>844</v>
      </c>
      <c r="C1750" s="4" t="s">
        <v>1629</v>
      </c>
      <c r="D1750" s="4" t="s">
        <v>1483</v>
      </c>
      <c r="E1750" s="4" t="s">
        <v>401</v>
      </c>
      <c r="F1750" s="4" t="s">
        <v>2091</v>
      </c>
      <c r="G1750" s="201" t="s">
        <v>2093</v>
      </c>
      <c r="H1750" s="4" t="s">
        <v>777</v>
      </c>
      <c r="I1750" s="4" t="s">
        <v>1969</v>
      </c>
      <c r="J1750" s="4">
        <v>0</v>
      </c>
      <c r="K1750" s="4">
        <v>0</v>
      </c>
      <c r="L1750" s="4">
        <v>0</v>
      </c>
      <c r="M1750" s="4">
        <v>0</v>
      </c>
      <c r="N1750" s="4">
        <v>0</v>
      </c>
      <c r="O1750" s="4">
        <v>0</v>
      </c>
      <c r="P1750" s="4">
        <v>0</v>
      </c>
      <c r="Q1750" s="4">
        <v>0</v>
      </c>
      <c r="R1750" s="4">
        <v>0</v>
      </c>
      <c r="S1750" s="4">
        <v>0</v>
      </c>
      <c r="T1750" s="4">
        <v>0</v>
      </c>
      <c r="U1750" s="4">
        <v>0</v>
      </c>
      <c r="V1750" s="4">
        <v>0</v>
      </c>
      <c r="W1750" s="4">
        <v>0</v>
      </c>
      <c r="X1750" s="4">
        <v>0</v>
      </c>
      <c r="Y1750" s="4">
        <v>0</v>
      </c>
      <c r="Z1750" s="4">
        <v>0</v>
      </c>
      <c r="AA1750" s="4">
        <v>0</v>
      </c>
      <c r="AB1750" s="4">
        <v>0</v>
      </c>
      <c r="AC1750" s="4">
        <v>0</v>
      </c>
      <c r="AD1750" s="4">
        <v>0</v>
      </c>
      <c r="AE1750" s="4">
        <v>0</v>
      </c>
      <c r="AF1750" s="4">
        <v>0</v>
      </c>
      <c r="AG1750" s="4">
        <v>0</v>
      </c>
      <c r="AH1750" s="4">
        <v>0</v>
      </c>
      <c r="AI1750" s="4">
        <v>0</v>
      </c>
      <c r="AJ1750" s="4">
        <v>0</v>
      </c>
      <c r="AK1750" s="4">
        <v>0</v>
      </c>
      <c r="AL1750" s="4">
        <v>0</v>
      </c>
      <c r="AM1750" s="4">
        <v>0</v>
      </c>
      <c r="AN1750" s="4">
        <v>0</v>
      </c>
      <c r="AO1750" s="4">
        <v>0</v>
      </c>
    </row>
    <row r="1751" spans="1:41" x14ac:dyDescent="0.2">
      <c r="A1751" s="4" t="s">
        <v>786</v>
      </c>
      <c r="B1751" s="4" t="s">
        <v>844</v>
      </c>
      <c r="C1751" s="4" t="s">
        <v>1629</v>
      </c>
      <c r="D1751" s="4" t="s">
        <v>1483</v>
      </c>
      <c r="E1751" s="4" t="s">
        <v>401</v>
      </c>
      <c r="F1751" s="4" t="s">
        <v>2091</v>
      </c>
      <c r="G1751" s="201" t="s">
        <v>2093</v>
      </c>
      <c r="H1751" s="4" t="s">
        <v>777</v>
      </c>
      <c r="I1751" s="4" t="s">
        <v>1970</v>
      </c>
      <c r="J1751" s="4">
        <v>0</v>
      </c>
      <c r="K1751" s="4">
        <v>0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0</v>
      </c>
      <c r="R1751" s="4">
        <v>0</v>
      </c>
      <c r="S1751" s="4">
        <v>0</v>
      </c>
      <c r="T1751" s="4">
        <v>0</v>
      </c>
      <c r="U1751" s="4">
        <v>0</v>
      </c>
      <c r="V1751" s="4">
        <v>0</v>
      </c>
      <c r="W1751" s="4">
        <v>0</v>
      </c>
      <c r="X1751" s="4">
        <v>0</v>
      </c>
      <c r="Y1751" s="4">
        <v>0</v>
      </c>
      <c r="Z1751" s="4">
        <v>0</v>
      </c>
      <c r="AA1751" s="4">
        <v>0</v>
      </c>
      <c r="AB1751" s="4">
        <v>0</v>
      </c>
      <c r="AC1751" s="4">
        <v>0</v>
      </c>
      <c r="AD1751" s="4">
        <v>0</v>
      </c>
      <c r="AE1751" s="4">
        <v>0</v>
      </c>
      <c r="AF1751" s="4">
        <v>0</v>
      </c>
      <c r="AG1751" s="4">
        <v>0</v>
      </c>
      <c r="AH1751" s="4">
        <v>0</v>
      </c>
      <c r="AI1751" s="4">
        <v>0</v>
      </c>
      <c r="AJ1751" s="4">
        <v>0</v>
      </c>
      <c r="AK1751" s="4">
        <v>0</v>
      </c>
      <c r="AL1751" s="4">
        <v>0</v>
      </c>
      <c r="AM1751" s="4">
        <v>0</v>
      </c>
      <c r="AN1751" s="4">
        <v>0</v>
      </c>
      <c r="AO1751" s="4">
        <v>0</v>
      </c>
    </row>
    <row r="1752" spans="1:41" x14ac:dyDescent="0.2">
      <c r="A1752" s="4" t="s">
        <v>787</v>
      </c>
      <c r="B1752" s="4" t="s">
        <v>844</v>
      </c>
      <c r="C1752" s="4" t="s">
        <v>1629</v>
      </c>
      <c r="D1752" s="4" t="s">
        <v>1483</v>
      </c>
      <c r="E1752" s="4" t="s">
        <v>401</v>
      </c>
      <c r="F1752" s="4" t="s">
        <v>2091</v>
      </c>
      <c r="G1752" s="201" t="s">
        <v>2093</v>
      </c>
      <c r="H1752" s="4" t="s">
        <v>777</v>
      </c>
      <c r="I1752" s="4" t="s">
        <v>1971</v>
      </c>
      <c r="J1752" s="4">
        <v>0</v>
      </c>
      <c r="K1752" s="4">
        <v>0</v>
      </c>
      <c r="L1752" s="4">
        <v>0</v>
      </c>
      <c r="M1752" s="4">
        <v>0</v>
      </c>
      <c r="N1752" s="4">
        <v>0</v>
      </c>
      <c r="O1752" s="4">
        <v>0</v>
      </c>
      <c r="P1752" s="4">
        <v>0</v>
      </c>
      <c r="Q1752" s="4">
        <v>0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0</v>
      </c>
      <c r="X1752" s="4">
        <v>0</v>
      </c>
      <c r="Y1752" s="4">
        <v>0</v>
      </c>
      <c r="Z1752" s="4">
        <v>0</v>
      </c>
      <c r="AA1752" s="4">
        <v>0</v>
      </c>
      <c r="AB1752" s="4">
        <v>0</v>
      </c>
      <c r="AC1752" s="4">
        <v>0</v>
      </c>
      <c r="AD1752" s="4">
        <v>0</v>
      </c>
      <c r="AE1752" s="4">
        <v>0</v>
      </c>
      <c r="AF1752" s="4">
        <v>0</v>
      </c>
      <c r="AG1752" s="4">
        <v>0</v>
      </c>
      <c r="AH1752" s="4">
        <v>0</v>
      </c>
      <c r="AI1752" s="4">
        <v>0</v>
      </c>
      <c r="AJ1752" s="4">
        <v>0</v>
      </c>
      <c r="AK1752" s="4">
        <v>0</v>
      </c>
      <c r="AL1752" s="4">
        <v>0</v>
      </c>
      <c r="AM1752" s="4">
        <v>0</v>
      </c>
      <c r="AN1752" s="4">
        <v>0</v>
      </c>
      <c r="AO1752" s="4">
        <v>0</v>
      </c>
    </row>
    <row r="1753" spans="1:41" x14ac:dyDescent="0.2">
      <c r="A1753" s="4" t="s">
        <v>788</v>
      </c>
      <c r="B1753" s="4" t="s">
        <v>844</v>
      </c>
      <c r="C1753" s="4" t="s">
        <v>1629</v>
      </c>
      <c r="D1753" s="4" t="s">
        <v>1483</v>
      </c>
      <c r="E1753" s="4" t="s">
        <v>401</v>
      </c>
      <c r="F1753" s="4" t="s">
        <v>2091</v>
      </c>
      <c r="G1753" s="201" t="s">
        <v>2093</v>
      </c>
      <c r="H1753" s="4" t="s">
        <v>777</v>
      </c>
      <c r="I1753" s="4" t="s">
        <v>1972</v>
      </c>
      <c r="J1753" s="4">
        <v>0</v>
      </c>
      <c r="K1753" s="4">
        <v>0</v>
      </c>
      <c r="L1753" s="4">
        <v>0</v>
      </c>
      <c r="M1753" s="4">
        <v>0</v>
      </c>
      <c r="N1753" s="4">
        <v>0</v>
      </c>
      <c r="O1753" s="4">
        <v>0</v>
      </c>
      <c r="P1753" s="4">
        <v>0</v>
      </c>
      <c r="Q1753" s="4">
        <v>0</v>
      </c>
      <c r="R1753" s="4">
        <v>0</v>
      </c>
      <c r="S1753" s="4">
        <v>0</v>
      </c>
      <c r="T1753" s="4">
        <v>0</v>
      </c>
      <c r="U1753" s="4">
        <v>0</v>
      </c>
      <c r="V1753" s="4">
        <v>0</v>
      </c>
      <c r="W1753" s="4">
        <v>0</v>
      </c>
      <c r="X1753" s="4">
        <v>0</v>
      </c>
      <c r="Y1753" s="4">
        <v>0</v>
      </c>
      <c r="Z1753" s="4">
        <v>0</v>
      </c>
      <c r="AA1753" s="4">
        <v>0</v>
      </c>
      <c r="AB1753" s="4">
        <v>0</v>
      </c>
      <c r="AC1753" s="4">
        <v>0</v>
      </c>
      <c r="AD1753" s="4">
        <v>0</v>
      </c>
      <c r="AE1753" s="4">
        <v>0</v>
      </c>
      <c r="AF1753" s="4">
        <v>0</v>
      </c>
      <c r="AG1753" s="4">
        <v>0</v>
      </c>
      <c r="AH1753" s="4">
        <v>0</v>
      </c>
      <c r="AI1753" s="4">
        <v>0</v>
      </c>
      <c r="AJ1753" s="4">
        <v>0</v>
      </c>
      <c r="AK1753" s="4">
        <v>0</v>
      </c>
      <c r="AL1753" s="4">
        <v>0</v>
      </c>
      <c r="AM1753" s="4">
        <v>0</v>
      </c>
      <c r="AN1753" s="4">
        <v>0</v>
      </c>
      <c r="AO1753" s="4">
        <v>0</v>
      </c>
    </row>
    <row r="1754" spans="1:41" x14ac:dyDescent="0.2">
      <c r="A1754" s="4" t="s">
        <v>789</v>
      </c>
      <c r="B1754" s="4" t="s">
        <v>844</v>
      </c>
      <c r="C1754" s="4" t="s">
        <v>1629</v>
      </c>
      <c r="D1754" s="4" t="s">
        <v>1483</v>
      </c>
      <c r="E1754" s="4" t="s">
        <v>401</v>
      </c>
      <c r="F1754" s="4" t="s">
        <v>2091</v>
      </c>
      <c r="G1754" s="201" t="s">
        <v>2093</v>
      </c>
      <c r="H1754" s="4" t="s">
        <v>777</v>
      </c>
      <c r="I1754" s="4" t="s">
        <v>1973</v>
      </c>
      <c r="J1754" s="4">
        <v>0</v>
      </c>
      <c r="K1754" s="4">
        <v>0</v>
      </c>
      <c r="L1754" s="4">
        <v>0</v>
      </c>
      <c r="M1754" s="4">
        <v>0</v>
      </c>
      <c r="N1754" s="4">
        <v>0</v>
      </c>
      <c r="O1754" s="4">
        <v>0</v>
      </c>
      <c r="P1754" s="4">
        <v>0</v>
      </c>
      <c r="Q1754" s="4">
        <v>0</v>
      </c>
      <c r="R1754" s="4">
        <v>0</v>
      </c>
      <c r="S1754" s="4">
        <v>0</v>
      </c>
      <c r="T1754" s="4">
        <v>0</v>
      </c>
      <c r="U1754" s="4">
        <v>0</v>
      </c>
      <c r="V1754" s="4">
        <v>0</v>
      </c>
      <c r="W1754" s="4">
        <v>0</v>
      </c>
      <c r="X1754" s="4">
        <v>0</v>
      </c>
      <c r="Y1754" s="4">
        <v>0</v>
      </c>
      <c r="Z1754" s="4">
        <v>0</v>
      </c>
      <c r="AA1754" s="4">
        <v>0</v>
      </c>
      <c r="AB1754" s="4">
        <v>0</v>
      </c>
      <c r="AC1754" s="4">
        <v>0</v>
      </c>
      <c r="AD1754" s="4">
        <v>0</v>
      </c>
      <c r="AE1754" s="4">
        <v>0</v>
      </c>
      <c r="AF1754" s="4">
        <v>0</v>
      </c>
      <c r="AG1754" s="4">
        <v>0</v>
      </c>
      <c r="AH1754" s="4">
        <v>0</v>
      </c>
      <c r="AI1754" s="4">
        <v>0</v>
      </c>
      <c r="AJ1754" s="4">
        <v>0</v>
      </c>
      <c r="AK1754" s="4">
        <v>0</v>
      </c>
      <c r="AL1754" s="4">
        <v>0</v>
      </c>
      <c r="AM1754" s="4">
        <v>0</v>
      </c>
      <c r="AN1754" s="4">
        <v>0</v>
      </c>
      <c r="AO1754" s="4">
        <v>0</v>
      </c>
    </row>
    <row r="1755" spans="1:41" x14ac:dyDescent="0.2">
      <c r="A1755" s="4" t="s">
        <v>790</v>
      </c>
      <c r="B1755" s="4" t="s">
        <v>844</v>
      </c>
      <c r="C1755" s="4" t="s">
        <v>1629</v>
      </c>
      <c r="D1755" s="4" t="s">
        <v>1483</v>
      </c>
      <c r="E1755" s="4" t="s">
        <v>401</v>
      </c>
      <c r="F1755" s="4" t="s">
        <v>2091</v>
      </c>
      <c r="G1755" s="201" t="s">
        <v>2093</v>
      </c>
      <c r="H1755" s="4" t="s">
        <v>777</v>
      </c>
      <c r="I1755" s="4" t="s">
        <v>1974</v>
      </c>
      <c r="J1755" s="4">
        <v>0</v>
      </c>
      <c r="K1755" s="4">
        <v>0</v>
      </c>
      <c r="L1755" s="4">
        <v>0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  <c r="R1755" s="4">
        <v>0</v>
      </c>
      <c r="S1755" s="4">
        <v>0</v>
      </c>
      <c r="T1755" s="4">
        <v>0</v>
      </c>
      <c r="U1755" s="4">
        <v>0</v>
      </c>
      <c r="V1755" s="4">
        <v>0</v>
      </c>
      <c r="W1755" s="4">
        <v>0</v>
      </c>
      <c r="X1755" s="4">
        <v>0</v>
      </c>
      <c r="Y1755" s="4">
        <v>0</v>
      </c>
      <c r="Z1755" s="4">
        <v>0</v>
      </c>
      <c r="AA1755" s="4">
        <v>0</v>
      </c>
      <c r="AB1755" s="4">
        <v>0</v>
      </c>
      <c r="AC1755" s="4">
        <v>0</v>
      </c>
      <c r="AD1755" s="4">
        <v>0</v>
      </c>
      <c r="AE1755" s="4">
        <v>0</v>
      </c>
      <c r="AF1755" s="4">
        <v>0</v>
      </c>
      <c r="AG1755" s="4">
        <v>0</v>
      </c>
      <c r="AH1755" s="4">
        <v>0</v>
      </c>
      <c r="AI1755" s="4">
        <v>0</v>
      </c>
      <c r="AJ1755" s="4">
        <v>0</v>
      </c>
      <c r="AK1755" s="4">
        <v>0</v>
      </c>
      <c r="AL1755" s="4">
        <v>0</v>
      </c>
      <c r="AM1755" s="4">
        <v>0</v>
      </c>
      <c r="AN1755" s="4">
        <v>0</v>
      </c>
      <c r="AO1755" s="4">
        <v>0</v>
      </c>
    </row>
    <row r="1756" spans="1:41" x14ac:dyDescent="0.2">
      <c r="A1756" s="4" t="s">
        <v>791</v>
      </c>
      <c r="B1756" s="4" t="s">
        <v>844</v>
      </c>
      <c r="C1756" s="4" t="s">
        <v>1629</v>
      </c>
      <c r="D1756" s="4" t="s">
        <v>1483</v>
      </c>
      <c r="E1756" s="4" t="s">
        <v>401</v>
      </c>
      <c r="F1756" s="4" t="s">
        <v>2091</v>
      </c>
      <c r="G1756" s="201" t="s">
        <v>2093</v>
      </c>
      <c r="H1756" s="4" t="s">
        <v>777</v>
      </c>
      <c r="I1756" s="4" t="s">
        <v>1975</v>
      </c>
      <c r="J1756" s="4">
        <v>0</v>
      </c>
      <c r="K1756" s="4">
        <v>0</v>
      </c>
      <c r="L1756" s="4">
        <v>0</v>
      </c>
      <c r="M1756" s="4">
        <v>0</v>
      </c>
      <c r="N1756" s="4">
        <v>0</v>
      </c>
      <c r="O1756" s="4">
        <v>0</v>
      </c>
      <c r="P1756" s="4">
        <v>0</v>
      </c>
      <c r="Q1756" s="4">
        <v>0</v>
      </c>
      <c r="R1756" s="4">
        <v>0</v>
      </c>
      <c r="S1756" s="4">
        <v>0</v>
      </c>
      <c r="T1756" s="4">
        <v>0</v>
      </c>
      <c r="U1756" s="4">
        <v>0</v>
      </c>
      <c r="V1756" s="4">
        <v>0</v>
      </c>
      <c r="W1756" s="4">
        <v>0</v>
      </c>
      <c r="X1756" s="4">
        <v>0</v>
      </c>
      <c r="Y1756" s="4">
        <v>0</v>
      </c>
      <c r="Z1756" s="4">
        <v>0</v>
      </c>
      <c r="AA1756" s="4">
        <v>0</v>
      </c>
      <c r="AB1756" s="4">
        <v>0</v>
      </c>
      <c r="AC1756" s="4">
        <v>0</v>
      </c>
      <c r="AD1756" s="4">
        <v>0</v>
      </c>
      <c r="AE1756" s="4">
        <v>0</v>
      </c>
      <c r="AF1756" s="4">
        <v>0</v>
      </c>
      <c r="AG1756" s="4">
        <v>0</v>
      </c>
      <c r="AH1756" s="4">
        <v>0</v>
      </c>
      <c r="AI1756" s="4">
        <v>0</v>
      </c>
      <c r="AJ1756" s="4">
        <v>0</v>
      </c>
      <c r="AK1756" s="4">
        <v>0</v>
      </c>
      <c r="AL1756" s="4">
        <v>0</v>
      </c>
      <c r="AM1756" s="4">
        <v>0</v>
      </c>
      <c r="AN1756" s="4">
        <v>0</v>
      </c>
      <c r="AO1756" s="4">
        <v>0</v>
      </c>
    </row>
    <row r="1757" spans="1:41" x14ac:dyDescent="0.2">
      <c r="A1757" s="4" t="s">
        <v>792</v>
      </c>
      <c r="B1757" s="4" t="s">
        <v>844</v>
      </c>
      <c r="C1757" s="4" t="s">
        <v>1629</v>
      </c>
      <c r="D1757" s="4" t="s">
        <v>1483</v>
      </c>
      <c r="E1757" s="4" t="s">
        <v>401</v>
      </c>
      <c r="F1757" s="4" t="s">
        <v>2091</v>
      </c>
      <c r="G1757" s="201" t="s">
        <v>2093</v>
      </c>
      <c r="H1757" s="4" t="s">
        <v>777</v>
      </c>
      <c r="I1757" s="4" t="s">
        <v>1976</v>
      </c>
      <c r="J1757" s="4">
        <v>0</v>
      </c>
      <c r="K1757" s="4">
        <v>0</v>
      </c>
      <c r="L1757" s="4">
        <v>0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  <c r="R1757" s="4">
        <v>0</v>
      </c>
      <c r="S1757" s="4">
        <v>0</v>
      </c>
      <c r="T1757" s="4">
        <v>0</v>
      </c>
      <c r="U1757" s="4">
        <v>0</v>
      </c>
      <c r="V1757" s="4">
        <v>0</v>
      </c>
      <c r="W1757" s="4">
        <v>0</v>
      </c>
      <c r="X1757" s="4">
        <v>0</v>
      </c>
      <c r="Y1757" s="4">
        <v>0</v>
      </c>
      <c r="Z1757" s="4">
        <v>0</v>
      </c>
      <c r="AA1757" s="4">
        <v>0</v>
      </c>
      <c r="AB1757" s="4">
        <v>0</v>
      </c>
      <c r="AC1757" s="4">
        <v>0</v>
      </c>
      <c r="AD1757" s="4">
        <v>0</v>
      </c>
      <c r="AE1757" s="4">
        <v>0</v>
      </c>
      <c r="AF1757" s="4">
        <v>0</v>
      </c>
      <c r="AG1757" s="4">
        <v>0</v>
      </c>
      <c r="AH1757" s="4">
        <v>0</v>
      </c>
      <c r="AI1757" s="4">
        <v>0</v>
      </c>
      <c r="AJ1757" s="4">
        <v>0</v>
      </c>
      <c r="AK1757" s="4">
        <v>0</v>
      </c>
      <c r="AL1757" s="4">
        <v>0</v>
      </c>
      <c r="AM1757" s="4">
        <v>0</v>
      </c>
      <c r="AN1757" s="4">
        <v>0</v>
      </c>
      <c r="AO1757" s="4">
        <v>0</v>
      </c>
    </row>
    <row r="1758" spans="1:41" x14ac:dyDescent="0.2">
      <c r="A1758" s="4" t="s">
        <v>793</v>
      </c>
      <c r="B1758" s="4" t="s">
        <v>844</v>
      </c>
      <c r="C1758" s="4" t="s">
        <v>1629</v>
      </c>
      <c r="D1758" s="4" t="s">
        <v>1483</v>
      </c>
      <c r="E1758" s="4" t="s">
        <v>401</v>
      </c>
      <c r="F1758" s="4" t="s">
        <v>2091</v>
      </c>
      <c r="G1758" s="201" t="s">
        <v>2093</v>
      </c>
      <c r="H1758" s="4" t="s">
        <v>777</v>
      </c>
      <c r="I1758" s="4" t="s">
        <v>1977</v>
      </c>
      <c r="J1758" s="4">
        <v>0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0</v>
      </c>
      <c r="X1758" s="4">
        <v>0</v>
      </c>
      <c r="Y1758" s="4">
        <v>0</v>
      </c>
      <c r="Z1758" s="4">
        <v>0</v>
      </c>
      <c r="AA1758" s="4">
        <v>0</v>
      </c>
      <c r="AB1758" s="4">
        <v>0</v>
      </c>
      <c r="AC1758" s="4">
        <v>0</v>
      </c>
      <c r="AD1758" s="4">
        <v>0</v>
      </c>
      <c r="AE1758" s="4">
        <v>0</v>
      </c>
      <c r="AF1758" s="4">
        <v>0</v>
      </c>
      <c r="AG1758" s="4">
        <v>0</v>
      </c>
      <c r="AH1758" s="4">
        <v>0</v>
      </c>
      <c r="AI1758" s="4">
        <v>0</v>
      </c>
      <c r="AJ1758" s="4">
        <v>0</v>
      </c>
      <c r="AK1758" s="4">
        <v>0</v>
      </c>
      <c r="AL1758" s="4">
        <v>0</v>
      </c>
      <c r="AM1758" s="4">
        <v>0</v>
      </c>
      <c r="AN1758" s="4">
        <v>0</v>
      </c>
      <c r="AO1758" s="4">
        <v>0</v>
      </c>
    </row>
    <row r="1759" spans="1:41" x14ac:dyDescent="0.2">
      <c r="A1759" s="4" t="s">
        <v>794</v>
      </c>
      <c r="B1759" s="4" t="s">
        <v>844</v>
      </c>
      <c r="C1759" s="4" t="s">
        <v>1629</v>
      </c>
      <c r="D1759" s="4" t="s">
        <v>1483</v>
      </c>
      <c r="E1759" s="4" t="s">
        <v>401</v>
      </c>
      <c r="F1759" s="4" t="s">
        <v>2091</v>
      </c>
      <c r="G1759" s="201" t="s">
        <v>2093</v>
      </c>
      <c r="H1759" s="4" t="s">
        <v>777</v>
      </c>
      <c r="I1759" s="4" t="s">
        <v>1978</v>
      </c>
      <c r="J1759" s="4">
        <v>0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  <c r="R1759" s="4">
        <v>0</v>
      </c>
      <c r="S1759" s="4">
        <v>0</v>
      </c>
      <c r="T1759" s="4">
        <v>0</v>
      </c>
      <c r="U1759" s="4">
        <v>0</v>
      </c>
      <c r="V1759" s="4">
        <v>0</v>
      </c>
      <c r="W1759" s="4">
        <v>0</v>
      </c>
      <c r="X1759" s="4">
        <v>0</v>
      </c>
      <c r="Y1759" s="4">
        <v>0</v>
      </c>
      <c r="Z1759" s="4">
        <v>0</v>
      </c>
      <c r="AA1759" s="4">
        <v>0</v>
      </c>
      <c r="AB1759" s="4">
        <v>0</v>
      </c>
      <c r="AC1759" s="4">
        <v>0</v>
      </c>
      <c r="AD1759" s="4">
        <v>0</v>
      </c>
      <c r="AE1759" s="4">
        <v>0</v>
      </c>
      <c r="AF1759" s="4">
        <v>0</v>
      </c>
      <c r="AG1759" s="4">
        <v>0</v>
      </c>
      <c r="AH1759" s="4">
        <v>0</v>
      </c>
      <c r="AI1759" s="4">
        <v>0</v>
      </c>
      <c r="AJ1759" s="4">
        <v>0</v>
      </c>
      <c r="AK1759" s="4">
        <v>0</v>
      </c>
      <c r="AL1759" s="4">
        <v>0</v>
      </c>
      <c r="AM1759" s="4">
        <v>0</v>
      </c>
      <c r="AN1759" s="4">
        <v>0</v>
      </c>
      <c r="AO1759" s="4">
        <v>0</v>
      </c>
    </row>
    <row r="1760" spans="1:41" x14ac:dyDescent="0.2">
      <c r="A1760" s="4" t="s">
        <v>795</v>
      </c>
      <c r="B1760" s="4" t="s">
        <v>844</v>
      </c>
      <c r="C1760" s="4" t="s">
        <v>1629</v>
      </c>
      <c r="D1760" s="4" t="s">
        <v>1483</v>
      </c>
      <c r="E1760" s="4" t="s">
        <v>401</v>
      </c>
      <c r="F1760" s="4" t="s">
        <v>2091</v>
      </c>
      <c r="G1760" s="201" t="s">
        <v>2093</v>
      </c>
      <c r="H1760" s="4" t="s">
        <v>777</v>
      </c>
      <c r="I1760" s="4" t="s">
        <v>1979</v>
      </c>
      <c r="J1760" s="4">
        <v>0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0</v>
      </c>
      <c r="T1760" s="4">
        <v>0</v>
      </c>
      <c r="U1760" s="4">
        <v>0</v>
      </c>
      <c r="V1760" s="4">
        <v>0</v>
      </c>
      <c r="W1760" s="4">
        <v>0</v>
      </c>
      <c r="X1760" s="4">
        <v>0</v>
      </c>
      <c r="Y1760" s="4">
        <v>0</v>
      </c>
      <c r="Z1760" s="4">
        <v>0</v>
      </c>
      <c r="AA1760" s="4">
        <v>0</v>
      </c>
      <c r="AB1760" s="4">
        <v>0</v>
      </c>
      <c r="AC1760" s="4">
        <v>0</v>
      </c>
      <c r="AD1760" s="4">
        <v>0</v>
      </c>
      <c r="AE1760" s="4">
        <v>0</v>
      </c>
      <c r="AF1760" s="4">
        <v>0</v>
      </c>
      <c r="AG1760" s="4">
        <v>0</v>
      </c>
      <c r="AH1760" s="4">
        <v>0</v>
      </c>
      <c r="AI1760" s="4">
        <v>0</v>
      </c>
      <c r="AJ1760" s="4">
        <v>0</v>
      </c>
      <c r="AK1760" s="4">
        <v>0</v>
      </c>
      <c r="AL1760" s="4">
        <v>0</v>
      </c>
      <c r="AM1760" s="4">
        <v>0</v>
      </c>
      <c r="AN1760" s="4">
        <v>0</v>
      </c>
      <c r="AO1760" s="4">
        <v>0</v>
      </c>
    </row>
    <row r="1761" spans="1:41" x14ac:dyDescent="0.2">
      <c r="A1761" s="4" t="s">
        <v>796</v>
      </c>
      <c r="B1761" s="4" t="s">
        <v>844</v>
      </c>
      <c r="C1761" s="4" t="s">
        <v>1629</v>
      </c>
      <c r="D1761" s="4" t="s">
        <v>1483</v>
      </c>
      <c r="E1761" s="4" t="s">
        <v>401</v>
      </c>
      <c r="F1761" s="4" t="s">
        <v>2091</v>
      </c>
      <c r="G1761" s="201" t="s">
        <v>2093</v>
      </c>
      <c r="H1761" s="4" t="s">
        <v>777</v>
      </c>
      <c r="I1761" s="4" t="s">
        <v>1980</v>
      </c>
      <c r="J1761" s="4">
        <v>0</v>
      </c>
      <c r="K1761" s="4">
        <v>0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0</v>
      </c>
      <c r="U1761" s="4">
        <v>0</v>
      </c>
      <c r="V1761" s="4">
        <v>0</v>
      </c>
      <c r="W1761" s="4">
        <v>0</v>
      </c>
      <c r="X1761" s="4">
        <v>0</v>
      </c>
      <c r="Y1761" s="4">
        <v>0</v>
      </c>
      <c r="Z1761" s="4">
        <v>0</v>
      </c>
      <c r="AA1761" s="4">
        <v>0</v>
      </c>
      <c r="AB1761" s="4">
        <v>0</v>
      </c>
      <c r="AC1761" s="4">
        <v>0</v>
      </c>
      <c r="AD1761" s="4">
        <v>0</v>
      </c>
      <c r="AE1761" s="4">
        <v>0</v>
      </c>
      <c r="AF1761" s="4">
        <v>0</v>
      </c>
      <c r="AG1761" s="4">
        <v>0</v>
      </c>
      <c r="AH1761" s="4">
        <v>0</v>
      </c>
      <c r="AI1761" s="4">
        <v>0</v>
      </c>
      <c r="AJ1761" s="4">
        <v>0</v>
      </c>
      <c r="AK1761" s="4">
        <v>0</v>
      </c>
      <c r="AL1761" s="4">
        <v>0</v>
      </c>
      <c r="AM1761" s="4">
        <v>0</v>
      </c>
      <c r="AN1761" s="4">
        <v>0</v>
      </c>
      <c r="AO1761" s="4">
        <v>0</v>
      </c>
    </row>
    <row r="1762" spans="1:41" x14ac:dyDescent="0.2">
      <c r="A1762" s="4" t="s">
        <v>797</v>
      </c>
      <c r="B1762" s="4" t="s">
        <v>844</v>
      </c>
      <c r="C1762" s="4" t="s">
        <v>1629</v>
      </c>
      <c r="D1762" s="4" t="s">
        <v>1483</v>
      </c>
      <c r="E1762" s="4" t="s">
        <v>401</v>
      </c>
      <c r="F1762" s="4" t="s">
        <v>2091</v>
      </c>
      <c r="G1762" s="201" t="s">
        <v>2093</v>
      </c>
      <c r="H1762" s="4" t="s">
        <v>777</v>
      </c>
      <c r="I1762" s="4" t="s">
        <v>1981</v>
      </c>
      <c r="J1762" s="4">
        <v>0</v>
      </c>
      <c r="K1762" s="4">
        <v>246818</v>
      </c>
      <c r="L1762" s="4">
        <v>8352</v>
      </c>
      <c r="M1762" s="4">
        <v>255170</v>
      </c>
      <c r="N1762" s="4">
        <v>0</v>
      </c>
      <c r="O1762" s="4">
        <v>0</v>
      </c>
      <c r="P1762" s="4">
        <v>169582</v>
      </c>
      <c r="Q1762" s="4">
        <v>507</v>
      </c>
      <c r="R1762" s="4">
        <v>170089</v>
      </c>
      <c r="S1762" s="4">
        <v>0</v>
      </c>
      <c r="T1762" s="4">
        <v>0</v>
      </c>
      <c r="U1762" s="4">
        <v>0</v>
      </c>
      <c r="V1762" s="4">
        <v>0</v>
      </c>
      <c r="W1762" s="4">
        <v>68.707306599999995</v>
      </c>
      <c r="X1762" s="4">
        <v>6.0704023000000005</v>
      </c>
      <c r="Y1762" s="4">
        <v>66.657130499999994</v>
      </c>
      <c r="Z1762" s="4">
        <v>67.559091999999993</v>
      </c>
      <c r="AA1762" s="4">
        <v>10.593447899999999</v>
      </c>
      <c r="AB1762" s="4">
        <v>65.742326699999992</v>
      </c>
      <c r="AC1762" s="4">
        <v>0.91480380000000139</v>
      </c>
      <c r="AD1762" s="4">
        <v>153532</v>
      </c>
      <c r="AE1762" s="4">
        <v>10.7840711</v>
      </c>
      <c r="AF1762" s="4">
        <v>68.707306599999995</v>
      </c>
      <c r="AG1762" s="4">
        <v>6.0704023000000005</v>
      </c>
      <c r="AH1762" s="4">
        <v>66.657130499999994</v>
      </c>
      <c r="AI1762" s="4">
        <v>170089</v>
      </c>
      <c r="AJ1762" s="4">
        <v>67.559091999999993</v>
      </c>
      <c r="AK1762" s="4">
        <v>10.593447899999999</v>
      </c>
      <c r="AL1762" s="4">
        <v>65.742326699999992</v>
      </c>
      <c r="AM1762" s="4">
        <v>0.91480380000000139</v>
      </c>
      <c r="AN1762" s="4">
        <v>153532</v>
      </c>
      <c r="AO1762" s="4">
        <v>10.7840711</v>
      </c>
    </row>
    <row r="1763" spans="1:41" x14ac:dyDescent="0.2">
      <c r="A1763" s="4" t="s">
        <v>1760</v>
      </c>
      <c r="B1763" s="4" t="s">
        <v>844</v>
      </c>
      <c r="C1763" s="4" t="s">
        <v>1629</v>
      </c>
      <c r="D1763" s="4" t="s">
        <v>1483</v>
      </c>
      <c r="E1763" s="4" t="s">
        <v>401</v>
      </c>
      <c r="F1763" s="4" t="s">
        <v>2091</v>
      </c>
      <c r="G1763" s="201" t="s">
        <v>2093</v>
      </c>
      <c r="H1763" s="4" t="s">
        <v>777</v>
      </c>
      <c r="I1763" s="4" t="s">
        <v>1982</v>
      </c>
      <c r="J1763" s="4">
        <v>0</v>
      </c>
      <c r="K1763" s="4">
        <v>0</v>
      </c>
      <c r="L1763" s="4">
        <v>0</v>
      </c>
      <c r="M1763" s="4">
        <v>0</v>
      </c>
      <c r="N1763" s="4">
        <v>0</v>
      </c>
      <c r="O1763" s="4">
        <v>0</v>
      </c>
      <c r="P1763" s="4">
        <v>0</v>
      </c>
      <c r="Q1763" s="4">
        <v>0</v>
      </c>
      <c r="R1763" s="4">
        <v>0</v>
      </c>
      <c r="S1763" s="4">
        <v>0</v>
      </c>
      <c r="T1763" s="4">
        <v>0</v>
      </c>
      <c r="U1763" s="4">
        <v>0</v>
      </c>
      <c r="V1763" s="4">
        <v>0</v>
      </c>
      <c r="W1763" s="4">
        <v>0</v>
      </c>
      <c r="X1763" s="4">
        <v>0</v>
      </c>
      <c r="Y1763" s="4">
        <v>0</v>
      </c>
      <c r="Z1763" s="4">
        <v>0</v>
      </c>
      <c r="AA1763" s="4">
        <v>0</v>
      </c>
      <c r="AB1763" s="4">
        <v>0</v>
      </c>
      <c r="AC1763" s="4">
        <v>0</v>
      </c>
      <c r="AD1763" s="4">
        <v>0</v>
      </c>
      <c r="AE1763" s="4">
        <v>0</v>
      </c>
      <c r="AF1763" s="4">
        <v>0</v>
      </c>
      <c r="AG1763" s="4">
        <v>0</v>
      </c>
      <c r="AH1763" s="4">
        <v>0</v>
      </c>
      <c r="AI1763" s="4">
        <v>0</v>
      </c>
      <c r="AJ1763" s="4">
        <v>0</v>
      </c>
      <c r="AK1763" s="4">
        <v>0</v>
      </c>
      <c r="AL1763" s="4">
        <v>0</v>
      </c>
      <c r="AM1763" s="4">
        <v>0</v>
      </c>
      <c r="AN1763" s="4">
        <v>0</v>
      </c>
      <c r="AO1763" s="4">
        <v>0</v>
      </c>
    </row>
    <row r="1764" spans="1:41" x14ac:dyDescent="0.2">
      <c r="A1764" s="4" t="s">
        <v>1761</v>
      </c>
      <c r="B1764" s="4" t="s">
        <v>844</v>
      </c>
      <c r="C1764" s="4" t="s">
        <v>1629</v>
      </c>
      <c r="D1764" s="4" t="s">
        <v>1483</v>
      </c>
      <c r="E1764" s="4" t="s">
        <v>401</v>
      </c>
      <c r="F1764" s="4" t="s">
        <v>2091</v>
      </c>
      <c r="G1764" s="201" t="s">
        <v>2093</v>
      </c>
      <c r="H1764" s="4" t="s">
        <v>777</v>
      </c>
      <c r="I1764" s="4" t="s">
        <v>1983</v>
      </c>
      <c r="J1764" s="4">
        <v>0</v>
      </c>
      <c r="K1764" s="4">
        <v>0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0</v>
      </c>
      <c r="R1764" s="4">
        <v>0</v>
      </c>
      <c r="S1764" s="4">
        <v>0</v>
      </c>
      <c r="T1764" s="4">
        <v>0</v>
      </c>
      <c r="U1764" s="4">
        <v>0</v>
      </c>
      <c r="V1764" s="4">
        <v>0</v>
      </c>
      <c r="W1764" s="4">
        <v>0</v>
      </c>
      <c r="X1764" s="4">
        <v>0</v>
      </c>
      <c r="Y1764" s="4">
        <v>0</v>
      </c>
      <c r="Z1764" s="4">
        <v>0</v>
      </c>
      <c r="AA1764" s="4">
        <v>0</v>
      </c>
      <c r="AB1764" s="4">
        <v>0</v>
      </c>
      <c r="AC1764" s="4">
        <v>0</v>
      </c>
      <c r="AD1764" s="4">
        <v>0</v>
      </c>
      <c r="AE1764" s="4">
        <v>0</v>
      </c>
      <c r="AF1764" s="4">
        <v>0</v>
      </c>
      <c r="AG1764" s="4">
        <v>0</v>
      </c>
      <c r="AH1764" s="4">
        <v>0</v>
      </c>
      <c r="AI1764" s="4">
        <v>0</v>
      </c>
      <c r="AJ1764" s="4">
        <v>0</v>
      </c>
      <c r="AK1764" s="4">
        <v>0</v>
      </c>
      <c r="AL1764" s="4">
        <v>0</v>
      </c>
      <c r="AM1764" s="4">
        <v>0</v>
      </c>
      <c r="AN1764" s="4">
        <v>0</v>
      </c>
      <c r="AO1764" s="4">
        <v>0</v>
      </c>
    </row>
    <row r="1765" spans="1:41" x14ac:dyDescent="0.2">
      <c r="A1765" s="52" t="s">
        <v>1588</v>
      </c>
      <c r="B1765" s="52" t="s">
        <v>1634</v>
      </c>
      <c r="C1765" s="52" t="s">
        <v>1634</v>
      </c>
      <c r="D1765" s="52" t="s">
        <v>1634</v>
      </c>
      <c r="E1765" s="52" t="s">
        <v>1634</v>
      </c>
      <c r="F1765" s="52" t="s">
        <v>2091</v>
      </c>
      <c r="G1765" s="201" t="s">
        <v>2093</v>
      </c>
      <c r="H1765" s="52" t="s">
        <v>1580</v>
      </c>
      <c r="I1765" s="52" t="s">
        <v>1767</v>
      </c>
      <c r="J1765" s="53">
        <v>0</v>
      </c>
      <c r="K1765" s="53">
        <v>164902063</v>
      </c>
      <c r="L1765" s="53">
        <v>3501782</v>
      </c>
      <c r="M1765" s="53">
        <v>168403845</v>
      </c>
      <c r="N1765" s="53">
        <v>0</v>
      </c>
      <c r="O1765" s="53">
        <v>0</v>
      </c>
      <c r="P1765" s="53">
        <v>112225097</v>
      </c>
      <c r="Q1765" s="53">
        <v>885527</v>
      </c>
      <c r="R1765" s="53">
        <v>113110624</v>
      </c>
      <c r="S1765" s="53">
        <v>0</v>
      </c>
      <c r="T1765" s="53">
        <v>0</v>
      </c>
      <c r="U1765" s="53">
        <v>0</v>
      </c>
      <c r="V1765" s="53">
        <v>0</v>
      </c>
      <c r="W1765" s="54">
        <v>68.055605200000002</v>
      </c>
      <c r="X1765" s="54">
        <v>25.2878963</v>
      </c>
      <c r="Y1765" s="54">
        <v>67.166295399999996</v>
      </c>
      <c r="Z1765" s="54">
        <v>67.505719999999997</v>
      </c>
      <c r="AA1765" s="54">
        <v>25.8636245</v>
      </c>
      <c r="AB1765" s="54">
        <v>66.549997000000005</v>
      </c>
      <c r="AC1765" s="54">
        <v>0.61629839999999092</v>
      </c>
      <c r="AD1765" s="53">
        <v>102910851</v>
      </c>
      <c r="AE1765" s="54">
        <v>9.9112706999999993</v>
      </c>
      <c r="AF1765" s="54">
        <v>68.055605200000002</v>
      </c>
      <c r="AG1765" s="54">
        <v>25.2878963</v>
      </c>
      <c r="AH1765" s="54">
        <v>67.166295399999996</v>
      </c>
      <c r="AI1765" s="53">
        <v>113110624</v>
      </c>
      <c r="AJ1765" s="54">
        <v>67.505719999999997</v>
      </c>
      <c r="AK1765" s="54">
        <v>25.8636245</v>
      </c>
      <c r="AL1765" s="54">
        <v>66.549997000000005</v>
      </c>
      <c r="AM1765" s="54">
        <v>0.61629839999999092</v>
      </c>
      <c r="AN1765" s="53">
        <v>102910851</v>
      </c>
      <c r="AO1765" s="54">
        <v>9.9112706999999993</v>
      </c>
    </row>
    <row r="1766" spans="1:41" x14ac:dyDescent="0.2">
      <c r="A1766" s="52" t="s">
        <v>1589</v>
      </c>
      <c r="B1766" s="52" t="s">
        <v>1634</v>
      </c>
      <c r="C1766" s="52" t="s">
        <v>1634</v>
      </c>
      <c r="D1766" s="52" t="s">
        <v>1634</v>
      </c>
      <c r="E1766" s="52" t="s">
        <v>1634</v>
      </c>
      <c r="F1766" s="52" t="s">
        <v>2091</v>
      </c>
      <c r="G1766" s="201" t="s">
        <v>2093</v>
      </c>
      <c r="H1766" s="52" t="s">
        <v>1580</v>
      </c>
      <c r="I1766" s="52" t="s">
        <v>1768</v>
      </c>
      <c r="J1766" s="53">
        <v>0</v>
      </c>
      <c r="K1766" s="53">
        <v>164902063</v>
      </c>
      <c r="L1766" s="53">
        <v>3501782</v>
      </c>
      <c r="M1766" s="53">
        <v>168403845</v>
      </c>
      <c r="N1766" s="53">
        <v>0</v>
      </c>
      <c r="O1766" s="53">
        <v>0</v>
      </c>
      <c r="P1766" s="53">
        <v>112225097</v>
      </c>
      <c r="Q1766" s="53">
        <v>885527</v>
      </c>
      <c r="R1766" s="53">
        <v>113110624</v>
      </c>
      <c r="S1766" s="53">
        <v>0</v>
      </c>
      <c r="T1766" s="53">
        <v>0</v>
      </c>
      <c r="U1766" s="53">
        <v>0</v>
      </c>
      <c r="V1766" s="53">
        <v>0</v>
      </c>
      <c r="W1766" s="54">
        <v>68.055605200000002</v>
      </c>
      <c r="X1766" s="54">
        <v>25.2878963</v>
      </c>
      <c r="Y1766" s="54">
        <v>67.166295399999996</v>
      </c>
      <c r="Z1766" s="54">
        <v>67.505719999999997</v>
      </c>
      <c r="AA1766" s="54">
        <v>25.8636245</v>
      </c>
      <c r="AB1766" s="54">
        <v>66.549997000000005</v>
      </c>
      <c r="AC1766" s="54">
        <v>0.61629839999999092</v>
      </c>
      <c r="AD1766" s="53">
        <v>102910851</v>
      </c>
      <c r="AE1766" s="54">
        <v>9.9112706999999993</v>
      </c>
      <c r="AF1766" s="54">
        <v>68.055605200000002</v>
      </c>
      <c r="AG1766" s="54">
        <v>25.2878963</v>
      </c>
      <c r="AH1766" s="54">
        <v>67.166295399999996</v>
      </c>
      <c r="AI1766" s="53">
        <v>113110624</v>
      </c>
      <c r="AJ1766" s="54">
        <v>67.505719999999997</v>
      </c>
      <c r="AK1766" s="54">
        <v>25.8636245</v>
      </c>
      <c r="AL1766" s="54">
        <v>66.549997000000005</v>
      </c>
      <c r="AM1766" s="54">
        <v>0.61629839999999092</v>
      </c>
      <c r="AN1766" s="53">
        <v>102910851</v>
      </c>
      <c r="AO1766" s="54">
        <v>9.9112706999999993</v>
      </c>
    </row>
    <row r="1767" spans="1:41" x14ac:dyDescent="0.2">
      <c r="A1767" s="52" t="s">
        <v>1590</v>
      </c>
      <c r="B1767" s="52" t="s">
        <v>1634</v>
      </c>
      <c r="C1767" s="52" t="s">
        <v>1634</v>
      </c>
      <c r="D1767" s="52" t="s">
        <v>1634</v>
      </c>
      <c r="E1767" s="52" t="s">
        <v>1634</v>
      </c>
      <c r="F1767" s="52" t="s">
        <v>2091</v>
      </c>
      <c r="G1767" s="201" t="s">
        <v>2093</v>
      </c>
      <c r="H1767" s="52" t="s">
        <v>1580</v>
      </c>
      <c r="I1767" s="52" t="s">
        <v>1769</v>
      </c>
      <c r="J1767" s="53">
        <v>0</v>
      </c>
      <c r="K1767" s="53">
        <v>66284026</v>
      </c>
      <c r="L1767" s="53">
        <v>1806153</v>
      </c>
      <c r="M1767" s="53">
        <v>68090179</v>
      </c>
      <c r="N1767" s="53">
        <v>0</v>
      </c>
      <c r="O1767" s="53">
        <v>0</v>
      </c>
      <c r="P1767" s="53">
        <v>44452926</v>
      </c>
      <c r="Q1767" s="53">
        <v>394193</v>
      </c>
      <c r="R1767" s="53">
        <v>44847119</v>
      </c>
      <c r="S1767" s="53">
        <v>0</v>
      </c>
      <c r="T1767" s="53">
        <v>0</v>
      </c>
      <c r="U1767" s="53">
        <v>0</v>
      </c>
      <c r="V1767" s="53">
        <v>0</v>
      </c>
      <c r="W1767" s="54">
        <v>67.064312000000001</v>
      </c>
      <c r="X1767" s="54">
        <v>21.825005999999998</v>
      </c>
      <c r="Y1767" s="54">
        <v>65.864298899999994</v>
      </c>
      <c r="Z1767" s="54">
        <v>65.030127399999998</v>
      </c>
      <c r="AA1767" s="54">
        <v>21.415191199999999</v>
      </c>
      <c r="AB1767" s="54">
        <v>63.645039199999999</v>
      </c>
      <c r="AC1767" s="54">
        <v>2.219259699999995</v>
      </c>
      <c r="AD1767" s="53">
        <v>37349085</v>
      </c>
      <c r="AE1767" s="54">
        <v>20.0755494</v>
      </c>
      <c r="AF1767" s="54">
        <v>67.064312000000001</v>
      </c>
      <c r="AG1767" s="54">
        <v>21.825005999999998</v>
      </c>
      <c r="AH1767" s="54">
        <v>65.864298899999994</v>
      </c>
      <c r="AI1767" s="53">
        <v>44847119</v>
      </c>
      <c r="AJ1767" s="54">
        <v>65.030127399999998</v>
      </c>
      <c r="AK1767" s="54">
        <v>21.415191199999999</v>
      </c>
      <c r="AL1767" s="54">
        <v>63.645039199999999</v>
      </c>
      <c r="AM1767" s="54">
        <v>2.219259699999995</v>
      </c>
      <c r="AN1767" s="53">
        <v>37349085</v>
      </c>
      <c r="AO1767" s="54">
        <v>20.0755494</v>
      </c>
    </row>
    <row r="1768" spans="1:41" x14ac:dyDescent="0.2">
      <c r="A1768" s="52" t="s">
        <v>1591</v>
      </c>
      <c r="B1768" s="52" t="s">
        <v>1634</v>
      </c>
      <c r="C1768" s="52" t="s">
        <v>1634</v>
      </c>
      <c r="D1768" s="52" t="s">
        <v>1634</v>
      </c>
      <c r="E1768" s="52" t="s">
        <v>1634</v>
      </c>
      <c r="F1768" s="52" t="s">
        <v>2091</v>
      </c>
      <c r="G1768" s="201" t="s">
        <v>2093</v>
      </c>
      <c r="H1768" s="52" t="s">
        <v>1580</v>
      </c>
      <c r="I1768" s="52" t="s">
        <v>1770</v>
      </c>
      <c r="J1768" s="53">
        <v>0</v>
      </c>
      <c r="K1768" s="53">
        <v>57692443</v>
      </c>
      <c r="L1768" s="53">
        <v>1701330</v>
      </c>
      <c r="M1768" s="53">
        <v>59393773</v>
      </c>
      <c r="N1768" s="53">
        <v>0</v>
      </c>
      <c r="O1768" s="53">
        <v>0</v>
      </c>
      <c r="P1768" s="53">
        <v>36967852</v>
      </c>
      <c r="Q1768" s="53">
        <v>373540</v>
      </c>
      <c r="R1768" s="53">
        <v>37341392</v>
      </c>
      <c r="S1768" s="53">
        <v>0</v>
      </c>
      <c r="T1768" s="53">
        <v>0</v>
      </c>
      <c r="U1768" s="53">
        <v>0</v>
      </c>
      <c r="V1768" s="53">
        <v>0</v>
      </c>
      <c r="W1768" s="54">
        <v>64.077459899999994</v>
      </c>
      <c r="X1768" s="54">
        <v>21.955763999999999</v>
      </c>
      <c r="Y1768" s="54">
        <v>62.870887200000006</v>
      </c>
      <c r="Z1768" s="54">
        <v>61.559274600000002</v>
      </c>
      <c r="AA1768" s="54">
        <v>21.708879500000002</v>
      </c>
      <c r="AB1768" s="54">
        <v>60.200605100000004</v>
      </c>
      <c r="AC1768" s="54">
        <v>2.6702821000000014</v>
      </c>
      <c r="AD1768" s="53">
        <v>30790842</v>
      </c>
      <c r="AE1768" s="54">
        <v>21.274345100000001</v>
      </c>
      <c r="AF1768" s="54">
        <v>64.077459899999994</v>
      </c>
      <c r="AG1768" s="54">
        <v>21.955763999999999</v>
      </c>
      <c r="AH1768" s="54">
        <v>62.870887200000006</v>
      </c>
      <c r="AI1768" s="53">
        <v>37341392</v>
      </c>
      <c r="AJ1768" s="54">
        <v>61.559274600000002</v>
      </c>
      <c r="AK1768" s="54">
        <v>21.708879500000002</v>
      </c>
      <c r="AL1768" s="54">
        <v>60.200605100000004</v>
      </c>
      <c r="AM1768" s="54">
        <v>2.6702821000000014</v>
      </c>
      <c r="AN1768" s="53">
        <v>30790842</v>
      </c>
      <c r="AO1768" s="54">
        <v>21.274345100000001</v>
      </c>
    </row>
    <row r="1769" spans="1:41" x14ac:dyDescent="0.2">
      <c r="A1769" s="52" t="s">
        <v>1592</v>
      </c>
      <c r="B1769" s="52" t="s">
        <v>1634</v>
      </c>
      <c r="C1769" s="52" t="s">
        <v>1634</v>
      </c>
      <c r="D1769" s="52" t="s">
        <v>1634</v>
      </c>
      <c r="E1769" s="52" t="s">
        <v>1634</v>
      </c>
      <c r="F1769" s="52" t="s">
        <v>2091</v>
      </c>
      <c r="G1769" s="201" t="s">
        <v>2093</v>
      </c>
      <c r="H1769" s="52" t="s">
        <v>1580</v>
      </c>
      <c r="I1769" s="52" t="s">
        <v>1771</v>
      </c>
      <c r="J1769" s="53">
        <v>0</v>
      </c>
      <c r="K1769" s="53">
        <v>1679931</v>
      </c>
      <c r="L1769" s="53">
        <v>51047</v>
      </c>
      <c r="M1769" s="53">
        <v>1730978</v>
      </c>
      <c r="N1769" s="53">
        <v>0</v>
      </c>
      <c r="O1769" s="53">
        <v>0</v>
      </c>
      <c r="P1769" s="53">
        <v>1074755</v>
      </c>
      <c r="Q1769" s="53">
        <v>11211</v>
      </c>
      <c r="R1769" s="53">
        <v>1085966</v>
      </c>
      <c r="S1769" s="53">
        <v>0</v>
      </c>
      <c r="T1769" s="53">
        <v>0</v>
      </c>
      <c r="U1769" s="53">
        <v>0</v>
      </c>
      <c r="V1769" s="53">
        <v>0</v>
      </c>
      <c r="W1769" s="54">
        <v>63.976139499999995</v>
      </c>
      <c r="X1769" s="54">
        <v>21.962113299999999</v>
      </c>
      <c r="Y1769" s="54">
        <v>62.737134699999999</v>
      </c>
      <c r="Z1769" s="54">
        <v>62.225717800000005</v>
      </c>
      <c r="AA1769" s="54">
        <v>22.332957799999999</v>
      </c>
      <c r="AB1769" s="54">
        <v>60.833098399999997</v>
      </c>
      <c r="AC1769" s="54">
        <v>1.9040363000000013</v>
      </c>
      <c r="AD1769" s="53">
        <v>1005402</v>
      </c>
      <c r="AE1769" s="54">
        <v>8.0131131999999994</v>
      </c>
      <c r="AF1769" s="54">
        <v>63.976139499999995</v>
      </c>
      <c r="AG1769" s="54">
        <v>21.962113299999999</v>
      </c>
      <c r="AH1769" s="54">
        <v>62.737134699999999</v>
      </c>
      <c r="AI1769" s="53">
        <v>1085966</v>
      </c>
      <c r="AJ1769" s="54">
        <v>62.225717800000005</v>
      </c>
      <c r="AK1769" s="54">
        <v>22.332957799999999</v>
      </c>
      <c r="AL1769" s="54">
        <v>60.833098399999997</v>
      </c>
      <c r="AM1769" s="54">
        <v>1.9040363000000013</v>
      </c>
      <c r="AN1769" s="53">
        <v>1005402</v>
      </c>
      <c r="AO1769" s="54">
        <v>8.0131131999999994</v>
      </c>
    </row>
    <row r="1770" spans="1:41" x14ac:dyDescent="0.2">
      <c r="A1770" s="52" t="s">
        <v>1593</v>
      </c>
      <c r="B1770" s="52" t="s">
        <v>1634</v>
      </c>
      <c r="C1770" s="52" t="s">
        <v>1634</v>
      </c>
      <c r="D1770" s="52" t="s">
        <v>1634</v>
      </c>
      <c r="E1770" s="52" t="s">
        <v>1634</v>
      </c>
      <c r="F1770" s="52" t="s">
        <v>2091</v>
      </c>
      <c r="G1770" s="201" t="s">
        <v>2093</v>
      </c>
      <c r="H1770" s="52" t="s">
        <v>1580</v>
      </c>
      <c r="I1770" s="52" t="s">
        <v>1772</v>
      </c>
      <c r="J1770" s="53">
        <v>0</v>
      </c>
      <c r="K1770" s="53">
        <v>56012512</v>
      </c>
      <c r="L1770" s="53">
        <v>1650283</v>
      </c>
      <c r="M1770" s="53">
        <v>57662795</v>
      </c>
      <c r="N1770" s="53">
        <v>0</v>
      </c>
      <c r="O1770" s="53">
        <v>0</v>
      </c>
      <c r="P1770" s="53">
        <v>35893097</v>
      </c>
      <c r="Q1770" s="53">
        <v>362329</v>
      </c>
      <c r="R1770" s="53">
        <v>36255426</v>
      </c>
      <c r="S1770" s="53">
        <v>0</v>
      </c>
      <c r="T1770" s="53">
        <v>0</v>
      </c>
      <c r="U1770" s="53">
        <v>0</v>
      </c>
      <c r="V1770" s="53">
        <v>0</v>
      </c>
      <c r="W1770" s="54">
        <v>64.080498699999993</v>
      </c>
      <c r="X1770" s="54">
        <v>21.955567600000002</v>
      </c>
      <c r="Y1770" s="54">
        <v>62.874902300000002</v>
      </c>
      <c r="Z1770" s="54">
        <v>61.537039999999998</v>
      </c>
      <c r="AA1770" s="54">
        <v>21.687525099999998</v>
      </c>
      <c r="AB1770" s="54">
        <v>60.179484800000004</v>
      </c>
      <c r="AC1770" s="54">
        <v>2.6954174999999978</v>
      </c>
      <c r="AD1770" s="53">
        <v>29785440</v>
      </c>
      <c r="AE1770" s="54">
        <v>21.7219756</v>
      </c>
      <c r="AF1770" s="54">
        <v>64.080498699999993</v>
      </c>
      <c r="AG1770" s="54">
        <v>21.955567600000002</v>
      </c>
      <c r="AH1770" s="54">
        <v>62.874902300000002</v>
      </c>
      <c r="AI1770" s="53">
        <v>36255426</v>
      </c>
      <c r="AJ1770" s="54">
        <v>61.537039999999998</v>
      </c>
      <c r="AK1770" s="54">
        <v>21.687525099999998</v>
      </c>
      <c r="AL1770" s="54">
        <v>60.179484800000004</v>
      </c>
      <c r="AM1770" s="54">
        <v>2.6954174999999978</v>
      </c>
      <c r="AN1770" s="53">
        <v>29785440</v>
      </c>
      <c r="AO1770" s="54">
        <v>21.7219756</v>
      </c>
    </row>
    <row r="1771" spans="1:41" x14ac:dyDescent="0.2">
      <c r="A1771" s="52" t="s">
        <v>1594</v>
      </c>
      <c r="B1771" s="52" t="s">
        <v>1634</v>
      </c>
      <c r="C1771" s="52" t="s">
        <v>1634</v>
      </c>
      <c r="D1771" s="52" t="s">
        <v>1634</v>
      </c>
      <c r="E1771" s="52" t="s">
        <v>1634</v>
      </c>
      <c r="F1771" s="52" t="s">
        <v>2091</v>
      </c>
      <c r="G1771" s="201" t="s">
        <v>2093</v>
      </c>
      <c r="H1771" s="52" t="s">
        <v>1580</v>
      </c>
      <c r="I1771" s="52" t="s">
        <v>1773</v>
      </c>
      <c r="J1771" s="53">
        <v>0</v>
      </c>
      <c r="K1771" s="53">
        <v>362173</v>
      </c>
      <c r="L1771" s="53">
        <v>0</v>
      </c>
      <c r="M1771" s="53">
        <v>362173</v>
      </c>
      <c r="N1771" s="53">
        <v>0</v>
      </c>
      <c r="O1771" s="53">
        <v>0</v>
      </c>
      <c r="P1771" s="53">
        <v>362160</v>
      </c>
      <c r="Q1771" s="53">
        <v>0</v>
      </c>
      <c r="R1771" s="53">
        <v>362160</v>
      </c>
      <c r="S1771" s="53">
        <v>0</v>
      </c>
      <c r="T1771" s="53">
        <v>0</v>
      </c>
      <c r="U1771" s="53">
        <v>0</v>
      </c>
      <c r="V1771" s="53">
        <v>0</v>
      </c>
      <c r="W1771" s="54">
        <v>99.99641059999999</v>
      </c>
      <c r="X1771" s="54">
        <v>0</v>
      </c>
      <c r="Y1771" s="54">
        <v>99.99641059999999</v>
      </c>
      <c r="Z1771" s="54">
        <v>104.2396786</v>
      </c>
      <c r="AA1771" s="54">
        <v>0</v>
      </c>
      <c r="AB1771" s="54">
        <v>104.2396786</v>
      </c>
      <c r="AC1771" s="54">
        <v>-4.2432680000000147</v>
      </c>
      <c r="AD1771" s="53">
        <v>243900</v>
      </c>
      <c r="AE1771" s="54">
        <v>48.487084899999999</v>
      </c>
      <c r="AF1771" s="54">
        <v>99.99641059999999</v>
      </c>
      <c r="AG1771" s="54">
        <v>0</v>
      </c>
      <c r="AH1771" s="54">
        <v>99.99641059999999</v>
      </c>
      <c r="AI1771" s="53">
        <v>362160</v>
      </c>
      <c r="AJ1771" s="54">
        <v>104.2396786</v>
      </c>
      <c r="AK1771" s="54">
        <v>0</v>
      </c>
      <c r="AL1771" s="54">
        <v>104.2396786</v>
      </c>
      <c r="AM1771" s="54">
        <v>-4.2432680000000147</v>
      </c>
      <c r="AN1771" s="53">
        <v>243900</v>
      </c>
      <c r="AO1771" s="54">
        <v>48.487084899999999</v>
      </c>
    </row>
    <row r="1772" spans="1:41" x14ac:dyDescent="0.2">
      <c r="A1772" s="52" t="s">
        <v>1595</v>
      </c>
      <c r="B1772" s="52" t="s">
        <v>1634</v>
      </c>
      <c r="C1772" s="52" t="s">
        <v>1634</v>
      </c>
      <c r="D1772" s="52" t="s">
        <v>1634</v>
      </c>
      <c r="E1772" s="52" t="s">
        <v>1634</v>
      </c>
      <c r="F1772" s="52" t="s">
        <v>2091</v>
      </c>
      <c r="G1772" s="201" t="s">
        <v>2093</v>
      </c>
      <c r="H1772" s="52" t="s">
        <v>1580</v>
      </c>
      <c r="I1772" s="52" t="s">
        <v>1774</v>
      </c>
      <c r="J1772" s="53">
        <v>0</v>
      </c>
      <c r="K1772" s="53">
        <v>8591583</v>
      </c>
      <c r="L1772" s="53">
        <v>104823</v>
      </c>
      <c r="M1772" s="53">
        <v>8696406</v>
      </c>
      <c r="N1772" s="53">
        <v>0</v>
      </c>
      <c r="O1772" s="53">
        <v>0</v>
      </c>
      <c r="P1772" s="53">
        <v>7485074</v>
      </c>
      <c r="Q1772" s="53">
        <v>20653</v>
      </c>
      <c r="R1772" s="53">
        <v>7505727</v>
      </c>
      <c r="S1772" s="53">
        <v>0</v>
      </c>
      <c r="T1772" s="53">
        <v>0</v>
      </c>
      <c r="U1772" s="53">
        <v>0</v>
      </c>
      <c r="V1772" s="53">
        <v>0</v>
      </c>
      <c r="W1772" s="54">
        <v>87.121011299999992</v>
      </c>
      <c r="X1772" s="54">
        <v>19.702736999999999</v>
      </c>
      <c r="Y1772" s="54">
        <v>86.308378399999995</v>
      </c>
      <c r="Z1772" s="54">
        <v>88.150212600000003</v>
      </c>
      <c r="AA1772" s="54">
        <v>17.1402337</v>
      </c>
      <c r="AB1772" s="54">
        <v>87.021418199999999</v>
      </c>
      <c r="AC1772" s="54">
        <v>-0.71303980000000422</v>
      </c>
      <c r="AD1772" s="53">
        <v>6558243</v>
      </c>
      <c r="AE1772" s="54">
        <v>14.4472231</v>
      </c>
      <c r="AF1772" s="54">
        <v>87.121011299999992</v>
      </c>
      <c r="AG1772" s="54">
        <v>19.702736999999999</v>
      </c>
      <c r="AH1772" s="54">
        <v>86.308378399999995</v>
      </c>
      <c r="AI1772" s="53">
        <v>7505727</v>
      </c>
      <c r="AJ1772" s="54">
        <v>88.150212600000003</v>
      </c>
      <c r="AK1772" s="54">
        <v>17.1402337</v>
      </c>
      <c r="AL1772" s="54">
        <v>87.021418199999999</v>
      </c>
      <c r="AM1772" s="54">
        <v>-0.71303980000000422</v>
      </c>
      <c r="AN1772" s="53">
        <v>6558243</v>
      </c>
      <c r="AO1772" s="54">
        <v>14.4472231</v>
      </c>
    </row>
    <row r="1773" spans="1:41" x14ac:dyDescent="0.2">
      <c r="A1773" s="52" t="s">
        <v>1596</v>
      </c>
      <c r="B1773" s="52" t="s">
        <v>1634</v>
      </c>
      <c r="C1773" s="52" t="s">
        <v>1634</v>
      </c>
      <c r="D1773" s="52" t="s">
        <v>1634</v>
      </c>
      <c r="E1773" s="52" t="s">
        <v>1634</v>
      </c>
      <c r="F1773" s="52" t="s">
        <v>2091</v>
      </c>
      <c r="G1773" s="201" t="s">
        <v>2093</v>
      </c>
      <c r="H1773" s="52" t="s">
        <v>1580</v>
      </c>
      <c r="I1773" s="52" t="s">
        <v>1775</v>
      </c>
      <c r="J1773" s="53">
        <v>0</v>
      </c>
      <c r="K1773" s="53">
        <v>2733348</v>
      </c>
      <c r="L1773" s="53">
        <v>48180</v>
      </c>
      <c r="M1773" s="53">
        <v>2781528</v>
      </c>
      <c r="N1773" s="53">
        <v>0</v>
      </c>
      <c r="O1773" s="53">
        <v>0</v>
      </c>
      <c r="P1773" s="53">
        <v>2374937</v>
      </c>
      <c r="Q1773" s="53">
        <v>9799</v>
      </c>
      <c r="R1773" s="53">
        <v>2384736</v>
      </c>
      <c r="S1773" s="53">
        <v>0</v>
      </c>
      <c r="T1773" s="53">
        <v>0</v>
      </c>
      <c r="U1773" s="53">
        <v>0</v>
      </c>
      <c r="V1773" s="53">
        <v>0</v>
      </c>
      <c r="W1773" s="54">
        <v>86.887472799999998</v>
      </c>
      <c r="X1773" s="54">
        <v>20.338314699999998</v>
      </c>
      <c r="Y1773" s="54">
        <v>85.734747200000001</v>
      </c>
      <c r="Z1773" s="54">
        <v>88.592781700000003</v>
      </c>
      <c r="AA1773" s="54">
        <v>16.2287283</v>
      </c>
      <c r="AB1773" s="54">
        <v>87.201558899999995</v>
      </c>
      <c r="AC1773" s="54">
        <v>-1.4668116999999938</v>
      </c>
      <c r="AD1773" s="53">
        <v>2478795</v>
      </c>
      <c r="AE1773" s="54">
        <v>-3.7945452999999998</v>
      </c>
      <c r="AF1773" s="54">
        <v>86.887472799999998</v>
      </c>
      <c r="AG1773" s="54">
        <v>20.338314699999998</v>
      </c>
      <c r="AH1773" s="54">
        <v>85.734747200000001</v>
      </c>
      <c r="AI1773" s="53">
        <v>2384736</v>
      </c>
      <c r="AJ1773" s="54">
        <v>88.592781700000003</v>
      </c>
      <c r="AK1773" s="54">
        <v>16.2287283</v>
      </c>
      <c r="AL1773" s="54">
        <v>87.201558899999995</v>
      </c>
      <c r="AM1773" s="54">
        <v>-1.4668116999999938</v>
      </c>
      <c r="AN1773" s="53">
        <v>2478795</v>
      </c>
      <c r="AO1773" s="54">
        <v>-3.7945452999999998</v>
      </c>
    </row>
    <row r="1774" spans="1:41" x14ac:dyDescent="0.2">
      <c r="A1774" s="52" t="s">
        <v>1597</v>
      </c>
      <c r="B1774" s="52" t="s">
        <v>1634</v>
      </c>
      <c r="C1774" s="52" t="s">
        <v>1634</v>
      </c>
      <c r="D1774" s="52" t="s">
        <v>1634</v>
      </c>
      <c r="E1774" s="52" t="s">
        <v>1634</v>
      </c>
      <c r="F1774" s="52" t="s">
        <v>2091</v>
      </c>
      <c r="G1774" s="201" t="s">
        <v>2093</v>
      </c>
      <c r="H1774" s="52" t="s">
        <v>1580</v>
      </c>
      <c r="I1774" s="52" t="s">
        <v>1687</v>
      </c>
      <c r="J1774" s="53">
        <v>0</v>
      </c>
      <c r="K1774" s="53">
        <v>5858235</v>
      </c>
      <c r="L1774" s="53">
        <v>56643</v>
      </c>
      <c r="M1774" s="53">
        <v>5914878</v>
      </c>
      <c r="N1774" s="53">
        <v>0</v>
      </c>
      <c r="O1774" s="53">
        <v>0</v>
      </c>
      <c r="P1774" s="53">
        <v>5110137</v>
      </c>
      <c r="Q1774" s="53">
        <v>10854</v>
      </c>
      <c r="R1774" s="53">
        <v>5120991</v>
      </c>
      <c r="S1774" s="53">
        <v>0</v>
      </c>
      <c r="T1774" s="53">
        <v>0</v>
      </c>
      <c r="U1774" s="53">
        <v>0</v>
      </c>
      <c r="V1774" s="53">
        <v>0</v>
      </c>
      <c r="W1774" s="54">
        <v>87.229976300000004</v>
      </c>
      <c r="X1774" s="54">
        <v>19.162120699999999</v>
      </c>
      <c r="Y1774" s="54">
        <v>86.578133999999991</v>
      </c>
      <c r="Z1774" s="54">
        <v>87.883639099999996</v>
      </c>
      <c r="AA1774" s="54">
        <v>17.904834999999999</v>
      </c>
      <c r="AB1774" s="54">
        <v>86.912322399999994</v>
      </c>
      <c r="AC1774" s="54">
        <v>-0.33418840000000216</v>
      </c>
      <c r="AD1774" s="53">
        <v>4079448</v>
      </c>
      <c r="AE1774" s="54">
        <v>25.531469000000001</v>
      </c>
      <c r="AF1774" s="54">
        <v>87.229976300000004</v>
      </c>
      <c r="AG1774" s="54">
        <v>19.162120699999999</v>
      </c>
      <c r="AH1774" s="54">
        <v>86.578133999999991</v>
      </c>
      <c r="AI1774" s="53">
        <v>5120991</v>
      </c>
      <c r="AJ1774" s="54">
        <v>87.883639099999996</v>
      </c>
      <c r="AK1774" s="54">
        <v>17.904834999999999</v>
      </c>
      <c r="AL1774" s="54">
        <v>86.912322399999994</v>
      </c>
      <c r="AM1774" s="54">
        <v>-0.33418840000000216</v>
      </c>
      <c r="AN1774" s="53">
        <v>4079448</v>
      </c>
      <c r="AO1774" s="54">
        <v>25.531469000000001</v>
      </c>
    </row>
    <row r="1775" spans="1:41" x14ac:dyDescent="0.2">
      <c r="A1775" s="52" t="s">
        <v>1598</v>
      </c>
      <c r="B1775" s="52" t="s">
        <v>1634</v>
      </c>
      <c r="C1775" s="52" t="s">
        <v>1634</v>
      </c>
      <c r="D1775" s="52" t="s">
        <v>1634</v>
      </c>
      <c r="E1775" s="52" t="s">
        <v>1634</v>
      </c>
      <c r="F1775" s="52" t="s">
        <v>2091</v>
      </c>
      <c r="G1775" s="201" t="s">
        <v>2093</v>
      </c>
      <c r="H1775" s="52" t="s">
        <v>1580</v>
      </c>
      <c r="I1775" s="52" t="s">
        <v>1776</v>
      </c>
      <c r="J1775" s="53">
        <v>0</v>
      </c>
      <c r="K1775" s="53">
        <v>86408752</v>
      </c>
      <c r="L1775" s="53">
        <v>1479582</v>
      </c>
      <c r="M1775" s="53">
        <v>87888334</v>
      </c>
      <c r="N1775" s="53">
        <v>0</v>
      </c>
      <c r="O1775" s="53">
        <v>0</v>
      </c>
      <c r="P1775" s="53">
        <v>56716990</v>
      </c>
      <c r="Q1775" s="53">
        <v>455022</v>
      </c>
      <c r="R1775" s="53">
        <v>57172012</v>
      </c>
      <c r="S1775" s="53">
        <v>0</v>
      </c>
      <c r="T1775" s="53">
        <v>0</v>
      </c>
      <c r="U1775" s="53">
        <v>0</v>
      </c>
      <c r="V1775" s="53">
        <v>0</v>
      </c>
      <c r="W1775" s="54">
        <v>65.638015500000009</v>
      </c>
      <c r="X1775" s="54">
        <v>30.753415499999999</v>
      </c>
      <c r="Y1775" s="54">
        <v>65.050740399999995</v>
      </c>
      <c r="Z1775" s="54">
        <v>65.824176499999993</v>
      </c>
      <c r="AA1775" s="54">
        <v>32.602761200000003</v>
      </c>
      <c r="AB1775" s="54">
        <v>65.238744699999998</v>
      </c>
      <c r="AC1775" s="54">
        <v>-0.1880043000000029</v>
      </c>
      <c r="AD1775" s="53">
        <v>54667011</v>
      </c>
      <c r="AE1775" s="54">
        <v>4.5822900000000004</v>
      </c>
      <c r="AF1775" s="54">
        <v>65.638015500000009</v>
      </c>
      <c r="AG1775" s="54">
        <v>30.753415499999999</v>
      </c>
      <c r="AH1775" s="54">
        <v>65.050740399999995</v>
      </c>
      <c r="AI1775" s="53">
        <v>57172012</v>
      </c>
      <c r="AJ1775" s="54">
        <v>65.824176499999993</v>
      </c>
      <c r="AK1775" s="54">
        <v>32.602761200000003</v>
      </c>
      <c r="AL1775" s="54">
        <v>65.238744699999998</v>
      </c>
      <c r="AM1775" s="54">
        <v>-0.1880043000000029</v>
      </c>
      <c r="AN1775" s="53">
        <v>54667011</v>
      </c>
      <c r="AO1775" s="54">
        <v>4.5822900000000004</v>
      </c>
    </row>
    <row r="1776" spans="1:41" x14ac:dyDescent="0.2">
      <c r="A1776" s="52" t="s">
        <v>1599</v>
      </c>
      <c r="B1776" s="52" t="s">
        <v>1634</v>
      </c>
      <c r="C1776" s="52" t="s">
        <v>1634</v>
      </c>
      <c r="D1776" s="52" t="s">
        <v>1634</v>
      </c>
      <c r="E1776" s="52" t="s">
        <v>1634</v>
      </c>
      <c r="F1776" s="52" t="s">
        <v>2091</v>
      </c>
      <c r="G1776" s="201" t="s">
        <v>2093</v>
      </c>
      <c r="H1776" s="52" t="s">
        <v>1580</v>
      </c>
      <c r="I1776" s="52" t="s">
        <v>1571</v>
      </c>
      <c r="J1776" s="53">
        <v>0</v>
      </c>
      <c r="K1776" s="53">
        <v>83447217</v>
      </c>
      <c r="L1776" s="53">
        <v>1479582</v>
      </c>
      <c r="M1776" s="53">
        <v>84926799</v>
      </c>
      <c r="N1776" s="53">
        <v>0</v>
      </c>
      <c r="O1776" s="53">
        <v>0</v>
      </c>
      <c r="P1776" s="53">
        <v>53755455</v>
      </c>
      <c r="Q1776" s="53">
        <v>455022</v>
      </c>
      <c r="R1776" s="53">
        <v>54210477</v>
      </c>
      <c r="S1776" s="53">
        <v>0</v>
      </c>
      <c r="T1776" s="53">
        <v>0</v>
      </c>
      <c r="U1776" s="53">
        <v>0</v>
      </c>
      <c r="V1776" s="53">
        <v>0</v>
      </c>
      <c r="W1776" s="54">
        <v>64.4185114</v>
      </c>
      <c r="X1776" s="54">
        <v>30.753415499999999</v>
      </c>
      <c r="Y1776" s="54">
        <v>63.832003100000001</v>
      </c>
      <c r="Z1776" s="54">
        <v>64.640987600000003</v>
      </c>
      <c r="AA1776" s="54">
        <v>32.602761200000003</v>
      </c>
      <c r="AB1776" s="54">
        <v>64.0561273</v>
      </c>
      <c r="AC1776" s="54">
        <v>-0.22412419999999855</v>
      </c>
      <c r="AD1776" s="53">
        <v>51814920</v>
      </c>
      <c r="AE1776" s="54">
        <v>4.6232958000000002</v>
      </c>
      <c r="AF1776" s="54">
        <v>64.4185114</v>
      </c>
      <c r="AG1776" s="54">
        <v>30.753415499999999</v>
      </c>
      <c r="AH1776" s="54">
        <v>63.832003100000001</v>
      </c>
      <c r="AI1776" s="53">
        <v>54210477</v>
      </c>
      <c r="AJ1776" s="54">
        <v>64.640987600000003</v>
      </c>
      <c r="AK1776" s="54">
        <v>32.602761200000003</v>
      </c>
      <c r="AL1776" s="54">
        <v>64.0561273</v>
      </c>
      <c r="AM1776" s="54">
        <v>-0.22412419999999855</v>
      </c>
      <c r="AN1776" s="53">
        <v>51814920</v>
      </c>
      <c r="AO1776" s="54">
        <v>4.6232958000000002</v>
      </c>
    </row>
    <row r="1777" spans="1:41" x14ac:dyDescent="0.2">
      <c r="A1777" s="52" t="s">
        <v>1600</v>
      </c>
      <c r="B1777" s="52" t="s">
        <v>1634</v>
      </c>
      <c r="C1777" s="52" t="s">
        <v>1634</v>
      </c>
      <c r="D1777" s="52" t="s">
        <v>1634</v>
      </c>
      <c r="E1777" s="52" t="s">
        <v>1634</v>
      </c>
      <c r="F1777" s="52" t="s">
        <v>2091</v>
      </c>
      <c r="G1777" s="201" t="s">
        <v>2093</v>
      </c>
      <c r="H1777" s="52" t="s">
        <v>1580</v>
      </c>
      <c r="I1777" s="52" t="s">
        <v>1572</v>
      </c>
      <c r="J1777" s="53">
        <v>0</v>
      </c>
      <c r="K1777" s="53">
        <v>32524378</v>
      </c>
      <c r="L1777" s="53">
        <v>584716</v>
      </c>
      <c r="M1777" s="53">
        <v>33109094</v>
      </c>
      <c r="N1777" s="53">
        <v>0</v>
      </c>
      <c r="O1777" s="53">
        <v>0</v>
      </c>
      <c r="P1777" s="53">
        <v>20917077</v>
      </c>
      <c r="Q1777" s="53">
        <v>174976</v>
      </c>
      <c r="R1777" s="53">
        <v>21092053</v>
      </c>
      <c r="S1777" s="53">
        <v>0</v>
      </c>
      <c r="T1777" s="53">
        <v>0</v>
      </c>
      <c r="U1777" s="53">
        <v>0</v>
      </c>
      <c r="V1777" s="53">
        <v>0</v>
      </c>
      <c r="W1777" s="54">
        <v>64.311997000000005</v>
      </c>
      <c r="X1777" s="54">
        <v>29.924954999999997</v>
      </c>
      <c r="Y1777" s="54">
        <v>63.704712100000002</v>
      </c>
      <c r="Z1777" s="54">
        <v>64.556753799999996</v>
      </c>
      <c r="AA1777" s="54">
        <v>31.863214099999997</v>
      </c>
      <c r="AB1777" s="54">
        <v>63.9582731</v>
      </c>
      <c r="AC1777" s="54">
        <v>-0.2535609999999977</v>
      </c>
      <c r="AD1777" s="53">
        <v>20010174</v>
      </c>
      <c r="AE1777" s="54">
        <v>5.4066445999999999</v>
      </c>
      <c r="AF1777" s="54">
        <v>64.311997000000005</v>
      </c>
      <c r="AG1777" s="54">
        <v>29.924954999999997</v>
      </c>
      <c r="AH1777" s="54">
        <v>63.704712100000002</v>
      </c>
      <c r="AI1777" s="53">
        <v>21092053</v>
      </c>
      <c r="AJ1777" s="54">
        <v>64.556753799999996</v>
      </c>
      <c r="AK1777" s="54">
        <v>31.863214099999997</v>
      </c>
      <c r="AL1777" s="54">
        <v>63.9582731</v>
      </c>
      <c r="AM1777" s="54">
        <v>-0.2535609999999977</v>
      </c>
      <c r="AN1777" s="53">
        <v>20010174</v>
      </c>
      <c r="AO1777" s="54">
        <v>5.4066445999999999</v>
      </c>
    </row>
    <row r="1778" spans="1:41" x14ac:dyDescent="0.2">
      <c r="A1778" s="52" t="s">
        <v>1601</v>
      </c>
      <c r="B1778" s="52" t="s">
        <v>1634</v>
      </c>
      <c r="C1778" s="52" t="s">
        <v>1634</v>
      </c>
      <c r="D1778" s="52" t="s">
        <v>1634</v>
      </c>
      <c r="E1778" s="52" t="s">
        <v>1634</v>
      </c>
      <c r="F1778" s="52" t="s">
        <v>2091</v>
      </c>
      <c r="G1778" s="201" t="s">
        <v>2093</v>
      </c>
      <c r="H1778" s="52" t="s">
        <v>1580</v>
      </c>
      <c r="I1778" s="52" t="s">
        <v>1573</v>
      </c>
      <c r="J1778" s="53">
        <v>0</v>
      </c>
      <c r="K1778" s="53">
        <v>41014452</v>
      </c>
      <c r="L1778" s="53">
        <v>730893</v>
      </c>
      <c r="M1778" s="53">
        <v>41745345</v>
      </c>
      <c r="N1778" s="53">
        <v>0</v>
      </c>
      <c r="O1778" s="53">
        <v>0</v>
      </c>
      <c r="P1778" s="53">
        <v>26443564</v>
      </c>
      <c r="Q1778" s="53">
        <v>225510</v>
      </c>
      <c r="R1778" s="53">
        <v>26669074</v>
      </c>
      <c r="S1778" s="53">
        <v>0</v>
      </c>
      <c r="T1778" s="53">
        <v>0</v>
      </c>
      <c r="U1778" s="53">
        <v>0</v>
      </c>
      <c r="V1778" s="53">
        <v>0</v>
      </c>
      <c r="W1778" s="54">
        <v>64.47377130000001</v>
      </c>
      <c r="X1778" s="54">
        <v>30.854037499999997</v>
      </c>
      <c r="Y1778" s="54">
        <v>63.885144599999997</v>
      </c>
      <c r="Z1778" s="54">
        <v>64.674859299999994</v>
      </c>
      <c r="AA1778" s="54">
        <v>32.8045239</v>
      </c>
      <c r="AB1778" s="54">
        <v>64.089865099999997</v>
      </c>
      <c r="AC1778" s="54">
        <v>-0.20472050000000053</v>
      </c>
      <c r="AD1778" s="53">
        <v>25444823</v>
      </c>
      <c r="AE1778" s="54">
        <v>4.8113951999999998</v>
      </c>
      <c r="AF1778" s="54">
        <v>64.47377130000001</v>
      </c>
      <c r="AG1778" s="54">
        <v>30.854037499999997</v>
      </c>
      <c r="AH1778" s="54">
        <v>63.885144599999997</v>
      </c>
      <c r="AI1778" s="53">
        <v>26669074</v>
      </c>
      <c r="AJ1778" s="54">
        <v>64.674859299999994</v>
      </c>
      <c r="AK1778" s="54">
        <v>32.8045239</v>
      </c>
      <c r="AL1778" s="54">
        <v>64.089865099999997</v>
      </c>
      <c r="AM1778" s="54">
        <v>-0.20472050000000053</v>
      </c>
      <c r="AN1778" s="53">
        <v>25444823</v>
      </c>
      <c r="AO1778" s="54">
        <v>4.8113951999999998</v>
      </c>
    </row>
    <row r="1779" spans="1:41" x14ac:dyDescent="0.2">
      <c r="A1779" s="52" t="s">
        <v>1602</v>
      </c>
      <c r="B1779" s="52" t="s">
        <v>1634</v>
      </c>
      <c r="C1779" s="52" t="s">
        <v>1634</v>
      </c>
      <c r="D1779" s="52" t="s">
        <v>1634</v>
      </c>
      <c r="E1779" s="52" t="s">
        <v>1634</v>
      </c>
      <c r="F1779" s="52" t="s">
        <v>2091</v>
      </c>
      <c r="G1779" s="201" t="s">
        <v>2093</v>
      </c>
      <c r="H1779" s="52" t="s">
        <v>1580</v>
      </c>
      <c r="I1779" s="52" t="s">
        <v>1574</v>
      </c>
      <c r="J1779" s="53">
        <v>0</v>
      </c>
      <c r="K1779" s="53">
        <v>9908387</v>
      </c>
      <c r="L1779" s="53">
        <v>163973</v>
      </c>
      <c r="M1779" s="53">
        <v>10072360</v>
      </c>
      <c r="N1779" s="53">
        <v>0</v>
      </c>
      <c r="O1779" s="53">
        <v>0</v>
      </c>
      <c r="P1779" s="53">
        <v>6394814</v>
      </c>
      <c r="Q1779" s="53">
        <v>54536</v>
      </c>
      <c r="R1779" s="53">
        <v>6449350</v>
      </c>
      <c r="S1779" s="53">
        <v>0</v>
      </c>
      <c r="T1779" s="53">
        <v>0</v>
      </c>
      <c r="U1779" s="53">
        <v>0</v>
      </c>
      <c r="V1779" s="53">
        <v>0</v>
      </c>
      <c r="W1779" s="54">
        <v>64.5394048</v>
      </c>
      <c r="X1779" s="54">
        <v>33.259134099999997</v>
      </c>
      <c r="Y1779" s="54">
        <v>64.030177600000002</v>
      </c>
      <c r="Z1779" s="54">
        <v>64.77125310000001</v>
      </c>
      <c r="AA1779" s="54">
        <v>34.181189199999999</v>
      </c>
      <c r="AB1779" s="54">
        <v>64.230039599999998</v>
      </c>
      <c r="AC1779" s="54">
        <v>-0.19986199999999599</v>
      </c>
      <c r="AD1779" s="53">
        <v>6359923</v>
      </c>
      <c r="AE1779" s="54">
        <v>1.4061018999999999</v>
      </c>
      <c r="AF1779" s="54">
        <v>64.5394048</v>
      </c>
      <c r="AG1779" s="54">
        <v>33.259134099999997</v>
      </c>
      <c r="AH1779" s="54">
        <v>64.030177600000002</v>
      </c>
      <c r="AI1779" s="53">
        <v>6449350</v>
      </c>
      <c r="AJ1779" s="54">
        <v>64.77125310000001</v>
      </c>
      <c r="AK1779" s="54">
        <v>34.181189199999999</v>
      </c>
      <c r="AL1779" s="54">
        <v>64.230039599999998</v>
      </c>
      <c r="AM1779" s="54">
        <v>-0.19986199999999599</v>
      </c>
      <c r="AN1779" s="53">
        <v>6359923</v>
      </c>
      <c r="AO1779" s="54">
        <v>1.4061018999999999</v>
      </c>
    </row>
    <row r="1780" spans="1:41" x14ac:dyDescent="0.2">
      <c r="A1780" s="52" t="s">
        <v>1603</v>
      </c>
      <c r="B1780" s="52" t="s">
        <v>1634</v>
      </c>
      <c r="C1780" s="52" t="s">
        <v>1634</v>
      </c>
      <c r="D1780" s="52" t="s">
        <v>1634</v>
      </c>
      <c r="E1780" s="52" t="s">
        <v>1634</v>
      </c>
      <c r="F1780" s="52" t="s">
        <v>2091</v>
      </c>
      <c r="G1780" s="201" t="s">
        <v>2093</v>
      </c>
      <c r="H1780" s="52" t="s">
        <v>1580</v>
      </c>
      <c r="I1780" s="52" t="s">
        <v>1575</v>
      </c>
      <c r="J1780" s="53">
        <v>0</v>
      </c>
      <c r="K1780" s="53">
        <v>2961535</v>
      </c>
      <c r="L1780" s="53">
        <v>0</v>
      </c>
      <c r="M1780" s="53">
        <v>2961535</v>
      </c>
      <c r="N1780" s="53">
        <v>0</v>
      </c>
      <c r="O1780" s="53">
        <v>0</v>
      </c>
      <c r="P1780" s="53">
        <v>2961535</v>
      </c>
      <c r="Q1780" s="53">
        <v>0</v>
      </c>
      <c r="R1780" s="53">
        <v>2961535</v>
      </c>
      <c r="S1780" s="53">
        <v>0</v>
      </c>
      <c r="T1780" s="53">
        <v>0</v>
      </c>
      <c r="U1780" s="53">
        <v>0</v>
      </c>
      <c r="V1780" s="53">
        <v>0</v>
      </c>
      <c r="W1780" s="54">
        <v>100</v>
      </c>
      <c r="X1780" s="54">
        <v>0</v>
      </c>
      <c r="Y1780" s="54">
        <v>100</v>
      </c>
      <c r="Z1780" s="54">
        <v>98.163789899999998</v>
      </c>
      <c r="AA1780" s="54">
        <v>0</v>
      </c>
      <c r="AB1780" s="54">
        <v>98.163789899999998</v>
      </c>
      <c r="AC1780" s="54">
        <v>1.8362101000000024</v>
      </c>
      <c r="AD1780" s="53">
        <v>2852091</v>
      </c>
      <c r="AE1780" s="54">
        <v>3.8373249999999999</v>
      </c>
      <c r="AF1780" s="54">
        <v>100</v>
      </c>
      <c r="AG1780" s="54">
        <v>0</v>
      </c>
      <c r="AH1780" s="54">
        <v>100</v>
      </c>
      <c r="AI1780" s="53">
        <v>2961535</v>
      </c>
      <c r="AJ1780" s="54">
        <v>98.163789899999998</v>
      </c>
      <c r="AK1780" s="54">
        <v>0</v>
      </c>
      <c r="AL1780" s="54">
        <v>98.163789899999998</v>
      </c>
      <c r="AM1780" s="54">
        <v>1.8362101000000024</v>
      </c>
      <c r="AN1780" s="53">
        <v>2852091</v>
      </c>
      <c r="AO1780" s="54">
        <v>3.8373249999999999</v>
      </c>
    </row>
    <row r="1781" spans="1:41" x14ac:dyDescent="0.2">
      <c r="A1781" s="52" t="s">
        <v>1604</v>
      </c>
      <c r="B1781" s="52" t="s">
        <v>1634</v>
      </c>
      <c r="C1781" s="52" t="s">
        <v>1634</v>
      </c>
      <c r="D1781" s="52" t="s">
        <v>1634</v>
      </c>
      <c r="E1781" s="52" t="s">
        <v>1634</v>
      </c>
      <c r="F1781" s="52" t="s">
        <v>2091</v>
      </c>
      <c r="G1781" s="201" t="s">
        <v>2093</v>
      </c>
      <c r="H1781" s="52" t="s">
        <v>1580</v>
      </c>
      <c r="I1781" s="52" t="s">
        <v>1576</v>
      </c>
      <c r="J1781" s="53">
        <v>0</v>
      </c>
      <c r="K1781" s="53">
        <v>4586817</v>
      </c>
      <c r="L1781" s="53">
        <v>216047</v>
      </c>
      <c r="M1781" s="53">
        <v>4802864</v>
      </c>
      <c r="N1781" s="53">
        <v>0</v>
      </c>
      <c r="O1781" s="53">
        <v>0</v>
      </c>
      <c r="P1781" s="53">
        <v>4417918</v>
      </c>
      <c r="Q1781" s="53">
        <v>36312</v>
      </c>
      <c r="R1781" s="53">
        <v>4454230</v>
      </c>
      <c r="S1781" s="53">
        <v>0</v>
      </c>
      <c r="T1781" s="53">
        <v>0</v>
      </c>
      <c r="U1781" s="53">
        <v>0</v>
      </c>
      <c r="V1781" s="53">
        <v>0</v>
      </c>
      <c r="W1781" s="54">
        <v>96.317729700000001</v>
      </c>
      <c r="X1781" s="54">
        <v>16.807453899999999</v>
      </c>
      <c r="Y1781" s="54">
        <v>92.741122799999999</v>
      </c>
      <c r="Z1781" s="54">
        <v>96.478393199999999</v>
      </c>
      <c r="AA1781" s="54">
        <v>17.907195099999999</v>
      </c>
      <c r="AB1781" s="54">
        <v>92.963684700000002</v>
      </c>
      <c r="AC1781" s="54">
        <v>-0.22256190000000231</v>
      </c>
      <c r="AD1781" s="53">
        <v>4338908</v>
      </c>
      <c r="AE1781" s="54">
        <v>2.6578577000000001</v>
      </c>
      <c r="AF1781" s="54">
        <v>96.317729700000001</v>
      </c>
      <c r="AG1781" s="54">
        <v>16.807453899999999</v>
      </c>
      <c r="AH1781" s="54">
        <v>92.741122799999999</v>
      </c>
      <c r="AI1781" s="53">
        <v>4454230</v>
      </c>
      <c r="AJ1781" s="54">
        <v>96.478393199999999</v>
      </c>
      <c r="AK1781" s="54">
        <v>17.907195099999999</v>
      </c>
      <c r="AL1781" s="54">
        <v>92.963684700000002</v>
      </c>
      <c r="AM1781" s="54">
        <v>-0.22256190000000231</v>
      </c>
      <c r="AN1781" s="53">
        <v>4338908</v>
      </c>
      <c r="AO1781" s="54">
        <v>2.6578577000000001</v>
      </c>
    </row>
    <row r="1782" spans="1:41" x14ac:dyDescent="0.2">
      <c r="A1782" s="52" t="s">
        <v>1605</v>
      </c>
      <c r="B1782" s="52" t="s">
        <v>1634</v>
      </c>
      <c r="C1782" s="52" t="s">
        <v>1634</v>
      </c>
      <c r="D1782" s="52" t="s">
        <v>1634</v>
      </c>
      <c r="E1782" s="52" t="s">
        <v>1634</v>
      </c>
      <c r="F1782" s="52" t="s">
        <v>2091</v>
      </c>
      <c r="G1782" s="201" t="s">
        <v>2093</v>
      </c>
      <c r="H1782" s="52" t="s">
        <v>1580</v>
      </c>
      <c r="I1782" s="52" t="s">
        <v>1984</v>
      </c>
      <c r="J1782" s="53">
        <v>0</v>
      </c>
      <c r="K1782" s="53">
        <v>124381</v>
      </c>
      <c r="L1782" s="53">
        <v>0</v>
      </c>
      <c r="M1782" s="53">
        <v>124381</v>
      </c>
      <c r="N1782" s="53">
        <v>0</v>
      </c>
      <c r="O1782" s="53">
        <v>0</v>
      </c>
      <c r="P1782" s="53">
        <v>114517</v>
      </c>
      <c r="Q1782" s="53">
        <v>0</v>
      </c>
      <c r="R1782" s="53">
        <v>114517</v>
      </c>
      <c r="S1782" s="53">
        <v>0</v>
      </c>
      <c r="T1782" s="53">
        <v>0</v>
      </c>
      <c r="U1782" s="53">
        <v>0</v>
      </c>
      <c r="V1782" s="53">
        <v>0</v>
      </c>
      <c r="W1782" s="54">
        <v>92.069528300000002</v>
      </c>
      <c r="X1782" s="54">
        <v>0</v>
      </c>
      <c r="Y1782" s="54">
        <v>92.069528300000002</v>
      </c>
      <c r="Z1782" s="54">
        <v>91.136051899999998</v>
      </c>
      <c r="AA1782" s="54">
        <v>0</v>
      </c>
      <c r="AB1782" s="54">
        <v>91.136051899999998</v>
      </c>
      <c r="AC1782" s="54">
        <v>0.93347640000000354</v>
      </c>
      <c r="AD1782" s="53">
        <v>97686</v>
      </c>
      <c r="AE1782" s="54">
        <v>17.229695100000001</v>
      </c>
      <c r="AF1782" s="54">
        <v>92.069528300000002</v>
      </c>
      <c r="AG1782" s="54">
        <v>0</v>
      </c>
      <c r="AH1782" s="54">
        <v>92.069528300000002</v>
      </c>
      <c r="AI1782" s="53">
        <v>114517</v>
      </c>
      <c r="AJ1782" s="54">
        <v>91.136051899999998</v>
      </c>
      <c r="AK1782" s="54">
        <v>0</v>
      </c>
      <c r="AL1782" s="54">
        <v>91.136051899999998</v>
      </c>
      <c r="AM1782" s="54">
        <v>0.93347640000000354</v>
      </c>
      <c r="AN1782" s="53">
        <v>97686</v>
      </c>
      <c r="AO1782" s="54">
        <v>17.229695100000001</v>
      </c>
    </row>
    <row r="1783" spans="1:41" x14ac:dyDescent="0.2">
      <c r="A1783" s="52" t="s">
        <v>1606</v>
      </c>
      <c r="B1783" s="52" t="s">
        <v>1634</v>
      </c>
      <c r="C1783" s="52" t="s">
        <v>1634</v>
      </c>
      <c r="D1783" s="52" t="s">
        <v>1634</v>
      </c>
      <c r="E1783" s="52" t="s">
        <v>1634</v>
      </c>
      <c r="F1783" s="52" t="s">
        <v>2091</v>
      </c>
      <c r="G1783" s="201" t="s">
        <v>2093</v>
      </c>
      <c r="H1783" s="52" t="s">
        <v>1580</v>
      </c>
      <c r="I1783" s="52" t="s">
        <v>1985</v>
      </c>
      <c r="J1783" s="53">
        <v>0</v>
      </c>
      <c r="K1783" s="53">
        <v>4462436</v>
      </c>
      <c r="L1783" s="53">
        <v>216047</v>
      </c>
      <c r="M1783" s="53">
        <v>4678483</v>
      </c>
      <c r="N1783" s="53">
        <v>0</v>
      </c>
      <c r="O1783" s="53">
        <v>0</v>
      </c>
      <c r="P1783" s="53">
        <v>4303401</v>
      </c>
      <c r="Q1783" s="53">
        <v>36312</v>
      </c>
      <c r="R1783" s="53">
        <v>4339713</v>
      </c>
      <c r="S1783" s="53">
        <v>0</v>
      </c>
      <c r="T1783" s="53">
        <v>0</v>
      </c>
      <c r="U1783" s="53">
        <v>0</v>
      </c>
      <c r="V1783" s="53">
        <v>0</v>
      </c>
      <c r="W1783" s="54">
        <v>96.436139400000002</v>
      </c>
      <c r="X1783" s="54">
        <v>16.807453899999999</v>
      </c>
      <c r="Y1783" s="54">
        <v>92.758977600000009</v>
      </c>
      <c r="Z1783" s="54">
        <v>96.609991500000007</v>
      </c>
      <c r="AA1783" s="54">
        <v>17.907195099999999</v>
      </c>
      <c r="AB1783" s="54">
        <v>93.006643699999998</v>
      </c>
      <c r="AC1783" s="54">
        <v>-0.24766609999998934</v>
      </c>
      <c r="AD1783" s="53">
        <v>4241222</v>
      </c>
      <c r="AE1783" s="54">
        <v>2.3222317000000001</v>
      </c>
      <c r="AF1783" s="54">
        <v>96.436139400000002</v>
      </c>
      <c r="AG1783" s="54">
        <v>16.807453899999999</v>
      </c>
      <c r="AH1783" s="54">
        <v>92.758977600000009</v>
      </c>
      <c r="AI1783" s="53">
        <v>4339713</v>
      </c>
      <c r="AJ1783" s="54">
        <v>96.609991500000007</v>
      </c>
      <c r="AK1783" s="54">
        <v>17.907195099999999</v>
      </c>
      <c r="AL1783" s="54">
        <v>93.006643699999998</v>
      </c>
      <c r="AM1783" s="54">
        <v>-0.24766609999998934</v>
      </c>
      <c r="AN1783" s="53">
        <v>4241222</v>
      </c>
      <c r="AO1783" s="54">
        <v>2.3222317000000001</v>
      </c>
    </row>
    <row r="1784" spans="1:41" x14ac:dyDescent="0.2">
      <c r="A1784" s="52" t="s">
        <v>1607</v>
      </c>
      <c r="B1784" s="52" t="s">
        <v>1634</v>
      </c>
      <c r="C1784" s="52" t="s">
        <v>1634</v>
      </c>
      <c r="D1784" s="52" t="s">
        <v>1634</v>
      </c>
      <c r="E1784" s="52" t="s">
        <v>1634</v>
      </c>
      <c r="F1784" s="52" t="s">
        <v>2091</v>
      </c>
      <c r="G1784" s="201" t="s">
        <v>2093</v>
      </c>
      <c r="H1784" s="52" t="s">
        <v>1580</v>
      </c>
      <c r="I1784" s="52" t="s">
        <v>1961</v>
      </c>
      <c r="J1784" s="53">
        <v>0</v>
      </c>
      <c r="K1784" s="53">
        <v>7591294</v>
      </c>
      <c r="L1784" s="53">
        <v>0</v>
      </c>
      <c r="M1784" s="53">
        <v>7591294</v>
      </c>
      <c r="N1784" s="53">
        <v>0</v>
      </c>
      <c r="O1784" s="53">
        <v>0</v>
      </c>
      <c r="P1784" s="53">
        <v>6606173</v>
      </c>
      <c r="Q1784" s="53">
        <v>0</v>
      </c>
      <c r="R1784" s="53">
        <v>6606173</v>
      </c>
      <c r="S1784" s="53">
        <v>0</v>
      </c>
      <c r="T1784" s="53">
        <v>0</v>
      </c>
      <c r="U1784" s="53">
        <v>0</v>
      </c>
      <c r="V1784" s="53">
        <v>0</v>
      </c>
      <c r="W1784" s="54">
        <v>87.023016099999992</v>
      </c>
      <c r="X1784" s="54">
        <v>0</v>
      </c>
      <c r="Y1784" s="54">
        <v>87.023016099999992</v>
      </c>
      <c r="Z1784" s="54">
        <v>87.475971799999996</v>
      </c>
      <c r="AA1784" s="54">
        <v>0</v>
      </c>
      <c r="AB1784" s="54">
        <v>87.475971799999996</v>
      </c>
      <c r="AC1784" s="54">
        <v>-0.45295570000000396</v>
      </c>
      <c r="AD1784" s="53">
        <v>6530705</v>
      </c>
      <c r="AE1784" s="54">
        <v>1.1555872999999999</v>
      </c>
      <c r="AF1784" s="54">
        <v>87.023016099999992</v>
      </c>
      <c r="AG1784" s="54">
        <v>0</v>
      </c>
      <c r="AH1784" s="54">
        <v>87.023016099999992</v>
      </c>
      <c r="AI1784" s="53">
        <v>6606173</v>
      </c>
      <c r="AJ1784" s="54">
        <v>87.475971799999996</v>
      </c>
      <c r="AK1784" s="54">
        <v>0</v>
      </c>
      <c r="AL1784" s="54">
        <v>87.475971799999996</v>
      </c>
      <c r="AM1784" s="54">
        <v>-0.45295570000000396</v>
      </c>
      <c r="AN1784" s="53">
        <v>6530705</v>
      </c>
      <c r="AO1784" s="54">
        <v>1.1555872999999999</v>
      </c>
    </row>
    <row r="1785" spans="1:41" x14ac:dyDescent="0.2">
      <c r="A1785" s="52" t="s">
        <v>1608</v>
      </c>
      <c r="B1785" s="52" t="s">
        <v>1634</v>
      </c>
      <c r="C1785" s="52" t="s">
        <v>1634</v>
      </c>
      <c r="D1785" s="52" t="s">
        <v>1634</v>
      </c>
      <c r="E1785" s="52" t="s">
        <v>1634</v>
      </c>
      <c r="F1785" s="52" t="s">
        <v>2091</v>
      </c>
      <c r="G1785" s="201" t="s">
        <v>2093</v>
      </c>
      <c r="H1785" s="52" t="s">
        <v>1580</v>
      </c>
      <c r="I1785" s="52" t="s">
        <v>1962</v>
      </c>
      <c r="J1785" s="53">
        <v>0</v>
      </c>
      <c r="K1785" s="53">
        <v>31174</v>
      </c>
      <c r="L1785" s="53">
        <v>0</v>
      </c>
      <c r="M1785" s="53">
        <v>31174</v>
      </c>
      <c r="N1785" s="53">
        <v>0</v>
      </c>
      <c r="O1785" s="53">
        <v>0</v>
      </c>
      <c r="P1785" s="53">
        <v>31090</v>
      </c>
      <c r="Q1785" s="53">
        <v>0</v>
      </c>
      <c r="R1785" s="53">
        <v>31090</v>
      </c>
      <c r="S1785" s="53">
        <v>0</v>
      </c>
      <c r="T1785" s="53">
        <v>0</v>
      </c>
      <c r="U1785" s="53">
        <v>0</v>
      </c>
      <c r="V1785" s="53">
        <v>0</v>
      </c>
      <c r="W1785" s="54">
        <v>99.730544699999996</v>
      </c>
      <c r="X1785" s="54">
        <v>0</v>
      </c>
      <c r="Y1785" s="54">
        <v>99.730544699999996</v>
      </c>
      <c r="Z1785" s="54">
        <v>100.019891</v>
      </c>
      <c r="AA1785" s="54">
        <v>0</v>
      </c>
      <c r="AB1785" s="54">
        <v>100.019891</v>
      </c>
      <c r="AC1785" s="54">
        <v>-0.28934630000000539</v>
      </c>
      <c r="AD1785" s="53">
        <v>25142</v>
      </c>
      <c r="AE1785" s="54">
        <v>23.6576247</v>
      </c>
      <c r="AF1785" s="54">
        <v>99.730544699999996</v>
      </c>
      <c r="AG1785" s="54">
        <v>0</v>
      </c>
      <c r="AH1785" s="54">
        <v>99.730544699999996</v>
      </c>
      <c r="AI1785" s="53">
        <v>31090</v>
      </c>
      <c r="AJ1785" s="54">
        <v>100.019891</v>
      </c>
      <c r="AK1785" s="54">
        <v>0</v>
      </c>
      <c r="AL1785" s="54">
        <v>100.019891</v>
      </c>
      <c r="AM1785" s="54">
        <v>-0.28934630000000539</v>
      </c>
      <c r="AN1785" s="53">
        <v>25142</v>
      </c>
      <c r="AO1785" s="54">
        <v>23.6576247</v>
      </c>
    </row>
    <row r="1786" spans="1:41" x14ac:dyDescent="0.2">
      <c r="A1786" s="52" t="s">
        <v>1609</v>
      </c>
      <c r="B1786" s="52" t="s">
        <v>1634</v>
      </c>
      <c r="C1786" s="52" t="s">
        <v>1634</v>
      </c>
      <c r="D1786" s="52" t="s">
        <v>1634</v>
      </c>
      <c r="E1786" s="52" t="s">
        <v>1634</v>
      </c>
      <c r="F1786" s="52" t="s">
        <v>2091</v>
      </c>
      <c r="G1786" s="201" t="s">
        <v>2093</v>
      </c>
      <c r="H1786" s="52" t="s">
        <v>1580</v>
      </c>
      <c r="I1786" s="52" t="s">
        <v>1963</v>
      </c>
      <c r="J1786" s="53">
        <v>0</v>
      </c>
      <c r="K1786" s="53">
        <v>0</v>
      </c>
      <c r="L1786" s="53">
        <v>0</v>
      </c>
      <c r="M1786" s="53">
        <v>0</v>
      </c>
      <c r="N1786" s="53">
        <v>0</v>
      </c>
      <c r="O1786" s="53">
        <v>0</v>
      </c>
      <c r="P1786" s="53">
        <v>0</v>
      </c>
      <c r="Q1786" s="53">
        <v>0</v>
      </c>
      <c r="R1786" s="53">
        <v>0</v>
      </c>
      <c r="S1786" s="53">
        <v>0</v>
      </c>
      <c r="T1786" s="53">
        <v>0</v>
      </c>
      <c r="U1786" s="53">
        <v>0</v>
      </c>
      <c r="V1786" s="53">
        <v>0</v>
      </c>
      <c r="W1786" s="54">
        <v>0</v>
      </c>
      <c r="X1786" s="54">
        <v>0</v>
      </c>
      <c r="Y1786" s="54">
        <v>0</v>
      </c>
      <c r="Z1786" s="54">
        <v>0</v>
      </c>
      <c r="AA1786" s="54">
        <v>0</v>
      </c>
      <c r="AB1786" s="54">
        <v>0</v>
      </c>
      <c r="AC1786" s="54">
        <v>0</v>
      </c>
      <c r="AD1786" s="53">
        <v>0</v>
      </c>
      <c r="AE1786" s="54">
        <v>0</v>
      </c>
      <c r="AF1786" s="54">
        <v>0</v>
      </c>
      <c r="AG1786" s="54">
        <v>0</v>
      </c>
      <c r="AH1786" s="54">
        <v>0</v>
      </c>
      <c r="AI1786" s="53">
        <v>0</v>
      </c>
      <c r="AJ1786" s="54">
        <v>0</v>
      </c>
      <c r="AK1786" s="54">
        <v>0</v>
      </c>
      <c r="AL1786" s="54">
        <v>0</v>
      </c>
      <c r="AM1786" s="54">
        <v>0</v>
      </c>
      <c r="AN1786" s="53">
        <v>0</v>
      </c>
      <c r="AO1786" s="54">
        <v>0</v>
      </c>
    </row>
    <row r="1787" spans="1:41" x14ac:dyDescent="0.2">
      <c r="A1787" s="52" t="s">
        <v>1610</v>
      </c>
      <c r="B1787" s="52" t="s">
        <v>1634</v>
      </c>
      <c r="C1787" s="52" t="s">
        <v>1634</v>
      </c>
      <c r="D1787" s="52" t="s">
        <v>1634</v>
      </c>
      <c r="E1787" s="52" t="s">
        <v>1634</v>
      </c>
      <c r="F1787" s="52" t="s">
        <v>2091</v>
      </c>
      <c r="G1787" s="201" t="s">
        <v>2093</v>
      </c>
      <c r="H1787" s="52" t="s">
        <v>1580</v>
      </c>
      <c r="I1787" s="52" t="s">
        <v>1964</v>
      </c>
      <c r="J1787" s="53">
        <v>0</v>
      </c>
      <c r="K1787" s="53">
        <v>0</v>
      </c>
      <c r="L1787" s="53">
        <v>0</v>
      </c>
      <c r="M1787" s="53">
        <v>0</v>
      </c>
      <c r="N1787" s="53">
        <v>0</v>
      </c>
      <c r="O1787" s="53">
        <v>0</v>
      </c>
      <c r="P1787" s="53">
        <v>0</v>
      </c>
      <c r="Q1787" s="53">
        <v>0</v>
      </c>
      <c r="R1787" s="53">
        <v>0</v>
      </c>
      <c r="S1787" s="53">
        <v>0</v>
      </c>
      <c r="T1787" s="53">
        <v>0</v>
      </c>
      <c r="U1787" s="53">
        <v>0</v>
      </c>
      <c r="V1787" s="53">
        <v>0</v>
      </c>
      <c r="W1787" s="54">
        <v>0</v>
      </c>
      <c r="X1787" s="54">
        <v>0</v>
      </c>
      <c r="Y1787" s="54">
        <v>0</v>
      </c>
      <c r="Z1787" s="54">
        <v>0</v>
      </c>
      <c r="AA1787" s="54">
        <v>0</v>
      </c>
      <c r="AB1787" s="54">
        <v>0</v>
      </c>
      <c r="AC1787" s="54">
        <v>0</v>
      </c>
      <c r="AD1787" s="53">
        <v>0</v>
      </c>
      <c r="AE1787" s="54">
        <v>0</v>
      </c>
      <c r="AF1787" s="54">
        <v>0</v>
      </c>
      <c r="AG1787" s="54">
        <v>0</v>
      </c>
      <c r="AH1787" s="54">
        <v>0</v>
      </c>
      <c r="AI1787" s="53">
        <v>0</v>
      </c>
      <c r="AJ1787" s="54">
        <v>0</v>
      </c>
      <c r="AK1787" s="54">
        <v>0</v>
      </c>
      <c r="AL1787" s="54">
        <v>0</v>
      </c>
      <c r="AM1787" s="54">
        <v>0</v>
      </c>
      <c r="AN1787" s="53">
        <v>0</v>
      </c>
      <c r="AO1787" s="54">
        <v>0</v>
      </c>
    </row>
    <row r="1788" spans="1:41" x14ac:dyDescent="0.2">
      <c r="A1788" s="52" t="s">
        <v>1611</v>
      </c>
      <c r="B1788" s="52" t="s">
        <v>1634</v>
      </c>
      <c r="C1788" s="52" t="s">
        <v>1634</v>
      </c>
      <c r="D1788" s="52" t="s">
        <v>1634</v>
      </c>
      <c r="E1788" s="52" t="s">
        <v>1634</v>
      </c>
      <c r="F1788" s="52" t="s">
        <v>2091</v>
      </c>
      <c r="G1788" s="201" t="s">
        <v>2093</v>
      </c>
      <c r="H1788" s="52" t="s">
        <v>1580</v>
      </c>
      <c r="I1788" s="52" t="s">
        <v>1965</v>
      </c>
      <c r="J1788" s="53">
        <v>0</v>
      </c>
      <c r="K1788" s="53">
        <v>0</v>
      </c>
      <c r="L1788" s="53">
        <v>0</v>
      </c>
      <c r="M1788" s="53">
        <v>0</v>
      </c>
      <c r="N1788" s="53">
        <v>0</v>
      </c>
      <c r="O1788" s="53">
        <v>0</v>
      </c>
      <c r="P1788" s="53">
        <v>0</v>
      </c>
      <c r="Q1788" s="53">
        <v>0</v>
      </c>
      <c r="R1788" s="53">
        <v>0</v>
      </c>
      <c r="S1788" s="53">
        <v>0</v>
      </c>
      <c r="T1788" s="53">
        <v>0</v>
      </c>
      <c r="U1788" s="53">
        <v>0</v>
      </c>
      <c r="V1788" s="53">
        <v>0</v>
      </c>
      <c r="W1788" s="54">
        <v>0</v>
      </c>
      <c r="X1788" s="54">
        <v>0</v>
      </c>
      <c r="Y1788" s="54">
        <v>0</v>
      </c>
      <c r="Z1788" s="54">
        <v>0</v>
      </c>
      <c r="AA1788" s="54">
        <v>0</v>
      </c>
      <c r="AB1788" s="54">
        <v>0</v>
      </c>
      <c r="AC1788" s="54">
        <v>0</v>
      </c>
      <c r="AD1788" s="53">
        <v>0</v>
      </c>
      <c r="AE1788" s="54">
        <v>0</v>
      </c>
      <c r="AF1788" s="54">
        <v>0</v>
      </c>
      <c r="AG1788" s="54">
        <v>0</v>
      </c>
      <c r="AH1788" s="54">
        <v>0</v>
      </c>
      <c r="AI1788" s="53">
        <v>0</v>
      </c>
      <c r="AJ1788" s="54">
        <v>0</v>
      </c>
      <c r="AK1788" s="54">
        <v>0</v>
      </c>
      <c r="AL1788" s="54">
        <v>0</v>
      </c>
      <c r="AM1788" s="54">
        <v>0</v>
      </c>
      <c r="AN1788" s="53">
        <v>0</v>
      </c>
      <c r="AO1788" s="54">
        <v>0</v>
      </c>
    </row>
    <row r="1789" spans="1:41" x14ac:dyDescent="0.2">
      <c r="A1789" s="52" t="s">
        <v>1612</v>
      </c>
      <c r="B1789" s="52" t="s">
        <v>1634</v>
      </c>
      <c r="C1789" s="52" t="s">
        <v>1634</v>
      </c>
      <c r="D1789" s="52" t="s">
        <v>1634</v>
      </c>
      <c r="E1789" s="52" t="s">
        <v>1634</v>
      </c>
      <c r="F1789" s="52" t="s">
        <v>2091</v>
      </c>
      <c r="G1789" s="201" t="s">
        <v>2093</v>
      </c>
      <c r="H1789" s="52" t="s">
        <v>1580</v>
      </c>
      <c r="I1789" s="52" t="s">
        <v>1966</v>
      </c>
      <c r="J1789" s="53">
        <v>0</v>
      </c>
      <c r="K1789" s="53">
        <v>0</v>
      </c>
      <c r="L1789" s="53">
        <v>0</v>
      </c>
      <c r="M1789" s="53">
        <v>0</v>
      </c>
      <c r="N1789" s="53">
        <v>0</v>
      </c>
      <c r="O1789" s="53">
        <v>0</v>
      </c>
      <c r="P1789" s="53">
        <v>0</v>
      </c>
      <c r="Q1789" s="53">
        <v>0</v>
      </c>
      <c r="R1789" s="53">
        <v>0</v>
      </c>
      <c r="S1789" s="53">
        <v>0</v>
      </c>
      <c r="T1789" s="53">
        <v>0</v>
      </c>
      <c r="U1789" s="53">
        <v>0</v>
      </c>
      <c r="V1789" s="53">
        <v>0</v>
      </c>
      <c r="W1789" s="54">
        <v>0</v>
      </c>
      <c r="X1789" s="54">
        <v>0</v>
      </c>
      <c r="Y1789" s="54">
        <v>0</v>
      </c>
      <c r="Z1789" s="54">
        <v>0</v>
      </c>
      <c r="AA1789" s="54">
        <v>0</v>
      </c>
      <c r="AB1789" s="54">
        <v>0</v>
      </c>
      <c r="AC1789" s="54">
        <v>0</v>
      </c>
      <c r="AD1789" s="53">
        <v>0</v>
      </c>
      <c r="AE1789" s="54">
        <v>0</v>
      </c>
      <c r="AF1789" s="54">
        <v>0</v>
      </c>
      <c r="AG1789" s="54">
        <v>0</v>
      </c>
      <c r="AH1789" s="54">
        <v>0</v>
      </c>
      <c r="AI1789" s="53">
        <v>0</v>
      </c>
      <c r="AJ1789" s="54">
        <v>0</v>
      </c>
      <c r="AK1789" s="54">
        <v>0</v>
      </c>
      <c r="AL1789" s="54">
        <v>0</v>
      </c>
      <c r="AM1789" s="54">
        <v>0</v>
      </c>
      <c r="AN1789" s="53">
        <v>0</v>
      </c>
      <c r="AO1789" s="54">
        <v>0</v>
      </c>
    </row>
    <row r="1790" spans="1:41" x14ac:dyDescent="0.2">
      <c r="A1790" s="52" t="s">
        <v>1613</v>
      </c>
      <c r="B1790" s="52" t="s">
        <v>1634</v>
      </c>
      <c r="C1790" s="52" t="s">
        <v>1634</v>
      </c>
      <c r="D1790" s="52" t="s">
        <v>1634</v>
      </c>
      <c r="E1790" s="52" t="s">
        <v>1634</v>
      </c>
      <c r="F1790" s="52" t="s">
        <v>2091</v>
      </c>
      <c r="G1790" s="201" t="s">
        <v>2093</v>
      </c>
      <c r="H1790" s="52" t="s">
        <v>1580</v>
      </c>
      <c r="I1790" s="52" t="s">
        <v>1986</v>
      </c>
      <c r="J1790" s="53">
        <v>0</v>
      </c>
      <c r="K1790" s="53">
        <v>0</v>
      </c>
      <c r="L1790" s="53">
        <v>0</v>
      </c>
      <c r="M1790" s="53">
        <v>0</v>
      </c>
      <c r="N1790" s="53">
        <v>0</v>
      </c>
      <c r="O1790" s="53">
        <v>0</v>
      </c>
      <c r="P1790" s="53">
        <v>0</v>
      </c>
      <c r="Q1790" s="53">
        <v>0</v>
      </c>
      <c r="R1790" s="53">
        <v>0</v>
      </c>
      <c r="S1790" s="53">
        <v>0</v>
      </c>
      <c r="T1790" s="53">
        <v>0</v>
      </c>
      <c r="U1790" s="53">
        <v>0</v>
      </c>
      <c r="V1790" s="53">
        <v>0</v>
      </c>
      <c r="W1790" s="54">
        <v>0</v>
      </c>
      <c r="X1790" s="54">
        <v>0</v>
      </c>
      <c r="Y1790" s="54">
        <v>0</v>
      </c>
      <c r="Z1790" s="54">
        <v>0</v>
      </c>
      <c r="AA1790" s="54">
        <v>0</v>
      </c>
      <c r="AB1790" s="54">
        <v>0</v>
      </c>
      <c r="AC1790" s="54">
        <v>0</v>
      </c>
      <c r="AD1790" s="53">
        <v>0</v>
      </c>
      <c r="AE1790" s="54">
        <v>0</v>
      </c>
      <c r="AF1790" s="54">
        <v>0</v>
      </c>
      <c r="AG1790" s="54">
        <v>0</v>
      </c>
      <c r="AH1790" s="54">
        <v>0</v>
      </c>
      <c r="AI1790" s="53">
        <v>0</v>
      </c>
      <c r="AJ1790" s="54">
        <v>0</v>
      </c>
      <c r="AK1790" s="54">
        <v>0</v>
      </c>
      <c r="AL1790" s="54">
        <v>0</v>
      </c>
      <c r="AM1790" s="54">
        <v>0</v>
      </c>
      <c r="AN1790" s="53">
        <v>0</v>
      </c>
      <c r="AO1790" s="54">
        <v>0</v>
      </c>
    </row>
    <row r="1791" spans="1:41" x14ac:dyDescent="0.2">
      <c r="A1791" s="52" t="s">
        <v>1614</v>
      </c>
      <c r="B1791" s="52" t="s">
        <v>1634</v>
      </c>
      <c r="C1791" s="52" t="s">
        <v>1634</v>
      </c>
      <c r="D1791" s="52" t="s">
        <v>1634</v>
      </c>
      <c r="E1791" s="52" t="s">
        <v>1634</v>
      </c>
      <c r="F1791" s="52" t="s">
        <v>2091</v>
      </c>
      <c r="G1791" s="201" t="s">
        <v>2093</v>
      </c>
      <c r="H1791" s="52" t="s">
        <v>1580</v>
      </c>
      <c r="I1791" s="52" t="s">
        <v>1967</v>
      </c>
      <c r="J1791" s="53">
        <v>0</v>
      </c>
      <c r="K1791" s="53">
        <v>1020896</v>
      </c>
      <c r="L1791" s="53">
        <v>0</v>
      </c>
      <c r="M1791" s="53">
        <v>1020896</v>
      </c>
      <c r="N1791" s="53">
        <v>0</v>
      </c>
      <c r="O1791" s="53">
        <v>0</v>
      </c>
      <c r="P1791" s="53">
        <v>966561</v>
      </c>
      <c r="Q1791" s="53">
        <v>0</v>
      </c>
      <c r="R1791" s="53">
        <v>966561</v>
      </c>
      <c r="S1791" s="53">
        <v>0</v>
      </c>
      <c r="T1791" s="53">
        <v>0</v>
      </c>
      <c r="U1791" s="53">
        <v>0</v>
      </c>
      <c r="V1791" s="53">
        <v>0</v>
      </c>
      <c r="W1791" s="54">
        <v>94.677714499999993</v>
      </c>
      <c r="X1791" s="54">
        <v>0</v>
      </c>
      <c r="Y1791" s="54">
        <v>94.677714499999993</v>
      </c>
      <c r="Z1791" s="54">
        <v>94.925854399999992</v>
      </c>
      <c r="AA1791" s="54">
        <v>100</v>
      </c>
      <c r="AB1791" s="54">
        <v>94.9586039</v>
      </c>
      <c r="AC1791" s="54">
        <v>-0.28088940000000662</v>
      </c>
      <c r="AD1791" s="53">
        <v>991195</v>
      </c>
      <c r="AE1791" s="54">
        <v>-2.4852829000000001</v>
      </c>
      <c r="AF1791" s="54">
        <v>94.677714499999993</v>
      </c>
      <c r="AG1791" s="54">
        <v>0</v>
      </c>
      <c r="AH1791" s="54">
        <v>94.677714499999993</v>
      </c>
      <c r="AI1791" s="53">
        <v>966561</v>
      </c>
      <c r="AJ1791" s="54">
        <v>94.925854399999992</v>
      </c>
      <c r="AK1791" s="54">
        <v>100</v>
      </c>
      <c r="AL1791" s="54">
        <v>94.9586039</v>
      </c>
      <c r="AM1791" s="54">
        <v>-0.28088940000000662</v>
      </c>
      <c r="AN1791" s="53">
        <v>991195</v>
      </c>
      <c r="AO1791" s="54">
        <v>-2.4852829000000001</v>
      </c>
    </row>
    <row r="1792" spans="1:41" x14ac:dyDescent="0.2">
      <c r="A1792" s="52" t="s">
        <v>1615</v>
      </c>
      <c r="B1792" s="52" t="s">
        <v>1634</v>
      </c>
      <c r="C1792" s="52" t="s">
        <v>1634</v>
      </c>
      <c r="D1792" s="52" t="s">
        <v>1634</v>
      </c>
      <c r="E1792" s="52" t="s">
        <v>1634</v>
      </c>
      <c r="F1792" s="52" t="s">
        <v>2091</v>
      </c>
      <c r="G1792" s="201" t="s">
        <v>2093</v>
      </c>
      <c r="H1792" s="52" t="s">
        <v>1580</v>
      </c>
      <c r="I1792" s="52" t="s">
        <v>1968</v>
      </c>
      <c r="J1792" s="53">
        <v>0</v>
      </c>
      <c r="K1792" s="53">
        <v>1020896</v>
      </c>
      <c r="L1792" s="53">
        <v>0</v>
      </c>
      <c r="M1792" s="53">
        <v>1020896</v>
      </c>
      <c r="N1792" s="53">
        <v>0</v>
      </c>
      <c r="O1792" s="53">
        <v>0</v>
      </c>
      <c r="P1792" s="53">
        <v>966561</v>
      </c>
      <c r="Q1792" s="53">
        <v>0</v>
      </c>
      <c r="R1792" s="53">
        <v>966561</v>
      </c>
      <c r="S1792" s="53">
        <v>0</v>
      </c>
      <c r="T1792" s="53">
        <v>0</v>
      </c>
      <c r="U1792" s="53">
        <v>0</v>
      </c>
      <c r="V1792" s="53">
        <v>0</v>
      </c>
      <c r="W1792" s="54">
        <v>94.677714499999993</v>
      </c>
      <c r="X1792" s="54">
        <v>0</v>
      </c>
      <c r="Y1792" s="54">
        <v>94.677714499999993</v>
      </c>
      <c r="Z1792" s="54">
        <v>94.925854399999992</v>
      </c>
      <c r="AA1792" s="54">
        <v>100</v>
      </c>
      <c r="AB1792" s="54">
        <v>94.9586039</v>
      </c>
      <c r="AC1792" s="54">
        <v>-0.28088940000000662</v>
      </c>
      <c r="AD1792" s="53">
        <v>991195</v>
      </c>
      <c r="AE1792" s="54">
        <v>-2.4852829000000001</v>
      </c>
      <c r="AF1792" s="54">
        <v>94.677714499999993</v>
      </c>
      <c r="AG1792" s="54">
        <v>0</v>
      </c>
      <c r="AH1792" s="54">
        <v>94.677714499999993</v>
      </c>
      <c r="AI1792" s="53">
        <v>966561</v>
      </c>
      <c r="AJ1792" s="54">
        <v>94.925854399999992</v>
      </c>
      <c r="AK1792" s="54">
        <v>100</v>
      </c>
      <c r="AL1792" s="54">
        <v>94.9586039</v>
      </c>
      <c r="AM1792" s="54">
        <v>-0.28088940000000662</v>
      </c>
      <c r="AN1792" s="53">
        <v>991195</v>
      </c>
      <c r="AO1792" s="54">
        <v>-2.4852829000000001</v>
      </c>
    </row>
    <row r="1793" spans="1:41" x14ac:dyDescent="0.2">
      <c r="A1793" s="52" t="s">
        <v>1616</v>
      </c>
      <c r="B1793" s="52" t="s">
        <v>1634</v>
      </c>
      <c r="C1793" s="52" t="s">
        <v>1634</v>
      </c>
      <c r="D1793" s="52" t="s">
        <v>1634</v>
      </c>
      <c r="E1793" s="52" t="s">
        <v>1634</v>
      </c>
      <c r="F1793" s="52" t="s">
        <v>2091</v>
      </c>
      <c r="G1793" s="201" t="s">
        <v>2093</v>
      </c>
      <c r="H1793" s="52" t="s">
        <v>1580</v>
      </c>
      <c r="I1793" s="52" t="s">
        <v>1969</v>
      </c>
      <c r="J1793" s="53">
        <v>0</v>
      </c>
      <c r="K1793" s="53">
        <v>83907</v>
      </c>
      <c r="L1793" s="53">
        <v>0</v>
      </c>
      <c r="M1793" s="53">
        <v>83907</v>
      </c>
      <c r="N1793" s="53">
        <v>0</v>
      </c>
      <c r="O1793" s="53">
        <v>0</v>
      </c>
      <c r="P1793" s="53">
        <v>80873</v>
      </c>
      <c r="Q1793" s="53">
        <v>0</v>
      </c>
      <c r="R1793" s="53">
        <v>80873</v>
      </c>
      <c r="S1793" s="53">
        <v>0</v>
      </c>
      <c r="T1793" s="53">
        <v>0</v>
      </c>
      <c r="U1793" s="53">
        <v>0</v>
      </c>
      <c r="V1793" s="53">
        <v>0</v>
      </c>
      <c r="W1793" s="54">
        <v>96.384091900000001</v>
      </c>
      <c r="X1793" s="54">
        <v>0</v>
      </c>
      <c r="Y1793" s="54">
        <v>96.384091900000001</v>
      </c>
      <c r="Z1793" s="54">
        <v>97.953660400000004</v>
      </c>
      <c r="AA1793" s="54">
        <v>0</v>
      </c>
      <c r="AB1793" s="54">
        <v>97.953660400000004</v>
      </c>
      <c r="AC1793" s="54">
        <v>-1.5695685000000026</v>
      </c>
      <c r="AD1793" s="53">
        <v>79987</v>
      </c>
      <c r="AE1793" s="54">
        <v>1.10768</v>
      </c>
      <c r="AF1793" s="54">
        <v>96.384091900000001</v>
      </c>
      <c r="AG1793" s="54">
        <v>0</v>
      </c>
      <c r="AH1793" s="54">
        <v>96.384091900000001</v>
      </c>
      <c r="AI1793" s="53">
        <v>80873</v>
      </c>
      <c r="AJ1793" s="54">
        <v>97.953660400000004</v>
      </c>
      <c r="AK1793" s="54">
        <v>0</v>
      </c>
      <c r="AL1793" s="54">
        <v>97.953660400000004</v>
      </c>
      <c r="AM1793" s="54">
        <v>-1.5695685000000026</v>
      </c>
      <c r="AN1793" s="53">
        <v>79987</v>
      </c>
      <c r="AO1793" s="54">
        <v>1.10768</v>
      </c>
    </row>
    <row r="1794" spans="1:41" x14ac:dyDescent="0.2">
      <c r="A1794" s="52" t="s">
        <v>1617</v>
      </c>
      <c r="B1794" s="52" t="s">
        <v>1634</v>
      </c>
      <c r="C1794" s="52" t="s">
        <v>1634</v>
      </c>
      <c r="D1794" s="52" t="s">
        <v>1634</v>
      </c>
      <c r="E1794" s="52" t="s">
        <v>1634</v>
      </c>
      <c r="F1794" s="52" t="s">
        <v>2091</v>
      </c>
      <c r="G1794" s="201" t="s">
        <v>2093</v>
      </c>
      <c r="H1794" s="52" t="s">
        <v>1580</v>
      </c>
      <c r="I1794" s="52" t="s">
        <v>1970</v>
      </c>
      <c r="J1794" s="53">
        <v>0</v>
      </c>
      <c r="K1794" s="53">
        <v>936989</v>
      </c>
      <c r="L1794" s="53">
        <v>0</v>
      </c>
      <c r="M1794" s="53">
        <v>936989</v>
      </c>
      <c r="N1794" s="53">
        <v>0</v>
      </c>
      <c r="O1794" s="53">
        <v>0</v>
      </c>
      <c r="P1794" s="53">
        <v>885688</v>
      </c>
      <c r="Q1794" s="53">
        <v>0</v>
      </c>
      <c r="R1794" s="53">
        <v>885688</v>
      </c>
      <c r="S1794" s="53">
        <v>0</v>
      </c>
      <c r="T1794" s="53">
        <v>0</v>
      </c>
      <c r="U1794" s="53">
        <v>0</v>
      </c>
      <c r="V1794" s="53">
        <v>0</v>
      </c>
      <c r="W1794" s="54">
        <v>94.524909000000008</v>
      </c>
      <c r="X1794" s="54">
        <v>0</v>
      </c>
      <c r="Y1794" s="54">
        <v>94.524909000000008</v>
      </c>
      <c r="Z1794" s="54">
        <v>94.667074200000002</v>
      </c>
      <c r="AA1794" s="54">
        <v>100</v>
      </c>
      <c r="AB1794" s="54">
        <v>94.704415099999991</v>
      </c>
      <c r="AC1794" s="54">
        <v>-0.17950609999998335</v>
      </c>
      <c r="AD1794" s="53">
        <v>911208</v>
      </c>
      <c r="AE1794" s="54">
        <v>-2.8006777999999999</v>
      </c>
      <c r="AF1794" s="54">
        <v>94.524909000000008</v>
      </c>
      <c r="AG1794" s="54">
        <v>0</v>
      </c>
      <c r="AH1794" s="54">
        <v>94.524909000000008</v>
      </c>
      <c r="AI1794" s="53">
        <v>885688</v>
      </c>
      <c r="AJ1794" s="54">
        <v>94.667074200000002</v>
      </c>
      <c r="AK1794" s="54">
        <v>100</v>
      </c>
      <c r="AL1794" s="54">
        <v>94.704415099999991</v>
      </c>
      <c r="AM1794" s="54">
        <v>-0.17950609999998335</v>
      </c>
      <c r="AN1794" s="53">
        <v>911208</v>
      </c>
      <c r="AO1794" s="54">
        <v>-2.8006777999999999</v>
      </c>
    </row>
    <row r="1795" spans="1:41" x14ac:dyDescent="0.2">
      <c r="A1795" s="52" t="s">
        <v>1618</v>
      </c>
      <c r="B1795" s="52" t="s">
        <v>1634</v>
      </c>
      <c r="C1795" s="52" t="s">
        <v>1634</v>
      </c>
      <c r="D1795" s="52" t="s">
        <v>1634</v>
      </c>
      <c r="E1795" s="52" t="s">
        <v>1634</v>
      </c>
      <c r="F1795" s="52" t="s">
        <v>2091</v>
      </c>
      <c r="G1795" s="201" t="s">
        <v>2093</v>
      </c>
      <c r="H1795" s="52" t="s">
        <v>1580</v>
      </c>
      <c r="I1795" s="52" t="s">
        <v>1971</v>
      </c>
      <c r="J1795" s="53">
        <v>0</v>
      </c>
      <c r="K1795" s="53">
        <v>690708</v>
      </c>
      <c r="L1795" s="53">
        <v>0</v>
      </c>
      <c r="M1795" s="53">
        <v>690708</v>
      </c>
      <c r="N1795" s="53">
        <v>0</v>
      </c>
      <c r="O1795" s="53">
        <v>0</v>
      </c>
      <c r="P1795" s="53">
        <v>652891</v>
      </c>
      <c r="Q1795" s="53">
        <v>0</v>
      </c>
      <c r="R1795" s="53">
        <v>652891</v>
      </c>
      <c r="S1795" s="53">
        <v>0</v>
      </c>
      <c r="T1795" s="53">
        <v>0</v>
      </c>
      <c r="U1795" s="53">
        <v>0</v>
      </c>
      <c r="V1795" s="53">
        <v>0</v>
      </c>
      <c r="W1795" s="54">
        <v>94.524893300000002</v>
      </c>
      <c r="X1795" s="54">
        <v>0</v>
      </c>
      <c r="Y1795" s="54">
        <v>94.524893300000002</v>
      </c>
      <c r="Z1795" s="54">
        <v>94.667060300000003</v>
      </c>
      <c r="AA1795" s="54">
        <v>100</v>
      </c>
      <c r="AB1795" s="54">
        <v>94.704401000000004</v>
      </c>
      <c r="AC1795" s="54">
        <v>-0.17950770000000205</v>
      </c>
      <c r="AD1795" s="53">
        <v>684799</v>
      </c>
      <c r="AE1795" s="54">
        <v>-4.6594693999999999</v>
      </c>
      <c r="AF1795" s="54">
        <v>94.524893300000002</v>
      </c>
      <c r="AG1795" s="54">
        <v>0</v>
      </c>
      <c r="AH1795" s="54">
        <v>94.524893300000002</v>
      </c>
      <c r="AI1795" s="53">
        <v>652891</v>
      </c>
      <c r="AJ1795" s="54">
        <v>94.667060300000003</v>
      </c>
      <c r="AK1795" s="54">
        <v>100</v>
      </c>
      <c r="AL1795" s="54">
        <v>94.704401000000004</v>
      </c>
      <c r="AM1795" s="54">
        <v>-0.17950770000000205</v>
      </c>
      <c r="AN1795" s="53">
        <v>684799</v>
      </c>
      <c r="AO1795" s="54">
        <v>-4.6594693999999999</v>
      </c>
    </row>
    <row r="1796" spans="1:41" x14ac:dyDescent="0.2">
      <c r="A1796" s="52" t="s">
        <v>1619</v>
      </c>
      <c r="B1796" s="52" t="s">
        <v>1634</v>
      </c>
      <c r="C1796" s="52" t="s">
        <v>1634</v>
      </c>
      <c r="D1796" s="52" t="s">
        <v>1634</v>
      </c>
      <c r="E1796" s="52" t="s">
        <v>1634</v>
      </c>
      <c r="F1796" s="52" t="s">
        <v>2091</v>
      </c>
      <c r="G1796" s="201" t="s">
        <v>2093</v>
      </c>
      <c r="H1796" s="52" t="s">
        <v>1580</v>
      </c>
      <c r="I1796" s="52" t="s">
        <v>1972</v>
      </c>
      <c r="J1796" s="53">
        <v>0</v>
      </c>
      <c r="K1796" s="53">
        <v>246281</v>
      </c>
      <c r="L1796" s="53">
        <v>0</v>
      </c>
      <c r="M1796" s="53">
        <v>246281</v>
      </c>
      <c r="N1796" s="53">
        <v>0</v>
      </c>
      <c r="O1796" s="53">
        <v>0</v>
      </c>
      <c r="P1796" s="53">
        <v>232797</v>
      </c>
      <c r="Q1796" s="53">
        <v>0</v>
      </c>
      <c r="R1796" s="53">
        <v>232797</v>
      </c>
      <c r="S1796" s="53">
        <v>0</v>
      </c>
      <c r="T1796" s="53">
        <v>0</v>
      </c>
      <c r="U1796" s="53">
        <v>0</v>
      </c>
      <c r="V1796" s="53">
        <v>0</v>
      </c>
      <c r="W1796" s="54">
        <v>94.524953199999999</v>
      </c>
      <c r="X1796" s="54">
        <v>0</v>
      </c>
      <c r="Y1796" s="54">
        <v>94.524953199999999</v>
      </c>
      <c r="Z1796" s="54">
        <v>94.667115999999993</v>
      </c>
      <c r="AA1796" s="54">
        <v>100</v>
      </c>
      <c r="AB1796" s="54">
        <v>94.704457700000006</v>
      </c>
      <c r="AC1796" s="54">
        <v>-0.17950450000000728</v>
      </c>
      <c r="AD1796" s="53">
        <v>226409</v>
      </c>
      <c r="AE1796" s="54">
        <v>2.8214426000000001</v>
      </c>
      <c r="AF1796" s="54">
        <v>94.524953199999999</v>
      </c>
      <c r="AG1796" s="54">
        <v>0</v>
      </c>
      <c r="AH1796" s="54">
        <v>94.524953199999999</v>
      </c>
      <c r="AI1796" s="53">
        <v>232797</v>
      </c>
      <c r="AJ1796" s="54">
        <v>94.667115999999993</v>
      </c>
      <c r="AK1796" s="54">
        <v>100</v>
      </c>
      <c r="AL1796" s="54">
        <v>94.704457700000006</v>
      </c>
      <c r="AM1796" s="54">
        <v>-0.17950450000000728</v>
      </c>
      <c r="AN1796" s="53">
        <v>226409</v>
      </c>
      <c r="AO1796" s="54">
        <v>2.8214426000000001</v>
      </c>
    </row>
    <row r="1797" spans="1:41" x14ac:dyDescent="0.2">
      <c r="A1797" s="52" t="s">
        <v>1620</v>
      </c>
      <c r="B1797" s="52" t="s">
        <v>1634</v>
      </c>
      <c r="C1797" s="52" t="s">
        <v>1634</v>
      </c>
      <c r="D1797" s="52" t="s">
        <v>1634</v>
      </c>
      <c r="E1797" s="52" t="s">
        <v>1634</v>
      </c>
      <c r="F1797" s="52" t="s">
        <v>2091</v>
      </c>
      <c r="G1797" s="201" t="s">
        <v>2093</v>
      </c>
      <c r="H1797" s="52" t="s">
        <v>1580</v>
      </c>
      <c r="I1797" s="52" t="s">
        <v>1973</v>
      </c>
      <c r="J1797" s="53">
        <v>0</v>
      </c>
      <c r="K1797" s="53">
        <v>0</v>
      </c>
      <c r="L1797" s="53">
        <v>0</v>
      </c>
      <c r="M1797" s="53">
        <v>0</v>
      </c>
      <c r="N1797" s="53">
        <v>0</v>
      </c>
      <c r="O1797" s="53">
        <v>0</v>
      </c>
      <c r="P1797" s="53">
        <v>0</v>
      </c>
      <c r="Q1797" s="53">
        <v>0</v>
      </c>
      <c r="R1797" s="53">
        <v>0</v>
      </c>
      <c r="S1797" s="53">
        <v>0</v>
      </c>
      <c r="T1797" s="53">
        <v>0</v>
      </c>
      <c r="U1797" s="53">
        <v>0</v>
      </c>
      <c r="V1797" s="53">
        <v>0</v>
      </c>
      <c r="W1797" s="54">
        <v>0</v>
      </c>
      <c r="X1797" s="54">
        <v>0</v>
      </c>
      <c r="Y1797" s="54">
        <v>0</v>
      </c>
      <c r="Z1797" s="54">
        <v>0</v>
      </c>
      <c r="AA1797" s="54">
        <v>0</v>
      </c>
      <c r="AB1797" s="54">
        <v>0</v>
      </c>
      <c r="AC1797" s="54">
        <v>0</v>
      </c>
      <c r="AD1797" s="53">
        <v>0</v>
      </c>
      <c r="AE1797" s="54">
        <v>0</v>
      </c>
      <c r="AF1797" s="54">
        <v>0</v>
      </c>
      <c r="AG1797" s="54">
        <v>0</v>
      </c>
      <c r="AH1797" s="54">
        <v>0</v>
      </c>
      <c r="AI1797" s="53">
        <v>0</v>
      </c>
      <c r="AJ1797" s="54">
        <v>0</v>
      </c>
      <c r="AK1797" s="54">
        <v>0</v>
      </c>
      <c r="AL1797" s="54">
        <v>0</v>
      </c>
      <c r="AM1797" s="54">
        <v>0</v>
      </c>
      <c r="AN1797" s="53">
        <v>0</v>
      </c>
      <c r="AO1797" s="54">
        <v>0</v>
      </c>
    </row>
    <row r="1798" spans="1:41" x14ac:dyDescent="0.2">
      <c r="A1798" s="52" t="s">
        <v>1621</v>
      </c>
      <c r="B1798" s="52" t="s">
        <v>1634</v>
      </c>
      <c r="C1798" s="52" t="s">
        <v>1634</v>
      </c>
      <c r="D1798" s="52" t="s">
        <v>1634</v>
      </c>
      <c r="E1798" s="52" t="s">
        <v>1634</v>
      </c>
      <c r="F1798" s="52" t="s">
        <v>2091</v>
      </c>
      <c r="G1798" s="201" t="s">
        <v>2093</v>
      </c>
      <c r="H1798" s="52" t="s">
        <v>1580</v>
      </c>
      <c r="I1798" s="52" t="s">
        <v>1974</v>
      </c>
      <c r="J1798" s="53">
        <v>0</v>
      </c>
      <c r="K1798" s="53">
        <v>0</v>
      </c>
      <c r="L1798" s="53">
        <v>0</v>
      </c>
      <c r="M1798" s="53">
        <v>0</v>
      </c>
      <c r="N1798" s="53">
        <v>0</v>
      </c>
      <c r="O1798" s="53">
        <v>0</v>
      </c>
      <c r="P1798" s="53">
        <v>0</v>
      </c>
      <c r="Q1798" s="53">
        <v>0</v>
      </c>
      <c r="R1798" s="53">
        <v>0</v>
      </c>
      <c r="S1798" s="53">
        <v>0</v>
      </c>
      <c r="T1798" s="53">
        <v>0</v>
      </c>
      <c r="U1798" s="53">
        <v>0</v>
      </c>
      <c r="V1798" s="53">
        <v>0</v>
      </c>
      <c r="W1798" s="54">
        <v>0</v>
      </c>
      <c r="X1798" s="54">
        <v>0</v>
      </c>
      <c r="Y1798" s="54">
        <v>0</v>
      </c>
      <c r="Z1798" s="54">
        <v>0</v>
      </c>
      <c r="AA1798" s="54">
        <v>0</v>
      </c>
      <c r="AB1798" s="54">
        <v>0</v>
      </c>
      <c r="AC1798" s="54">
        <v>0</v>
      </c>
      <c r="AD1798" s="53">
        <v>0</v>
      </c>
      <c r="AE1798" s="54">
        <v>0</v>
      </c>
      <c r="AF1798" s="54">
        <v>0</v>
      </c>
      <c r="AG1798" s="54">
        <v>0</v>
      </c>
      <c r="AH1798" s="54">
        <v>0</v>
      </c>
      <c r="AI1798" s="53">
        <v>0</v>
      </c>
      <c r="AJ1798" s="54">
        <v>0</v>
      </c>
      <c r="AK1798" s="54">
        <v>0</v>
      </c>
      <c r="AL1798" s="54">
        <v>0</v>
      </c>
      <c r="AM1798" s="54">
        <v>0</v>
      </c>
      <c r="AN1798" s="53">
        <v>0</v>
      </c>
      <c r="AO1798" s="54">
        <v>0</v>
      </c>
    </row>
    <row r="1799" spans="1:41" x14ac:dyDescent="0.2">
      <c r="A1799" s="52" t="s">
        <v>1622</v>
      </c>
      <c r="B1799" s="52" t="s">
        <v>1634</v>
      </c>
      <c r="C1799" s="52" t="s">
        <v>1634</v>
      </c>
      <c r="D1799" s="52" t="s">
        <v>1634</v>
      </c>
      <c r="E1799" s="52" t="s">
        <v>1634</v>
      </c>
      <c r="F1799" s="52" t="s">
        <v>2091</v>
      </c>
      <c r="G1799" s="201" t="s">
        <v>2093</v>
      </c>
      <c r="H1799" s="52" t="s">
        <v>1580</v>
      </c>
      <c r="I1799" s="52" t="s">
        <v>1975</v>
      </c>
      <c r="J1799" s="53">
        <v>0</v>
      </c>
      <c r="K1799" s="53">
        <v>0</v>
      </c>
      <c r="L1799" s="53">
        <v>0</v>
      </c>
      <c r="M1799" s="53">
        <v>0</v>
      </c>
      <c r="N1799" s="53">
        <v>0</v>
      </c>
      <c r="O1799" s="53">
        <v>0</v>
      </c>
      <c r="P1799" s="53">
        <v>0</v>
      </c>
      <c r="Q1799" s="53">
        <v>0</v>
      </c>
      <c r="R1799" s="53">
        <v>0</v>
      </c>
      <c r="S1799" s="53">
        <v>0</v>
      </c>
      <c r="T1799" s="53">
        <v>0</v>
      </c>
      <c r="U1799" s="53">
        <v>0</v>
      </c>
      <c r="V1799" s="53">
        <v>0</v>
      </c>
      <c r="W1799" s="54">
        <v>0</v>
      </c>
      <c r="X1799" s="54">
        <v>0</v>
      </c>
      <c r="Y1799" s="54">
        <v>0</v>
      </c>
      <c r="Z1799" s="54">
        <v>0</v>
      </c>
      <c r="AA1799" s="54">
        <v>0</v>
      </c>
      <c r="AB1799" s="54">
        <v>0</v>
      </c>
      <c r="AC1799" s="54">
        <v>0</v>
      </c>
      <c r="AD1799" s="53">
        <v>0</v>
      </c>
      <c r="AE1799" s="54">
        <v>0</v>
      </c>
      <c r="AF1799" s="54">
        <v>0</v>
      </c>
      <c r="AG1799" s="54">
        <v>0</v>
      </c>
      <c r="AH1799" s="54">
        <v>0</v>
      </c>
      <c r="AI1799" s="53">
        <v>0</v>
      </c>
      <c r="AJ1799" s="54">
        <v>0</v>
      </c>
      <c r="AK1799" s="54">
        <v>0</v>
      </c>
      <c r="AL1799" s="54">
        <v>0</v>
      </c>
      <c r="AM1799" s="54">
        <v>0</v>
      </c>
      <c r="AN1799" s="53">
        <v>0</v>
      </c>
      <c r="AO1799" s="54">
        <v>0</v>
      </c>
    </row>
    <row r="1800" spans="1:41" x14ac:dyDescent="0.2">
      <c r="A1800" s="52" t="s">
        <v>1623</v>
      </c>
      <c r="B1800" s="52" t="s">
        <v>1634</v>
      </c>
      <c r="C1800" s="52" t="s">
        <v>1634</v>
      </c>
      <c r="D1800" s="52" t="s">
        <v>1634</v>
      </c>
      <c r="E1800" s="52" t="s">
        <v>1634</v>
      </c>
      <c r="F1800" s="52" t="s">
        <v>2091</v>
      </c>
      <c r="G1800" s="201" t="s">
        <v>2093</v>
      </c>
      <c r="H1800" s="52" t="s">
        <v>1580</v>
      </c>
      <c r="I1800" s="52" t="s">
        <v>1976</v>
      </c>
      <c r="J1800" s="53">
        <v>0</v>
      </c>
      <c r="K1800" s="53">
        <v>0</v>
      </c>
      <c r="L1800" s="53">
        <v>0</v>
      </c>
      <c r="M1800" s="53">
        <v>0</v>
      </c>
      <c r="N1800" s="53">
        <v>0</v>
      </c>
      <c r="O1800" s="53">
        <v>0</v>
      </c>
      <c r="P1800" s="53">
        <v>0</v>
      </c>
      <c r="Q1800" s="53">
        <v>0</v>
      </c>
      <c r="R1800" s="53">
        <v>0</v>
      </c>
      <c r="S1800" s="53">
        <v>0</v>
      </c>
      <c r="T1800" s="53">
        <v>0</v>
      </c>
      <c r="U1800" s="53">
        <v>0</v>
      </c>
      <c r="V1800" s="53">
        <v>0</v>
      </c>
      <c r="W1800" s="54">
        <v>0</v>
      </c>
      <c r="X1800" s="54">
        <v>0</v>
      </c>
      <c r="Y1800" s="54">
        <v>0</v>
      </c>
      <c r="Z1800" s="54">
        <v>0</v>
      </c>
      <c r="AA1800" s="54">
        <v>0</v>
      </c>
      <c r="AB1800" s="54">
        <v>0</v>
      </c>
      <c r="AC1800" s="54">
        <v>0</v>
      </c>
      <c r="AD1800" s="53">
        <v>0</v>
      </c>
      <c r="AE1800" s="54">
        <v>0</v>
      </c>
      <c r="AF1800" s="54">
        <v>0</v>
      </c>
      <c r="AG1800" s="54">
        <v>0</v>
      </c>
      <c r="AH1800" s="54">
        <v>0</v>
      </c>
      <c r="AI1800" s="53">
        <v>0</v>
      </c>
      <c r="AJ1800" s="54">
        <v>0</v>
      </c>
      <c r="AK1800" s="54">
        <v>0</v>
      </c>
      <c r="AL1800" s="54">
        <v>0</v>
      </c>
      <c r="AM1800" s="54">
        <v>0</v>
      </c>
      <c r="AN1800" s="53">
        <v>0</v>
      </c>
      <c r="AO1800" s="54">
        <v>0</v>
      </c>
    </row>
    <row r="1801" spans="1:41" x14ac:dyDescent="0.2">
      <c r="A1801" s="52" t="s">
        <v>1624</v>
      </c>
      <c r="B1801" s="52" t="s">
        <v>1634</v>
      </c>
      <c r="C1801" s="52" t="s">
        <v>1634</v>
      </c>
      <c r="D1801" s="52" t="s">
        <v>1634</v>
      </c>
      <c r="E1801" s="52" t="s">
        <v>1634</v>
      </c>
      <c r="F1801" s="52" t="s">
        <v>2091</v>
      </c>
      <c r="G1801" s="201" t="s">
        <v>2093</v>
      </c>
      <c r="H1801" s="52" t="s">
        <v>1580</v>
      </c>
      <c r="I1801" s="52" t="s">
        <v>1977</v>
      </c>
      <c r="J1801" s="53">
        <v>0</v>
      </c>
      <c r="K1801" s="53">
        <v>0</v>
      </c>
      <c r="L1801" s="53">
        <v>0</v>
      </c>
      <c r="M1801" s="53">
        <v>0</v>
      </c>
      <c r="N1801" s="53">
        <v>0</v>
      </c>
      <c r="O1801" s="53">
        <v>0</v>
      </c>
      <c r="P1801" s="53">
        <v>0</v>
      </c>
      <c r="Q1801" s="53">
        <v>0</v>
      </c>
      <c r="R1801" s="53">
        <v>0</v>
      </c>
      <c r="S1801" s="53">
        <v>0</v>
      </c>
      <c r="T1801" s="53">
        <v>0</v>
      </c>
      <c r="U1801" s="53">
        <v>0</v>
      </c>
      <c r="V1801" s="53">
        <v>0</v>
      </c>
      <c r="W1801" s="54">
        <v>0</v>
      </c>
      <c r="X1801" s="54">
        <v>0</v>
      </c>
      <c r="Y1801" s="54">
        <v>0</v>
      </c>
      <c r="Z1801" s="54">
        <v>0</v>
      </c>
      <c r="AA1801" s="54">
        <v>0</v>
      </c>
      <c r="AB1801" s="54">
        <v>0</v>
      </c>
      <c r="AC1801" s="54">
        <v>0</v>
      </c>
      <c r="AD1801" s="53">
        <v>0</v>
      </c>
      <c r="AE1801" s="54">
        <v>0</v>
      </c>
      <c r="AF1801" s="54">
        <v>0</v>
      </c>
      <c r="AG1801" s="54">
        <v>0</v>
      </c>
      <c r="AH1801" s="54">
        <v>0</v>
      </c>
      <c r="AI1801" s="53">
        <v>0</v>
      </c>
      <c r="AJ1801" s="54">
        <v>0</v>
      </c>
      <c r="AK1801" s="54">
        <v>0</v>
      </c>
      <c r="AL1801" s="54">
        <v>0</v>
      </c>
      <c r="AM1801" s="54">
        <v>0</v>
      </c>
      <c r="AN1801" s="53">
        <v>0</v>
      </c>
      <c r="AO1801" s="54">
        <v>0</v>
      </c>
    </row>
    <row r="1802" spans="1:41" x14ac:dyDescent="0.2">
      <c r="A1802" s="52" t="s">
        <v>1625</v>
      </c>
      <c r="B1802" s="52" t="s">
        <v>1634</v>
      </c>
      <c r="C1802" s="52" t="s">
        <v>1634</v>
      </c>
      <c r="D1802" s="52" t="s">
        <v>1634</v>
      </c>
      <c r="E1802" s="52" t="s">
        <v>1634</v>
      </c>
      <c r="F1802" s="52" t="s">
        <v>2091</v>
      </c>
      <c r="G1802" s="201" t="s">
        <v>2093</v>
      </c>
      <c r="H1802" s="52" t="s">
        <v>1580</v>
      </c>
      <c r="I1802" s="52" t="s">
        <v>1978</v>
      </c>
      <c r="J1802" s="53">
        <v>0</v>
      </c>
      <c r="K1802" s="53">
        <v>0</v>
      </c>
      <c r="L1802" s="53">
        <v>0</v>
      </c>
      <c r="M1802" s="53">
        <v>0</v>
      </c>
      <c r="N1802" s="53">
        <v>0</v>
      </c>
      <c r="O1802" s="53">
        <v>0</v>
      </c>
      <c r="P1802" s="53">
        <v>0</v>
      </c>
      <c r="Q1802" s="53">
        <v>0</v>
      </c>
      <c r="R1802" s="53">
        <v>0</v>
      </c>
      <c r="S1802" s="53">
        <v>0</v>
      </c>
      <c r="T1802" s="53">
        <v>0</v>
      </c>
      <c r="U1802" s="53">
        <v>0</v>
      </c>
      <c r="V1802" s="53">
        <v>0</v>
      </c>
      <c r="W1802" s="54">
        <v>0</v>
      </c>
      <c r="X1802" s="54">
        <v>0</v>
      </c>
      <c r="Y1802" s="54">
        <v>0</v>
      </c>
      <c r="Z1802" s="54">
        <v>0</v>
      </c>
      <c r="AA1802" s="54">
        <v>0</v>
      </c>
      <c r="AB1802" s="54">
        <v>0</v>
      </c>
      <c r="AC1802" s="54">
        <v>0</v>
      </c>
      <c r="AD1802" s="53">
        <v>0</v>
      </c>
      <c r="AE1802" s="54">
        <v>0</v>
      </c>
      <c r="AF1802" s="54">
        <v>0</v>
      </c>
      <c r="AG1802" s="54">
        <v>0</v>
      </c>
      <c r="AH1802" s="54">
        <v>0</v>
      </c>
      <c r="AI1802" s="53">
        <v>0</v>
      </c>
      <c r="AJ1802" s="54">
        <v>0</v>
      </c>
      <c r="AK1802" s="54">
        <v>0</v>
      </c>
      <c r="AL1802" s="54">
        <v>0</v>
      </c>
      <c r="AM1802" s="54">
        <v>0</v>
      </c>
      <c r="AN1802" s="53">
        <v>0</v>
      </c>
      <c r="AO1802" s="54">
        <v>0</v>
      </c>
    </row>
    <row r="1803" spans="1:41" x14ac:dyDescent="0.2">
      <c r="A1803" s="52" t="s">
        <v>1626</v>
      </c>
      <c r="B1803" s="52" t="s">
        <v>1634</v>
      </c>
      <c r="C1803" s="52" t="s">
        <v>1634</v>
      </c>
      <c r="D1803" s="52" t="s">
        <v>1634</v>
      </c>
      <c r="E1803" s="52" t="s">
        <v>1634</v>
      </c>
      <c r="F1803" s="52" t="s">
        <v>2091</v>
      </c>
      <c r="G1803" s="201" t="s">
        <v>2093</v>
      </c>
      <c r="H1803" s="52" t="s">
        <v>1580</v>
      </c>
      <c r="I1803" s="52" t="s">
        <v>1979</v>
      </c>
      <c r="J1803" s="53">
        <v>0</v>
      </c>
      <c r="K1803" s="53">
        <v>0</v>
      </c>
      <c r="L1803" s="53">
        <v>0</v>
      </c>
      <c r="M1803" s="53">
        <v>0</v>
      </c>
      <c r="N1803" s="53">
        <v>0</v>
      </c>
      <c r="O1803" s="53">
        <v>0</v>
      </c>
      <c r="P1803" s="53">
        <v>0</v>
      </c>
      <c r="Q1803" s="53">
        <v>0</v>
      </c>
      <c r="R1803" s="53">
        <v>0</v>
      </c>
      <c r="S1803" s="53">
        <v>0</v>
      </c>
      <c r="T1803" s="53">
        <v>0</v>
      </c>
      <c r="U1803" s="53">
        <v>0</v>
      </c>
      <c r="V1803" s="53">
        <v>0</v>
      </c>
      <c r="W1803" s="54">
        <v>0</v>
      </c>
      <c r="X1803" s="54">
        <v>0</v>
      </c>
      <c r="Y1803" s="54">
        <v>0</v>
      </c>
      <c r="Z1803" s="54">
        <v>0</v>
      </c>
      <c r="AA1803" s="54">
        <v>0</v>
      </c>
      <c r="AB1803" s="54">
        <v>0</v>
      </c>
      <c r="AC1803" s="54">
        <v>0</v>
      </c>
      <c r="AD1803" s="53">
        <v>0</v>
      </c>
      <c r="AE1803" s="54">
        <v>0</v>
      </c>
      <c r="AF1803" s="54">
        <v>0</v>
      </c>
      <c r="AG1803" s="54">
        <v>0</v>
      </c>
      <c r="AH1803" s="54">
        <v>0</v>
      </c>
      <c r="AI1803" s="53">
        <v>0</v>
      </c>
      <c r="AJ1803" s="54">
        <v>0</v>
      </c>
      <c r="AK1803" s="54">
        <v>0</v>
      </c>
      <c r="AL1803" s="54">
        <v>0</v>
      </c>
      <c r="AM1803" s="54">
        <v>0</v>
      </c>
      <c r="AN1803" s="53">
        <v>0</v>
      </c>
      <c r="AO1803" s="54">
        <v>0</v>
      </c>
    </row>
    <row r="1804" spans="1:41" x14ac:dyDescent="0.2">
      <c r="A1804" s="52" t="s">
        <v>1627</v>
      </c>
      <c r="B1804" s="52" t="s">
        <v>1634</v>
      </c>
      <c r="C1804" s="52" t="s">
        <v>1634</v>
      </c>
      <c r="D1804" s="52" t="s">
        <v>1634</v>
      </c>
      <c r="E1804" s="52" t="s">
        <v>1634</v>
      </c>
      <c r="F1804" s="52" t="s">
        <v>2091</v>
      </c>
      <c r="G1804" s="201" t="s">
        <v>2093</v>
      </c>
      <c r="H1804" s="52" t="s">
        <v>1580</v>
      </c>
      <c r="I1804" s="52" t="s">
        <v>1980</v>
      </c>
      <c r="J1804" s="53">
        <v>0</v>
      </c>
      <c r="K1804" s="53">
        <v>0</v>
      </c>
      <c r="L1804" s="53">
        <v>0</v>
      </c>
      <c r="M1804" s="53">
        <v>0</v>
      </c>
      <c r="N1804" s="53">
        <v>0</v>
      </c>
      <c r="O1804" s="53">
        <v>0</v>
      </c>
      <c r="P1804" s="53">
        <v>0</v>
      </c>
      <c r="Q1804" s="53">
        <v>0</v>
      </c>
      <c r="R1804" s="53">
        <v>0</v>
      </c>
      <c r="S1804" s="53">
        <v>0</v>
      </c>
      <c r="T1804" s="53">
        <v>0</v>
      </c>
      <c r="U1804" s="53">
        <v>0</v>
      </c>
      <c r="V1804" s="53">
        <v>0</v>
      </c>
      <c r="W1804" s="54">
        <v>0</v>
      </c>
      <c r="X1804" s="54">
        <v>0</v>
      </c>
      <c r="Y1804" s="54">
        <v>0</v>
      </c>
      <c r="Z1804" s="54">
        <v>0</v>
      </c>
      <c r="AA1804" s="54">
        <v>0</v>
      </c>
      <c r="AB1804" s="54">
        <v>0</v>
      </c>
      <c r="AC1804" s="54">
        <v>0</v>
      </c>
      <c r="AD1804" s="53">
        <v>0</v>
      </c>
      <c r="AE1804" s="54">
        <v>0</v>
      </c>
      <c r="AF1804" s="54">
        <v>0</v>
      </c>
      <c r="AG1804" s="54">
        <v>0</v>
      </c>
      <c r="AH1804" s="54">
        <v>0</v>
      </c>
      <c r="AI1804" s="53">
        <v>0</v>
      </c>
      <c r="AJ1804" s="54">
        <v>0</v>
      </c>
      <c r="AK1804" s="54">
        <v>0</v>
      </c>
      <c r="AL1804" s="54">
        <v>0</v>
      </c>
      <c r="AM1804" s="54">
        <v>0</v>
      </c>
      <c r="AN1804" s="53">
        <v>0</v>
      </c>
      <c r="AO1804" s="54">
        <v>0</v>
      </c>
    </row>
    <row r="1805" spans="1:41" x14ac:dyDescent="0.2">
      <c r="A1805" s="52" t="s">
        <v>1628</v>
      </c>
      <c r="B1805" s="52" t="s">
        <v>1634</v>
      </c>
      <c r="C1805" s="52" t="s">
        <v>1634</v>
      </c>
      <c r="D1805" s="52" t="s">
        <v>1634</v>
      </c>
      <c r="E1805" s="52" t="s">
        <v>1634</v>
      </c>
      <c r="F1805" s="52" t="s">
        <v>2091</v>
      </c>
      <c r="G1805" s="201" t="s">
        <v>2093</v>
      </c>
      <c r="H1805" s="52" t="s">
        <v>1580</v>
      </c>
      <c r="I1805" s="52" t="s">
        <v>1981</v>
      </c>
      <c r="J1805" s="53">
        <v>0</v>
      </c>
      <c r="K1805" s="53">
        <v>165922959</v>
      </c>
      <c r="L1805" s="53">
        <v>3501782</v>
      </c>
      <c r="M1805" s="53">
        <v>169424741</v>
      </c>
      <c r="N1805" s="53">
        <v>0</v>
      </c>
      <c r="O1805" s="53">
        <v>0</v>
      </c>
      <c r="P1805" s="53">
        <v>113191658</v>
      </c>
      <c r="Q1805" s="53">
        <v>885527</v>
      </c>
      <c r="R1805" s="53">
        <v>114077185</v>
      </c>
      <c r="S1805" s="53">
        <v>0</v>
      </c>
      <c r="T1805" s="53">
        <v>0</v>
      </c>
      <c r="U1805" s="53">
        <v>0</v>
      </c>
      <c r="V1805" s="53">
        <v>0</v>
      </c>
      <c r="W1805" s="54">
        <v>68.219406599999999</v>
      </c>
      <c r="X1805" s="54">
        <v>25.2878963</v>
      </c>
      <c r="Y1805" s="54">
        <v>67.332069900000008</v>
      </c>
      <c r="Z1805" s="54">
        <v>67.692651299999994</v>
      </c>
      <c r="AA1805" s="54">
        <v>26.004087399999996</v>
      </c>
      <c r="AB1805" s="54">
        <v>66.7404729</v>
      </c>
      <c r="AC1805" s="54">
        <v>0.59159700000000726</v>
      </c>
      <c r="AD1805" s="53">
        <v>103902046</v>
      </c>
      <c r="AE1805" s="54">
        <v>9.7930112000000005</v>
      </c>
      <c r="AF1805" s="54">
        <v>68.219406599999999</v>
      </c>
      <c r="AG1805" s="54">
        <v>25.2878963</v>
      </c>
      <c r="AH1805" s="54">
        <v>67.332069900000008</v>
      </c>
      <c r="AI1805" s="53">
        <v>114077185</v>
      </c>
      <c r="AJ1805" s="54">
        <v>67.692651299999994</v>
      </c>
      <c r="AK1805" s="54">
        <v>26.004087399999996</v>
      </c>
      <c r="AL1805" s="54">
        <v>66.7404729</v>
      </c>
      <c r="AM1805" s="54">
        <v>0.59159700000000726</v>
      </c>
      <c r="AN1805" s="53">
        <v>103902046</v>
      </c>
      <c r="AO1805" s="54">
        <v>9.7930112000000005</v>
      </c>
    </row>
    <row r="1806" spans="1:41" x14ac:dyDescent="0.2">
      <c r="A1806" s="2" t="s">
        <v>1762</v>
      </c>
      <c r="B1806" s="2" t="s">
        <v>1634</v>
      </c>
      <c r="C1806" s="2" t="s">
        <v>1634</v>
      </c>
      <c r="D1806" s="2" t="s">
        <v>1634</v>
      </c>
      <c r="E1806" s="2" t="s">
        <v>1634</v>
      </c>
      <c r="F1806" s="2" t="s">
        <v>2091</v>
      </c>
      <c r="G1806" s="201" t="s">
        <v>2093</v>
      </c>
      <c r="H1806" s="2" t="s">
        <v>1580</v>
      </c>
      <c r="I1806" s="2" t="s">
        <v>1982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4">
        <v>0</v>
      </c>
      <c r="AE1806" s="3">
        <v>0</v>
      </c>
      <c r="AF1806" s="3">
        <v>0</v>
      </c>
      <c r="AG1806" s="3">
        <v>0</v>
      </c>
      <c r="AH1806" s="3">
        <v>0</v>
      </c>
      <c r="AI1806" s="4">
        <v>0</v>
      </c>
      <c r="AJ1806" s="3">
        <v>0</v>
      </c>
      <c r="AK1806" s="3">
        <v>0</v>
      </c>
      <c r="AL1806" s="3">
        <v>0</v>
      </c>
      <c r="AM1806" s="3">
        <v>0</v>
      </c>
      <c r="AN1806" s="4">
        <v>0</v>
      </c>
      <c r="AO1806" s="3">
        <v>0</v>
      </c>
    </row>
    <row r="1807" spans="1:41" x14ac:dyDescent="0.2">
      <c r="A1807" s="2" t="s">
        <v>1763</v>
      </c>
      <c r="B1807" s="2" t="s">
        <v>1634</v>
      </c>
      <c r="C1807" s="2" t="s">
        <v>1634</v>
      </c>
      <c r="D1807" s="2" t="s">
        <v>1634</v>
      </c>
      <c r="E1807" s="2" t="s">
        <v>1634</v>
      </c>
      <c r="F1807" s="2" t="s">
        <v>2091</v>
      </c>
      <c r="G1807" s="201" t="s">
        <v>2093</v>
      </c>
      <c r="H1807" s="2" t="s">
        <v>1580</v>
      </c>
      <c r="I1807" s="2" t="s">
        <v>1983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4">
        <v>0</v>
      </c>
      <c r="AE1807" s="3">
        <v>0</v>
      </c>
      <c r="AF1807" s="3">
        <v>0</v>
      </c>
      <c r="AG1807" s="3">
        <v>0</v>
      </c>
      <c r="AH1807" s="3">
        <v>0</v>
      </c>
      <c r="AI1807" s="4">
        <v>0</v>
      </c>
      <c r="AJ1807" s="3">
        <v>0</v>
      </c>
      <c r="AK1807" s="3">
        <v>0</v>
      </c>
      <c r="AL1807" s="3">
        <v>0</v>
      </c>
      <c r="AM1807" s="3">
        <v>0</v>
      </c>
      <c r="AN1807" s="4">
        <v>0</v>
      </c>
      <c r="AO1807" s="3">
        <v>0</v>
      </c>
    </row>
    <row r="1808" spans="1:41" x14ac:dyDescent="0.2">
      <c r="A1808" s="2" t="s">
        <v>1785</v>
      </c>
      <c r="B1808" s="2" t="s">
        <v>1634</v>
      </c>
      <c r="C1808" s="2" t="s">
        <v>1634</v>
      </c>
      <c r="D1808" s="2" t="s">
        <v>1634</v>
      </c>
      <c r="E1808" s="2" t="s">
        <v>1634</v>
      </c>
      <c r="F1808" s="2" t="s">
        <v>2091</v>
      </c>
      <c r="G1808" s="201" t="s">
        <v>2093</v>
      </c>
      <c r="H1808" s="2" t="s">
        <v>1786</v>
      </c>
      <c r="I1808" s="2" t="s">
        <v>1767</v>
      </c>
      <c r="J1808" s="4">
        <v>0</v>
      </c>
      <c r="K1808" s="4">
        <v>47001268</v>
      </c>
      <c r="L1808" s="4">
        <v>1158583</v>
      </c>
      <c r="M1808" s="4">
        <v>48159851</v>
      </c>
      <c r="N1808" s="4">
        <v>0</v>
      </c>
      <c r="O1808" s="4">
        <v>0</v>
      </c>
      <c r="P1808" s="4">
        <v>32415002</v>
      </c>
      <c r="Q1808" s="4">
        <v>287083</v>
      </c>
      <c r="R1808" s="4">
        <v>32702085</v>
      </c>
      <c r="S1808" s="4">
        <v>0</v>
      </c>
      <c r="T1808" s="4">
        <v>0</v>
      </c>
      <c r="U1808" s="4">
        <v>0</v>
      </c>
      <c r="V1808" s="4">
        <v>0</v>
      </c>
      <c r="W1808" s="3">
        <v>68.966228700000002</v>
      </c>
      <c r="X1808" s="3">
        <v>24.778803099999998</v>
      </c>
      <c r="Y1808" s="3">
        <v>67.9032105</v>
      </c>
      <c r="Z1808" s="3">
        <v>68.580525499999993</v>
      </c>
      <c r="AA1808" s="3">
        <v>24.479318599999999</v>
      </c>
      <c r="AB1808" s="3">
        <v>67.421097200000006</v>
      </c>
      <c r="AC1808" s="3">
        <v>0.48211329999999464</v>
      </c>
      <c r="AD1808" s="4">
        <v>30411101</v>
      </c>
      <c r="AE1808" s="3">
        <v>7.5333807000000004</v>
      </c>
      <c r="AF1808" s="3">
        <v>68.966228700000002</v>
      </c>
      <c r="AG1808" s="3">
        <v>24.778803099999998</v>
      </c>
      <c r="AH1808" s="3">
        <v>67.9032105</v>
      </c>
      <c r="AI1808" s="4">
        <v>32702085</v>
      </c>
      <c r="AJ1808" s="3">
        <v>68.580525499999993</v>
      </c>
      <c r="AK1808" s="3">
        <v>24.483076199999999</v>
      </c>
      <c r="AL1808" s="3">
        <v>67.421369200000001</v>
      </c>
      <c r="AM1808" s="3">
        <v>0.48184129999999925</v>
      </c>
      <c r="AN1808" s="4">
        <v>30410919</v>
      </c>
      <c r="AO1808" s="3">
        <v>7.5340242000000002</v>
      </c>
    </row>
    <row r="1809" spans="1:41" x14ac:dyDescent="0.2">
      <c r="A1809" s="2" t="s">
        <v>1787</v>
      </c>
      <c r="B1809" s="2" t="s">
        <v>1634</v>
      </c>
      <c r="C1809" s="2" t="s">
        <v>1634</v>
      </c>
      <c r="D1809" s="2" t="s">
        <v>1634</v>
      </c>
      <c r="E1809" s="2" t="s">
        <v>1634</v>
      </c>
      <c r="F1809" s="2" t="s">
        <v>2091</v>
      </c>
      <c r="G1809" s="201" t="s">
        <v>2093</v>
      </c>
      <c r="H1809" s="2" t="s">
        <v>1786</v>
      </c>
      <c r="I1809" s="2" t="s">
        <v>1768</v>
      </c>
      <c r="J1809" s="4">
        <v>0</v>
      </c>
      <c r="K1809" s="4">
        <v>47001268</v>
      </c>
      <c r="L1809" s="4">
        <v>1158583</v>
      </c>
      <c r="M1809" s="4">
        <v>48159851</v>
      </c>
      <c r="N1809" s="4">
        <v>0</v>
      </c>
      <c r="O1809" s="4">
        <v>0</v>
      </c>
      <c r="P1809" s="4">
        <v>32415002</v>
      </c>
      <c r="Q1809" s="4">
        <v>287083</v>
      </c>
      <c r="R1809" s="4">
        <v>32702085</v>
      </c>
      <c r="S1809" s="4">
        <v>0</v>
      </c>
      <c r="T1809" s="4">
        <v>0</v>
      </c>
      <c r="U1809" s="4">
        <v>0</v>
      </c>
      <c r="V1809" s="4">
        <v>0</v>
      </c>
      <c r="W1809" s="3">
        <v>68.966228700000002</v>
      </c>
      <c r="X1809" s="3">
        <v>24.778803099999998</v>
      </c>
      <c r="Y1809" s="3">
        <v>67.9032105</v>
      </c>
      <c r="Z1809" s="3">
        <v>68.580525499999993</v>
      </c>
      <c r="AA1809" s="3">
        <v>24.479318599999999</v>
      </c>
      <c r="AB1809" s="3">
        <v>67.421097200000006</v>
      </c>
      <c r="AC1809" s="3">
        <v>0.48211329999999464</v>
      </c>
      <c r="AD1809" s="4">
        <v>30411101</v>
      </c>
      <c r="AE1809" s="3">
        <v>7.5333807000000004</v>
      </c>
      <c r="AF1809" s="3">
        <v>68.966228700000002</v>
      </c>
      <c r="AG1809" s="3">
        <v>24.778803099999998</v>
      </c>
      <c r="AH1809" s="3">
        <v>67.9032105</v>
      </c>
      <c r="AI1809" s="4">
        <v>32702085</v>
      </c>
      <c r="AJ1809" s="3">
        <v>68.580525499999993</v>
      </c>
      <c r="AK1809" s="3">
        <v>24.483076199999999</v>
      </c>
      <c r="AL1809" s="3">
        <v>67.421369200000001</v>
      </c>
      <c r="AM1809" s="3">
        <v>0.48184129999999925</v>
      </c>
      <c r="AN1809" s="4">
        <v>30410919</v>
      </c>
      <c r="AO1809" s="3">
        <v>7.5340242000000002</v>
      </c>
    </row>
    <row r="1810" spans="1:41" x14ac:dyDescent="0.2">
      <c r="A1810" s="2" t="s">
        <v>1788</v>
      </c>
      <c r="B1810" s="2" t="s">
        <v>1634</v>
      </c>
      <c r="C1810" s="2" t="s">
        <v>1634</v>
      </c>
      <c r="D1810" s="2" t="s">
        <v>1634</v>
      </c>
      <c r="E1810" s="2" t="s">
        <v>1634</v>
      </c>
      <c r="F1810" s="2" t="s">
        <v>2091</v>
      </c>
      <c r="G1810" s="201" t="s">
        <v>2093</v>
      </c>
      <c r="H1810" s="2" t="s">
        <v>1786</v>
      </c>
      <c r="I1810" s="2" t="s">
        <v>1769</v>
      </c>
      <c r="J1810" s="4">
        <v>0</v>
      </c>
      <c r="K1810" s="4">
        <v>17222134</v>
      </c>
      <c r="L1810" s="4">
        <v>445402</v>
      </c>
      <c r="M1810" s="4">
        <v>17667536</v>
      </c>
      <c r="N1810" s="4">
        <v>0</v>
      </c>
      <c r="O1810" s="4">
        <v>0</v>
      </c>
      <c r="P1810" s="4">
        <v>11044687</v>
      </c>
      <c r="Q1810" s="4">
        <v>110444</v>
      </c>
      <c r="R1810" s="4">
        <v>11155131</v>
      </c>
      <c r="S1810" s="4">
        <v>0</v>
      </c>
      <c r="T1810" s="4">
        <v>0</v>
      </c>
      <c r="U1810" s="4">
        <v>0</v>
      </c>
      <c r="V1810" s="4">
        <v>0</v>
      </c>
      <c r="W1810" s="3">
        <v>64.130769200000003</v>
      </c>
      <c r="X1810" s="3">
        <v>24.796476000000002</v>
      </c>
      <c r="Y1810" s="3">
        <v>63.139144000000002</v>
      </c>
      <c r="Z1810" s="3">
        <v>62.740379900000001</v>
      </c>
      <c r="AA1810" s="3">
        <v>24.132106499999999</v>
      </c>
      <c r="AB1810" s="3">
        <v>61.600960699999995</v>
      </c>
      <c r="AC1810" s="3">
        <v>1.5381833000000071</v>
      </c>
      <c r="AD1810" s="4">
        <v>9502818</v>
      </c>
      <c r="AE1810" s="3">
        <v>17.3876107</v>
      </c>
      <c r="AF1810" s="3">
        <v>64.130769200000003</v>
      </c>
      <c r="AG1810" s="3">
        <v>24.796476000000002</v>
      </c>
      <c r="AH1810" s="3">
        <v>63.139144000000002</v>
      </c>
      <c r="AI1810" s="4">
        <v>11155131</v>
      </c>
      <c r="AJ1810" s="3">
        <v>62.740379900000001</v>
      </c>
      <c r="AK1810" s="3">
        <v>24.132106499999999</v>
      </c>
      <c r="AL1810" s="3">
        <v>61.600960699999995</v>
      </c>
      <c r="AM1810" s="3">
        <v>1.5381833000000071</v>
      </c>
      <c r="AN1810" s="4">
        <v>9502818</v>
      </c>
      <c r="AO1810" s="3">
        <v>17.3876107</v>
      </c>
    </row>
    <row r="1811" spans="1:41" x14ac:dyDescent="0.2">
      <c r="A1811" s="2" t="s">
        <v>1789</v>
      </c>
      <c r="B1811" s="2" t="s">
        <v>1634</v>
      </c>
      <c r="C1811" s="2" t="s">
        <v>1634</v>
      </c>
      <c r="D1811" s="2" t="s">
        <v>1634</v>
      </c>
      <c r="E1811" s="2" t="s">
        <v>1634</v>
      </c>
      <c r="F1811" s="2" t="s">
        <v>2091</v>
      </c>
      <c r="G1811" s="201" t="s">
        <v>2093</v>
      </c>
      <c r="H1811" s="2" t="s">
        <v>1786</v>
      </c>
      <c r="I1811" s="2" t="s">
        <v>1770</v>
      </c>
      <c r="J1811" s="4">
        <v>0</v>
      </c>
      <c r="K1811" s="4">
        <v>15745712</v>
      </c>
      <c r="L1811" s="4">
        <v>419289</v>
      </c>
      <c r="M1811" s="4">
        <v>16165001</v>
      </c>
      <c r="N1811" s="4">
        <v>0</v>
      </c>
      <c r="O1811" s="4">
        <v>0</v>
      </c>
      <c r="P1811" s="4">
        <v>9695112</v>
      </c>
      <c r="Q1811" s="4">
        <v>104711</v>
      </c>
      <c r="R1811" s="4">
        <v>9799823</v>
      </c>
      <c r="S1811" s="4">
        <v>0</v>
      </c>
      <c r="T1811" s="4">
        <v>0</v>
      </c>
      <c r="U1811" s="4">
        <v>0</v>
      </c>
      <c r="V1811" s="4">
        <v>0</v>
      </c>
      <c r="W1811" s="3">
        <v>61.573030199999998</v>
      </c>
      <c r="X1811" s="3">
        <v>24.973466999999999</v>
      </c>
      <c r="Y1811" s="3">
        <v>60.623708000000001</v>
      </c>
      <c r="Z1811" s="3">
        <v>59.426637400000004</v>
      </c>
      <c r="AA1811" s="3">
        <v>24.3136847</v>
      </c>
      <c r="AB1811" s="3">
        <v>58.335877400000001</v>
      </c>
      <c r="AC1811" s="3">
        <v>2.2878305999999995</v>
      </c>
      <c r="AD1811" s="4">
        <v>8128611</v>
      </c>
      <c r="AE1811" s="3">
        <v>20.559625700000002</v>
      </c>
      <c r="AF1811" s="3">
        <v>61.573030199999998</v>
      </c>
      <c r="AG1811" s="3">
        <v>24.973466999999999</v>
      </c>
      <c r="AH1811" s="3">
        <v>60.623708000000001</v>
      </c>
      <c r="AI1811" s="4">
        <v>9799823</v>
      </c>
      <c r="AJ1811" s="3">
        <v>59.426637400000004</v>
      </c>
      <c r="AK1811" s="3">
        <v>24.3136847</v>
      </c>
      <c r="AL1811" s="3">
        <v>58.335877400000001</v>
      </c>
      <c r="AM1811" s="3">
        <v>2.2878305999999995</v>
      </c>
      <c r="AN1811" s="4">
        <v>8128611</v>
      </c>
      <c r="AO1811" s="3">
        <v>20.559625700000002</v>
      </c>
    </row>
    <row r="1812" spans="1:41" x14ac:dyDescent="0.2">
      <c r="A1812" s="2" t="s">
        <v>1790</v>
      </c>
      <c r="B1812" s="2" t="s">
        <v>1634</v>
      </c>
      <c r="C1812" s="2" t="s">
        <v>1634</v>
      </c>
      <c r="D1812" s="2" t="s">
        <v>1634</v>
      </c>
      <c r="E1812" s="2" t="s">
        <v>1634</v>
      </c>
      <c r="F1812" s="2" t="s">
        <v>2091</v>
      </c>
      <c r="G1812" s="201" t="s">
        <v>2093</v>
      </c>
      <c r="H1812" s="2" t="s">
        <v>1786</v>
      </c>
      <c r="I1812" s="2" t="s">
        <v>1771</v>
      </c>
      <c r="J1812" s="4">
        <v>0</v>
      </c>
      <c r="K1812" s="4">
        <v>506279</v>
      </c>
      <c r="L1812" s="4">
        <v>14843</v>
      </c>
      <c r="M1812" s="4">
        <v>521122</v>
      </c>
      <c r="N1812" s="4">
        <v>0</v>
      </c>
      <c r="O1812" s="4">
        <v>0</v>
      </c>
      <c r="P1812" s="4">
        <v>313947</v>
      </c>
      <c r="Q1812" s="4">
        <v>3549</v>
      </c>
      <c r="R1812" s="4">
        <v>317496</v>
      </c>
      <c r="S1812" s="4">
        <v>0</v>
      </c>
      <c r="T1812" s="4">
        <v>0</v>
      </c>
      <c r="U1812" s="4">
        <v>0</v>
      </c>
      <c r="V1812" s="4">
        <v>0</v>
      </c>
      <c r="W1812" s="3">
        <v>62.010670000000005</v>
      </c>
      <c r="X1812" s="3">
        <v>23.910260699999998</v>
      </c>
      <c r="Y1812" s="3">
        <v>60.925464699999999</v>
      </c>
      <c r="Z1812" s="3">
        <v>59.7454842</v>
      </c>
      <c r="AA1812" s="3">
        <v>24.5487587</v>
      </c>
      <c r="AB1812" s="3">
        <v>58.613406199999993</v>
      </c>
      <c r="AC1812" s="3">
        <v>2.3120585000000062</v>
      </c>
      <c r="AD1812" s="4">
        <v>295816</v>
      </c>
      <c r="AE1812" s="3">
        <v>7.3288801000000001</v>
      </c>
      <c r="AF1812" s="3">
        <v>62.010670000000005</v>
      </c>
      <c r="AG1812" s="3">
        <v>23.910260699999998</v>
      </c>
      <c r="AH1812" s="3">
        <v>60.925464699999999</v>
      </c>
      <c r="AI1812" s="4">
        <v>317496</v>
      </c>
      <c r="AJ1812" s="3">
        <v>59.7454842</v>
      </c>
      <c r="AK1812" s="3">
        <v>24.5487587</v>
      </c>
      <c r="AL1812" s="3">
        <v>58.613406199999993</v>
      </c>
      <c r="AM1812" s="3">
        <v>2.3120585000000062</v>
      </c>
      <c r="AN1812" s="4">
        <v>295816</v>
      </c>
      <c r="AO1812" s="3">
        <v>7.3288801000000001</v>
      </c>
    </row>
    <row r="1813" spans="1:41" x14ac:dyDescent="0.2">
      <c r="A1813" s="2" t="s">
        <v>1791</v>
      </c>
      <c r="B1813" s="2" t="s">
        <v>1634</v>
      </c>
      <c r="C1813" s="2" t="s">
        <v>1634</v>
      </c>
      <c r="D1813" s="2" t="s">
        <v>1634</v>
      </c>
      <c r="E1813" s="2" t="s">
        <v>1634</v>
      </c>
      <c r="F1813" s="2" t="s">
        <v>2091</v>
      </c>
      <c r="G1813" s="201" t="s">
        <v>2093</v>
      </c>
      <c r="H1813" s="2" t="s">
        <v>1786</v>
      </c>
      <c r="I1813" s="2" t="s">
        <v>1772</v>
      </c>
      <c r="J1813" s="4">
        <v>0</v>
      </c>
      <c r="K1813" s="4">
        <v>15239433</v>
      </c>
      <c r="L1813" s="4">
        <v>404446</v>
      </c>
      <c r="M1813" s="4">
        <v>15643879</v>
      </c>
      <c r="N1813" s="4">
        <v>0</v>
      </c>
      <c r="O1813" s="4">
        <v>0</v>
      </c>
      <c r="P1813" s="4">
        <v>9381165</v>
      </c>
      <c r="Q1813" s="4">
        <v>101162</v>
      </c>
      <c r="R1813" s="4">
        <v>9482327</v>
      </c>
      <c r="S1813" s="4">
        <v>0</v>
      </c>
      <c r="T1813" s="4">
        <v>0</v>
      </c>
      <c r="U1813" s="4">
        <v>0</v>
      </c>
      <c r="V1813" s="4">
        <v>0</v>
      </c>
      <c r="W1813" s="3">
        <v>61.558491099999998</v>
      </c>
      <c r="X1813" s="3">
        <v>25.012486200000001</v>
      </c>
      <c r="Y1813" s="3">
        <v>60.613656000000006</v>
      </c>
      <c r="Z1813" s="3">
        <v>59.414668999999996</v>
      </c>
      <c r="AA1813" s="3">
        <v>24.304525399999999</v>
      </c>
      <c r="AB1813" s="3">
        <v>58.325447699999998</v>
      </c>
      <c r="AC1813" s="3">
        <v>2.288208300000008</v>
      </c>
      <c r="AD1813" s="4">
        <v>7832795</v>
      </c>
      <c r="AE1813" s="3">
        <v>21.059302599999999</v>
      </c>
      <c r="AF1813" s="3">
        <v>61.558491099999998</v>
      </c>
      <c r="AG1813" s="3">
        <v>25.012486200000001</v>
      </c>
      <c r="AH1813" s="3">
        <v>60.613656000000006</v>
      </c>
      <c r="AI1813" s="4">
        <v>9482327</v>
      </c>
      <c r="AJ1813" s="3">
        <v>59.414668999999996</v>
      </c>
      <c r="AK1813" s="3">
        <v>24.304525399999999</v>
      </c>
      <c r="AL1813" s="3">
        <v>58.325447699999998</v>
      </c>
      <c r="AM1813" s="3">
        <v>2.288208300000008</v>
      </c>
      <c r="AN1813" s="4">
        <v>7832795</v>
      </c>
      <c r="AO1813" s="3">
        <v>21.059302599999999</v>
      </c>
    </row>
    <row r="1814" spans="1:41" x14ac:dyDescent="0.2">
      <c r="A1814" s="2" t="s">
        <v>1792</v>
      </c>
      <c r="B1814" s="2" t="s">
        <v>1634</v>
      </c>
      <c r="C1814" s="2" t="s">
        <v>1634</v>
      </c>
      <c r="D1814" s="2" t="s">
        <v>1634</v>
      </c>
      <c r="E1814" s="2" t="s">
        <v>1634</v>
      </c>
      <c r="F1814" s="2" t="s">
        <v>2091</v>
      </c>
      <c r="G1814" s="201" t="s">
        <v>2093</v>
      </c>
      <c r="H1814" s="2" t="s">
        <v>1786</v>
      </c>
      <c r="I1814" s="2" t="s">
        <v>1773</v>
      </c>
      <c r="J1814" s="4">
        <v>0</v>
      </c>
      <c r="K1814" s="4">
        <v>81774</v>
      </c>
      <c r="L1814" s="4">
        <v>0</v>
      </c>
      <c r="M1814" s="4">
        <v>81774</v>
      </c>
      <c r="N1814" s="4">
        <v>0</v>
      </c>
      <c r="O1814" s="4">
        <v>0</v>
      </c>
      <c r="P1814" s="4">
        <v>81774</v>
      </c>
      <c r="Q1814" s="4">
        <v>0</v>
      </c>
      <c r="R1814" s="4">
        <v>81774</v>
      </c>
      <c r="S1814" s="4">
        <v>0</v>
      </c>
      <c r="T1814" s="4">
        <v>0</v>
      </c>
      <c r="U1814" s="4">
        <v>0</v>
      </c>
      <c r="V1814" s="4">
        <v>0</v>
      </c>
      <c r="W1814" s="3">
        <v>100</v>
      </c>
      <c r="X1814" s="3">
        <v>0</v>
      </c>
      <c r="Y1814" s="3">
        <v>100</v>
      </c>
      <c r="Z1814" s="3">
        <v>99.749364700000001</v>
      </c>
      <c r="AA1814" s="3">
        <v>100</v>
      </c>
      <c r="AB1814" s="3">
        <v>99.749403999999998</v>
      </c>
      <c r="AC1814" s="3">
        <v>0.2505960000000016</v>
      </c>
      <c r="AD1814" s="4">
        <v>57319</v>
      </c>
      <c r="AE1814" s="3">
        <v>42.664735999999998</v>
      </c>
      <c r="AF1814" s="3">
        <v>100</v>
      </c>
      <c r="AG1814" s="3">
        <v>0</v>
      </c>
      <c r="AH1814" s="3">
        <v>100</v>
      </c>
      <c r="AI1814" s="4">
        <v>81774</v>
      </c>
      <c r="AJ1814" s="3">
        <v>99.749364700000001</v>
      </c>
      <c r="AK1814" s="3">
        <v>100</v>
      </c>
      <c r="AL1814" s="3">
        <v>99.749403999999998</v>
      </c>
      <c r="AM1814" s="3">
        <v>0.2505960000000016</v>
      </c>
      <c r="AN1814" s="4">
        <v>57319</v>
      </c>
      <c r="AO1814" s="3">
        <v>42.664735999999998</v>
      </c>
    </row>
    <row r="1815" spans="1:41" x14ac:dyDescent="0.2">
      <c r="A1815" s="2" t="s">
        <v>1793</v>
      </c>
      <c r="B1815" s="2" t="s">
        <v>1634</v>
      </c>
      <c r="C1815" s="2" t="s">
        <v>1634</v>
      </c>
      <c r="D1815" s="2" t="s">
        <v>1634</v>
      </c>
      <c r="E1815" s="2" t="s">
        <v>1634</v>
      </c>
      <c r="F1815" s="2" t="s">
        <v>2091</v>
      </c>
      <c r="G1815" s="201" t="s">
        <v>2093</v>
      </c>
      <c r="H1815" s="2" t="s">
        <v>1786</v>
      </c>
      <c r="I1815" s="2" t="s">
        <v>1774</v>
      </c>
      <c r="J1815" s="4">
        <v>0</v>
      </c>
      <c r="K1815" s="4">
        <v>1476422</v>
      </c>
      <c r="L1815" s="4">
        <v>26113</v>
      </c>
      <c r="M1815" s="4">
        <v>1502535</v>
      </c>
      <c r="N1815" s="4">
        <v>0</v>
      </c>
      <c r="O1815" s="4">
        <v>0</v>
      </c>
      <c r="P1815" s="4">
        <v>1349575</v>
      </c>
      <c r="Q1815" s="4">
        <v>5733</v>
      </c>
      <c r="R1815" s="4">
        <v>1355308</v>
      </c>
      <c r="S1815" s="4">
        <v>0</v>
      </c>
      <c r="T1815" s="4">
        <v>0</v>
      </c>
      <c r="U1815" s="4">
        <v>0</v>
      </c>
      <c r="V1815" s="4">
        <v>0</v>
      </c>
      <c r="W1815" s="3">
        <v>91.408486199999999</v>
      </c>
      <c r="X1815" s="3">
        <v>21.954582000000002</v>
      </c>
      <c r="Y1815" s="3">
        <v>90.201426299999994</v>
      </c>
      <c r="Z1815" s="3">
        <v>93.178868000000008</v>
      </c>
      <c r="AA1815" s="3">
        <v>20.6255019</v>
      </c>
      <c r="AB1815" s="3">
        <v>92.08910259999999</v>
      </c>
      <c r="AC1815" s="3">
        <v>-1.8876762999999954</v>
      </c>
      <c r="AD1815" s="4">
        <v>1374207</v>
      </c>
      <c r="AE1815" s="3">
        <v>-1.3752659</v>
      </c>
      <c r="AF1815" s="3">
        <v>91.408486199999999</v>
      </c>
      <c r="AG1815" s="3">
        <v>21.954582000000002</v>
      </c>
      <c r="AH1815" s="3">
        <v>90.201426299999994</v>
      </c>
      <c r="AI1815" s="4">
        <v>1355308</v>
      </c>
      <c r="AJ1815" s="3">
        <v>93.178868000000008</v>
      </c>
      <c r="AK1815" s="3">
        <v>20.6255019</v>
      </c>
      <c r="AL1815" s="3">
        <v>92.08910259999999</v>
      </c>
      <c r="AM1815" s="3">
        <v>-1.8876762999999954</v>
      </c>
      <c r="AN1815" s="4">
        <v>1374207</v>
      </c>
      <c r="AO1815" s="3">
        <v>-1.3752659</v>
      </c>
    </row>
    <row r="1816" spans="1:41" x14ac:dyDescent="0.2">
      <c r="A1816" s="2" t="s">
        <v>1794</v>
      </c>
      <c r="B1816" s="2" t="s">
        <v>1634</v>
      </c>
      <c r="C1816" s="2" t="s">
        <v>1634</v>
      </c>
      <c r="D1816" s="2" t="s">
        <v>1634</v>
      </c>
      <c r="E1816" s="2" t="s">
        <v>1634</v>
      </c>
      <c r="F1816" s="2" t="s">
        <v>2091</v>
      </c>
      <c r="G1816" s="201" t="s">
        <v>2093</v>
      </c>
      <c r="H1816" s="2" t="s">
        <v>1786</v>
      </c>
      <c r="I1816" s="2" t="s">
        <v>1775</v>
      </c>
      <c r="J1816" s="4">
        <v>0</v>
      </c>
      <c r="K1816" s="4">
        <v>707796</v>
      </c>
      <c r="L1816" s="4">
        <v>16526</v>
      </c>
      <c r="M1816" s="4">
        <v>724322</v>
      </c>
      <c r="N1816" s="4">
        <v>0</v>
      </c>
      <c r="O1816" s="4">
        <v>0</v>
      </c>
      <c r="P1816" s="4">
        <v>647751</v>
      </c>
      <c r="Q1816" s="4">
        <v>3185</v>
      </c>
      <c r="R1816" s="4">
        <v>650936</v>
      </c>
      <c r="S1816" s="4">
        <v>0</v>
      </c>
      <c r="T1816" s="4">
        <v>0</v>
      </c>
      <c r="U1816" s="4">
        <v>0</v>
      </c>
      <c r="V1816" s="4">
        <v>0</v>
      </c>
      <c r="W1816" s="3">
        <v>91.5166234</v>
      </c>
      <c r="X1816" s="3">
        <v>19.272661299999999</v>
      </c>
      <c r="Y1816" s="3">
        <v>89.86831819999999</v>
      </c>
      <c r="Z1816" s="3">
        <v>92.940476500000003</v>
      </c>
      <c r="AA1816" s="3">
        <v>17.706622899999999</v>
      </c>
      <c r="AB1816" s="3">
        <v>91.421455199999997</v>
      </c>
      <c r="AC1816" s="3">
        <v>-1.5531370000000067</v>
      </c>
      <c r="AD1816" s="4">
        <v>661799</v>
      </c>
      <c r="AE1816" s="3">
        <v>-1.6414349000000001</v>
      </c>
      <c r="AF1816" s="3">
        <v>91.5166234</v>
      </c>
      <c r="AG1816" s="3">
        <v>19.272661299999999</v>
      </c>
      <c r="AH1816" s="3">
        <v>89.86831819999999</v>
      </c>
      <c r="AI1816" s="4">
        <v>650936</v>
      </c>
      <c r="AJ1816" s="3">
        <v>92.940476500000003</v>
      </c>
      <c r="AK1816" s="3">
        <v>17.706622899999999</v>
      </c>
      <c r="AL1816" s="3">
        <v>91.421455199999997</v>
      </c>
      <c r="AM1816" s="3">
        <v>-1.5531370000000067</v>
      </c>
      <c r="AN1816" s="4">
        <v>661799</v>
      </c>
      <c r="AO1816" s="3">
        <v>-1.6414349000000001</v>
      </c>
    </row>
    <row r="1817" spans="1:41" x14ac:dyDescent="0.2">
      <c r="A1817" s="2" t="s">
        <v>1795</v>
      </c>
      <c r="B1817" s="2" t="s">
        <v>1634</v>
      </c>
      <c r="C1817" s="2" t="s">
        <v>1634</v>
      </c>
      <c r="D1817" s="2" t="s">
        <v>1634</v>
      </c>
      <c r="E1817" s="2" t="s">
        <v>1634</v>
      </c>
      <c r="F1817" s="2" t="s">
        <v>2091</v>
      </c>
      <c r="G1817" s="201" t="s">
        <v>2093</v>
      </c>
      <c r="H1817" s="2" t="s">
        <v>1786</v>
      </c>
      <c r="I1817" s="2" t="s">
        <v>1687</v>
      </c>
      <c r="J1817" s="4">
        <v>0</v>
      </c>
      <c r="K1817" s="4">
        <v>768626</v>
      </c>
      <c r="L1817" s="4">
        <v>9587</v>
      </c>
      <c r="M1817" s="4">
        <v>778213</v>
      </c>
      <c r="N1817" s="4">
        <v>0</v>
      </c>
      <c r="O1817" s="4">
        <v>0</v>
      </c>
      <c r="P1817" s="4">
        <v>701824</v>
      </c>
      <c r="Q1817" s="4">
        <v>2548</v>
      </c>
      <c r="R1817" s="4">
        <v>704372</v>
      </c>
      <c r="S1817" s="4">
        <v>0</v>
      </c>
      <c r="T1817" s="4">
        <v>0</v>
      </c>
      <c r="U1817" s="4">
        <v>0</v>
      </c>
      <c r="V1817" s="4">
        <v>0</v>
      </c>
      <c r="W1817" s="3">
        <v>91.308907099999999</v>
      </c>
      <c r="X1817" s="3">
        <v>26.577657199999997</v>
      </c>
      <c r="Y1817" s="3">
        <v>90.5114667</v>
      </c>
      <c r="Z1817" s="3">
        <v>93.401186800000005</v>
      </c>
      <c r="AA1817" s="3">
        <v>26.096435</v>
      </c>
      <c r="AB1817" s="3">
        <v>92.718117399999997</v>
      </c>
      <c r="AC1817" s="3">
        <v>-2.2066506999999973</v>
      </c>
      <c r="AD1817" s="4">
        <v>712408</v>
      </c>
      <c r="AE1817" s="3">
        <v>-1.1280053000000001</v>
      </c>
      <c r="AF1817" s="3">
        <v>91.308907099999999</v>
      </c>
      <c r="AG1817" s="3">
        <v>26.577657199999997</v>
      </c>
      <c r="AH1817" s="3">
        <v>90.5114667</v>
      </c>
      <c r="AI1817" s="4">
        <v>704372</v>
      </c>
      <c r="AJ1817" s="3">
        <v>93.401186800000005</v>
      </c>
      <c r="AK1817" s="3">
        <v>26.096435</v>
      </c>
      <c r="AL1817" s="3">
        <v>92.718117399999997</v>
      </c>
      <c r="AM1817" s="3">
        <v>-2.2066506999999973</v>
      </c>
      <c r="AN1817" s="4">
        <v>712408</v>
      </c>
      <c r="AO1817" s="3">
        <v>-1.1280053000000001</v>
      </c>
    </row>
    <row r="1818" spans="1:41" x14ac:dyDescent="0.2">
      <c r="A1818" s="2" t="s">
        <v>1796</v>
      </c>
      <c r="B1818" s="2" t="s">
        <v>1634</v>
      </c>
      <c r="C1818" s="2" t="s">
        <v>1634</v>
      </c>
      <c r="D1818" s="2" t="s">
        <v>1634</v>
      </c>
      <c r="E1818" s="2" t="s">
        <v>1634</v>
      </c>
      <c r="F1818" s="2" t="s">
        <v>2091</v>
      </c>
      <c r="G1818" s="201" t="s">
        <v>2093</v>
      </c>
      <c r="H1818" s="2" t="s">
        <v>1786</v>
      </c>
      <c r="I1818" s="2" t="s">
        <v>1776</v>
      </c>
      <c r="J1818" s="4">
        <v>0</v>
      </c>
      <c r="K1818" s="4">
        <v>27224920</v>
      </c>
      <c r="L1818" s="4">
        <v>654049</v>
      </c>
      <c r="M1818" s="4">
        <v>27878969</v>
      </c>
      <c r="N1818" s="4">
        <v>0</v>
      </c>
      <c r="O1818" s="4">
        <v>0</v>
      </c>
      <c r="P1818" s="4">
        <v>18967256</v>
      </c>
      <c r="Q1818" s="4">
        <v>165837</v>
      </c>
      <c r="R1818" s="4">
        <v>19133093</v>
      </c>
      <c r="S1818" s="4">
        <v>0</v>
      </c>
      <c r="T1818" s="4">
        <v>0</v>
      </c>
      <c r="U1818" s="4">
        <v>0</v>
      </c>
      <c r="V1818" s="4">
        <v>0</v>
      </c>
      <c r="W1818" s="3">
        <v>69.668729999999996</v>
      </c>
      <c r="X1818" s="3">
        <v>25.355439699999998</v>
      </c>
      <c r="Y1818" s="3">
        <v>68.629126900000003</v>
      </c>
      <c r="Z1818" s="3">
        <v>69.282913399999998</v>
      </c>
      <c r="AA1818" s="3">
        <v>25.2891625</v>
      </c>
      <c r="AB1818" s="3">
        <v>68.1890176</v>
      </c>
      <c r="AC1818" s="3">
        <v>0.44010930000000315</v>
      </c>
      <c r="AD1818" s="4">
        <v>18481772</v>
      </c>
      <c r="AE1818" s="3">
        <v>3.5241264000000001</v>
      </c>
      <c r="AF1818" s="3">
        <v>69.668729999999996</v>
      </c>
      <c r="AG1818" s="3">
        <v>25.355439699999998</v>
      </c>
      <c r="AH1818" s="3">
        <v>68.629126900000003</v>
      </c>
      <c r="AI1818" s="4">
        <v>19133093</v>
      </c>
      <c r="AJ1818" s="3">
        <v>69.282913399999998</v>
      </c>
      <c r="AK1818" s="3">
        <v>25.295993900000003</v>
      </c>
      <c r="AL1818" s="3">
        <v>68.1894755</v>
      </c>
      <c r="AM1818" s="3">
        <v>0.43965140000000247</v>
      </c>
      <c r="AN1818" s="4">
        <v>18481590</v>
      </c>
      <c r="AO1818" s="3">
        <v>3.5251457999999998</v>
      </c>
    </row>
    <row r="1819" spans="1:41" x14ac:dyDescent="0.2">
      <c r="A1819" s="2" t="s">
        <v>1797</v>
      </c>
      <c r="B1819" s="2" t="s">
        <v>1634</v>
      </c>
      <c r="C1819" s="2" t="s">
        <v>1634</v>
      </c>
      <c r="D1819" s="2" t="s">
        <v>1634</v>
      </c>
      <c r="E1819" s="2" t="s">
        <v>1634</v>
      </c>
      <c r="F1819" s="2" t="s">
        <v>2091</v>
      </c>
      <c r="G1819" s="201" t="s">
        <v>2093</v>
      </c>
      <c r="H1819" s="2" t="s">
        <v>1786</v>
      </c>
      <c r="I1819" s="2" t="s">
        <v>1571</v>
      </c>
      <c r="J1819" s="4">
        <v>0</v>
      </c>
      <c r="K1819" s="4">
        <v>25712501</v>
      </c>
      <c r="L1819" s="4">
        <v>654049</v>
      </c>
      <c r="M1819" s="4">
        <v>26366550</v>
      </c>
      <c r="N1819" s="4">
        <v>0</v>
      </c>
      <c r="O1819" s="4">
        <v>0</v>
      </c>
      <c r="P1819" s="4">
        <v>17465954</v>
      </c>
      <c r="Q1819" s="4">
        <v>165837</v>
      </c>
      <c r="R1819" s="4">
        <v>17631791</v>
      </c>
      <c r="S1819" s="4">
        <v>0</v>
      </c>
      <c r="T1819" s="4">
        <v>0</v>
      </c>
      <c r="U1819" s="4">
        <v>0</v>
      </c>
      <c r="V1819" s="4">
        <v>0</v>
      </c>
      <c r="W1819" s="3">
        <v>67.927869000000001</v>
      </c>
      <c r="X1819" s="3">
        <v>25.355439699999998</v>
      </c>
      <c r="Y1819" s="3">
        <v>66.871816799999991</v>
      </c>
      <c r="Z1819" s="3">
        <v>67.404827699999998</v>
      </c>
      <c r="AA1819" s="3">
        <v>25.2891625</v>
      </c>
      <c r="AB1819" s="3">
        <v>66.294330299999999</v>
      </c>
      <c r="AC1819" s="3">
        <v>0.57748649999999202</v>
      </c>
      <c r="AD1819" s="4">
        <v>16944028</v>
      </c>
      <c r="AE1819" s="3">
        <v>4.0590289000000004</v>
      </c>
      <c r="AF1819" s="3">
        <v>67.927869000000001</v>
      </c>
      <c r="AG1819" s="3">
        <v>25.355439699999998</v>
      </c>
      <c r="AH1819" s="3">
        <v>66.871816799999991</v>
      </c>
      <c r="AI1819" s="4">
        <v>17631791</v>
      </c>
      <c r="AJ1819" s="3">
        <v>67.404827699999998</v>
      </c>
      <c r="AK1819" s="3">
        <v>25.295993900000003</v>
      </c>
      <c r="AL1819" s="3">
        <v>66.294802399999995</v>
      </c>
      <c r="AM1819" s="3">
        <v>0.57701439999999593</v>
      </c>
      <c r="AN1819" s="4">
        <v>16943846</v>
      </c>
      <c r="AO1819" s="3">
        <v>4.0601467000000007</v>
      </c>
    </row>
    <row r="1820" spans="1:41" x14ac:dyDescent="0.2">
      <c r="A1820" s="2" t="s">
        <v>1798</v>
      </c>
      <c r="B1820" s="2" t="s">
        <v>1634</v>
      </c>
      <c r="C1820" s="2" t="s">
        <v>1634</v>
      </c>
      <c r="D1820" s="2" t="s">
        <v>1634</v>
      </c>
      <c r="E1820" s="2" t="s">
        <v>1634</v>
      </c>
      <c r="F1820" s="2" t="s">
        <v>2091</v>
      </c>
      <c r="G1820" s="201" t="s">
        <v>2093</v>
      </c>
      <c r="H1820" s="2" t="s">
        <v>1786</v>
      </c>
      <c r="I1820" s="2" t="s">
        <v>1572</v>
      </c>
      <c r="J1820" s="4">
        <v>0</v>
      </c>
      <c r="K1820" s="4">
        <v>10407160</v>
      </c>
      <c r="L1820" s="4">
        <v>220834</v>
      </c>
      <c r="M1820" s="4">
        <v>10627994</v>
      </c>
      <c r="N1820" s="4">
        <v>0</v>
      </c>
      <c r="O1820" s="4">
        <v>0</v>
      </c>
      <c r="P1820" s="4">
        <v>7159654</v>
      </c>
      <c r="Q1820" s="4">
        <v>64567</v>
      </c>
      <c r="R1820" s="4">
        <v>7224221</v>
      </c>
      <c r="S1820" s="4">
        <v>0</v>
      </c>
      <c r="T1820" s="4">
        <v>0</v>
      </c>
      <c r="U1820" s="4">
        <v>0</v>
      </c>
      <c r="V1820" s="4">
        <v>0</v>
      </c>
      <c r="W1820" s="3">
        <v>68.795463900000001</v>
      </c>
      <c r="X1820" s="3">
        <v>29.2377985</v>
      </c>
      <c r="Y1820" s="3">
        <v>67.973514100000003</v>
      </c>
      <c r="Z1820" s="3">
        <v>68.679467799999998</v>
      </c>
      <c r="AA1820" s="3">
        <v>29.7810682</v>
      </c>
      <c r="AB1820" s="3">
        <v>67.845720799999995</v>
      </c>
      <c r="AC1820" s="3">
        <v>0.12779330000000755</v>
      </c>
      <c r="AD1820" s="4">
        <v>6892172</v>
      </c>
      <c r="AE1820" s="3">
        <v>4.8177701000000006</v>
      </c>
      <c r="AF1820" s="3">
        <v>68.795463900000001</v>
      </c>
      <c r="AG1820" s="3">
        <v>29.2377985</v>
      </c>
      <c r="AH1820" s="3">
        <v>67.973514100000003</v>
      </c>
      <c r="AI1820" s="4">
        <v>7224221</v>
      </c>
      <c r="AJ1820" s="3">
        <v>68.679467799999998</v>
      </c>
      <c r="AK1820" s="3">
        <v>29.7810682</v>
      </c>
      <c r="AL1820" s="3">
        <v>67.845720799999995</v>
      </c>
      <c r="AM1820" s="3">
        <v>0.12779330000000755</v>
      </c>
      <c r="AN1820" s="4">
        <v>6892172</v>
      </c>
      <c r="AO1820" s="3">
        <v>4.8177701000000006</v>
      </c>
    </row>
    <row r="1821" spans="1:41" x14ac:dyDescent="0.2">
      <c r="A1821" s="2" t="s">
        <v>1799</v>
      </c>
      <c r="B1821" s="2" t="s">
        <v>1634</v>
      </c>
      <c r="C1821" s="2" t="s">
        <v>1634</v>
      </c>
      <c r="D1821" s="2" t="s">
        <v>1634</v>
      </c>
      <c r="E1821" s="2" t="s">
        <v>1634</v>
      </c>
      <c r="F1821" s="2" t="s">
        <v>2091</v>
      </c>
      <c r="G1821" s="201" t="s">
        <v>2093</v>
      </c>
      <c r="H1821" s="2" t="s">
        <v>1786</v>
      </c>
      <c r="I1821" s="2" t="s">
        <v>1573</v>
      </c>
      <c r="J1821" s="4">
        <v>0</v>
      </c>
      <c r="K1821" s="4">
        <v>12100152</v>
      </c>
      <c r="L1821" s="4">
        <v>336517</v>
      </c>
      <c r="M1821" s="4">
        <v>12436669</v>
      </c>
      <c r="N1821" s="4">
        <v>0</v>
      </c>
      <c r="O1821" s="4">
        <v>0</v>
      </c>
      <c r="P1821" s="4">
        <v>8094429</v>
      </c>
      <c r="Q1821" s="4">
        <v>81020</v>
      </c>
      <c r="R1821" s="4">
        <v>8175449</v>
      </c>
      <c r="S1821" s="4">
        <v>0</v>
      </c>
      <c r="T1821" s="4">
        <v>0</v>
      </c>
      <c r="U1821" s="4">
        <v>0</v>
      </c>
      <c r="V1821" s="4">
        <v>0</v>
      </c>
      <c r="W1821" s="3">
        <v>66.895267099999998</v>
      </c>
      <c r="X1821" s="3">
        <v>24.076049599999997</v>
      </c>
      <c r="Y1821" s="3">
        <v>65.7366454</v>
      </c>
      <c r="Z1821" s="3">
        <v>66.182842699999995</v>
      </c>
      <c r="AA1821" s="3">
        <v>23.900128300000002</v>
      </c>
      <c r="AB1821" s="3">
        <v>64.952007600000002</v>
      </c>
      <c r="AC1821" s="3">
        <v>0.78463779999999872</v>
      </c>
      <c r="AD1821" s="4">
        <v>7894608</v>
      </c>
      <c r="AE1821" s="3">
        <v>3.5573774</v>
      </c>
      <c r="AF1821" s="3">
        <v>66.895267099999998</v>
      </c>
      <c r="AG1821" s="3">
        <v>24.076049599999997</v>
      </c>
      <c r="AH1821" s="3">
        <v>65.7366454</v>
      </c>
      <c r="AI1821" s="4">
        <v>8175449</v>
      </c>
      <c r="AJ1821" s="3">
        <v>66.182842699999995</v>
      </c>
      <c r="AK1821" s="3">
        <v>23.9098595</v>
      </c>
      <c r="AL1821" s="3">
        <v>64.952777100000006</v>
      </c>
      <c r="AM1821" s="3">
        <v>0.78386829999999463</v>
      </c>
      <c r="AN1821" s="4">
        <v>7894464</v>
      </c>
      <c r="AO1821" s="3">
        <v>3.5592662999999995</v>
      </c>
    </row>
    <row r="1822" spans="1:41" x14ac:dyDescent="0.2">
      <c r="A1822" s="2" t="s">
        <v>1800</v>
      </c>
      <c r="B1822" s="2" t="s">
        <v>1634</v>
      </c>
      <c r="C1822" s="2" t="s">
        <v>1634</v>
      </c>
      <c r="D1822" s="2" t="s">
        <v>1634</v>
      </c>
      <c r="E1822" s="2" t="s">
        <v>1634</v>
      </c>
      <c r="F1822" s="2" t="s">
        <v>2091</v>
      </c>
      <c r="G1822" s="201" t="s">
        <v>2093</v>
      </c>
      <c r="H1822" s="2" t="s">
        <v>1786</v>
      </c>
      <c r="I1822" s="2" t="s">
        <v>1574</v>
      </c>
      <c r="J1822" s="4">
        <v>0</v>
      </c>
      <c r="K1822" s="4">
        <v>3205189</v>
      </c>
      <c r="L1822" s="4">
        <v>96698</v>
      </c>
      <c r="M1822" s="4">
        <v>3301887</v>
      </c>
      <c r="N1822" s="4">
        <v>0</v>
      </c>
      <c r="O1822" s="4">
        <v>0</v>
      </c>
      <c r="P1822" s="4">
        <v>2211871</v>
      </c>
      <c r="Q1822" s="4">
        <v>20250</v>
      </c>
      <c r="R1822" s="4">
        <v>2232121</v>
      </c>
      <c r="S1822" s="4">
        <v>0</v>
      </c>
      <c r="T1822" s="4">
        <v>0</v>
      </c>
      <c r="U1822" s="4">
        <v>0</v>
      </c>
      <c r="V1822" s="4">
        <v>0</v>
      </c>
      <c r="W1822" s="3">
        <v>69.009066200000007</v>
      </c>
      <c r="X1822" s="3">
        <v>20.941487899999998</v>
      </c>
      <c r="Y1822" s="3">
        <v>67.6013746</v>
      </c>
      <c r="Z1822" s="3">
        <v>67.961338600000005</v>
      </c>
      <c r="AA1822" s="3">
        <v>20.5360631</v>
      </c>
      <c r="AB1822" s="3">
        <v>66.465434400000007</v>
      </c>
      <c r="AC1822" s="3">
        <v>1.1359401999999932</v>
      </c>
      <c r="AD1822" s="4">
        <v>2157248</v>
      </c>
      <c r="AE1822" s="3">
        <v>3.4707646000000003</v>
      </c>
      <c r="AF1822" s="3">
        <v>69.009066200000007</v>
      </c>
      <c r="AG1822" s="3">
        <v>20.941487899999998</v>
      </c>
      <c r="AH1822" s="3">
        <v>67.6013746</v>
      </c>
      <c r="AI1822" s="4">
        <v>2232121</v>
      </c>
      <c r="AJ1822" s="3">
        <v>67.961338600000005</v>
      </c>
      <c r="AK1822" s="3">
        <v>20.543688600000003</v>
      </c>
      <c r="AL1822" s="3">
        <v>66.466212599999992</v>
      </c>
      <c r="AM1822" s="3">
        <v>1.1351620000000082</v>
      </c>
      <c r="AN1822" s="4">
        <v>2157210</v>
      </c>
      <c r="AO1822" s="3">
        <v>3.4725872999999998</v>
      </c>
    </row>
    <row r="1823" spans="1:41" x14ac:dyDescent="0.2">
      <c r="A1823" s="2" t="s">
        <v>1801</v>
      </c>
      <c r="B1823" s="2" t="s">
        <v>1634</v>
      </c>
      <c r="C1823" s="2" t="s">
        <v>1634</v>
      </c>
      <c r="D1823" s="2" t="s">
        <v>1634</v>
      </c>
      <c r="E1823" s="2" t="s">
        <v>1634</v>
      </c>
      <c r="F1823" s="2" t="s">
        <v>2091</v>
      </c>
      <c r="G1823" s="201" t="s">
        <v>2093</v>
      </c>
      <c r="H1823" s="2" t="s">
        <v>1786</v>
      </c>
      <c r="I1823" s="2" t="s">
        <v>1575</v>
      </c>
      <c r="J1823" s="4">
        <v>0</v>
      </c>
      <c r="K1823" s="4">
        <v>1512419</v>
      </c>
      <c r="L1823" s="4">
        <v>0</v>
      </c>
      <c r="M1823" s="4">
        <v>1512419</v>
      </c>
      <c r="N1823" s="4">
        <v>0</v>
      </c>
      <c r="O1823" s="4">
        <v>0</v>
      </c>
      <c r="P1823" s="4">
        <v>1501302</v>
      </c>
      <c r="Q1823" s="4">
        <v>0</v>
      </c>
      <c r="R1823" s="4">
        <v>1501302</v>
      </c>
      <c r="S1823" s="4">
        <v>0</v>
      </c>
      <c r="T1823" s="4">
        <v>0</v>
      </c>
      <c r="U1823" s="4">
        <v>0</v>
      </c>
      <c r="V1823" s="4">
        <v>0</v>
      </c>
      <c r="W1823" s="3">
        <v>99.264952399999999</v>
      </c>
      <c r="X1823" s="3">
        <v>0</v>
      </c>
      <c r="Y1823" s="3">
        <v>99.264952399999999</v>
      </c>
      <c r="Z1823" s="3">
        <v>99.533705999999995</v>
      </c>
      <c r="AA1823" s="3">
        <v>0</v>
      </c>
      <c r="AB1823" s="3">
        <v>99.533705999999995</v>
      </c>
      <c r="AC1823" s="3">
        <v>-0.2687535999999966</v>
      </c>
      <c r="AD1823" s="4">
        <v>1537744</v>
      </c>
      <c r="AE1823" s="3">
        <v>-2.3698352999999996</v>
      </c>
      <c r="AF1823" s="3">
        <v>99.264952399999999</v>
      </c>
      <c r="AG1823" s="3">
        <v>0</v>
      </c>
      <c r="AH1823" s="3">
        <v>99.264952399999999</v>
      </c>
      <c r="AI1823" s="4">
        <v>1501302</v>
      </c>
      <c r="AJ1823" s="3">
        <v>99.533705999999995</v>
      </c>
      <c r="AK1823" s="3">
        <v>0</v>
      </c>
      <c r="AL1823" s="3">
        <v>99.533705999999995</v>
      </c>
      <c r="AM1823" s="3">
        <v>-0.2687535999999966</v>
      </c>
      <c r="AN1823" s="4">
        <v>1537744</v>
      </c>
      <c r="AO1823" s="3">
        <v>-2.3698352999999996</v>
      </c>
    </row>
    <row r="1824" spans="1:41" x14ac:dyDescent="0.2">
      <c r="A1824" s="2" t="s">
        <v>1802</v>
      </c>
      <c r="B1824" s="2" t="s">
        <v>1634</v>
      </c>
      <c r="C1824" s="2" t="s">
        <v>1634</v>
      </c>
      <c r="D1824" s="2" t="s">
        <v>1634</v>
      </c>
      <c r="E1824" s="2" t="s">
        <v>1634</v>
      </c>
      <c r="F1824" s="2" t="s">
        <v>2091</v>
      </c>
      <c r="G1824" s="201" t="s">
        <v>2093</v>
      </c>
      <c r="H1824" s="2" t="s">
        <v>1786</v>
      </c>
      <c r="I1824" s="2" t="s">
        <v>1576</v>
      </c>
      <c r="J1824" s="4">
        <v>0</v>
      </c>
      <c r="K1824" s="4">
        <v>1534033</v>
      </c>
      <c r="L1824" s="4">
        <v>59132</v>
      </c>
      <c r="M1824" s="4">
        <v>1593165</v>
      </c>
      <c r="N1824" s="4">
        <v>0</v>
      </c>
      <c r="O1824" s="4">
        <v>0</v>
      </c>
      <c r="P1824" s="4">
        <v>1483409</v>
      </c>
      <c r="Q1824" s="4">
        <v>10802</v>
      </c>
      <c r="R1824" s="4">
        <v>1494211</v>
      </c>
      <c r="S1824" s="4">
        <v>0</v>
      </c>
      <c r="T1824" s="4">
        <v>0</v>
      </c>
      <c r="U1824" s="4">
        <v>0</v>
      </c>
      <c r="V1824" s="4">
        <v>0</v>
      </c>
      <c r="W1824" s="3">
        <v>96.699940600000005</v>
      </c>
      <c r="X1824" s="3">
        <v>18.2676047</v>
      </c>
      <c r="Y1824" s="3">
        <v>93.788841700000006</v>
      </c>
      <c r="Z1824" s="3">
        <v>96.856722599999998</v>
      </c>
      <c r="AA1824" s="3">
        <v>17.635740999999999</v>
      </c>
      <c r="AB1824" s="3">
        <v>93.9630583</v>
      </c>
      <c r="AC1824" s="3">
        <v>-0.17421659999999406</v>
      </c>
      <c r="AD1824" s="4">
        <v>1457352</v>
      </c>
      <c r="AE1824" s="3">
        <v>2.5291761999999998</v>
      </c>
      <c r="AF1824" s="3">
        <v>96.699940600000005</v>
      </c>
      <c r="AG1824" s="3">
        <v>18.2676047</v>
      </c>
      <c r="AH1824" s="3">
        <v>93.788841700000006</v>
      </c>
      <c r="AI1824" s="4">
        <v>1494211</v>
      </c>
      <c r="AJ1824" s="3">
        <v>96.856722599999998</v>
      </c>
      <c r="AK1824" s="3">
        <v>17.635740999999999</v>
      </c>
      <c r="AL1824" s="3">
        <v>93.9630583</v>
      </c>
      <c r="AM1824" s="3">
        <v>-0.17421659999999406</v>
      </c>
      <c r="AN1824" s="4">
        <v>1457352</v>
      </c>
      <c r="AO1824" s="3">
        <v>2.5291761999999998</v>
      </c>
    </row>
    <row r="1825" spans="1:41" ht="13" x14ac:dyDescent="0.2">
      <c r="A1825" s="2" t="s">
        <v>1803</v>
      </c>
      <c r="B1825" s="2" t="s">
        <v>1634</v>
      </c>
      <c r="C1825" s="2" t="s">
        <v>1634</v>
      </c>
      <c r="D1825" s="2" t="s">
        <v>1634</v>
      </c>
      <c r="E1825" s="2" t="s">
        <v>1634</v>
      </c>
      <c r="F1825" s="2" t="s">
        <v>2091</v>
      </c>
      <c r="G1825" s="201" t="s">
        <v>2093</v>
      </c>
      <c r="H1825" s="2" t="s">
        <v>1786</v>
      </c>
      <c r="I1825" s="2" t="s">
        <v>1987</v>
      </c>
      <c r="J1825" s="4">
        <v>0</v>
      </c>
      <c r="K1825" s="4">
        <v>38146</v>
      </c>
      <c r="L1825" s="4">
        <v>0</v>
      </c>
      <c r="M1825" s="4">
        <v>38146</v>
      </c>
      <c r="N1825" s="4">
        <v>0</v>
      </c>
      <c r="O1825" s="4">
        <v>0</v>
      </c>
      <c r="P1825" s="4">
        <v>35526</v>
      </c>
      <c r="Q1825" s="4">
        <v>0</v>
      </c>
      <c r="R1825" s="4">
        <v>35526</v>
      </c>
      <c r="S1825" s="4">
        <v>0</v>
      </c>
      <c r="T1825" s="4">
        <v>0</v>
      </c>
      <c r="U1825" s="4">
        <v>0</v>
      </c>
      <c r="V1825" s="4">
        <v>0</v>
      </c>
      <c r="W1825" s="3">
        <v>93.131652099999997</v>
      </c>
      <c r="X1825" s="3">
        <v>0</v>
      </c>
      <c r="Y1825" s="3">
        <v>93.131652099999997</v>
      </c>
      <c r="Z1825" s="3">
        <v>90.660329599999997</v>
      </c>
      <c r="AA1825" s="3">
        <v>0</v>
      </c>
      <c r="AB1825" s="3">
        <v>90.660329599999997</v>
      </c>
      <c r="AC1825" s="3">
        <v>2.4713224999999994</v>
      </c>
      <c r="AD1825" s="4">
        <v>32237</v>
      </c>
      <c r="AE1825" s="3">
        <v>10.2025623</v>
      </c>
      <c r="AF1825" s="3">
        <v>93.131652099999997</v>
      </c>
      <c r="AG1825" s="3">
        <v>0</v>
      </c>
      <c r="AH1825" s="3">
        <v>93.131652099999997</v>
      </c>
      <c r="AI1825" s="4">
        <v>35526</v>
      </c>
      <c r="AJ1825" s="3">
        <v>90.660329599999997</v>
      </c>
      <c r="AK1825" s="3">
        <v>0</v>
      </c>
      <c r="AL1825" s="3">
        <v>90.660329599999997</v>
      </c>
      <c r="AM1825" s="3">
        <v>2.4713224999999994</v>
      </c>
      <c r="AN1825" s="4">
        <v>32237</v>
      </c>
      <c r="AO1825" s="3">
        <v>10.2025623</v>
      </c>
    </row>
    <row r="1826" spans="1:41" x14ac:dyDescent="0.2">
      <c r="A1826" s="2" t="s">
        <v>1804</v>
      </c>
      <c r="B1826" s="2" t="s">
        <v>1634</v>
      </c>
      <c r="C1826" s="2" t="s">
        <v>1634</v>
      </c>
      <c r="D1826" s="2" t="s">
        <v>1634</v>
      </c>
      <c r="E1826" s="2" t="s">
        <v>1634</v>
      </c>
      <c r="F1826" s="2" t="s">
        <v>2091</v>
      </c>
      <c r="G1826" s="201" t="s">
        <v>2093</v>
      </c>
      <c r="H1826" s="2" t="s">
        <v>1786</v>
      </c>
      <c r="I1826" s="2" t="s">
        <v>1985</v>
      </c>
      <c r="J1826" s="4">
        <v>0</v>
      </c>
      <c r="K1826" s="4">
        <v>1495887</v>
      </c>
      <c r="L1826" s="4">
        <v>59132</v>
      </c>
      <c r="M1826" s="4">
        <v>1555019</v>
      </c>
      <c r="N1826" s="4">
        <v>0</v>
      </c>
      <c r="O1826" s="4">
        <v>0</v>
      </c>
      <c r="P1826" s="4">
        <v>1447883</v>
      </c>
      <c r="Q1826" s="4">
        <v>10802</v>
      </c>
      <c r="R1826" s="4">
        <v>1458685</v>
      </c>
      <c r="S1826" s="4">
        <v>0</v>
      </c>
      <c r="T1826" s="4">
        <v>0</v>
      </c>
      <c r="U1826" s="4">
        <v>0</v>
      </c>
      <c r="V1826" s="4">
        <v>0</v>
      </c>
      <c r="W1826" s="3">
        <v>96.790934100000001</v>
      </c>
      <c r="X1826" s="3">
        <v>18.2676047</v>
      </c>
      <c r="Y1826" s="3">
        <v>93.804963200000003</v>
      </c>
      <c r="Z1826" s="3">
        <v>97.007761299999999</v>
      </c>
      <c r="AA1826" s="3">
        <v>17.635740999999999</v>
      </c>
      <c r="AB1826" s="3">
        <v>94.040553599999996</v>
      </c>
      <c r="AC1826" s="3">
        <v>-0.23559039999999243</v>
      </c>
      <c r="AD1826" s="4">
        <v>1425115</v>
      </c>
      <c r="AE1826" s="3">
        <v>2.3555994</v>
      </c>
      <c r="AF1826" s="3">
        <v>96.790934100000001</v>
      </c>
      <c r="AG1826" s="3">
        <v>18.2676047</v>
      </c>
      <c r="AH1826" s="3">
        <v>93.804963200000003</v>
      </c>
      <c r="AI1826" s="4">
        <v>1458685</v>
      </c>
      <c r="AJ1826" s="3">
        <v>97.007761299999999</v>
      </c>
      <c r="AK1826" s="3">
        <v>17.635740999999999</v>
      </c>
      <c r="AL1826" s="3">
        <v>94.040553599999996</v>
      </c>
      <c r="AM1826" s="3">
        <v>-0.23559039999999243</v>
      </c>
      <c r="AN1826" s="4">
        <v>1425115</v>
      </c>
      <c r="AO1826" s="3">
        <v>2.3555994</v>
      </c>
    </row>
    <row r="1827" spans="1:41" x14ac:dyDescent="0.2">
      <c r="A1827" s="2" t="s">
        <v>1805</v>
      </c>
      <c r="B1827" s="2" t="s">
        <v>1634</v>
      </c>
      <c r="C1827" s="2" t="s">
        <v>1634</v>
      </c>
      <c r="D1827" s="2" t="s">
        <v>1634</v>
      </c>
      <c r="E1827" s="2" t="s">
        <v>1634</v>
      </c>
      <c r="F1827" s="2" t="s">
        <v>2091</v>
      </c>
      <c r="G1827" s="201" t="s">
        <v>2093</v>
      </c>
      <c r="H1827" s="2" t="s">
        <v>1786</v>
      </c>
      <c r="I1827" s="2" t="s">
        <v>1961</v>
      </c>
      <c r="J1827" s="4">
        <v>0</v>
      </c>
      <c r="K1827" s="4">
        <v>1013887</v>
      </c>
      <c r="L1827" s="4">
        <v>0</v>
      </c>
      <c r="M1827" s="4">
        <v>1013887</v>
      </c>
      <c r="N1827" s="4">
        <v>0</v>
      </c>
      <c r="O1827" s="4">
        <v>0</v>
      </c>
      <c r="P1827" s="4">
        <v>914164</v>
      </c>
      <c r="Q1827" s="4">
        <v>0</v>
      </c>
      <c r="R1827" s="4">
        <v>914164</v>
      </c>
      <c r="S1827" s="4">
        <v>0</v>
      </c>
      <c r="T1827" s="4">
        <v>0</v>
      </c>
      <c r="U1827" s="4">
        <v>0</v>
      </c>
      <c r="V1827" s="4">
        <v>0</v>
      </c>
      <c r="W1827" s="3">
        <v>90.164288499999998</v>
      </c>
      <c r="X1827" s="3">
        <v>0</v>
      </c>
      <c r="Y1827" s="3">
        <v>90.164288499999998</v>
      </c>
      <c r="Z1827" s="3">
        <v>94.607213900000005</v>
      </c>
      <c r="AA1827" s="3">
        <v>0</v>
      </c>
      <c r="AB1827" s="3">
        <v>94.607213900000005</v>
      </c>
      <c r="AC1827" s="3">
        <v>-4.4429254000000071</v>
      </c>
      <c r="AD1827" s="4">
        <v>965495</v>
      </c>
      <c r="AE1827" s="3">
        <v>-5.3165474999999995</v>
      </c>
      <c r="AF1827" s="3">
        <v>90.164288499999998</v>
      </c>
      <c r="AG1827" s="3">
        <v>0</v>
      </c>
      <c r="AH1827" s="3">
        <v>90.164288499999998</v>
      </c>
      <c r="AI1827" s="4">
        <v>914164</v>
      </c>
      <c r="AJ1827" s="3">
        <v>94.607213900000005</v>
      </c>
      <c r="AK1827" s="3">
        <v>0</v>
      </c>
      <c r="AL1827" s="3">
        <v>94.607213900000005</v>
      </c>
      <c r="AM1827" s="3">
        <v>-4.4429254000000071</v>
      </c>
      <c r="AN1827" s="4">
        <v>965495</v>
      </c>
      <c r="AO1827" s="3">
        <v>-5.3165474999999995</v>
      </c>
    </row>
    <row r="1828" spans="1:41" x14ac:dyDescent="0.2">
      <c r="A1828" s="2" t="s">
        <v>1806</v>
      </c>
      <c r="B1828" s="2" t="s">
        <v>1634</v>
      </c>
      <c r="C1828" s="2" t="s">
        <v>1634</v>
      </c>
      <c r="D1828" s="2" t="s">
        <v>1634</v>
      </c>
      <c r="E1828" s="2" t="s">
        <v>1634</v>
      </c>
      <c r="F1828" s="2" t="s">
        <v>2091</v>
      </c>
      <c r="G1828" s="201" t="s">
        <v>2093</v>
      </c>
      <c r="H1828" s="2" t="s">
        <v>1786</v>
      </c>
      <c r="I1828" s="2" t="s">
        <v>1962</v>
      </c>
      <c r="J1828" s="4">
        <v>0</v>
      </c>
      <c r="K1828" s="4">
        <v>6294</v>
      </c>
      <c r="L1828" s="4">
        <v>0</v>
      </c>
      <c r="M1828" s="4">
        <v>6294</v>
      </c>
      <c r="N1828" s="4">
        <v>0</v>
      </c>
      <c r="O1828" s="4">
        <v>0</v>
      </c>
      <c r="P1828" s="4">
        <v>5486</v>
      </c>
      <c r="Q1828" s="4">
        <v>0</v>
      </c>
      <c r="R1828" s="4">
        <v>5486</v>
      </c>
      <c r="S1828" s="4">
        <v>0</v>
      </c>
      <c r="T1828" s="4">
        <v>0</v>
      </c>
      <c r="U1828" s="4">
        <v>0</v>
      </c>
      <c r="V1828" s="4">
        <v>0</v>
      </c>
      <c r="W1828" s="3">
        <v>87.162376899999998</v>
      </c>
      <c r="X1828" s="3">
        <v>0</v>
      </c>
      <c r="Y1828" s="3">
        <v>87.162376899999998</v>
      </c>
      <c r="Z1828" s="3">
        <v>80.598328199999997</v>
      </c>
      <c r="AA1828" s="3">
        <v>0</v>
      </c>
      <c r="AB1828" s="3">
        <v>80.598328199999997</v>
      </c>
      <c r="AC1828" s="3">
        <v>6.5640487000000007</v>
      </c>
      <c r="AD1828" s="4">
        <v>3664</v>
      </c>
      <c r="AE1828" s="3">
        <v>49.727074199999997</v>
      </c>
      <c r="AF1828" s="3">
        <v>87.162376899999998</v>
      </c>
      <c r="AG1828" s="3">
        <v>0</v>
      </c>
      <c r="AH1828" s="3">
        <v>87.162376899999998</v>
      </c>
      <c r="AI1828" s="4">
        <v>5486</v>
      </c>
      <c r="AJ1828" s="3">
        <v>80.598328199999997</v>
      </c>
      <c r="AK1828" s="3">
        <v>0</v>
      </c>
      <c r="AL1828" s="3">
        <v>80.598328199999997</v>
      </c>
      <c r="AM1828" s="3">
        <v>6.5640487000000007</v>
      </c>
      <c r="AN1828" s="4">
        <v>3664</v>
      </c>
      <c r="AO1828" s="3">
        <v>49.727074199999997</v>
      </c>
    </row>
    <row r="1829" spans="1:41" x14ac:dyDescent="0.2">
      <c r="A1829" s="2" t="s">
        <v>1807</v>
      </c>
      <c r="B1829" s="2" t="s">
        <v>1634</v>
      </c>
      <c r="C1829" s="2" t="s">
        <v>1634</v>
      </c>
      <c r="D1829" s="2" t="s">
        <v>1634</v>
      </c>
      <c r="E1829" s="2" t="s">
        <v>1634</v>
      </c>
      <c r="F1829" s="2" t="s">
        <v>2091</v>
      </c>
      <c r="G1829" s="201" t="s">
        <v>2093</v>
      </c>
      <c r="H1829" s="2" t="s">
        <v>1786</v>
      </c>
      <c r="I1829" s="2" t="s">
        <v>1963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4">
        <v>0</v>
      </c>
      <c r="AE1829" s="3">
        <v>0</v>
      </c>
      <c r="AF1829" s="3">
        <v>0</v>
      </c>
      <c r="AG1829" s="3">
        <v>0</v>
      </c>
      <c r="AH1829" s="3">
        <v>0</v>
      </c>
      <c r="AI1829" s="4">
        <v>0</v>
      </c>
      <c r="AJ1829" s="3">
        <v>0</v>
      </c>
      <c r="AK1829" s="3">
        <v>0</v>
      </c>
      <c r="AL1829" s="3">
        <v>0</v>
      </c>
      <c r="AM1829" s="3">
        <v>0</v>
      </c>
      <c r="AN1829" s="4">
        <v>0</v>
      </c>
      <c r="AO1829" s="3">
        <v>0</v>
      </c>
    </row>
    <row r="1830" spans="1:41" x14ac:dyDescent="0.2">
      <c r="A1830" s="2" t="s">
        <v>1808</v>
      </c>
      <c r="B1830" s="2" t="s">
        <v>1634</v>
      </c>
      <c r="C1830" s="2" t="s">
        <v>1634</v>
      </c>
      <c r="D1830" s="2" t="s">
        <v>1634</v>
      </c>
      <c r="E1830" s="2" t="s">
        <v>1634</v>
      </c>
      <c r="F1830" s="2" t="s">
        <v>2091</v>
      </c>
      <c r="G1830" s="201" t="s">
        <v>2093</v>
      </c>
      <c r="H1830" s="2" t="s">
        <v>1786</v>
      </c>
      <c r="I1830" s="2" t="s">
        <v>1964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4">
        <v>0</v>
      </c>
      <c r="AE1830" s="3">
        <v>0</v>
      </c>
      <c r="AF1830" s="3">
        <v>0</v>
      </c>
      <c r="AG1830" s="3">
        <v>0</v>
      </c>
      <c r="AH1830" s="3">
        <v>0</v>
      </c>
      <c r="AI1830" s="4">
        <v>0</v>
      </c>
      <c r="AJ1830" s="3">
        <v>0</v>
      </c>
      <c r="AK1830" s="3">
        <v>0</v>
      </c>
      <c r="AL1830" s="3">
        <v>0</v>
      </c>
      <c r="AM1830" s="3">
        <v>0</v>
      </c>
      <c r="AN1830" s="4">
        <v>0</v>
      </c>
      <c r="AO1830" s="3">
        <v>0</v>
      </c>
    </row>
    <row r="1831" spans="1:41" x14ac:dyDescent="0.2">
      <c r="A1831" s="2" t="s">
        <v>1809</v>
      </c>
      <c r="B1831" s="2" t="s">
        <v>1634</v>
      </c>
      <c r="C1831" s="2" t="s">
        <v>1634</v>
      </c>
      <c r="D1831" s="2" t="s">
        <v>1634</v>
      </c>
      <c r="E1831" s="2" t="s">
        <v>1634</v>
      </c>
      <c r="F1831" s="2" t="s">
        <v>2091</v>
      </c>
      <c r="G1831" s="201" t="s">
        <v>2093</v>
      </c>
      <c r="H1831" s="2" t="s">
        <v>1786</v>
      </c>
      <c r="I1831" s="2" t="s">
        <v>1965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4">
        <v>0</v>
      </c>
      <c r="AE1831" s="3">
        <v>0</v>
      </c>
      <c r="AF1831" s="3">
        <v>0</v>
      </c>
      <c r="AG1831" s="3">
        <v>0</v>
      </c>
      <c r="AH1831" s="3">
        <v>0</v>
      </c>
      <c r="AI1831" s="4">
        <v>0</v>
      </c>
      <c r="AJ1831" s="3">
        <v>0</v>
      </c>
      <c r="AK1831" s="3">
        <v>0</v>
      </c>
      <c r="AL1831" s="3">
        <v>0</v>
      </c>
      <c r="AM1831" s="3">
        <v>0</v>
      </c>
      <c r="AN1831" s="4">
        <v>0</v>
      </c>
      <c r="AO1831" s="3">
        <v>0</v>
      </c>
    </row>
    <row r="1832" spans="1:41" x14ac:dyDescent="0.2">
      <c r="A1832" s="2" t="s">
        <v>1810</v>
      </c>
      <c r="B1832" s="2" t="s">
        <v>1634</v>
      </c>
      <c r="C1832" s="2" t="s">
        <v>1634</v>
      </c>
      <c r="D1832" s="2" t="s">
        <v>1634</v>
      </c>
      <c r="E1832" s="2" t="s">
        <v>1634</v>
      </c>
      <c r="F1832" s="2" t="s">
        <v>2091</v>
      </c>
      <c r="G1832" s="201" t="s">
        <v>2093</v>
      </c>
      <c r="H1832" s="2" t="s">
        <v>1786</v>
      </c>
      <c r="I1832" s="2" t="s">
        <v>1966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4">
        <v>0</v>
      </c>
      <c r="AE1832" s="3">
        <v>0</v>
      </c>
      <c r="AF1832" s="3">
        <v>0</v>
      </c>
      <c r="AG1832" s="3">
        <v>0</v>
      </c>
      <c r="AH1832" s="3">
        <v>0</v>
      </c>
      <c r="AI1832" s="4">
        <v>0</v>
      </c>
      <c r="AJ1832" s="3">
        <v>0</v>
      </c>
      <c r="AK1832" s="3">
        <v>0</v>
      </c>
      <c r="AL1832" s="3">
        <v>0</v>
      </c>
      <c r="AM1832" s="3">
        <v>0</v>
      </c>
      <c r="AN1832" s="4">
        <v>0</v>
      </c>
      <c r="AO1832" s="3">
        <v>0</v>
      </c>
    </row>
    <row r="1833" spans="1:41" x14ac:dyDescent="0.2">
      <c r="A1833" s="2" t="s">
        <v>1811</v>
      </c>
      <c r="B1833" s="2" t="s">
        <v>1634</v>
      </c>
      <c r="C1833" s="2" t="s">
        <v>1634</v>
      </c>
      <c r="D1833" s="2" t="s">
        <v>1634</v>
      </c>
      <c r="E1833" s="2" t="s">
        <v>1634</v>
      </c>
      <c r="F1833" s="2" t="s">
        <v>2091</v>
      </c>
      <c r="G1833" s="201" t="s">
        <v>2093</v>
      </c>
      <c r="H1833" s="2" t="s">
        <v>1786</v>
      </c>
      <c r="I1833" s="2" t="s">
        <v>1986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4">
        <v>0</v>
      </c>
      <c r="AE1833" s="3">
        <v>0</v>
      </c>
      <c r="AF1833" s="3">
        <v>0</v>
      </c>
      <c r="AG1833" s="3">
        <v>0</v>
      </c>
      <c r="AH1833" s="3">
        <v>0</v>
      </c>
      <c r="AI1833" s="4">
        <v>0</v>
      </c>
      <c r="AJ1833" s="3">
        <v>0</v>
      </c>
      <c r="AK1833" s="3">
        <v>0</v>
      </c>
      <c r="AL1833" s="3">
        <v>0</v>
      </c>
      <c r="AM1833" s="3">
        <v>0</v>
      </c>
      <c r="AN1833" s="4">
        <v>0</v>
      </c>
      <c r="AO1833" s="3">
        <v>0</v>
      </c>
    </row>
    <row r="1834" spans="1:41" x14ac:dyDescent="0.2">
      <c r="A1834" s="2" t="s">
        <v>1812</v>
      </c>
      <c r="B1834" s="2" t="s">
        <v>1634</v>
      </c>
      <c r="C1834" s="2" t="s">
        <v>1634</v>
      </c>
      <c r="D1834" s="2" t="s">
        <v>1634</v>
      </c>
      <c r="E1834" s="2" t="s">
        <v>1634</v>
      </c>
      <c r="F1834" s="2" t="s">
        <v>2091</v>
      </c>
      <c r="G1834" s="201" t="s">
        <v>2093</v>
      </c>
      <c r="H1834" s="2" t="s">
        <v>1786</v>
      </c>
      <c r="I1834" s="2" t="s">
        <v>1967</v>
      </c>
      <c r="J1834" s="4">
        <v>0</v>
      </c>
      <c r="K1834" s="4">
        <v>72653</v>
      </c>
      <c r="L1834" s="4">
        <v>24</v>
      </c>
      <c r="M1834" s="4">
        <v>72677</v>
      </c>
      <c r="N1834" s="4">
        <v>0</v>
      </c>
      <c r="O1834" s="4">
        <v>0</v>
      </c>
      <c r="P1834" s="4">
        <v>72480</v>
      </c>
      <c r="Q1834" s="4">
        <v>2</v>
      </c>
      <c r="R1834" s="4">
        <v>72482</v>
      </c>
      <c r="S1834" s="4">
        <v>0</v>
      </c>
      <c r="T1834" s="4">
        <v>0</v>
      </c>
      <c r="U1834" s="4">
        <v>0</v>
      </c>
      <c r="V1834" s="4">
        <v>0</v>
      </c>
      <c r="W1834" s="3">
        <v>99.761881799999998</v>
      </c>
      <c r="X1834" s="3">
        <v>8.3333332999999996</v>
      </c>
      <c r="Y1834" s="3">
        <v>99.731689500000002</v>
      </c>
      <c r="Z1834" s="3">
        <v>96.114522800000003</v>
      </c>
      <c r="AA1834" s="3">
        <v>100</v>
      </c>
      <c r="AB1834" s="3">
        <v>96.114587900000004</v>
      </c>
      <c r="AC1834" s="3">
        <v>3.617101599999998</v>
      </c>
      <c r="AD1834" s="4">
        <v>57440</v>
      </c>
      <c r="AE1834" s="3">
        <v>26.187325900000001</v>
      </c>
      <c r="AF1834" s="3">
        <v>99.761881799999998</v>
      </c>
      <c r="AG1834" s="3">
        <v>8.3333332999999996</v>
      </c>
      <c r="AH1834" s="3">
        <v>99.731689500000002</v>
      </c>
      <c r="AI1834" s="4">
        <v>72482</v>
      </c>
      <c r="AJ1834" s="3">
        <v>96.114522800000003</v>
      </c>
      <c r="AK1834" s="3">
        <v>100</v>
      </c>
      <c r="AL1834" s="3">
        <v>96.114587900000004</v>
      </c>
      <c r="AM1834" s="3">
        <v>3.617101599999998</v>
      </c>
      <c r="AN1834" s="4">
        <v>57440</v>
      </c>
      <c r="AO1834" s="3">
        <v>26.187325900000001</v>
      </c>
    </row>
    <row r="1835" spans="1:41" x14ac:dyDescent="0.2">
      <c r="A1835" s="2" t="s">
        <v>1813</v>
      </c>
      <c r="B1835" s="2" t="s">
        <v>1634</v>
      </c>
      <c r="C1835" s="2" t="s">
        <v>1634</v>
      </c>
      <c r="D1835" s="2" t="s">
        <v>1634</v>
      </c>
      <c r="E1835" s="2" t="s">
        <v>1634</v>
      </c>
      <c r="F1835" s="2" t="s">
        <v>2091</v>
      </c>
      <c r="G1835" s="201" t="s">
        <v>2093</v>
      </c>
      <c r="H1835" s="2" t="s">
        <v>1786</v>
      </c>
      <c r="I1835" s="2" t="s">
        <v>1968</v>
      </c>
      <c r="J1835" s="4">
        <v>0</v>
      </c>
      <c r="K1835" s="4">
        <v>47830</v>
      </c>
      <c r="L1835" s="4">
        <v>0</v>
      </c>
      <c r="M1835" s="4">
        <v>47830</v>
      </c>
      <c r="N1835" s="4">
        <v>0</v>
      </c>
      <c r="O1835" s="4">
        <v>0</v>
      </c>
      <c r="P1835" s="4">
        <v>47830</v>
      </c>
      <c r="Q1835" s="4">
        <v>0</v>
      </c>
      <c r="R1835" s="4">
        <v>47830</v>
      </c>
      <c r="S1835" s="4">
        <v>0</v>
      </c>
      <c r="T1835" s="4">
        <v>0</v>
      </c>
      <c r="U1835" s="4">
        <v>0</v>
      </c>
      <c r="V1835" s="4">
        <v>0</v>
      </c>
      <c r="W1835" s="3">
        <v>100</v>
      </c>
      <c r="X1835" s="3">
        <v>0</v>
      </c>
      <c r="Y1835" s="3">
        <v>100</v>
      </c>
      <c r="Z1835" s="3">
        <v>97.15774780000001</v>
      </c>
      <c r="AA1835" s="3">
        <v>0</v>
      </c>
      <c r="AB1835" s="3">
        <v>97.15774780000001</v>
      </c>
      <c r="AC1835" s="3">
        <v>2.8422521999999901</v>
      </c>
      <c r="AD1835" s="4">
        <v>34115</v>
      </c>
      <c r="AE1835" s="3">
        <v>40.202257099999997</v>
      </c>
      <c r="AF1835" s="3">
        <v>100</v>
      </c>
      <c r="AG1835" s="3">
        <v>0</v>
      </c>
      <c r="AH1835" s="3">
        <v>100</v>
      </c>
      <c r="AI1835" s="4">
        <v>47830</v>
      </c>
      <c r="AJ1835" s="3">
        <v>97.15774780000001</v>
      </c>
      <c r="AK1835" s="3">
        <v>0</v>
      </c>
      <c r="AL1835" s="3">
        <v>97.15774780000001</v>
      </c>
      <c r="AM1835" s="3">
        <v>2.8422521999999901</v>
      </c>
      <c r="AN1835" s="4">
        <v>34115</v>
      </c>
      <c r="AO1835" s="3">
        <v>40.202257099999997</v>
      </c>
    </row>
    <row r="1836" spans="1:41" x14ac:dyDescent="0.2">
      <c r="A1836" s="2" t="s">
        <v>1814</v>
      </c>
      <c r="B1836" s="2" t="s">
        <v>1634</v>
      </c>
      <c r="C1836" s="2" t="s">
        <v>1634</v>
      </c>
      <c r="D1836" s="2" t="s">
        <v>1634</v>
      </c>
      <c r="E1836" s="2" t="s">
        <v>1634</v>
      </c>
      <c r="F1836" s="2" t="s">
        <v>2091</v>
      </c>
      <c r="G1836" s="201" t="s">
        <v>2093</v>
      </c>
      <c r="H1836" s="2" t="s">
        <v>1786</v>
      </c>
      <c r="I1836" s="2" t="s">
        <v>1969</v>
      </c>
      <c r="J1836" s="4">
        <v>0</v>
      </c>
      <c r="K1836" s="4">
        <v>47830</v>
      </c>
      <c r="L1836" s="4">
        <v>0</v>
      </c>
      <c r="M1836" s="4">
        <v>47830</v>
      </c>
      <c r="N1836" s="4">
        <v>0</v>
      </c>
      <c r="O1836" s="4">
        <v>0</v>
      </c>
      <c r="P1836" s="4">
        <v>47830</v>
      </c>
      <c r="Q1836" s="4">
        <v>0</v>
      </c>
      <c r="R1836" s="4">
        <v>47830</v>
      </c>
      <c r="S1836" s="4">
        <v>0</v>
      </c>
      <c r="T1836" s="4">
        <v>0</v>
      </c>
      <c r="U1836" s="4">
        <v>0</v>
      </c>
      <c r="V1836" s="4">
        <v>0</v>
      </c>
      <c r="W1836" s="3">
        <v>100</v>
      </c>
      <c r="X1836" s="3">
        <v>0</v>
      </c>
      <c r="Y1836" s="3">
        <v>100</v>
      </c>
      <c r="Z1836" s="3">
        <v>97.15774780000001</v>
      </c>
      <c r="AA1836" s="3">
        <v>0</v>
      </c>
      <c r="AB1836" s="3">
        <v>97.15774780000001</v>
      </c>
      <c r="AC1836" s="3">
        <v>2.8422521999999901</v>
      </c>
      <c r="AD1836" s="4">
        <v>34115</v>
      </c>
      <c r="AE1836" s="3">
        <v>40.202257099999997</v>
      </c>
      <c r="AF1836" s="3">
        <v>100</v>
      </c>
      <c r="AG1836" s="3">
        <v>0</v>
      </c>
      <c r="AH1836" s="3">
        <v>100</v>
      </c>
      <c r="AI1836" s="4">
        <v>47830</v>
      </c>
      <c r="AJ1836" s="3">
        <v>97.15774780000001</v>
      </c>
      <c r="AK1836" s="3">
        <v>0</v>
      </c>
      <c r="AL1836" s="3">
        <v>97.15774780000001</v>
      </c>
      <c r="AM1836" s="3">
        <v>2.8422521999999901</v>
      </c>
      <c r="AN1836" s="4">
        <v>34115</v>
      </c>
      <c r="AO1836" s="3">
        <v>40.202257099999997</v>
      </c>
    </row>
    <row r="1837" spans="1:41" x14ac:dyDescent="0.2">
      <c r="A1837" s="2" t="s">
        <v>1815</v>
      </c>
      <c r="B1837" s="2" t="s">
        <v>1634</v>
      </c>
      <c r="C1837" s="2" t="s">
        <v>1634</v>
      </c>
      <c r="D1837" s="2" t="s">
        <v>1634</v>
      </c>
      <c r="E1837" s="2" t="s">
        <v>1634</v>
      </c>
      <c r="F1837" s="2" t="s">
        <v>2091</v>
      </c>
      <c r="G1837" s="201" t="s">
        <v>2093</v>
      </c>
      <c r="H1837" s="2" t="s">
        <v>1786</v>
      </c>
      <c r="I1837" s="2" t="s">
        <v>1970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4">
        <v>0</v>
      </c>
      <c r="AE1837" s="3">
        <v>0</v>
      </c>
      <c r="AF1837" s="3">
        <v>0</v>
      </c>
      <c r="AG1837" s="3">
        <v>0</v>
      </c>
      <c r="AH1837" s="3">
        <v>0</v>
      </c>
      <c r="AI1837" s="4">
        <v>0</v>
      </c>
      <c r="AJ1837" s="3">
        <v>0</v>
      </c>
      <c r="AK1837" s="3">
        <v>0</v>
      </c>
      <c r="AL1837" s="3">
        <v>0</v>
      </c>
      <c r="AM1837" s="3">
        <v>0</v>
      </c>
      <c r="AN1837" s="4">
        <v>0</v>
      </c>
      <c r="AO1837" s="3">
        <v>0</v>
      </c>
    </row>
    <row r="1838" spans="1:41" x14ac:dyDescent="0.2">
      <c r="A1838" s="2" t="s">
        <v>1816</v>
      </c>
      <c r="B1838" s="2" t="s">
        <v>1634</v>
      </c>
      <c r="C1838" s="2" t="s">
        <v>1634</v>
      </c>
      <c r="D1838" s="2" t="s">
        <v>1634</v>
      </c>
      <c r="E1838" s="2" t="s">
        <v>1634</v>
      </c>
      <c r="F1838" s="2" t="s">
        <v>2091</v>
      </c>
      <c r="G1838" s="201" t="s">
        <v>2093</v>
      </c>
      <c r="H1838" s="2" t="s">
        <v>1786</v>
      </c>
      <c r="I1838" s="2" t="s">
        <v>1971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4">
        <v>0</v>
      </c>
      <c r="AE1838" s="3">
        <v>0</v>
      </c>
      <c r="AF1838" s="3">
        <v>0</v>
      </c>
      <c r="AG1838" s="3">
        <v>0</v>
      </c>
      <c r="AH1838" s="3">
        <v>0</v>
      </c>
      <c r="AI1838" s="4">
        <v>0</v>
      </c>
      <c r="AJ1838" s="3">
        <v>0</v>
      </c>
      <c r="AK1838" s="3">
        <v>0</v>
      </c>
      <c r="AL1838" s="3">
        <v>0</v>
      </c>
      <c r="AM1838" s="3">
        <v>0</v>
      </c>
      <c r="AN1838" s="4">
        <v>0</v>
      </c>
      <c r="AO1838" s="3">
        <v>0</v>
      </c>
    </row>
    <row r="1839" spans="1:41" x14ac:dyDescent="0.2">
      <c r="A1839" s="2" t="s">
        <v>1817</v>
      </c>
      <c r="B1839" s="2" t="s">
        <v>1634</v>
      </c>
      <c r="C1839" s="2" t="s">
        <v>1634</v>
      </c>
      <c r="D1839" s="2" t="s">
        <v>1634</v>
      </c>
      <c r="E1839" s="2" t="s">
        <v>1634</v>
      </c>
      <c r="F1839" s="2" t="s">
        <v>2091</v>
      </c>
      <c r="G1839" s="201" t="s">
        <v>2093</v>
      </c>
      <c r="H1839" s="2" t="s">
        <v>1786</v>
      </c>
      <c r="I1839" s="2" t="s">
        <v>1972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4">
        <v>0</v>
      </c>
      <c r="AE1839" s="3">
        <v>0</v>
      </c>
      <c r="AF1839" s="3">
        <v>0</v>
      </c>
      <c r="AG1839" s="3">
        <v>0</v>
      </c>
      <c r="AH1839" s="3">
        <v>0</v>
      </c>
      <c r="AI1839" s="4">
        <v>0</v>
      </c>
      <c r="AJ1839" s="3">
        <v>0</v>
      </c>
      <c r="AK1839" s="3">
        <v>0</v>
      </c>
      <c r="AL1839" s="3">
        <v>0</v>
      </c>
      <c r="AM1839" s="3">
        <v>0</v>
      </c>
      <c r="AN1839" s="4">
        <v>0</v>
      </c>
      <c r="AO1839" s="3">
        <v>0</v>
      </c>
    </row>
    <row r="1840" spans="1:41" x14ac:dyDescent="0.2">
      <c r="A1840" s="2" t="s">
        <v>1818</v>
      </c>
      <c r="B1840" s="2" t="s">
        <v>1634</v>
      </c>
      <c r="C1840" s="2" t="s">
        <v>1634</v>
      </c>
      <c r="D1840" s="2" t="s">
        <v>1634</v>
      </c>
      <c r="E1840" s="2" t="s">
        <v>1634</v>
      </c>
      <c r="F1840" s="2" t="s">
        <v>2091</v>
      </c>
      <c r="G1840" s="201" t="s">
        <v>2093</v>
      </c>
      <c r="H1840" s="2" t="s">
        <v>1786</v>
      </c>
      <c r="I1840" s="2" t="s">
        <v>1973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4">
        <v>0</v>
      </c>
      <c r="AE1840" s="3">
        <v>0</v>
      </c>
      <c r="AF1840" s="3">
        <v>0</v>
      </c>
      <c r="AG1840" s="3">
        <v>0</v>
      </c>
      <c r="AH1840" s="3">
        <v>0</v>
      </c>
      <c r="AI1840" s="4">
        <v>0</v>
      </c>
      <c r="AJ1840" s="3">
        <v>0</v>
      </c>
      <c r="AK1840" s="3">
        <v>0</v>
      </c>
      <c r="AL1840" s="3">
        <v>0</v>
      </c>
      <c r="AM1840" s="3">
        <v>0</v>
      </c>
      <c r="AN1840" s="4">
        <v>0</v>
      </c>
      <c r="AO1840" s="3">
        <v>0</v>
      </c>
    </row>
    <row r="1841" spans="1:41" x14ac:dyDescent="0.2">
      <c r="A1841" s="2" t="s">
        <v>1819</v>
      </c>
      <c r="B1841" s="2" t="s">
        <v>1634</v>
      </c>
      <c r="C1841" s="2" t="s">
        <v>1634</v>
      </c>
      <c r="D1841" s="2" t="s">
        <v>1634</v>
      </c>
      <c r="E1841" s="2" t="s">
        <v>1634</v>
      </c>
      <c r="F1841" s="2" t="s">
        <v>2091</v>
      </c>
      <c r="G1841" s="201" t="s">
        <v>2093</v>
      </c>
      <c r="H1841" s="2" t="s">
        <v>1786</v>
      </c>
      <c r="I1841" s="2" t="s">
        <v>1974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4">
        <v>0</v>
      </c>
      <c r="AE1841" s="3">
        <v>0</v>
      </c>
      <c r="AF1841" s="3">
        <v>0</v>
      </c>
      <c r="AG1841" s="3">
        <v>0</v>
      </c>
      <c r="AH1841" s="3">
        <v>0</v>
      </c>
      <c r="AI1841" s="4">
        <v>0</v>
      </c>
      <c r="AJ1841" s="3">
        <v>0</v>
      </c>
      <c r="AK1841" s="3">
        <v>0</v>
      </c>
      <c r="AL1841" s="3">
        <v>0</v>
      </c>
      <c r="AM1841" s="3">
        <v>0</v>
      </c>
      <c r="AN1841" s="4">
        <v>0</v>
      </c>
      <c r="AO1841" s="3">
        <v>0</v>
      </c>
    </row>
    <row r="1842" spans="1:41" x14ac:dyDescent="0.2">
      <c r="A1842" s="2" t="s">
        <v>1820</v>
      </c>
      <c r="B1842" s="2" t="s">
        <v>1634</v>
      </c>
      <c r="C1842" s="2" t="s">
        <v>1634</v>
      </c>
      <c r="D1842" s="2" t="s">
        <v>1634</v>
      </c>
      <c r="E1842" s="2" t="s">
        <v>1634</v>
      </c>
      <c r="F1842" s="2" t="s">
        <v>2091</v>
      </c>
      <c r="G1842" s="201" t="s">
        <v>2093</v>
      </c>
      <c r="H1842" s="2" t="s">
        <v>1786</v>
      </c>
      <c r="I1842" s="2" t="s">
        <v>1975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4">
        <v>0</v>
      </c>
      <c r="AE1842" s="3">
        <v>0</v>
      </c>
      <c r="AF1842" s="3">
        <v>0</v>
      </c>
      <c r="AG1842" s="3">
        <v>0</v>
      </c>
      <c r="AH1842" s="3">
        <v>0</v>
      </c>
      <c r="AI1842" s="4">
        <v>0</v>
      </c>
      <c r="AJ1842" s="3">
        <v>0</v>
      </c>
      <c r="AK1842" s="3">
        <v>0</v>
      </c>
      <c r="AL1842" s="3">
        <v>0</v>
      </c>
      <c r="AM1842" s="3">
        <v>0</v>
      </c>
      <c r="AN1842" s="4">
        <v>0</v>
      </c>
      <c r="AO1842" s="3">
        <v>0</v>
      </c>
    </row>
    <row r="1843" spans="1:41" x14ac:dyDescent="0.2">
      <c r="A1843" s="2" t="s">
        <v>1821</v>
      </c>
      <c r="B1843" s="2" t="s">
        <v>1634</v>
      </c>
      <c r="C1843" s="2" t="s">
        <v>1634</v>
      </c>
      <c r="D1843" s="2" t="s">
        <v>1634</v>
      </c>
      <c r="E1843" s="2" t="s">
        <v>1634</v>
      </c>
      <c r="F1843" s="2" t="s">
        <v>2091</v>
      </c>
      <c r="G1843" s="201" t="s">
        <v>2093</v>
      </c>
      <c r="H1843" s="2" t="s">
        <v>1786</v>
      </c>
      <c r="I1843" s="2" t="s">
        <v>1976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4">
        <v>0</v>
      </c>
      <c r="AE1843" s="3">
        <v>0</v>
      </c>
      <c r="AF1843" s="3">
        <v>0</v>
      </c>
      <c r="AG1843" s="3">
        <v>0</v>
      </c>
      <c r="AH1843" s="3">
        <v>0</v>
      </c>
      <c r="AI1843" s="4">
        <v>0</v>
      </c>
      <c r="AJ1843" s="3">
        <v>0</v>
      </c>
      <c r="AK1843" s="3">
        <v>0</v>
      </c>
      <c r="AL1843" s="3">
        <v>0</v>
      </c>
      <c r="AM1843" s="3">
        <v>0</v>
      </c>
      <c r="AN1843" s="4">
        <v>0</v>
      </c>
      <c r="AO1843" s="3">
        <v>0</v>
      </c>
    </row>
    <row r="1844" spans="1:41" x14ac:dyDescent="0.2">
      <c r="A1844" s="2" t="s">
        <v>1822</v>
      </c>
      <c r="B1844" s="2" t="s">
        <v>1634</v>
      </c>
      <c r="C1844" s="2" t="s">
        <v>1634</v>
      </c>
      <c r="D1844" s="2" t="s">
        <v>1634</v>
      </c>
      <c r="E1844" s="2" t="s">
        <v>1634</v>
      </c>
      <c r="F1844" s="2" t="s">
        <v>2091</v>
      </c>
      <c r="G1844" s="201" t="s">
        <v>2093</v>
      </c>
      <c r="H1844" s="2" t="s">
        <v>1786</v>
      </c>
      <c r="I1844" s="2" t="s">
        <v>1977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4">
        <v>0</v>
      </c>
      <c r="AE1844" s="3">
        <v>0</v>
      </c>
      <c r="AF1844" s="3">
        <v>0</v>
      </c>
      <c r="AG1844" s="3">
        <v>0</v>
      </c>
      <c r="AH1844" s="3">
        <v>0</v>
      </c>
      <c r="AI1844" s="4">
        <v>0</v>
      </c>
      <c r="AJ1844" s="3">
        <v>0</v>
      </c>
      <c r="AK1844" s="3">
        <v>0</v>
      </c>
      <c r="AL1844" s="3">
        <v>0</v>
      </c>
      <c r="AM1844" s="3">
        <v>0</v>
      </c>
      <c r="AN1844" s="4">
        <v>0</v>
      </c>
      <c r="AO1844" s="3">
        <v>0</v>
      </c>
    </row>
    <row r="1845" spans="1:41" x14ac:dyDescent="0.2">
      <c r="A1845" s="2" t="s">
        <v>1823</v>
      </c>
      <c r="B1845" s="2" t="s">
        <v>1634</v>
      </c>
      <c r="C1845" s="2" t="s">
        <v>1634</v>
      </c>
      <c r="D1845" s="2" t="s">
        <v>1634</v>
      </c>
      <c r="E1845" s="2" t="s">
        <v>1634</v>
      </c>
      <c r="F1845" s="2" t="s">
        <v>2091</v>
      </c>
      <c r="G1845" s="201" t="s">
        <v>2093</v>
      </c>
      <c r="H1845" s="2" t="s">
        <v>1786</v>
      </c>
      <c r="I1845" s="2" t="s">
        <v>1978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4">
        <v>0</v>
      </c>
      <c r="AE1845" s="3">
        <v>0</v>
      </c>
      <c r="AF1845" s="3">
        <v>0</v>
      </c>
      <c r="AG1845" s="3">
        <v>0</v>
      </c>
      <c r="AH1845" s="3">
        <v>0</v>
      </c>
      <c r="AI1845" s="4">
        <v>0</v>
      </c>
      <c r="AJ1845" s="3">
        <v>0</v>
      </c>
      <c r="AK1845" s="3">
        <v>0</v>
      </c>
      <c r="AL1845" s="3">
        <v>0</v>
      </c>
      <c r="AM1845" s="3">
        <v>0</v>
      </c>
      <c r="AN1845" s="4">
        <v>0</v>
      </c>
      <c r="AO1845" s="3">
        <v>0</v>
      </c>
    </row>
    <row r="1846" spans="1:41" x14ac:dyDescent="0.2">
      <c r="A1846" s="2" t="s">
        <v>1824</v>
      </c>
      <c r="B1846" s="2" t="s">
        <v>1634</v>
      </c>
      <c r="C1846" s="2" t="s">
        <v>1634</v>
      </c>
      <c r="D1846" s="2" t="s">
        <v>1634</v>
      </c>
      <c r="E1846" s="2" t="s">
        <v>1634</v>
      </c>
      <c r="F1846" s="2" t="s">
        <v>2091</v>
      </c>
      <c r="G1846" s="201" t="s">
        <v>2093</v>
      </c>
      <c r="H1846" s="2" t="s">
        <v>1786</v>
      </c>
      <c r="I1846" s="2" t="s">
        <v>1979</v>
      </c>
      <c r="J1846" s="4">
        <v>0</v>
      </c>
      <c r="K1846" s="4">
        <v>24823</v>
      </c>
      <c r="L1846" s="4">
        <v>24</v>
      </c>
      <c r="M1846" s="4">
        <v>24847</v>
      </c>
      <c r="N1846" s="4">
        <v>0</v>
      </c>
      <c r="O1846" s="4">
        <v>0</v>
      </c>
      <c r="P1846" s="4">
        <v>24650</v>
      </c>
      <c r="Q1846" s="4">
        <v>2</v>
      </c>
      <c r="R1846" s="4">
        <v>24652</v>
      </c>
      <c r="S1846" s="4">
        <v>0</v>
      </c>
      <c r="T1846" s="4">
        <v>0</v>
      </c>
      <c r="U1846" s="4">
        <v>0</v>
      </c>
      <c r="V1846" s="4">
        <v>0</v>
      </c>
      <c r="W1846" s="3">
        <v>99.303065700000005</v>
      </c>
      <c r="X1846" s="3">
        <v>8.3333332999999996</v>
      </c>
      <c r="Y1846" s="3">
        <v>99.215197000000003</v>
      </c>
      <c r="Z1846" s="3">
        <v>94.628367400000002</v>
      </c>
      <c r="AA1846" s="3">
        <v>100</v>
      </c>
      <c r="AB1846" s="3">
        <v>94.628585299999997</v>
      </c>
      <c r="AC1846" s="3">
        <v>4.586611700000006</v>
      </c>
      <c r="AD1846" s="4">
        <v>23325</v>
      </c>
      <c r="AE1846" s="3">
        <v>5.6891746999999997</v>
      </c>
      <c r="AF1846" s="3">
        <v>99.303065700000005</v>
      </c>
      <c r="AG1846" s="3">
        <v>8.3333332999999996</v>
      </c>
      <c r="AH1846" s="3">
        <v>99.215197000000003</v>
      </c>
      <c r="AI1846" s="4">
        <v>24652</v>
      </c>
      <c r="AJ1846" s="3">
        <v>94.628367400000002</v>
      </c>
      <c r="AK1846" s="3">
        <v>100</v>
      </c>
      <c r="AL1846" s="3">
        <v>94.628585299999997</v>
      </c>
      <c r="AM1846" s="3">
        <v>4.586611700000006</v>
      </c>
      <c r="AN1846" s="4">
        <v>23325</v>
      </c>
      <c r="AO1846" s="3">
        <v>5.6891746999999997</v>
      </c>
    </row>
    <row r="1847" spans="1:41" x14ac:dyDescent="0.2">
      <c r="A1847" s="2" t="s">
        <v>1825</v>
      </c>
      <c r="B1847" s="2" t="s">
        <v>1634</v>
      </c>
      <c r="C1847" s="2" t="s">
        <v>1634</v>
      </c>
      <c r="D1847" s="2" t="s">
        <v>1634</v>
      </c>
      <c r="E1847" s="2" t="s">
        <v>1634</v>
      </c>
      <c r="F1847" s="2" t="s">
        <v>2091</v>
      </c>
      <c r="G1847" s="201" t="s">
        <v>2093</v>
      </c>
      <c r="H1847" s="2" t="s">
        <v>1786</v>
      </c>
      <c r="I1847" s="2" t="s">
        <v>1980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4">
        <v>0</v>
      </c>
      <c r="AE1847" s="3">
        <v>0</v>
      </c>
      <c r="AF1847" s="3">
        <v>0</v>
      </c>
      <c r="AG1847" s="3">
        <v>0</v>
      </c>
      <c r="AH1847" s="3">
        <v>0</v>
      </c>
      <c r="AI1847" s="4">
        <v>0</v>
      </c>
      <c r="AJ1847" s="3">
        <v>0</v>
      </c>
      <c r="AK1847" s="3">
        <v>0</v>
      </c>
      <c r="AL1847" s="3">
        <v>0</v>
      </c>
      <c r="AM1847" s="3">
        <v>0</v>
      </c>
      <c r="AN1847" s="4">
        <v>0</v>
      </c>
      <c r="AO1847" s="3">
        <v>0</v>
      </c>
    </row>
    <row r="1848" spans="1:41" x14ac:dyDescent="0.2">
      <c r="A1848" s="2" t="s">
        <v>1826</v>
      </c>
      <c r="B1848" s="2" t="s">
        <v>1634</v>
      </c>
      <c r="C1848" s="2" t="s">
        <v>1634</v>
      </c>
      <c r="D1848" s="2" t="s">
        <v>1634</v>
      </c>
      <c r="E1848" s="2" t="s">
        <v>1634</v>
      </c>
      <c r="F1848" s="2" t="s">
        <v>2091</v>
      </c>
      <c r="G1848" s="201" t="s">
        <v>2093</v>
      </c>
      <c r="H1848" s="2" t="s">
        <v>1786</v>
      </c>
      <c r="I1848" s="2" t="s">
        <v>1981</v>
      </c>
      <c r="J1848" s="4">
        <v>0</v>
      </c>
      <c r="K1848" s="4">
        <v>47073921</v>
      </c>
      <c r="L1848" s="4">
        <v>1158607</v>
      </c>
      <c r="M1848" s="4">
        <v>48232528</v>
      </c>
      <c r="N1848" s="4">
        <v>0</v>
      </c>
      <c r="O1848" s="4">
        <v>0</v>
      </c>
      <c r="P1848" s="4">
        <v>32487482</v>
      </c>
      <c r="Q1848" s="4">
        <v>287085</v>
      </c>
      <c r="R1848" s="4">
        <v>32774567</v>
      </c>
      <c r="S1848" s="4">
        <v>0</v>
      </c>
      <c r="T1848" s="4">
        <v>0</v>
      </c>
      <c r="U1848" s="4">
        <v>0</v>
      </c>
      <c r="V1848" s="4">
        <v>0</v>
      </c>
      <c r="W1848" s="3">
        <v>69.013758199999998</v>
      </c>
      <c r="X1848" s="3">
        <v>24.778462400000002</v>
      </c>
      <c r="Y1848" s="3">
        <v>67.951169800000002</v>
      </c>
      <c r="Z1848" s="3">
        <v>68.617939199999995</v>
      </c>
      <c r="AA1848" s="3">
        <v>24.479382300000001</v>
      </c>
      <c r="AB1848" s="3">
        <v>67.459063399999991</v>
      </c>
      <c r="AC1848" s="3">
        <v>0.49210640000001149</v>
      </c>
      <c r="AD1848" s="4">
        <v>30468541</v>
      </c>
      <c r="AE1848" s="3">
        <v>7.5685475000000002</v>
      </c>
      <c r="AF1848" s="3">
        <v>69.013758199999998</v>
      </c>
      <c r="AG1848" s="3">
        <v>24.778462400000002</v>
      </c>
      <c r="AH1848" s="3">
        <v>67.951169800000002</v>
      </c>
      <c r="AI1848" s="4">
        <v>32774567</v>
      </c>
      <c r="AJ1848" s="3">
        <v>68.617939199999995</v>
      </c>
      <c r="AK1848" s="3">
        <v>24.483139900000001</v>
      </c>
      <c r="AL1848" s="3">
        <v>67.459335199999998</v>
      </c>
      <c r="AM1848" s="3">
        <v>0.49183460000000423</v>
      </c>
      <c r="AN1848" s="4">
        <v>30468359</v>
      </c>
      <c r="AO1848" s="3">
        <v>7.5691901000000001</v>
      </c>
    </row>
    <row r="1849" spans="1:41" x14ac:dyDescent="0.2">
      <c r="A1849" s="2" t="s">
        <v>1827</v>
      </c>
      <c r="B1849" s="2" t="s">
        <v>1634</v>
      </c>
      <c r="C1849" s="2" t="s">
        <v>1634</v>
      </c>
      <c r="D1849" s="2" t="s">
        <v>1634</v>
      </c>
      <c r="E1849" s="2" t="s">
        <v>1634</v>
      </c>
      <c r="F1849" s="2" t="s">
        <v>2091</v>
      </c>
      <c r="G1849" s="201" t="s">
        <v>2093</v>
      </c>
      <c r="H1849" s="2" t="s">
        <v>1786</v>
      </c>
      <c r="I1849" s="2" t="s">
        <v>1982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4">
        <v>0</v>
      </c>
      <c r="AE1849" s="3">
        <v>0</v>
      </c>
      <c r="AF1849" s="3">
        <v>0</v>
      </c>
      <c r="AG1849" s="3">
        <v>0</v>
      </c>
      <c r="AH1849" s="3">
        <v>0</v>
      </c>
      <c r="AI1849" s="4">
        <v>0</v>
      </c>
      <c r="AJ1849" s="3">
        <v>0</v>
      </c>
      <c r="AK1849" s="3">
        <v>0</v>
      </c>
      <c r="AL1849" s="3">
        <v>0</v>
      </c>
      <c r="AM1849" s="3">
        <v>0</v>
      </c>
      <c r="AN1849" s="4">
        <v>0</v>
      </c>
      <c r="AO1849" s="3">
        <v>0</v>
      </c>
    </row>
    <row r="1850" spans="1:41" x14ac:dyDescent="0.2">
      <c r="A1850" s="2" t="s">
        <v>1828</v>
      </c>
      <c r="B1850" s="2" t="s">
        <v>1634</v>
      </c>
      <c r="C1850" s="2" t="s">
        <v>1634</v>
      </c>
      <c r="D1850" s="2" t="s">
        <v>1634</v>
      </c>
      <c r="E1850" s="2" t="s">
        <v>1634</v>
      </c>
      <c r="F1850" s="2" t="s">
        <v>2091</v>
      </c>
      <c r="G1850" s="201" t="s">
        <v>2093</v>
      </c>
      <c r="H1850" s="2" t="s">
        <v>1786</v>
      </c>
      <c r="I1850" s="2" t="s">
        <v>1983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4">
        <v>0</v>
      </c>
      <c r="AE1850" s="3">
        <v>0</v>
      </c>
      <c r="AF1850" s="3">
        <v>0</v>
      </c>
      <c r="AG1850" s="3">
        <v>0</v>
      </c>
      <c r="AH1850" s="3">
        <v>0</v>
      </c>
      <c r="AI1850" s="4">
        <v>0</v>
      </c>
      <c r="AJ1850" s="3">
        <v>0</v>
      </c>
      <c r="AK1850" s="3">
        <v>0</v>
      </c>
      <c r="AL1850" s="3">
        <v>0</v>
      </c>
      <c r="AM1850" s="3">
        <v>0</v>
      </c>
      <c r="AN1850" s="4">
        <v>0</v>
      </c>
      <c r="AO1850" s="3">
        <v>0</v>
      </c>
    </row>
    <row r="1851" spans="1:41" x14ac:dyDescent="0.2">
      <c r="A1851" s="2" t="s">
        <v>2002</v>
      </c>
      <c r="B1851" s="2" t="s">
        <v>1634</v>
      </c>
      <c r="C1851" s="2" t="s">
        <v>1634</v>
      </c>
      <c r="D1851" s="2" t="s">
        <v>1634</v>
      </c>
      <c r="E1851" s="2" t="s">
        <v>1634</v>
      </c>
      <c r="F1851" s="2" t="s">
        <v>2091</v>
      </c>
      <c r="G1851" s="201" t="s">
        <v>2093</v>
      </c>
      <c r="H1851" s="2" t="s">
        <v>2003</v>
      </c>
      <c r="I1851" s="2" t="s">
        <v>1767</v>
      </c>
      <c r="J1851" s="4">
        <v>0</v>
      </c>
      <c r="K1851" s="4">
        <v>211903331</v>
      </c>
      <c r="L1851" s="4">
        <v>4660365</v>
      </c>
      <c r="M1851" s="4">
        <v>216563696</v>
      </c>
      <c r="N1851" s="4">
        <v>0</v>
      </c>
      <c r="O1851" s="4">
        <v>0</v>
      </c>
      <c r="P1851" s="4">
        <v>144640099</v>
      </c>
      <c r="Q1851" s="4">
        <v>1172610</v>
      </c>
      <c r="R1851" s="4">
        <v>145812709</v>
      </c>
      <c r="S1851" s="4">
        <v>0</v>
      </c>
      <c r="T1851" s="4">
        <v>0</v>
      </c>
      <c r="U1851" s="4">
        <v>0</v>
      </c>
      <c r="V1851" s="4">
        <v>0</v>
      </c>
      <c r="W1851" s="3">
        <v>68.2575863</v>
      </c>
      <c r="X1851" s="3">
        <v>25.161333899999999</v>
      </c>
      <c r="Y1851" s="3">
        <v>67.330172000000005</v>
      </c>
      <c r="Z1851" s="3">
        <v>67.747791100000001</v>
      </c>
      <c r="AA1851" s="3">
        <v>25.516927099999997</v>
      </c>
      <c r="AB1851" s="3">
        <v>66.746709800000005</v>
      </c>
      <c r="AC1851" s="3">
        <v>0.5834621999999996</v>
      </c>
      <c r="AD1851" s="4">
        <v>133321952</v>
      </c>
      <c r="AE1851" s="3">
        <v>9.3688675000000003</v>
      </c>
      <c r="AF1851" s="3">
        <v>68.2575863</v>
      </c>
      <c r="AG1851" s="3">
        <v>25.161333899999999</v>
      </c>
      <c r="AH1851" s="3">
        <v>67.330172000000005</v>
      </c>
      <c r="AI1851" s="4">
        <v>145812709</v>
      </c>
      <c r="AJ1851" s="3">
        <v>67.747791100000001</v>
      </c>
      <c r="AK1851" s="3">
        <v>25.517907899999997</v>
      </c>
      <c r="AL1851" s="3">
        <v>66.746770600000005</v>
      </c>
      <c r="AM1851" s="3">
        <v>0.58340139999999963</v>
      </c>
      <c r="AN1851" s="4">
        <v>133321770</v>
      </c>
      <c r="AO1851" s="3">
        <v>9.3690168000000007</v>
      </c>
    </row>
    <row r="1852" spans="1:41" x14ac:dyDescent="0.2">
      <c r="A1852" s="2" t="s">
        <v>2004</v>
      </c>
      <c r="B1852" s="2" t="s">
        <v>1634</v>
      </c>
      <c r="C1852" s="2" t="s">
        <v>1634</v>
      </c>
      <c r="D1852" s="2" t="s">
        <v>1634</v>
      </c>
      <c r="E1852" s="2" t="s">
        <v>1634</v>
      </c>
      <c r="F1852" s="2" t="s">
        <v>2091</v>
      </c>
      <c r="G1852" s="201" t="s">
        <v>2093</v>
      </c>
      <c r="H1852" s="2" t="s">
        <v>2003</v>
      </c>
      <c r="I1852" s="2" t="s">
        <v>1768</v>
      </c>
      <c r="J1852" s="4">
        <v>0</v>
      </c>
      <c r="K1852" s="4">
        <v>211903331</v>
      </c>
      <c r="L1852" s="4">
        <v>4660365</v>
      </c>
      <c r="M1852" s="4">
        <v>216563696</v>
      </c>
      <c r="N1852" s="4">
        <v>0</v>
      </c>
      <c r="O1852" s="4">
        <v>0</v>
      </c>
      <c r="P1852" s="4">
        <v>144640099</v>
      </c>
      <c r="Q1852" s="4">
        <v>1172610</v>
      </c>
      <c r="R1852" s="4">
        <v>145812709</v>
      </c>
      <c r="S1852" s="4">
        <v>0</v>
      </c>
      <c r="T1852" s="4">
        <v>0</v>
      </c>
      <c r="U1852" s="4">
        <v>0</v>
      </c>
      <c r="V1852" s="4">
        <v>0</v>
      </c>
      <c r="W1852" s="3">
        <v>68.2575863</v>
      </c>
      <c r="X1852" s="3">
        <v>25.161333899999999</v>
      </c>
      <c r="Y1852" s="3">
        <v>67.330172000000005</v>
      </c>
      <c r="Z1852" s="3">
        <v>67.747791100000001</v>
      </c>
      <c r="AA1852" s="3">
        <v>25.516927099999997</v>
      </c>
      <c r="AB1852" s="3">
        <v>66.746709800000005</v>
      </c>
      <c r="AC1852" s="3">
        <v>0.5834621999999996</v>
      </c>
      <c r="AD1852" s="4">
        <v>133321952</v>
      </c>
      <c r="AE1852" s="3">
        <v>9.3688675000000003</v>
      </c>
      <c r="AF1852" s="3">
        <v>68.2575863</v>
      </c>
      <c r="AG1852" s="3">
        <v>25.161333899999999</v>
      </c>
      <c r="AH1852" s="3">
        <v>67.330172000000005</v>
      </c>
      <c r="AI1852" s="4">
        <v>145812709</v>
      </c>
      <c r="AJ1852" s="3">
        <v>67.747791100000001</v>
      </c>
      <c r="AK1852" s="3">
        <v>25.517907899999997</v>
      </c>
      <c r="AL1852" s="3">
        <v>66.746770600000005</v>
      </c>
      <c r="AM1852" s="3">
        <v>0.58340139999999963</v>
      </c>
      <c r="AN1852" s="4">
        <v>133321770</v>
      </c>
      <c r="AO1852" s="3">
        <v>9.3690168000000007</v>
      </c>
    </row>
    <row r="1853" spans="1:41" x14ac:dyDescent="0.2">
      <c r="A1853" s="2" t="s">
        <v>2005</v>
      </c>
      <c r="B1853" s="2" t="s">
        <v>1634</v>
      </c>
      <c r="C1853" s="2" t="s">
        <v>1634</v>
      </c>
      <c r="D1853" s="2" t="s">
        <v>1634</v>
      </c>
      <c r="E1853" s="2" t="s">
        <v>1634</v>
      </c>
      <c r="F1853" s="2" t="s">
        <v>2091</v>
      </c>
      <c r="G1853" s="201" t="s">
        <v>2093</v>
      </c>
      <c r="H1853" s="2" t="s">
        <v>2003</v>
      </c>
      <c r="I1853" s="2" t="s">
        <v>1769</v>
      </c>
      <c r="J1853" s="4">
        <v>0</v>
      </c>
      <c r="K1853" s="4">
        <v>83506160</v>
      </c>
      <c r="L1853" s="4">
        <v>2251555</v>
      </c>
      <c r="M1853" s="4">
        <v>85757715</v>
      </c>
      <c r="N1853" s="4">
        <v>0</v>
      </c>
      <c r="O1853" s="4">
        <v>0</v>
      </c>
      <c r="P1853" s="4">
        <v>55497613</v>
      </c>
      <c r="Q1853" s="4">
        <v>504637</v>
      </c>
      <c r="R1853" s="4">
        <v>56002250</v>
      </c>
      <c r="S1853" s="4">
        <v>0</v>
      </c>
      <c r="T1853" s="4">
        <v>0</v>
      </c>
      <c r="U1853" s="4">
        <v>0</v>
      </c>
      <c r="V1853" s="4">
        <v>0</v>
      </c>
      <c r="W1853" s="3">
        <v>66.459304299999999</v>
      </c>
      <c r="X1853" s="3">
        <v>22.412821399999999</v>
      </c>
      <c r="Y1853" s="3">
        <v>65.302870999999996</v>
      </c>
      <c r="Z1853" s="3">
        <v>64.552627900000005</v>
      </c>
      <c r="AA1853" s="3">
        <v>21.948604700000001</v>
      </c>
      <c r="AB1853" s="3">
        <v>63.219551799999998</v>
      </c>
      <c r="AC1853" s="3">
        <v>2.0833191999999983</v>
      </c>
      <c r="AD1853" s="4">
        <v>46851903</v>
      </c>
      <c r="AE1853" s="3">
        <v>19.530363600000001</v>
      </c>
      <c r="AF1853" s="3">
        <v>66.459304299999999</v>
      </c>
      <c r="AG1853" s="3">
        <v>22.412821399999999</v>
      </c>
      <c r="AH1853" s="3">
        <v>65.302870999999996</v>
      </c>
      <c r="AI1853" s="4">
        <v>56002250</v>
      </c>
      <c r="AJ1853" s="3">
        <v>64.552627900000005</v>
      </c>
      <c r="AK1853" s="3">
        <v>21.948604700000001</v>
      </c>
      <c r="AL1853" s="3">
        <v>63.219551799999998</v>
      </c>
      <c r="AM1853" s="3">
        <v>2.0833191999999983</v>
      </c>
      <c r="AN1853" s="4">
        <v>46851903</v>
      </c>
      <c r="AO1853" s="3">
        <v>19.530363600000001</v>
      </c>
    </row>
    <row r="1854" spans="1:41" x14ac:dyDescent="0.2">
      <c r="A1854" s="2" t="s">
        <v>2006</v>
      </c>
      <c r="B1854" s="2" t="s">
        <v>1634</v>
      </c>
      <c r="C1854" s="2" t="s">
        <v>1634</v>
      </c>
      <c r="D1854" s="2" t="s">
        <v>1634</v>
      </c>
      <c r="E1854" s="2" t="s">
        <v>1634</v>
      </c>
      <c r="F1854" s="2" t="s">
        <v>2091</v>
      </c>
      <c r="G1854" s="201" t="s">
        <v>2093</v>
      </c>
      <c r="H1854" s="2" t="s">
        <v>2003</v>
      </c>
      <c r="I1854" s="2" t="s">
        <v>1770</v>
      </c>
      <c r="J1854" s="4">
        <v>0</v>
      </c>
      <c r="K1854" s="4">
        <v>73438155</v>
      </c>
      <c r="L1854" s="4">
        <v>2120619</v>
      </c>
      <c r="M1854" s="4">
        <v>75558774</v>
      </c>
      <c r="N1854" s="4">
        <v>0</v>
      </c>
      <c r="O1854" s="4">
        <v>0</v>
      </c>
      <c r="P1854" s="4">
        <v>46662964</v>
      </c>
      <c r="Q1854" s="4">
        <v>478251</v>
      </c>
      <c r="R1854" s="4">
        <v>47141215</v>
      </c>
      <c r="S1854" s="4">
        <v>0</v>
      </c>
      <c r="T1854" s="4">
        <v>0</v>
      </c>
      <c r="U1854" s="4">
        <v>0</v>
      </c>
      <c r="V1854" s="4">
        <v>0</v>
      </c>
      <c r="W1854" s="3">
        <v>63.540490599999998</v>
      </c>
      <c r="X1854" s="3">
        <v>22.552424600000002</v>
      </c>
      <c r="Y1854" s="3">
        <v>62.390126899999998</v>
      </c>
      <c r="Z1854" s="3">
        <v>61.101543400000004</v>
      </c>
      <c r="AA1854" s="3">
        <v>22.226872499999999</v>
      </c>
      <c r="AB1854" s="3">
        <v>59.801359300000001</v>
      </c>
      <c r="AC1854" s="3">
        <v>2.5887675999999971</v>
      </c>
      <c r="AD1854" s="4">
        <v>38919453</v>
      </c>
      <c r="AE1854" s="3">
        <v>21.1250708</v>
      </c>
      <c r="AF1854" s="3">
        <v>63.540490599999998</v>
      </c>
      <c r="AG1854" s="3">
        <v>22.552424600000002</v>
      </c>
      <c r="AH1854" s="3">
        <v>62.390126899999998</v>
      </c>
      <c r="AI1854" s="4">
        <v>47141215</v>
      </c>
      <c r="AJ1854" s="3">
        <v>61.101543400000004</v>
      </c>
      <c r="AK1854" s="3">
        <v>22.226872499999999</v>
      </c>
      <c r="AL1854" s="3">
        <v>59.801359300000001</v>
      </c>
      <c r="AM1854" s="3">
        <v>2.5887675999999971</v>
      </c>
      <c r="AN1854" s="4">
        <v>38919453</v>
      </c>
      <c r="AO1854" s="3">
        <v>21.1250708</v>
      </c>
    </row>
    <row r="1855" spans="1:41" x14ac:dyDescent="0.2">
      <c r="A1855" s="2" t="s">
        <v>2007</v>
      </c>
      <c r="B1855" s="2" t="s">
        <v>1634</v>
      </c>
      <c r="C1855" s="2" t="s">
        <v>1634</v>
      </c>
      <c r="D1855" s="2" t="s">
        <v>1634</v>
      </c>
      <c r="E1855" s="2" t="s">
        <v>1634</v>
      </c>
      <c r="F1855" s="2" t="s">
        <v>2091</v>
      </c>
      <c r="G1855" s="201" t="s">
        <v>2093</v>
      </c>
      <c r="H1855" s="2" t="s">
        <v>2003</v>
      </c>
      <c r="I1855" s="2" t="s">
        <v>1771</v>
      </c>
      <c r="J1855" s="4">
        <v>0</v>
      </c>
      <c r="K1855" s="4">
        <v>2186210</v>
      </c>
      <c r="L1855" s="4">
        <v>65890</v>
      </c>
      <c r="M1855" s="4">
        <v>2252100</v>
      </c>
      <c r="N1855" s="4">
        <v>0</v>
      </c>
      <c r="O1855" s="4">
        <v>0</v>
      </c>
      <c r="P1855" s="4">
        <v>1388702</v>
      </c>
      <c r="Q1855" s="4">
        <v>14760</v>
      </c>
      <c r="R1855" s="4">
        <v>1403462</v>
      </c>
      <c r="S1855" s="4">
        <v>0</v>
      </c>
      <c r="T1855" s="4">
        <v>0</v>
      </c>
      <c r="U1855" s="4">
        <v>0</v>
      </c>
      <c r="V1855" s="4">
        <v>0</v>
      </c>
      <c r="W1855" s="3">
        <v>63.520979200000006</v>
      </c>
      <c r="X1855" s="3">
        <v>22.400971299999998</v>
      </c>
      <c r="Y1855" s="3">
        <v>62.317925500000001</v>
      </c>
      <c r="Z1855" s="3">
        <v>61.644245900000008</v>
      </c>
      <c r="AA1855" s="3">
        <v>22.819500099999999</v>
      </c>
      <c r="AB1855" s="3">
        <v>60.313839000000002</v>
      </c>
      <c r="AC1855" s="3">
        <v>2.0040864999999997</v>
      </c>
      <c r="AD1855" s="4">
        <v>1301218</v>
      </c>
      <c r="AE1855" s="3">
        <v>7.8575611000000007</v>
      </c>
      <c r="AF1855" s="3">
        <v>63.520979200000006</v>
      </c>
      <c r="AG1855" s="3">
        <v>22.400971299999998</v>
      </c>
      <c r="AH1855" s="3">
        <v>62.317925500000001</v>
      </c>
      <c r="AI1855" s="4">
        <v>1403462</v>
      </c>
      <c r="AJ1855" s="3">
        <v>61.644245900000008</v>
      </c>
      <c r="AK1855" s="3">
        <v>22.819500099999999</v>
      </c>
      <c r="AL1855" s="3">
        <v>60.313839000000002</v>
      </c>
      <c r="AM1855" s="3">
        <v>2.0040864999999997</v>
      </c>
      <c r="AN1855" s="4">
        <v>1301218</v>
      </c>
      <c r="AO1855" s="3">
        <v>7.8575611000000007</v>
      </c>
    </row>
    <row r="1856" spans="1:41" x14ac:dyDescent="0.2">
      <c r="A1856" s="2" t="s">
        <v>2008</v>
      </c>
      <c r="B1856" s="2" t="s">
        <v>1634</v>
      </c>
      <c r="C1856" s="2" t="s">
        <v>1634</v>
      </c>
      <c r="D1856" s="2" t="s">
        <v>1634</v>
      </c>
      <c r="E1856" s="2" t="s">
        <v>1634</v>
      </c>
      <c r="F1856" s="2" t="s">
        <v>2091</v>
      </c>
      <c r="G1856" s="201" t="s">
        <v>2093</v>
      </c>
      <c r="H1856" s="2" t="s">
        <v>2003</v>
      </c>
      <c r="I1856" s="2" t="s">
        <v>1772</v>
      </c>
      <c r="J1856" s="4">
        <v>0</v>
      </c>
      <c r="K1856" s="4">
        <v>71251945</v>
      </c>
      <c r="L1856" s="4">
        <v>2054729</v>
      </c>
      <c r="M1856" s="4">
        <v>73306674</v>
      </c>
      <c r="N1856" s="4">
        <v>0</v>
      </c>
      <c r="O1856" s="4">
        <v>0</v>
      </c>
      <c r="P1856" s="4">
        <v>45274262</v>
      </c>
      <c r="Q1856" s="4">
        <v>463491</v>
      </c>
      <c r="R1856" s="4">
        <v>45737753</v>
      </c>
      <c r="S1856" s="4">
        <v>0</v>
      </c>
      <c r="T1856" s="4">
        <v>0</v>
      </c>
      <c r="U1856" s="4">
        <v>0</v>
      </c>
      <c r="V1856" s="4">
        <v>0</v>
      </c>
      <c r="W1856" s="3">
        <v>63.541089299999996</v>
      </c>
      <c r="X1856" s="3">
        <v>22.5572813</v>
      </c>
      <c r="Y1856" s="3">
        <v>62.3923451</v>
      </c>
      <c r="Z1856" s="3">
        <v>61.082952599999999</v>
      </c>
      <c r="AA1856" s="3">
        <v>22.2060371</v>
      </c>
      <c r="AB1856" s="3">
        <v>59.783788299999998</v>
      </c>
      <c r="AC1856" s="3">
        <v>2.6085568000000023</v>
      </c>
      <c r="AD1856" s="4">
        <v>37618235</v>
      </c>
      <c r="AE1856" s="3">
        <v>21.583995099999999</v>
      </c>
      <c r="AF1856" s="3">
        <v>63.541089299999996</v>
      </c>
      <c r="AG1856" s="3">
        <v>22.5572813</v>
      </c>
      <c r="AH1856" s="3">
        <v>62.3923451</v>
      </c>
      <c r="AI1856" s="4">
        <v>45737753</v>
      </c>
      <c r="AJ1856" s="3">
        <v>61.082952599999999</v>
      </c>
      <c r="AK1856" s="3">
        <v>22.2060371</v>
      </c>
      <c r="AL1856" s="3">
        <v>59.783788299999998</v>
      </c>
      <c r="AM1856" s="3">
        <v>2.6085568000000023</v>
      </c>
      <c r="AN1856" s="4">
        <v>37618235</v>
      </c>
      <c r="AO1856" s="3">
        <v>21.583995099999999</v>
      </c>
    </row>
    <row r="1857" spans="1:41" x14ac:dyDescent="0.2">
      <c r="A1857" s="2" t="s">
        <v>2009</v>
      </c>
      <c r="B1857" s="2" t="s">
        <v>1634</v>
      </c>
      <c r="C1857" s="2" t="s">
        <v>1634</v>
      </c>
      <c r="D1857" s="2" t="s">
        <v>1634</v>
      </c>
      <c r="E1857" s="2" t="s">
        <v>1634</v>
      </c>
      <c r="F1857" s="2" t="s">
        <v>2091</v>
      </c>
      <c r="G1857" s="201" t="s">
        <v>2093</v>
      </c>
      <c r="H1857" s="2" t="s">
        <v>2003</v>
      </c>
      <c r="I1857" s="2" t="s">
        <v>1773</v>
      </c>
      <c r="J1857" s="4">
        <v>0</v>
      </c>
      <c r="K1857" s="4">
        <v>443947</v>
      </c>
      <c r="L1857" s="4">
        <v>0</v>
      </c>
      <c r="M1857" s="4">
        <v>443947</v>
      </c>
      <c r="N1857" s="4">
        <v>0</v>
      </c>
      <c r="O1857" s="4">
        <v>0</v>
      </c>
      <c r="P1857" s="4">
        <v>443934</v>
      </c>
      <c r="Q1857" s="4">
        <v>0</v>
      </c>
      <c r="R1857" s="4">
        <v>443934</v>
      </c>
      <c r="S1857" s="4">
        <v>0</v>
      </c>
      <c r="T1857" s="4">
        <v>0</v>
      </c>
      <c r="U1857" s="4">
        <v>0</v>
      </c>
      <c r="V1857" s="4">
        <v>0</v>
      </c>
      <c r="W1857" s="3">
        <v>99.997071699999992</v>
      </c>
      <c r="X1857" s="3">
        <v>0</v>
      </c>
      <c r="Y1857" s="3">
        <v>99.997071699999992</v>
      </c>
      <c r="Z1857" s="3">
        <v>103.3544473</v>
      </c>
      <c r="AA1857" s="3">
        <v>100</v>
      </c>
      <c r="AB1857" s="3">
        <v>103.3543437</v>
      </c>
      <c r="AC1857" s="3">
        <v>-3.3572720000000089</v>
      </c>
      <c r="AD1857" s="4">
        <v>301219</v>
      </c>
      <c r="AE1857" s="3">
        <v>47.379149399999996</v>
      </c>
      <c r="AF1857" s="3">
        <v>99.997071699999992</v>
      </c>
      <c r="AG1857" s="3">
        <v>0</v>
      </c>
      <c r="AH1857" s="3">
        <v>99.997071699999992</v>
      </c>
      <c r="AI1857" s="4">
        <v>443934</v>
      </c>
      <c r="AJ1857" s="3">
        <v>103.3544473</v>
      </c>
      <c r="AK1857" s="3">
        <v>100</v>
      </c>
      <c r="AL1857" s="3">
        <v>103.3543437</v>
      </c>
      <c r="AM1857" s="3">
        <v>-3.3572720000000089</v>
      </c>
      <c r="AN1857" s="4">
        <v>301219</v>
      </c>
      <c r="AO1857" s="3">
        <v>47.379149399999996</v>
      </c>
    </row>
    <row r="1858" spans="1:41" x14ac:dyDescent="0.2">
      <c r="A1858" s="2" t="s">
        <v>2010</v>
      </c>
      <c r="B1858" s="2" t="s">
        <v>1634</v>
      </c>
      <c r="C1858" s="2" t="s">
        <v>1634</v>
      </c>
      <c r="D1858" s="2" t="s">
        <v>1634</v>
      </c>
      <c r="E1858" s="2" t="s">
        <v>1634</v>
      </c>
      <c r="F1858" s="2" t="s">
        <v>2091</v>
      </c>
      <c r="G1858" s="201" t="s">
        <v>2093</v>
      </c>
      <c r="H1858" s="2" t="s">
        <v>2003</v>
      </c>
      <c r="I1858" s="2" t="s">
        <v>1774</v>
      </c>
      <c r="J1858" s="4">
        <v>0</v>
      </c>
      <c r="K1858" s="4">
        <v>10068005</v>
      </c>
      <c r="L1858" s="4">
        <v>130936</v>
      </c>
      <c r="M1858" s="4">
        <v>10198941</v>
      </c>
      <c r="N1858" s="4">
        <v>0</v>
      </c>
      <c r="O1858" s="4">
        <v>0</v>
      </c>
      <c r="P1858" s="4">
        <v>8834649</v>
      </c>
      <c r="Q1858" s="4">
        <v>26386</v>
      </c>
      <c r="R1858" s="4">
        <v>8861035</v>
      </c>
      <c r="S1858" s="4">
        <v>0</v>
      </c>
      <c r="T1858" s="4">
        <v>0</v>
      </c>
      <c r="U1858" s="4">
        <v>0</v>
      </c>
      <c r="V1858" s="4">
        <v>0</v>
      </c>
      <c r="W1858" s="3">
        <v>87.749747799999994</v>
      </c>
      <c r="X1858" s="3">
        <v>20.151829900000003</v>
      </c>
      <c r="Y1858" s="3">
        <v>86.881912499999999</v>
      </c>
      <c r="Z1858" s="3">
        <v>88.981971200000004</v>
      </c>
      <c r="AA1858" s="3">
        <v>17.689538299999999</v>
      </c>
      <c r="AB1858" s="3">
        <v>87.859009999999998</v>
      </c>
      <c r="AC1858" s="3">
        <v>-0.97709749999999929</v>
      </c>
      <c r="AD1858" s="4">
        <v>7932450</v>
      </c>
      <c r="AE1858" s="3">
        <v>11.706156400000001</v>
      </c>
      <c r="AF1858" s="3">
        <v>87.749747799999994</v>
      </c>
      <c r="AG1858" s="3">
        <v>20.151829900000003</v>
      </c>
      <c r="AH1858" s="3">
        <v>86.881912499999999</v>
      </c>
      <c r="AI1858" s="4">
        <v>8861035</v>
      </c>
      <c r="AJ1858" s="3">
        <v>88.981971200000004</v>
      </c>
      <c r="AK1858" s="3">
        <v>17.689538299999999</v>
      </c>
      <c r="AL1858" s="3">
        <v>87.859009999999998</v>
      </c>
      <c r="AM1858" s="3">
        <v>-0.97709749999999929</v>
      </c>
      <c r="AN1858" s="4">
        <v>7932450</v>
      </c>
      <c r="AO1858" s="3">
        <v>11.706156400000001</v>
      </c>
    </row>
    <row r="1859" spans="1:41" x14ac:dyDescent="0.2">
      <c r="A1859" s="2" t="s">
        <v>2011</v>
      </c>
      <c r="B1859" s="2" t="s">
        <v>1634</v>
      </c>
      <c r="C1859" s="2" t="s">
        <v>1634</v>
      </c>
      <c r="D1859" s="2" t="s">
        <v>1634</v>
      </c>
      <c r="E1859" s="2" t="s">
        <v>1634</v>
      </c>
      <c r="F1859" s="2" t="s">
        <v>2091</v>
      </c>
      <c r="G1859" s="201" t="s">
        <v>2093</v>
      </c>
      <c r="H1859" s="2" t="s">
        <v>2003</v>
      </c>
      <c r="I1859" s="2" t="s">
        <v>1775</v>
      </c>
      <c r="J1859" s="4">
        <v>0</v>
      </c>
      <c r="K1859" s="4">
        <v>3441144</v>
      </c>
      <c r="L1859" s="4">
        <v>64706</v>
      </c>
      <c r="M1859" s="4">
        <v>3505850</v>
      </c>
      <c r="N1859" s="4">
        <v>0</v>
      </c>
      <c r="O1859" s="4">
        <v>0</v>
      </c>
      <c r="P1859" s="4">
        <v>3022688</v>
      </c>
      <c r="Q1859" s="4">
        <v>12984</v>
      </c>
      <c r="R1859" s="4">
        <v>3035672</v>
      </c>
      <c r="S1859" s="4">
        <v>0</v>
      </c>
      <c r="T1859" s="4">
        <v>0</v>
      </c>
      <c r="U1859" s="4">
        <v>0</v>
      </c>
      <c r="V1859" s="4">
        <v>0</v>
      </c>
      <c r="W1859" s="3">
        <v>87.839625400000003</v>
      </c>
      <c r="X1859" s="3">
        <v>20.066145299999999</v>
      </c>
      <c r="Y1859" s="3">
        <v>86.588758799999994</v>
      </c>
      <c r="Z1859" s="3">
        <v>89.474548099999993</v>
      </c>
      <c r="AA1859" s="3">
        <v>16.540582700000002</v>
      </c>
      <c r="AB1859" s="3">
        <v>88.058078199999997</v>
      </c>
      <c r="AC1859" s="3">
        <v>-1.4693194000000034</v>
      </c>
      <c r="AD1859" s="4">
        <v>3140594</v>
      </c>
      <c r="AE1859" s="3">
        <v>-3.3408329999999999</v>
      </c>
      <c r="AF1859" s="3">
        <v>87.839625400000003</v>
      </c>
      <c r="AG1859" s="3">
        <v>20.066145299999999</v>
      </c>
      <c r="AH1859" s="3">
        <v>86.588758799999994</v>
      </c>
      <c r="AI1859" s="4">
        <v>3035672</v>
      </c>
      <c r="AJ1859" s="3">
        <v>89.474548099999993</v>
      </c>
      <c r="AK1859" s="3">
        <v>16.540582700000002</v>
      </c>
      <c r="AL1859" s="3">
        <v>88.058078199999997</v>
      </c>
      <c r="AM1859" s="3">
        <v>-1.4693194000000034</v>
      </c>
      <c r="AN1859" s="4">
        <v>3140594</v>
      </c>
      <c r="AO1859" s="3">
        <v>-3.3408329999999999</v>
      </c>
    </row>
    <row r="1860" spans="1:41" x14ac:dyDescent="0.2">
      <c r="A1860" s="2" t="s">
        <v>2012</v>
      </c>
      <c r="B1860" s="2" t="s">
        <v>1634</v>
      </c>
      <c r="C1860" s="2" t="s">
        <v>1634</v>
      </c>
      <c r="D1860" s="2" t="s">
        <v>1634</v>
      </c>
      <c r="E1860" s="2" t="s">
        <v>1634</v>
      </c>
      <c r="F1860" s="2" t="s">
        <v>2091</v>
      </c>
      <c r="G1860" s="201" t="s">
        <v>2093</v>
      </c>
      <c r="H1860" s="2" t="s">
        <v>2003</v>
      </c>
      <c r="I1860" s="2" t="s">
        <v>1687</v>
      </c>
      <c r="J1860" s="4">
        <v>0</v>
      </c>
      <c r="K1860" s="4">
        <v>6626861</v>
      </c>
      <c r="L1860" s="4">
        <v>66230</v>
      </c>
      <c r="M1860" s="4">
        <v>6693091</v>
      </c>
      <c r="N1860" s="4">
        <v>0</v>
      </c>
      <c r="O1860" s="4">
        <v>0</v>
      </c>
      <c r="P1860" s="4">
        <v>5811961</v>
      </c>
      <c r="Q1860" s="4">
        <v>13402</v>
      </c>
      <c r="R1860" s="4">
        <v>5825363</v>
      </c>
      <c r="S1860" s="4">
        <v>0</v>
      </c>
      <c r="T1860" s="4">
        <v>0</v>
      </c>
      <c r="U1860" s="4">
        <v>0</v>
      </c>
      <c r="V1860" s="4">
        <v>0</v>
      </c>
      <c r="W1860" s="3">
        <v>87.703076899999999</v>
      </c>
      <c r="X1860" s="3">
        <v>20.235542800000001</v>
      </c>
      <c r="Y1860" s="3">
        <v>87.035466900000003</v>
      </c>
      <c r="Z1860" s="3">
        <v>88.662318900000002</v>
      </c>
      <c r="AA1860" s="3">
        <v>18.7805012</v>
      </c>
      <c r="AB1860" s="3">
        <v>87.729027799999997</v>
      </c>
      <c r="AC1860" s="3">
        <v>-0.69356089999999426</v>
      </c>
      <c r="AD1860" s="4">
        <v>4791856</v>
      </c>
      <c r="AE1860" s="3">
        <v>21.567989499999999</v>
      </c>
      <c r="AF1860" s="3">
        <v>87.703076899999999</v>
      </c>
      <c r="AG1860" s="3">
        <v>20.235542800000001</v>
      </c>
      <c r="AH1860" s="3">
        <v>87.035466900000003</v>
      </c>
      <c r="AI1860" s="4">
        <v>5825363</v>
      </c>
      <c r="AJ1860" s="3">
        <v>88.662318900000002</v>
      </c>
      <c r="AK1860" s="3">
        <v>18.7805012</v>
      </c>
      <c r="AL1860" s="3">
        <v>87.729027799999997</v>
      </c>
      <c r="AM1860" s="3">
        <v>-0.69356089999999426</v>
      </c>
      <c r="AN1860" s="4">
        <v>4791856</v>
      </c>
      <c r="AO1860" s="3">
        <v>21.567989499999999</v>
      </c>
    </row>
    <row r="1861" spans="1:41" x14ac:dyDescent="0.2">
      <c r="A1861" s="2" t="s">
        <v>2013</v>
      </c>
      <c r="B1861" s="2" t="s">
        <v>1634</v>
      </c>
      <c r="C1861" s="2" t="s">
        <v>1634</v>
      </c>
      <c r="D1861" s="2" t="s">
        <v>1634</v>
      </c>
      <c r="E1861" s="2" t="s">
        <v>1634</v>
      </c>
      <c r="F1861" s="2" t="s">
        <v>2091</v>
      </c>
      <c r="G1861" s="201" t="s">
        <v>2093</v>
      </c>
      <c r="H1861" s="2" t="s">
        <v>2003</v>
      </c>
      <c r="I1861" s="2" t="s">
        <v>1776</v>
      </c>
      <c r="J1861" s="4">
        <v>0</v>
      </c>
      <c r="K1861" s="4">
        <v>113633672</v>
      </c>
      <c r="L1861" s="4">
        <v>2133631</v>
      </c>
      <c r="M1861" s="4">
        <v>115767303</v>
      </c>
      <c r="N1861" s="4">
        <v>0</v>
      </c>
      <c r="O1861" s="4">
        <v>0</v>
      </c>
      <c r="P1861" s="4">
        <v>75684246</v>
      </c>
      <c r="Q1861" s="4">
        <v>620859</v>
      </c>
      <c r="R1861" s="4">
        <v>76305105</v>
      </c>
      <c r="S1861" s="4">
        <v>0</v>
      </c>
      <c r="T1861" s="4">
        <v>0</v>
      </c>
      <c r="U1861" s="4">
        <v>0</v>
      </c>
      <c r="V1861" s="4">
        <v>0</v>
      </c>
      <c r="W1861" s="3">
        <v>66.603714100000005</v>
      </c>
      <c r="X1861" s="3">
        <v>29.098705400000004</v>
      </c>
      <c r="Y1861" s="3">
        <v>65.912483899999998</v>
      </c>
      <c r="Z1861" s="3">
        <v>66.664774500000007</v>
      </c>
      <c r="AA1861" s="3">
        <v>30.310892900000002</v>
      </c>
      <c r="AB1861" s="3">
        <v>65.959791699999997</v>
      </c>
      <c r="AC1861" s="3">
        <v>-4.7307799999998679E-2</v>
      </c>
      <c r="AD1861" s="4">
        <v>73148783</v>
      </c>
      <c r="AE1861" s="3">
        <v>4.3149344000000003</v>
      </c>
      <c r="AF1861" s="3">
        <v>66.603714100000005</v>
      </c>
      <c r="AG1861" s="3">
        <v>29.098705400000004</v>
      </c>
      <c r="AH1861" s="3">
        <v>65.912483899999998</v>
      </c>
      <c r="AI1861" s="4">
        <v>76305105</v>
      </c>
      <c r="AJ1861" s="3">
        <v>66.664774500000007</v>
      </c>
      <c r="AK1861" s="3">
        <v>30.313458300000001</v>
      </c>
      <c r="AL1861" s="3">
        <v>65.959899899999996</v>
      </c>
      <c r="AM1861" s="3">
        <v>-4.7415999999998348E-2</v>
      </c>
      <c r="AN1861" s="4">
        <v>73148601</v>
      </c>
      <c r="AO1861" s="3">
        <v>4.3151938999999997</v>
      </c>
    </row>
    <row r="1862" spans="1:41" x14ac:dyDescent="0.2">
      <c r="A1862" s="2" t="s">
        <v>2014</v>
      </c>
      <c r="B1862" s="2" t="s">
        <v>1634</v>
      </c>
      <c r="C1862" s="2" t="s">
        <v>1634</v>
      </c>
      <c r="D1862" s="2" t="s">
        <v>1634</v>
      </c>
      <c r="E1862" s="2" t="s">
        <v>1634</v>
      </c>
      <c r="F1862" s="2" t="s">
        <v>2091</v>
      </c>
      <c r="G1862" s="201" t="s">
        <v>2093</v>
      </c>
      <c r="H1862" s="2" t="s">
        <v>2003</v>
      </c>
      <c r="I1862" s="2" t="s">
        <v>1571</v>
      </c>
      <c r="J1862" s="4">
        <v>0</v>
      </c>
      <c r="K1862" s="4">
        <v>109159718</v>
      </c>
      <c r="L1862" s="4">
        <v>2133631</v>
      </c>
      <c r="M1862" s="4">
        <v>111293349</v>
      </c>
      <c r="N1862" s="4">
        <v>0</v>
      </c>
      <c r="O1862" s="4">
        <v>0</v>
      </c>
      <c r="P1862" s="4">
        <v>71221409</v>
      </c>
      <c r="Q1862" s="4">
        <v>620859</v>
      </c>
      <c r="R1862" s="4">
        <v>71842268</v>
      </c>
      <c r="S1862" s="4">
        <v>0</v>
      </c>
      <c r="T1862" s="4">
        <v>0</v>
      </c>
      <c r="U1862" s="4">
        <v>0</v>
      </c>
      <c r="V1862" s="4">
        <v>0</v>
      </c>
      <c r="W1862" s="3">
        <v>65.245138300000008</v>
      </c>
      <c r="X1862" s="3">
        <v>29.098705400000004</v>
      </c>
      <c r="Y1862" s="3">
        <v>64.552166499999998</v>
      </c>
      <c r="Z1862" s="3">
        <v>65.300422300000008</v>
      </c>
      <c r="AA1862" s="3">
        <v>30.310892900000002</v>
      </c>
      <c r="AB1862" s="3">
        <v>64.593529599999997</v>
      </c>
      <c r="AC1862" s="3">
        <v>-4.1363099999998099E-2</v>
      </c>
      <c r="AD1862" s="4">
        <v>68758948</v>
      </c>
      <c r="AE1862" s="3">
        <v>4.4842455000000001</v>
      </c>
      <c r="AF1862" s="3">
        <v>65.245138300000008</v>
      </c>
      <c r="AG1862" s="3">
        <v>29.098705400000004</v>
      </c>
      <c r="AH1862" s="3">
        <v>64.552166499999998</v>
      </c>
      <c r="AI1862" s="4">
        <v>71842268</v>
      </c>
      <c r="AJ1862" s="3">
        <v>65.300422300000008</v>
      </c>
      <c r="AK1862" s="3">
        <v>30.313458300000001</v>
      </c>
      <c r="AL1862" s="3">
        <v>64.593639999999994</v>
      </c>
      <c r="AM1862" s="3">
        <v>-4.1473499999995056E-2</v>
      </c>
      <c r="AN1862" s="4">
        <v>68758766</v>
      </c>
      <c r="AO1862" s="3">
        <v>4.4845220000000001</v>
      </c>
    </row>
    <row r="1863" spans="1:41" x14ac:dyDescent="0.2">
      <c r="A1863" s="2" t="s">
        <v>2015</v>
      </c>
      <c r="B1863" s="2" t="s">
        <v>1634</v>
      </c>
      <c r="C1863" s="2" t="s">
        <v>1634</v>
      </c>
      <c r="D1863" s="2" t="s">
        <v>1634</v>
      </c>
      <c r="E1863" s="2" t="s">
        <v>1634</v>
      </c>
      <c r="F1863" s="2" t="s">
        <v>2091</v>
      </c>
      <c r="G1863" s="201" t="s">
        <v>2093</v>
      </c>
      <c r="H1863" s="2" t="s">
        <v>2003</v>
      </c>
      <c r="I1863" s="2" t="s">
        <v>1572</v>
      </c>
      <c r="J1863" s="4">
        <v>0</v>
      </c>
      <c r="K1863" s="4">
        <v>42931538</v>
      </c>
      <c r="L1863" s="4">
        <v>805550</v>
      </c>
      <c r="M1863" s="4">
        <v>43737088</v>
      </c>
      <c r="N1863" s="4">
        <v>0</v>
      </c>
      <c r="O1863" s="4">
        <v>0</v>
      </c>
      <c r="P1863" s="4">
        <v>28076731</v>
      </c>
      <c r="Q1863" s="4">
        <v>239543</v>
      </c>
      <c r="R1863" s="4">
        <v>28316274</v>
      </c>
      <c r="S1863" s="4">
        <v>0</v>
      </c>
      <c r="T1863" s="4">
        <v>0</v>
      </c>
      <c r="U1863" s="4">
        <v>0</v>
      </c>
      <c r="V1863" s="4">
        <v>0</v>
      </c>
      <c r="W1863" s="3">
        <v>65.3988473</v>
      </c>
      <c r="X1863" s="3">
        <v>29.736577499999999</v>
      </c>
      <c r="Y1863" s="3">
        <v>64.74201939999999</v>
      </c>
      <c r="Z1863" s="3">
        <v>65.564843400000001</v>
      </c>
      <c r="AA1863" s="3">
        <v>31.289668399999996</v>
      </c>
      <c r="AB1863" s="3">
        <v>64.911129000000003</v>
      </c>
      <c r="AC1863" s="3">
        <v>-0.16910960000001296</v>
      </c>
      <c r="AD1863" s="4">
        <v>26902346</v>
      </c>
      <c r="AE1863" s="3">
        <v>5.2557795999999994</v>
      </c>
      <c r="AF1863" s="3">
        <v>65.3988473</v>
      </c>
      <c r="AG1863" s="3">
        <v>29.736577499999999</v>
      </c>
      <c r="AH1863" s="3">
        <v>64.74201939999999</v>
      </c>
      <c r="AI1863" s="4">
        <v>28316274</v>
      </c>
      <c r="AJ1863" s="3">
        <v>65.564843400000001</v>
      </c>
      <c r="AK1863" s="3">
        <v>31.289668399999996</v>
      </c>
      <c r="AL1863" s="3">
        <v>64.911129000000003</v>
      </c>
      <c r="AM1863" s="3">
        <v>-0.16910960000001296</v>
      </c>
      <c r="AN1863" s="4">
        <v>26902346</v>
      </c>
      <c r="AO1863" s="3">
        <v>5.2557795999999994</v>
      </c>
    </row>
    <row r="1864" spans="1:41" x14ac:dyDescent="0.2">
      <c r="A1864" s="2" t="s">
        <v>2016</v>
      </c>
      <c r="B1864" s="2" t="s">
        <v>1634</v>
      </c>
      <c r="C1864" s="2" t="s">
        <v>1634</v>
      </c>
      <c r="D1864" s="2" t="s">
        <v>1634</v>
      </c>
      <c r="E1864" s="2" t="s">
        <v>1634</v>
      </c>
      <c r="F1864" s="2" t="s">
        <v>2091</v>
      </c>
      <c r="G1864" s="201" t="s">
        <v>2093</v>
      </c>
      <c r="H1864" s="2" t="s">
        <v>2003</v>
      </c>
      <c r="I1864" s="2" t="s">
        <v>1573</v>
      </c>
      <c r="J1864" s="4">
        <v>0</v>
      </c>
      <c r="K1864" s="4">
        <v>53114604</v>
      </c>
      <c r="L1864" s="4">
        <v>1067410</v>
      </c>
      <c r="M1864" s="4">
        <v>54182014</v>
      </c>
      <c r="N1864" s="4">
        <v>0</v>
      </c>
      <c r="O1864" s="4">
        <v>0</v>
      </c>
      <c r="P1864" s="4">
        <v>34537993</v>
      </c>
      <c r="Q1864" s="4">
        <v>306530</v>
      </c>
      <c r="R1864" s="4">
        <v>34844523</v>
      </c>
      <c r="S1864" s="4">
        <v>0</v>
      </c>
      <c r="T1864" s="4">
        <v>0</v>
      </c>
      <c r="U1864" s="4">
        <v>0</v>
      </c>
      <c r="V1864" s="4">
        <v>0</v>
      </c>
      <c r="W1864" s="3">
        <v>65.025417500000003</v>
      </c>
      <c r="X1864" s="3">
        <v>28.7171752</v>
      </c>
      <c r="Y1864" s="3">
        <v>64.310128800000001</v>
      </c>
      <c r="Z1864" s="3">
        <v>65.025340999999997</v>
      </c>
      <c r="AA1864" s="3">
        <v>29.894287400000003</v>
      </c>
      <c r="AB1864" s="3">
        <v>64.291941399999999</v>
      </c>
      <c r="AC1864" s="3">
        <v>1.8187400000002185E-2</v>
      </c>
      <c r="AD1864" s="4">
        <v>33339431</v>
      </c>
      <c r="AE1864" s="3">
        <v>4.5144502000000006</v>
      </c>
      <c r="AF1864" s="3">
        <v>65.025417500000003</v>
      </c>
      <c r="AG1864" s="3">
        <v>28.7171752</v>
      </c>
      <c r="AH1864" s="3">
        <v>64.310128800000001</v>
      </c>
      <c r="AI1864" s="4">
        <v>34844523</v>
      </c>
      <c r="AJ1864" s="3">
        <v>65.025340999999997</v>
      </c>
      <c r="AK1864" s="3">
        <v>29.898264400000002</v>
      </c>
      <c r="AL1864" s="3">
        <v>64.292119900000003</v>
      </c>
      <c r="AM1864" s="3">
        <v>1.8008899999998107E-2</v>
      </c>
      <c r="AN1864" s="4">
        <v>33339287</v>
      </c>
      <c r="AO1864" s="3">
        <v>4.5149016</v>
      </c>
    </row>
    <row r="1865" spans="1:41" x14ac:dyDescent="0.2">
      <c r="A1865" s="2" t="s">
        <v>2017</v>
      </c>
      <c r="B1865" s="2" t="s">
        <v>1634</v>
      </c>
      <c r="C1865" s="2" t="s">
        <v>1634</v>
      </c>
      <c r="D1865" s="2" t="s">
        <v>1634</v>
      </c>
      <c r="E1865" s="2" t="s">
        <v>1634</v>
      </c>
      <c r="F1865" s="2" t="s">
        <v>2091</v>
      </c>
      <c r="G1865" s="201" t="s">
        <v>2093</v>
      </c>
      <c r="H1865" s="2" t="s">
        <v>2003</v>
      </c>
      <c r="I1865" s="2" t="s">
        <v>1574</v>
      </c>
      <c r="J1865" s="4">
        <v>0</v>
      </c>
      <c r="K1865" s="4">
        <v>13113576</v>
      </c>
      <c r="L1865" s="4">
        <v>260671</v>
      </c>
      <c r="M1865" s="4">
        <v>13374247</v>
      </c>
      <c r="N1865" s="4">
        <v>0</v>
      </c>
      <c r="O1865" s="4">
        <v>0</v>
      </c>
      <c r="P1865" s="4">
        <v>8606685</v>
      </c>
      <c r="Q1865" s="4">
        <v>74786</v>
      </c>
      <c r="R1865" s="4">
        <v>8681471</v>
      </c>
      <c r="S1865" s="4">
        <v>0</v>
      </c>
      <c r="T1865" s="4">
        <v>0</v>
      </c>
      <c r="U1865" s="4">
        <v>0</v>
      </c>
      <c r="V1865" s="4">
        <v>0</v>
      </c>
      <c r="W1865" s="3">
        <v>65.631868800000007</v>
      </c>
      <c r="X1865" s="3">
        <v>28.689804400000003</v>
      </c>
      <c r="Y1865" s="3">
        <v>64.911848899999995</v>
      </c>
      <c r="Z1865" s="3">
        <v>65.550387200000003</v>
      </c>
      <c r="AA1865" s="3">
        <v>29.1483375</v>
      </c>
      <c r="AB1865" s="3">
        <v>64.781884099999999</v>
      </c>
      <c r="AC1865" s="3">
        <v>0.12996479999999622</v>
      </c>
      <c r="AD1865" s="4">
        <v>8517171</v>
      </c>
      <c r="AE1865" s="3">
        <v>1.9290443000000002</v>
      </c>
      <c r="AF1865" s="3">
        <v>65.631868800000007</v>
      </c>
      <c r="AG1865" s="3">
        <v>28.689804400000003</v>
      </c>
      <c r="AH1865" s="3">
        <v>64.911848899999995</v>
      </c>
      <c r="AI1865" s="4">
        <v>8681471</v>
      </c>
      <c r="AJ1865" s="3">
        <v>65.550387200000003</v>
      </c>
      <c r="AK1865" s="3">
        <v>29.152328600000001</v>
      </c>
      <c r="AL1865" s="3">
        <v>64.782071299999998</v>
      </c>
      <c r="AM1865" s="3">
        <v>0.12977759999999705</v>
      </c>
      <c r="AN1865" s="4">
        <v>8517133</v>
      </c>
      <c r="AO1865" s="3">
        <v>1.9294990000000001</v>
      </c>
    </row>
    <row r="1866" spans="1:41" x14ac:dyDescent="0.2">
      <c r="A1866" s="2" t="s">
        <v>2018</v>
      </c>
      <c r="B1866" s="2" t="s">
        <v>1634</v>
      </c>
      <c r="C1866" s="2" t="s">
        <v>1634</v>
      </c>
      <c r="D1866" s="2" t="s">
        <v>1634</v>
      </c>
      <c r="E1866" s="2" t="s">
        <v>1634</v>
      </c>
      <c r="F1866" s="2" t="s">
        <v>2091</v>
      </c>
      <c r="G1866" s="201" t="s">
        <v>2093</v>
      </c>
      <c r="H1866" s="2" t="s">
        <v>2003</v>
      </c>
      <c r="I1866" s="2" t="s">
        <v>1575</v>
      </c>
      <c r="J1866" s="4">
        <v>0</v>
      </c>
      <c r="K1866" s="4">
        <v>4473954</v>
      </c>
      <c r="L1866" s="4">
        <v>0</v>
      </c>
      <c r="M1866" s="4">
        <v>4473954</v>
      </c>
      <c r="N1866" s="4">
        <v>0</v>
      </c>
      <c r="O1866" s="4">
        <v>0</v>
      </c>
      <c r="P1866" s="4">
        <v>4462837</v>
      </c>
      <c r="Q1866" s="4">
        <v>0</v>
      </c>
      <c r="R1866" s="4">
        <v>4462837</v>
      </c>
      <c r="S1866" s="4">
        <v>0</v>
      </c>
      <c r="T1866" s="4">
        <v>0</v>
      </c>
      <c r="U1866" s="4">
        <v>0</v>
      </c>
      <c r="V1866" s="4">
        <v>0</v>
      </c>
      <c r="W1866" s="3">
        <v>99.751517300000003</v>
      </c>
      <c r="X1866" s="3">
        <v>0</v>
      </c>
      <c r="Y1866" s="3">
        <v>99.751517300000003</v>
      </c>
      <c r="Z1866" s="3">
        <v>98.639354900000001</v>
      </c>
      <c r="AA1866" s="3">
        <v>0</v>
      </c>
      <c r="AB1866" s="3">
        <v>98.639354900000001</v>
      </c>
      <c r="AC1866" s="3">
        <v>1.1121624000000025</v>
      </c>
      <c r="AD1866" s="4">
        <v>4389835</v>
      </c>
      <c r="AE1866" s="3">
        <v>1.6629782</v>
      </c>
      <c r="AF1866" s="3">
        <v>99.751517300000003</v>
      </c>
      <c r="AG1866" s="3">
        <v>0</v>
      </c>
      <c r="AH1866" s="3">
        <v>99.751517300000003</v>
      </c>
      <c r="AI1866" s="4">
        <v>4462837</v>
      </c>
      <c r="AJ1866" s="3">
        <v>98.639354900000001</v>
      </c>
      <c r="AK1866" s="3">
        <v>0</v>
      </c>
      <c r="AL1866" s="3">
        <v>98.639354900000001</v>
      </c>
      <c r="AM1866" s="3">
        <v>1.1121624000000025</v>
      </c>
      <c r="AN1866" s="4">
        <v>4389835</v>
      </c>
      <c r="AO1866" s="3">
        <v>1.6629782</v>
      </c>
    </row>
    <row r="1867" spans="1:41" x14ac:dyDescent="0.2">
      <c r="A1867" s="2" t="s">
        <v>2019</v>
      </c>
      <c r="B1867" s="2" t="s">
        <v>1634</v>
      </c>
      <c r="C1867" s="2" t="s">
        <v>1634</v>
      </c>
      <c r="D1867" s="2" t="s">
        <v>1634</v>
      </c>
      <c r="E1867" s="2" t="s">
        <v>1634</v>
      </c>
      <c r="F1867" s="2" t="s">
        <v>2091</v>
      </c>
      <c r="G1867" s="201" t="s">
        <v>2093</v>
      </c>
      <c r="H1867" s="2" t="s">
        <v>2003</v>
      </c>
      <c r="I1867" s="2" t="s">
        <v>1576</v>
      </c>
      <c r="J1867" s="4">
        <v>0</v>
      </c>
      <c r="K1867" s="4">
        <v>6120850</v>
      </c>
      <c r="L1867" s="4">
        <v>275179</v>
      </c>
      <c r="M1867" s="4">
        <v>6396029</v>
      </c>
      <c r="N1867" s="4">
        <v>0</v>
      </c>
      <c r="O1867" s="4">
        <v>0</v>
      </c>
      <c r="P1867" s="4">
        <v>5901327</v>
      </c>
      <c r="Q1867" s="4">
        <v>47114</v>
      </c>
      <c r="R1867" s="4">
        <v>5948441</v>
      </c>
      <c r="S1867" s="4">
        <v>0</v>
      </c>
      <c r="T1867" s="4">
        <v>0</v>
      </c>
      <c r="U1867" s="4">
        <v>0</v>
      </c>
      <c r="V1867" s="4">
        <v>0</v>
      </c>
      <c r="W1867" s="3">
        <v>96.413521000000003</v>
      </c>
      <c r="X1867" s="3">
        <v>17.1212193</v>
      </c>
      <c r="Y1867" s="3">
        <v>93.00209550000001</v>
      </c>
      <c r="Z1867" s="3">
        <v>96.573364299999994</v>
      </c>
      <c r="AA1867" s="3">
        <v>17.849258200000001</v>
      </c>
      <c r="AB1867" s="3">
        <v>93.212951000000004</v>
      </c>
      <c r="AC1867" s="3">
        <v>-0.21085549999999387</v>
      </c>
      <c r="AD1867" s="4">
        <v>5796260</v>
      </c>
      <c r="AE1867" s="3">
        <v>2.6255033000000001</v>
      </c>
      <c r="AF1867" s="3">
        <v>96.413521000000003</v>
      </c>
      <c r="AG1867" s="3">
        <v>17.1212193</v>
      </c>
      <c r="AH1867" s="3">
        <v>93.00209550000001</v>
      </c>
      <c r="AI1867" s="4">
        <v>5948441</v>
      </c>
      <c r="AJ1867" s="3">
        <v>96.573364299999994</v>
      </c>
      <c r="AK1867" s="3">
        <v>17.849258200000001</v>
      </c>
      <c r="AL1867" s="3">
        <v>93.212951000000004</v>
      </c>
      <c r="AM1867" s="3">
        <v>-0.21085549999999387</v>
      </c>
      <c r="AN1867" s="4">
        <v>5796260</v>
      </c>
      <c r="AO1867" s="3">
        <v>2.6255033000000001</v>
      </c>
    </row>
    <row r="1868" spans="1:41" ht="13" x14ac:dyDescent="0.2">
      <c r="A1868" s="2" t="s">
        <v>2020</v>
      </c>
      <c r="B1868" s="2" t="s">
        <v>1634</v>
      </c>
      <c r="C1868" s="2" t="s">
        <v>1634</v>
      </c>
      <c r="D1868" s="2" t="s">
        <v>1634</v>
      </c>
      <c r="E1868" s="2" t="s">
        <v>1634</v>
      </c>
      <c r="F1868" s="2" t="s">
        <v>2091</v>
      </c>
      <c r="G1868" s="201" t="s">
        <v>2093</v>
      </c>
      <c r="H1868" s="2" t="s">
        <v>2003</v>
      </c>
      <c r="I1868" s="2" t="s">
        <v>1987</v>
      </c>
      <c r="J1868" s="4">
        <v>0</v>
      </c>
      <c r="K1868" s="4">
        <v>162527</v>
      </c>
      <c r="L1868" s="4">
        <v>0</v>
      </c>
      <c r="M1868" s="4">
        <v>162527</v>
      </c>
      <c r="N1868" s="4">
        <v>0</v>
      </c>
      <c r="O1868" s="4">
        <v>0</v>
      </c>
      <c r="P1868" s="4">
        <v>150043</v>
      </c>
      <c r="Q1868" s="4">
        <v>0</v>
      </c>
      <c r="R1868" s="4">
        <v>150043</v>
      </c>
      <c r="S1868" s="4">
        <v>0</v>
      </c>
      <c r="T1868" s="4">
        <v>0</v>
      </c>
      <c r="U1868" s="4">
        <v>0</v>
      </c>
      <c r="V1868" s="4">
        <v>0</v>
      </c>
      <c r="W1868" s="3">
        <v>92.31881469999999</v>
      </c>
      <c r="X1868" s="3">
        <v>0</v>
      </c>
      <c r="Y1868" s="3">
        <v>92.31881469999999</v>
      </c>
      <c r="Z1868" s="3">
        <v>91.0175488</v>
      </c>
      <c r="AA1868" s="3">
        <v>0</v>
      </c>
      <c r="AB1868" s="3">
        <v>91.0175488</v>
      </c>
      <c r="AC1868" s="3">
        <v>1.30126589999999</v>
      </c>
      <c r="AD1868" s="4">
        <v>0</v>
      </c>
      <c r="AE1868" s="3">
        <v>129923</v>
      </c>
      <c r="AF1868" s="3">
        <v>15.486095599999999</v>
      </c>
      <c r="AG1868" s="3">
        <v>92.31881469999999</v>
      </c>
      <c r="AH1868" s="3">
        <v>0</v>
      </c>
      <c r="AI1868" s="4">
        <v>92.31881469999999</v>
      </c>
      <c r="AJ1868" s="3">
        <v>150043</v>
      </c>
      <c r="AK1868" s="3">
        <v>46.745956399999997</v>
      </c>
      <c r="AL1868" s="3">
        <v>91.0175488</v>
      </c>
      <c r="AM1868" s="3">
        <v>0</v>
      </c>
      <c r="AN1868" s="4">
        <v>92.31881469999999</v>
      </c>
      <c r="AO1868" s="3">
        <v>91.0175488</v>
      </c>
    </row>
    <row r="1869" spans="1:41" x14ac:dyDescent="0.2">
      <c r="A1869" s="2" t="s">
        <v>2021</v>
      </c>
      <c r="B1869" s="2" t="s">
        <v>1634</v>
      </c>
      <c r="C1869" s="2" t="s">
        <v>1634</v>
      </c>
      <c r="D1869" s="2" t="s">
        <v>1634</v>
      </c>
      <c r="E1869" s="2" t="s">
        <v>1634</v>
      </c>
      <c r="F1869" s="2" t="s">
        <v>2091</v>
      </c>
      <c r="G1869" s="201" t="s">
        <v>2093</v>
      </c>
      <c r="H1869" s="2" t="s">
        <v>2003</v>
      </c>
      <c r="I1869" s="2" t="s">
        <v>1985</v>
      </c>
      <c r="J1869" s="4">
        <v>0</v>
      </c>
      <c r="K1869" s="4">
        <v>5958323</v>
      </c>
      <c r="L1869" s="4">
        <v>275179</v>
      </c>
      <c r="M1869" s="4">
        <v>6233502</v>
      </c>
      <c r="N1869" s="4">
        <v>0</v>
      </c>
      <c r="O1869" s="4">
        <v>0</v>
      </c>
      <c r="P1869" s="4">
        <v>5751284</v>
      </c>
      <c r="Q1869" s="4">
        <v>47114</v>
      </c>
      <c r="R1869" s="4">
        <v>5798398</v>
      </c>
      <c r="S1869" s="4">
        <v>0</v>
      </c>
      <c r="T1869" s="4">
        <v>0</v>
      </c>
      <c r="U1869" s="4">
        <v>0</v>
      </c>
      <c r="V1869" s="4">
        <v>0</v>
      </c>
      <c r="W1869" s="3">
        <v>96.525213600000001</v>
      </c>
      <c r="X1869" s="3">
        <v>17.1212193</v>
      </c>
      <c r="Y1869" s="3">
        <v>93.019910800000005</v>
      </c>
      <c r="Z1869" s="3">
        <v>96.709861399999994</v>
      </c>
      <c r="AA1869" s="3">
        <v>17.849258200000001</v>
      </c>
      <c r="AB1869" s="3">
        <v>93.264531900000009</v>
      </c>
      <c r="AC1869" s="3">
        <v>-0.24462110000000337</v>
      </c>
      <c r="AD1869" s="4">
        <v>5666337</v>
      </c>
      <c r="AE1869" s="3">
        <v>2.3306238000000001</v>
      </c>
      <c r="AF1869" s="3">
        <v>96.525213600000001</v>
      </c>
      <c r="AG1869" s="3">
        <v>17.1212193</v>
      </c>
      <c r="AH1869" s="3">
        <v>93.019910800000005</v>
      </c>
      <c r="AI1869" s="4">
        <v>5798398</v>
      </c>
      <c r="AJ1869" s="3">
        <v>96.709861399999994</v>
      </c>
      <c r="AK1869" s="3">
        <v>17.849258200000001</v>
      </c>
      <c r="AL1869" s="3">
        <v>93.264531900000009</v>
      </c>
      <c r="AM1869" s="3">
        <v>-0.24462110000000337</v>
      </c>
      <c r="AN1869" s="4">
        <v>5666337</v>
      </c>
      <c r="AO1869" s="3">
        <v>2.3306238000000001</v>
      </c>
    </row>
    <row r="1870" spans="1:41" x14ac:dyDescent="0.2">
      <c r="A1870" s="2" t="s">
        <v>2022</v>
      </c>
      <c r="B1870" s="2" t="s">
        <v>1634</v>
      </c>
      <c r="C1870" s="2" t="s">
        <v>1634</v>
      </c>
      <c r="D1870" s="2" t="s">
        <v>1634</v>
      </c>
      <c r="E1870" s="2" t="s">
        <v>1634</v>
      </c>
      <c r="F1870" s="2" t="s">
        <v>2091</v>
      </c>
      <c r="G1870" s="201" t="s">
        <v>2093</v>
      </c>
      <c r="H1870" s="2" t="s">
        <v>2003</v>
      </c>
      <c r="I1870" s="2" t="s">
        <v>1961</v>
      </c>
      <c r="J1870" s="4">
        <v>0</v>
      </c>
      <c r="K1870" s="4">
        <v>8605181</v>
      </c>
      <c r="L1870" s="4">
        <v>0</v>
      </c>
      <c r="M1870" s="4">
        <v>8605181</v>
      </c>
      <c r="N1870" s="4">
        <v>0</v>
      </c>
      <c r="O1870" s="4">
        <v>0</v>
      </c>
      <c r="P1870" s="4">
        <v>7520337</v>
      </c>
      <c r="Q1870" s="4">
        <v>0</v>
      </c>
      <c r="R1870" s="4">
        <v>7520337</v>
      </c>
      <c r="S1870" s="4">
        <v>0</v>
      </c>
      <c r="T1870" s="4">
        <v>0</v>
      </c>
      <c r="U1870" s="4">
        <v>0</v>
      </c>
      <c r="V1870" s="4">
        <v>0</v>
      </c>
      <c r="W1870" s="3">
        <v>87.393129799999997</v>
      </c>
      <c r="X1870" s="3">
        <v>0</v>
      </c>
      <c r="Y1870" s="3">
        <v>87.393129799999997</v>
      </c>
      <c r="Z1870" s="3">
        <v>88.333553499999994</v>
      </c>
      <c r="AA1870" s="3">
        <v>0</v>
      </c>
      <c r="AB1870" s="3">
        <v>88.333553499999994</v>
      </c>
      <c r="AC1870" s="3">
        <v>-0.94042369999999664</v>
      </c>
      <c r="AD1870" s="4">
        <v>7496200</v>
      </c>
      <c r="AE1870" s="3">
        <v>0.32198979999999999</v>
      </c>
      <c r="AF1870" s="3">
        <v>87.393129799999997</v>
      </c>
      <c r="AG1870" s="3">
        <v>0</v>
      </c>
      <c r="AH1870" s="3">
        <v>87.393129799999997</v>
      </c>
      <c r="AI1870" s="4">
        <v>7520337</v>
      </c>
      <c r="AJ1870" s="3">
        <v>88.333553499999994</v>
      </c>
      <c r="AK1870" s="3">
        <v>0</v>
      </c>
      <c r="AL1870" s="3">
        <v>88.333553499999994</v>
      </c>
      <c r="AM1870" s="3">
        <v>-0.94042369999999664</v>
      </c>
      <c r="AN1870" s="4">
        <v>7496200</v>
      </c>
      <c r="AO1870" s="3">
        <v>0.32198979999999999</v>
      </c>
    </row>
    <row r="1871" spans="1:41" x14ac:dyDescent="0.2">
      <c r="A1871" s="2" t="s">
        <v>2023</v>
      </c>
      <c r="B1871" s="2" t="s">
        <v>1634</v>
      </c>
      <c r="C1871" s="2" t="s">
        <v>1634</v>
      </c>
      <c r="D1871" s="2" t="s">
        <v>1634</v>
      </c>
      <c r="E1871" s="2" t="s">
        <v>1634</v>
      </c>
      <c r="F1871" s="2" t="s">
        <v>2091</v>
      </c>
      <c r="G1871" s="201" t="s">
        <v>2093</v>
      </c>
      <c r="H1871" s="2" t="s">
        <v>2003</v>
      </c>
      <c r="I1871" s="2" t="s">
        <v>1962</v>
      </c>
      <c r="J1871" s="4">
        <v>0</v>
      </c>
      <c r="K1871" s="4">
        <v>37468</v>
      </c>
      <c r="L1871" s="4">
        <v>0</v>
      </c>
      <c r="M1871" s="4">
        <v>37468</v>
      </c>
      <c r="N1871" s="4">
        <v>0</v>
      </c>
      <c r="O1871" s="4">
        <v>0</v>
      </c>
      <c r="P1871" s="4">
        <v>36576</v>
      </c>
      <c r="Q1871" s="4">
        <v>0</v>
      </c>
      <c r="R1871" s="4">
        <v>36576</v>
      </c>
      <c r="S1871" s="4">
        <v>0</v>
      </c>
      <c r="T1871" s="4">
        <v>0</v>
      </c>
      <c r="U1871" s="4">
        <v>0</v>
      </c>
      <c r="V1871" s="4">
        <v>0</v>
      </c>
      <c r="W1871" s="3">
        <v>97.619301800000002</v>
      </c>
      <c r="X1871" s="3">
        <v>0</v>
      </c>
      <c r="Y1871" s="3">
        <v>97.619301800000002</v>
      </c>
      <c r="Z1871" s="3">
        <v>97.045446900000002</v>
      </c>
      <c r="AA1871" s="3">
        <v>0</v>
      </c>
      <c r="AB1871" s="3">
        <v>97.045446900000002</v>
      </c>
      <c r="AC1871" s="3">
        <v>0.57385490000000061</v>
      </c>
      <c r="AD1871" s="4">
        <v>28806</v>
      </c>
      <c r="AE1871" s="3">
        <v>26.973547199999999</v>
      </c>
      <c r="AF1871" s="3">
        <v>97.619301800000002</v>
      </c>
      <c r="AG1871" s="3">
        <v>0</v>
      </c>
      <c r="AH1871" s="3">
        <v>97.619301800000002</v>
      </c>
      <c r="AI1871" s="4">
        <v>36576</v>
      </c>
      <c r="AJ1871" s="3">
        <v>97.045446900000002</v>
      </c>
      <c r="AK1871" s="3">
        <v>0</v>
      </c>
      <c r="AL1871" s="3">
        <v>97.045446900000002</v>
      </c>
      <c r="AM1871" s="3">
        <v>0.57385490000000061</v>
      </c>
      <c r="AN1871" s="4">
        <v>28806</v>
      </c>
      <c r="AO1871" s="3">
        <v>26.973547199999999</v>
      </c>
    </row>
    <row r="1872" spans="1:41" x14ac:dyDescent="0.2">
      <c r="A1872" s="2" t="s">
        <v>2024</v>
      </c>
      <c r="B1872" s="2" t="s">
        <v>1634</v>
      </c>
      <c r="C1872" s="2" t="s">
        <v>1634</v>
      </c>
      <c r="D1872" s="2" t="s">
        <v>1634</v>
      </c>
      <c r="E1872" s="2" t="s">
        <v>1634</v>
      </c>
      <c r="F1872" s="2" t="s">
        <v>2091</v>
      </c>
      <c r="G1872" s="201" t="s">
        <v>2093</v>
      </c>
      <c r="H1872" s="2" t="s">
        <v>2003</v>
      </c>
      <c r="I1872" s="2" t="s">
        <v>1963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4">
        <v>0</v>
      </c>
      <c r="AE1872" s="3">
        <v>0</v>
      </c>
      <c r="AF1872" s="3">
        <v>0</v>
      </c>
      <c r="AG1872" s="3">
        <v>0</v>
      </c>
      <c r="AH1872" s="3">
        <v>0</v>
      </c>
      <c r="AI1872" s="4">
        <v>0</v>
      </c>
      <c r="AJ1872" s="3">
        <v>0</v>
      </c>
      <c r="AK1872" s="3">
        <v>0</v>
      </c>
      <c r="AL1872" s="3">
        <v>0</v>
      </c>
      <c r="AM1872" s="3">
        <v>0</v>
      </c>
      <c r="AN1872" s="4">
        <v>0</v>
      </c>
      <c r="AO1872" s="3">
        <v>0</v>
      </c>
    </row>
    <row r="1873" spans="1:41" x14ac:dyDescent="0.2">
      <c r="A1873" s="2" t="s">
        <v>2025</v>
      </c>
      <c r="B1873" s="2" t="s">
        <v>1634</v>
      </c>
      <c r="C1873" s="2" t="s">
        <v>1634</v>
      </c>
      <c r="D1873" s="2" t="s">
        <v>1634</v>
      </c>
      <c r="E1873" s="2" t="s">
        <v>1634</v>
      </c>
      <c r="F1873" s="2" t="s">
        <v>2091</v>
      </c>
      <c r="G1873" s="201" t="s">
        <v>2093</v>
      </c>
      <c r="H1873" s="2" t="s">
        <v>2003</v>
      </c>
      <c r="I1873" s="2" t="s">
        <v>1964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4">
        <v>0</v>
      </c>
      <c r="AE1873" s="3">
        <v>0</v>
      </c>
      <c r="AF1873" s="3">
        <v>0</v>
      </c>
      <c r="AG1873" s="3">
        <v>0</v>
      </c>
      <c r="AH1873" s="3">
        <v>0</v>
      </c>
      <c r="AI1873" s="4">
        <v>0</v>
      </c>
      <c r="AJ1873" s="3">
        <v>0</v>
      </c>
      <c r="AK1873" s="3">
        <v>0</v>
      </c>
      <c r="AL1873" s="3">
        <v>0</v>
      </c>
      <c r="AM1873" s="3">
        <v>0</v>
      </c>
      <c r="AN1873" s="4">
        <v>0</v>
      </c>
      <c r="AO1873" s="3">
        <v>0</v>
      </c>
    </row>
    <row r="1874" spans="1:41" x14ac:dyDescent="0.2">
      <c r="A1874" s="2" t="s">
        <v>2026</v>
      </c>
      <c r="B1874" s="2" t="s">
        <v>1634</v>
      </c>
      <c r="C1874" s="2" t="s">
        <v>1634</v>
      </c>
      <c r="D1874" s="2" t="s">
        <v>1634</v>
      </c>
      <c r="E1874" s="2" t="s">
        <v>1634</v>
      </c>
      <c r="F1874" s="2" t="s">
        <v>2091</v>
      </c>
      <c r="G1874" s="201" t="s">
        <v>2093</v>
      </c>
      <c r="H1874" s="2" t="s">
        <v>2003</v>
      </c>
      <c r="I1874" s="2" t="s">
        <v>1965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4">
        <v>0</v>
      </c>
      <c r="AE1874" s="3">
        <v>0</v>
      </c>
      <c r="AF1874" s="3">
        <v>0</v>
      </c>
      <c r="AG1874" s="3">
        <v>0</v>
      </c>
      <c r="AH1874" s="3">
        <v>0</v>
      </c>
      <c r="AI1874" s="4">
        <v>0</v>
      </c>
      <c r="AJ1874" s="3">
        <v>0</v>
      </c>
      <c r="AK1874" s="3">
        <v>0</v>
      </c>
      <c r="AL1874" s="3">
        <v>0</v>
      </c>
      <c r="AM1874" s="3">
        <v>0</v>
      </c>
      <c r="AN1874" s="4">
        <v>0</v>
      </c>
      <c r="AO1874" s="3">
        <v>0</v>
      </c>
    </row>
    <row r="1875" spans="1:41" x14ac:dyDescent="0.2">
      <c r="A1875" s="2" t="s">
        <v>2027</v>
      </c>
      <c r="B1875" s="2" t="s">
        <v>1634</v>
      </c>
      <c r="C1875" s="2" t="s">
        <v>1634</v>
      </c>
      <c r="D1875" s="2" t="s">
        <v>1634</v>
      </c>
      <c r="E1875" s="2" t="s">
        <v>1634</v>
      </c>
      <c r="F1875" s="2" t="s">
        <v>2091</v>
      </c>
      <c r="G1875" s="201" t="s">
        <v>2093</v>
      </c>
      <c r="H1875" s="2" t="s">
        <v>2003</v>
      </c>
      <c r="I1875" s="2" t="s">
        <v>1966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4">
        <v>0</v>
      </c>
      <c r="AE1875" s="3">
        <v>0</v>
      </c>
      <c r="AF1875" s="3">
        <v>0</v>
      </c>
      <c r="AG1875" s="3">
        <v>0</v>
      </c>
      <c r="AH1875" s="3">
        <v>0</v>
      </c>
      <c r="AI1875" s="4">
        <v>0</v>
      </c>
      <c r="AJ1875" s="3">
        <v>0</v>
      </c>
      <c r="AK1875" s="3">
        <v>0</v>
      </c>
      <c r="AL1875" s="3">
        <v>0</v>
      </c>
      <c r="AM1875" s="3">
        <v>0</v>
      </c>
      <c r="AN1875" s="4">
        <v>0</v>
      </c>
      <c r="AO1875" s="3">
        <v>0</v>
      </c>
    </row>
    <row r="1876" spans="1:41" x14ac:dyDescent="0.2">
      <c r="A1876" s="2" t="s">
        <v>2028</v>
      </c>
      <c r="B1876" s="2" t="s">
        <v>1634</v>
      </c>
      <c r="C1876" s="2" t="s">
        <v>1634</v>
      </c>
      <c r="D1876" s="2" t="s">
        <v>1634</v>
      </c>
      <c r="E1876" s="2" t="s">
        <v>1634</v>
      </c>
      <c r="F1876" s="2" t="s">
        <v>2091</v>
      </c>
      <c r="G1876" s="201" t="s">
        <v>2093</v>
      </c>
      <c r="H1876" s="2" t="s">
        <v>2003</v>
      </c>
      <c r="I1876" s="2" t="s">
        <v>1986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4">
        <v>0</v>
      </c>
      <c r="AE1876" s="3">
        <v>0</v>
      </c>
      <c r="AF1876" s="3">
        <v>0</v>
      </c>
      <c r="AG1876" s="3">
        <v>0</v>
      </c>
      <c r="AH1876" s="3">
        <v>0</v>
      </c>
      <c r="AI1876" s="4">
        <v>0</v>
      </c>
      <c r="AJ1876" s="3">
        <v>0</v>
      </c>
      <c r="AK1876" s="3">
        <v>0</v>
      </c>
      <c r="AL1876" s="3">
        <v>0</v>
      </c>
      <c r="AM1876" s="3">
        <v>0</v>
      </c>
      <c r="AN1876" s="4">
        <v>0</v>
      </c>
      <c r="AO1876" s="3">
        <v>0</v>
      </c>
    </row>
    <row r="1877" spans="1:41" x14ac:dyDescent="0.2">
      <c r="A1877" s="2" t="s">
        <v>2029</v>
      </c>
      <c r="B1877" s="2" t="s">
        <v>1634</v>
      </c>
      <c r="C1877" s="2" t="s">
        <v>1634</v>
      </c>
      <c r="D1877" s="2" t="s">
        <v>1634</v>
      </c>
      <c r="E1877" s="2" t="s">
        <v>1634</v>
      </c>
      <c r="F1877" s="2" t="s">
        <v>2091</v>
      </c>
      <c r="G1877" s="201" t="s">
        <v>2093</v>
      </c>
      <c r="H1877" s="2" t="s">
        <v>2003</v>
      </c>
      <c r="I1877" s="2" t="s">
        <v>1967</v>
      </c>
      <c r="J1877" s="4">
        <v>0</v>
      </c>
      <c r="K1877" s="4">
        <v>1093549</v>
      </c>
      <c r="L1877" s="4">
        <v>24</v>
      </c>
      <c r="M1877" s="4">
        <v>1093573</v>
      </c>
      <c r="N1877" s="4">
        <v>0</v>
      </c>
      <c r="O1877" s="4">
        <v>0</v>
      </c>
      <c r="P1877" s="4">
        <v>1039041</v>
      </c>
      <c r="Q1877" s="4">
        <v>2</v>
      </c>
      <c r="R1877" s="4">
        <v>1039043</v>
      </c>
      <c r="S1877" s="4">
        <v>0</v>
      </c>
      <c r="T1877" s="4">
        <v>0</v>
      </c>
      <c r="U1877" s="4">
        <v>0</v>
      </c>
      <c r="V1877" s="4">
        <v>0</v>
      </c>
      <c r="W1877" s="3">
        <v>95.015495400000006</v>
      </c>
      <c r="X1877" s="3">
        <v>8.3333332999999996</v>
      </c>
      <c r="Y1877" s="3">
        <v>95.013593100000008</v>
      </c>
      <c r="Z1877" s="3">
        <v>94.990618499999997</v>
      </c>
      <c r="AA1877" s="3">
        <v>100</v>
      </c>
      <c r="AB1877" s="3">
        <v>95.021203700000001</v>
      </c>
      <c r="AC1877" s="3">
        <v>-7.6105999999924734E-3</v>
      </c>
      <c r="AD1877" s="4">
        <v>1048635</v>
      </c>
      <c r="AE1877" s="3">
        <v>-0.91471290000000005</v>
      </c>
      <c r="AF1877" s="3">
        <v>95.015495400000006</v>
      </c>
      <c r="AG1877" s="3">
        <v>8.3333332999999996</v>
      </c>
      <c r="AH1877" s="3">
        <v>95.013593100000008</v>
      </c>
      <c r="AI1877" s="4">
        <v>1039043</v>
      </c>
      <c r="AJ1877" s="3">
        <v>94.990618499999997</v>
      </c>
      <c r="AK1877" s="3">
        <v>100</v>
      </c>
      <c r="AL1877" s="3">
        <v>95.021203700000001</v>
      </c>
      <c r="AM1877" s="3">
        <v>-7.6105999999924734E-3</v>
      </c>
      <c r="AN1877" s="4">
        <v>1048635</v>
      </c>
      <c r="AO1877" s="3">
        <v>-0.91471290000000005</v>
      </c>
    </row>
    <row r="1878" spans="1:41" x14ac:dyDescent="0.2">
      <c r="A1878" s="2" t="s">
        <v>2030</v>
      </c>
      <c r="B1878" s="2" t="s">
        <v>1634</v>
      </c>
      <c r="C1878" s="2" t="s">
        <v>1634</v>
      </c>
      <c r="D1878" s="2" t="s">
        <v>1634</v>
      </c>
      <c r="E1878" s="2" t="s">
        <v>1634</v>
      </c>
      <c r="F1878" s="2" t="s">
        <v>2091</v>
      </c>
      <c r="G1878" s="201" t="s">
        <v>2093</v>
      </c>
      <c r="H1878" s="2" t="s">
        <v>2003</v>
      </c>
      <c r="I1878" s="2" t="s">
        <v>1968</v>
      </c>
      <c r="J1878" s="4">
        <v>0</v>
      </c>
      <c r="K1878" s="4">
        <v>1068726</v>
      </c>
      <c r="L1878" s="4">
        <v>0</v>
      </c>
      <c r="M1878" s="4">
        <v>1068726</v>
      </c>
      <c r="N1878" s="4">
        <v>0</v>
      </c>
      <c r="O1878" s="4">
        <v>0</v>
      </c>
      <c r="P1878" s="4">
        <v>1014391</v>
      </c>
      <c r="Q1878" s="4">
        <v>0</v>
      </c>
      <c r="R1878" s="4">
        <v>1014391</v>
      </c>
      <c r="S1878" s="4">
        <v>0</v>
      </c>
      <c r="T1878" s="4">
        <v>0</v>
      </c>
      <c r="U1878" s="4">
        <v>0</v>
      </c>
      <c r="V1878" s="4">
        <v>0</v>
      </c>
      <c r="W1878" s="3">
        <v>94.915909200000002</v>
      </c>
      <c r="X1878" s="3">
        <v>0</v>
      </c>
      <c r="Y1878" s="3">
        <v>94.915909200000002</v>
      </c>
      <c r="Z1878" s="3">
        <v>94.998946099999998</v>
      </c>
      <c r="AA1878" s="3">
        <v>100</v>
      </c>
      <c r="AB1878" s="3">
        <v>95.030173399999995</v>
      </c>
      <c r="AC1878" s="3">
        <v>-0.11426419999999382</v>
      </c>
      <c r="AD1878" s="4">
        <v>1025310</v>
      </c>
      <c r="AE1878" s="3">
        <v>-1.0649462000000001</v>
      </c>
      <c r="AF1878" s="3">
        <v>94.915909200000002</v>
      </c>
      <c r="AG1878" s="3">
        <v>0</v>
      </c>
      <c r="AH1878" s="3">
        <v>94.915909200000002</v>
      </c>
      <c r="AI1878" s="4">
        <v>1014391</v>
      </c>
      <c r="AJ1878" s="3">
        <v>94.998946099999998</v>
      </c>
      <c r="AK1878" s="3">
        <v>100</v>
      </c>
      <c r="AL1878" s="3">
        <v>95.030173399999995</v>
      </c>
      <c r="AM1878" s="3">
        <v>-0.11426419999999382</v>
      </c>
      <c r="AN1878" s="4">
        <v>1025310</v>
      </c>
      <c r="AO1878" s="3">
        <v>-1.0649462000000001</v>
      </c>
    </row>
    <row r="1879" spans="1:41" x14ac:dyDescent="0.2">
      <c r="A1879" s="2" t="s">
        <v>2031</v>
      </c>
      <c r="B1879" s="2" t="s">
        <v>1634</v>
      </c>
      <c r="C1879" s="2" t="s">
        <v>1634</v>
      </c>
      <c r="D1879" s="2" t="s">
        <v>1634</v>
      </c>
      <c r="E1879" s="2" t="s">
        <v>1634</v>
      </c>
      <c r="F1879" s="2" t="s">
        <v>2091</v>
      </c>
      <c r="G1879" s="201" t="s">
        <v>2093</v>
      </c>
      <c r="H1879" s="2" t="s">
        <v>2003</v>
      </c>
      <c r="I1879" s="2" t="s">
        <v>1969</v>
      </c>
      <c r="J1879" s="4">
        <v>0</v>
      </c>
      <c r="K1879" s="4">
        <v>131737</v>
      </c>
      <c r="L1879" s="4">
        <v>0</v>
      </c>
      <c r="M1879" s="4">
        <v>131737</v>
      </c>
      <c r="N1879" s="4">
        <v>0</v>
      </c>
      <c r="O1879" s="4">
        <v>0</v>
      </c>
      <c r="P1879" s="4">
        <v>128703</v>
      </c>
      <c r="Q1879" s="4">
        <v>0</v>
      </c>
      <c r="R1879" s="4">
        <v>128703</v>
      </c>
      <c r="S1879" s="4">
        <v>0</v>
      </c>
      <c r="T1879" s="4">
        <v>0</v>
      </c>
      <c r="U1879" s="4">
        <v>0</v>
      </c>
      <c r="V1879" s="4">
        <v>0</v>
      </c>
      <c r="W1879" s="3">
        <v>97.696926500000004</v>
      </c>
      <c r="X1879" s="3">
        <v>0</v>
      </c>
      <c r="Y1879" s="3">
        <v>97.696926500000004</v>
      </c>
      <c r="Z1879" s="3">
        <v>97.714329800000002</v>
      </c>
      <c r="AA1879" s="3">
        <v>0</v>
      </c>
      <c r="AB1879" s="3">
        <v>97.714329800000002</v>
      </c>
      <c r="AC1879" s="3">
        <v>-1.7403299999998012E-2</v>
      </c>
      <c r="AD1879" s="4">
        <v>114102</v>
      </c>
      <c r="AE1879" s="3">
        <v>12.7964453</v>
      </c>
      <c r="AF1879" s="3">
        <v>97.696926500000004</v>
      </c>
      <c r="AG1879" s="3">
        <v>0</v>
      </c>
      <c r="AH1879" s="3">
        <v>97.696926500000004</v>
      </c>
      <c r="AI1879" s="4">
        <v>128703</v>
      </c>
      <c r="AJ1879" s="3">
        <v>97.714329800000002</v>
      </c>
      <c r="AK1879" s="3">
        <v>0</v>
      </c>
      <c r="AL1879" s="3">
        <v>97.714329800000002</v>
      </c>
      <c r="AM1879" s="3">
        <v>-1.7403299999998012E-2</v>
      </c>
      <c r="AN1879" s="4">
        <v>114102</v>
      </c>
      <c r="AO1879" s="3">
        <v>12.7964453</v>
      </c>
    </row>
    <row r="1880" spans="1:41" x14ac:dyDescent="0.2">
      <c r="A1880" s="2" t="s">
        <v>2032</v>
      </c>
      <c r="B1880" s="2" t="s">
        <v>1634</v>
      </c>
      <c r="C1880" s="2" t="s">
        <v>1634</v>
      </c>
      <c r="D1880" s="2" t="s">
        <v>1634</v>
      </c>
      <c r="E1880" s="2" t="s">
        <v>1634</v>
      </c>
      <c r="F1880" s="2" t="s">
        <v>2091</v>
      </c>
      <c r="G1880" s="201" t="s">
        <v>2093</v>
      </c>
      <c r="H1880" s="2" t="s">
        <v>2003</v>
      </c>
      <c r="I1880" s="2" t="s">
        <v>1970</v>
      </c>
      <c r="J1880" s="4">
        <v>0</v>
      </c>
      <c r="K1880" s="4">
        <v>936989</v>
      </c>
      <c r="L1880" s="4">
        <v>0</v>
      </c>
      <c r="M1880" s="4">
        <v>936989</v>
      </c>
      <c r="N1880" s="4">
        <v>0</v>
      </c>
      <c r="O1880" s="4">
        <v>0</v>
      </c>
      <c r="P1880" s="4">
        <v>885688</v>
      </c>
      <c r="Q1880" s="4">
        <v>0</v>
      </c>
      <c r="R1880" s="4">
        <v>885688</v>
      </c>
      <c r="S1880" s="4">
        <v>0</v>
      </c>
      <c r="T1880" s="4">
        <v>0</v>
      </c>
      <c r="U1880" s="4">
        <v>0</v>
      </c>
      <c r="V1880" s="4">
        <v>0</v>
      </c>
      <c r="W1880" s="3">
        <v>94.524909000000008</v>
      </c>
      <c r="X1880" s="3">
        <v>0</v>
      </c>
      <c r="Y1880" s="3">
        <v>94.524909000000008</v>
      </c>
      <c r="Z1880" s="3">
        <v>94.667074200000002</v>
      </c>
      <c r="AA1880" s="3">
        <v>100</v>
      </c>
      <c r="AB1880" s="3">
        <v>94.704415099999991</v>
      </c>
      <c r="AC1880" s="3">
        <v>-0.17950609999998335</v>
      </c>
      <c r="AD1880" s="4">
        <v>911208</v>
      </c>
      <c r="AE1880" s="3">
        <v>-2.8006777999999999</v>
      </c>
      <c r="AF1880" s="3">
        <v>94.524909000000008</v>
      </c>
      <c r="AG1880" s="3">
        <v>0</v>
      </c>
      <c r="AH1880" s="3">
        <v>94.524909000000008</v>
      </c>
      <c r="AI1880" s="4">
        <v>885688</v>
      </c>
      <c r="AJ1880" s="3">
        <v>94.667074200000002</v>
      </c>
      <c r="AK1880" s="3">
        <v>100</v>
      </c>
      <c r="AL1880" s="3">
        <v>94.704415099999991</v>
      </c>
      <c r="AM1880" s="3">
        <v>-0.17950609999998335</v>
      </c>
      <c r="AN1880" s="4">
        <v>911208</v>
      </c>
      <c r="AO1880" s="3">
        <v>-2.8006777999999999</v>
      </c>
    </row>
    <row r="1881" spans="1:41" x14ac:dyDescent="0.2">
      <c r="A1881" s="2" t="s">
        <v>2033</v>
      </c>
      <c r="B1881" s="2" t="s">
        <v>1634</v>
      </c>
      <c r="C1881" s="2" t="s">
        <v>1634</v>
      </c>
      <c r="D1881" s="2" t="s">
        <v>1634</v>
      </c>
      <c r="E1881" s="2" t="s">
        <v>1634</v>
      </c>
      <c r="F1881" s="2" t="s">
        <v>2091</v>
      </c>
      <c r="G1881" s="201" t="s">
        <v>2093</v>
      </c>
      <c r="H1881" s="2" t="s">
        <v>2003</v>
      </c>
      <c r="I1881" s="2" t="s">
        <v>1971</v>
      </c>
      <c r="J1881" s="4">
        <v>0</v>
      </c>
      <c r="K1881" s="4">
        <v>690708</v>
      </c>
      <c r="L1881" s="4">
        <v>0</v>
      </c>
      <c r="M1881" s="4">
        <v>690708</v>
      </c>
      <c r="N1881" s="4">
        <v>0</v>
      </c>
      <c r="O1881" s="4">
        <v>0</v>
      </c>
      <c r="P1881" s="4">
        <v>652891</v>
      </c>
      <c r="Q1881" s="4">
        <v>0</v>
      </c>
      <c r="R1881" s="4">
        <v>652891</v>
      </c>
      <c r="S1881" s="4">
        <v>0</v>
      </c>
      <c r="T1881" s="4">
        <v>0</v>
      </c>
      <c r="U1881" s="4">
        <v>0</v>
      </c>
      <c r="V1881" s="4">
        <v>0</v>
      </c>
      <c r="W1881" s="3">
        <v>94.524893300000002</v>
      </c>
      <c r="X1881" s="3">
        <v>0</v>
      </c>
      <c r="Y1881" s="3">
        <v>94.524893300000002</v>
      </c>
      <c r="Z1881" s="3">
        <v>94.667060300000003</v>
      </c>
      <c r="AA1881" s="3">
        <v>100</v>
      </c>
      <c r="AB1881" s="3">
        <v>94.704401000000004</v>
      </c>
      <c r="AC1881" s="3">
        <v>-0.17950770000000205</v>
      </c>
      <c r="AD1881" s="4">
        <v>684799</v>
      </c>
      <c r="AE1881" s="3">
        <v>-4.6594693999999999</v>
      </c>
      <c r="AF1881" s="3">
        <v>94.524893300000002</v>
      </c>
      <c r="AG1881" s="3">
        <v>0</v>
      </c>
      <c r="AH1881" s="3">
        <v>94.524893300000002</v>
      </c>
      <c r="AI1881" s="4">
        <v>652891</v>
      </c>
      <c r="AJ1881" s="3">
        <v>94.667060300000003</v>
      </c>
      <c r="AK1881" s="3">
        <v>100</v>
      </c>
      <c r="AL1881" s="3">
        <v>94.704401000000004</v>
      </c>
      <c r="AM1881" s="3">
        <v>-0.17950770000000205</v>
      </c>
      <c r="AN1881" s="4">
        <v>684799</v>
      </c>
      <c r="AO1881" s="3">
        <v>-4.6594693999999999</v>
      </c>
    </row>
    <row r="1882" spans="1:41" x14ac:dyDescent="0.2">
      <c r="A1882" s="2" t="s">
        <v>2034</v>
      </c>
      <c r="B1882" s="2" t="s">
        <v>1634</v>
      </c>
      <c r="C1882" s="2" t="s">
        <v>1634</v>
      </c>
      <c r="D1882" s="2" t="s">
        <v>1634</v>
      </c>
      <c r="E1882" s="2" t="s">
        <v>1634</v>
      </c>
      <c r="F1882" s="2" t="s">
        <v>2091</v>
      </c>
      <c r="G1882" s="201" t="s">
        <v>2093</v>
      </c>
      <c r="H1882" s="2" t="s">
        <v>2003</v>
      </c>
      <c r="I1882" s="2" t="s">
        <v>1972</v>
      </c>
      <c r="J1882" s="4">
        <v>0</v>
      </c>
      <c r="K1882" s="4">
        <v>246281</v>
      </c>
      <c r="L1882" s="4">
        <v>0</v>
      </c>
      <c r="M1882" s="4">
        <v>246281</v>
      </c>
      <c r="N1882" s="4">
        <v>0</v>
      </c>
      <c r="O1882" s="4">
        <v>0</v>
      </c>
      <c r="P1882" s="4">
        <v>232797</v>
      </c>
      <c r="Q1882" s="4">
        <v>0</v>
      </c>
      <c r="R1882" s="4">
        <v>232797</v>
      </c>
      <c r="S1882" s="4">
        <v>0</v>
      </c>
      <c r="T1882" s="4">
        <v>0</v>
      </c>
      <c r="U1882" s="4">
        <v>0</v>
      </c>
      <c r="V1882" s="4">
        <v>0</v>
      </c>
      <c r="W1882" s="3">
        <v>94.524953199999999</v>
      </c>
      <c r="X1882" s="3">
        <v>0</v>
      </c>
      <c r="Y1882" s="3">
        <v>94.524953199999999</v>
      </c>
      <c r="Z1882" s="3">
        <v>94.667115999999993</v>
      </c>
      <c r="AA1882" s="3">
        <v>100</v>
      </c>
      <c r="AB1882" s="3">
        <v>94.704457700000006</v>
      </c>
      <c r="AC1882" s="3">
        <v>-0.17950450000000728</v>
      </c>
      <c r="AD1882" s="4">
        <v>226409</v>
      </c>
      <c r="AE1882" s="3">
        <v>2.8214426000000001</v>
      </c>
      <c r="AF1882" s="3">
        <v>94.524953199999999</v>
      </c>
      <c r="AG1882" s="3">
        <v>0</v>
      </c>
      <c r="AH1882" s="3">
        <v>94.524953199999999</v>
      </c>
      <c r="AI1882" s="4">
        <v>232797</v>
      </c>
      <c r="AJ1882" s="3">
        <v>94.667115999999993</v>
      </c>
      <c r="AK1882" s="3">
        <v>100</v>
      </c>
      <c r="AL1882" s="3">
        <v>94.704457700000006</v>
      </c>
      <c r="AM1882" s="3">
        <v>-0.17950450000000728</v>
      </c>
      <c r="AN1882" s="4">
        <v>226409</v>
      </c>
      <c r="AO1882" s="3">
        <v>2.8214426000000001</v>
      </c>
    </row>
    <row r="1883" spans="1:41" x14ac:dyDescent="0.2">
      <c r="A1883" s="2" t="s">
        <v>2035</v>
      </c>
      <c r="B1883" s="2" t="s">
        <v>1634</v>
      </c>
      <c r="C1883" s="2" t="s">
        <v>1634</v>
      </c>
      <c r="D1883" s="2" t="s">
        <v>1634</v>
      </c>
      <c r="E1883" s="2" t="s">
        <v>1634</v>
      </c>
      <c r="F1883" s="2" t="s">
        <v>2091</v>
      </c>
      <c r="G1883" s="201" t="s">
        <v>2093</v>
      </c>
      <c r="H1883" s="2" t="s">
        <v>2003</v>
      </c>
      <c r="I1883" s="2" t="s">
        <v>1973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4">
        <v>0</v>
      </c>
      <c r="AE1883" s="3">
        <v>0</v>
      </c>
      <c r="AF1883" s="3">
        <v>0</v>
      </c>
      <c r="AG1883" s="3">
        <v>0</v>
      </c>
      <c r="AH1883" s="3">
        <v>0</v>
      </c>
      <c r="AI1883" s="4">
        <v>0</v>
      </c>
      <c r="AJ1883" s="3">
        <v>0</v>
      </c>
      <c r="AK1883" s="3">
        <v>0</v>
      </c>
      <c r="AL1883" s="3">
        <v>0</v>
      </c>
      <c r="AM1883" s="3">
        <v>0</v>
      </c>
      <c r="AN1883" s="4">
        <v>0</v>
      </c>
      <c r="AO1883" s="3">
        <v>0</v>
      </c>
    </row>
    <row r="1884" spans="1:41" x14ac:dyDescent="0.2">
      <c r="A1884" s="2" t="s">
        <v>2036</v>
      </c>
      <c r="B1884" s="2" t="s">
        <v>1634</v>
      </c>
      <c r="C1884" s="2" t="s">
        <v>1634</v>
      </c>
      <c r="D1884" s="2" t="s">
        <v>1634</v>
      </c>
      <c r="E1884" s="2" t="s">
        <v>1634</v>
      </c>
      <c r="F1884" s="2" t="s">
        <v>2091</v>
      </c>
      <c r="G1884" s="201" t="s">
        <v>2093</v>
      </c>
      <c r="H1884" s="2" t="s">
        <v>2003</v>
      </c>
      <c r="I1884" s="2" t="s">
        <v>1974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4">
        <v>0</v>
      </c>
      <c r="AE1884" s="3">
        <v>0</v>
      </c>
      <c r="AF1884" s="3">
        <v>0</v>
      </c>
      <c r="AG1884" s="3">
        <v>0</v>
      </c>
      <c r="AH1884" s="3">
        <v>0</v>
      </c>
      <c r="AI1884" s="4">
        <v>0</v>
      </c>
      <c r="AJ1884" s="3">
        <v>0</v>
      </c>
      <c r="AK1884" s="3">
        <v>0</v>
      </c>
      <c r="AL1884" s="3">
        <v>0</v>
      </c>
      <c r="AM1884" s="3">
        <v>0</v>
      </c>
      <c r="AN1884" s="4">
        <v>0</v>
      </c>
      <c r="AO1884" s="3">
        <v>0</v>
      </c>
    </row>
    <row r="1885" spans="1:41" x14ac:dyDescent="0.2">
      <c r="A1885" s="2" t="s">
        <v>2037</v>
      </c>
      <c r="B1885" s="2" t="s">
        <v>1634</v>
      </c>
      <c r="C1885" s="2" t="s">
        <v>1634</v>
      </c>
      <c r="D1885" s="2" t="s">
        <v>1634</v>
      </c>
      <c r="E1885" s="2" t="s">
        <v>1634</v>
      </c>
      <c r="F1885" s="2" t="s">
        <v>2091</v>
      </c>
      <c r="G1885" s="201" t="s">
        <v>2093</v>
      </c>
      <c r="H1885" s="2" t="s">
        <v>2003</v>
      </c>
      <c r="I1885" s="2" t="s">
        <v>1975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4">
        <v>0</v>
      </c>
      <c r="AE1885" s="3">
        <v>0</v>
      </c>
      <c r="AF1885" s="3">
        <v>0</v>
      </c>
      <c r="AG1885" s="3">
        <v>0</v>
      </c>
      <c r="AH1885" s="3">
        <v>0</v>
      </c>
      <c r="AI1885" s="4">
        <v>0</v>
      </c>
      <c r="AJ1885" s="3">
        <v>0</v>
      </c>
      <c r="AK1885" s="3">
        <v>0</v>
      </c>
      <c r="AL1885" s="3">
        <v>0</v>
      </c>
      <c r="AM1885" s="3">
        <v>0</v>
      </c>
      <c r="AN1885" s="4">
        <v>0</v>
      </c>
      <c r="AO1885" s="3">
        <v>0</v>
      </c>
    </row>
    <row r="1886" spans="1:41" x14ac:dyDescent="0.2">
      <c r="A1886" s="2" t="s">
        <v>2038</v>
      </c>
      <c r="B1886" s="2" t="s">
        <v>1634</v>
      </c>
      <c r="C1886" s="2" t="s">
        <v>1634</v>
      </c>
      <c r="D1886" s="2" t="s">
        <v>1634</v>
      </c>
      <c r="E1886" s="2" t="s">
        <v>1634</v>
      </c>
      <c r="F1886" s="2" t="s">
        <v>2091</v>
      </c>
      <c r="G1886" s="201" t="s">
        <v>2093</v>
      </c>
      <c r="H1886" s="2" t="s">
        <v>2003</v>
      </c>
      <c r="I1886" s="2" t="s">
        <v>1976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4">
        <v>0</v>
      </c>
      <c r="AE1886" s="3">
        <v>0</v>
      </c>
      <c r="AF1886" s="3">
        <v>0</v>
      </c>
      <c r="AG1886" s="3">
        <v>0</v>
      </c>
      <c r="AH1886" s="3">
        <v>0</v>
      </c>
      <c r="AI1886" s="4">
        <v>0</v>
      </c>
      <c r="AJ1886" s="3">
        <v>0</v>
      </c>
      <c r="AK1886" s="3">
        <v>0</v>
      </c>
      <c r="AL1886" s="3">
        <v>0</v>
      </c>
      <c r="AM1886" s="3">
        <v>0</v>
      </c>
      <c r="AN1886" s="4">
        <v>0</v>
      </c>
      <c r="AO1886" s="3">
        <v>0</v>
      </c>
    </row>
    <row r="1887" spans="1:41" x14ac:dyDescent="0.2">
      <c r="A1887" s="2" t="s">
        <v>2039</v>
      </c>
      <c r="B1887" s="2" t="s">
        <v>1634</v>
      </c>
      <c r="C1887" s="2" t="s">
        <v>1634</v>
      </c>
      <c r="D1887" s="2" t="s">
        <v>1634</v>
      </c>
      <c r="E1887" s="2" t="s">
        <v>1634</v>
      </c>
      <c r="F1887" s="2" t="s">
        <v>2091</v>
      </c>
      <c r="G1887" s="201" t="s">
        <v>2093</v>
      </c>
      <c r="H1887" s="2" t="s">
        <v>2003</v>
      </c>
      <c r="I1887" s="2" t="s">
        <v>1977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4">
        <v>0</v>
      </c>
      <c r="AE1887" s="3">
        <v>0</v>
      </c>
      <c r="AF1887" s="3">
        <v>0</v>
      </c>
      <c r="AG1887" s="3">
        <v>0</v>
      </c>
      <c r="AH1887" s="3">
        <v>0</v>
      </c>
      <c r="AI1887" s="4">
        <v>0</v>
      </c>
      <c r="AJ1887" s="3">
        <v>0</v>
      </c>
      <c r="AK1887" s="3">
        <v>0</v>
      </c>
      <c r="AL1887" s="3">
        <v>0</v>
      </c>
      <c r="AM1887" s="3">
        <v>0</v>
      </c>
      <c r="AN1887" s="4">
        <v>0</v>
      </c>
      <c r="AO1887" s="3">
        <v>0</v>
      </c>
    </row>
    <row r="1888" spans="1:41" x14ac:dyDescent="0.2">
      <c r="A1888" s="2" t="s">
        <v>2040</v>
      </c>
      <c r="B1888" s="2" t="s">
        <v>1634</v>
      </c>
      <c r="C1888" s="2" t="s">
        <v>1634</v>
      </c>
      <c r="D1888" s="2" t="s">
        <v>1634</v>
      </c>
      <c r="E1888" s="2" t="s">
        <v>1634</v>
      </c>
      <c r="F1888" s="2" t="s">
        <v>2091</v>
      </c>
      <c r="G1888" s="201" t="s">
        <v>2093</v>
      </c>
      <c r="H1888" s="2" t="s">
        <v>2003</v>
      </c>
      <c r="I1888" s="2" t="s">
        <v>1978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4">
        <v>0</v>
      </c>
      <c r="AE1888" s="3">
        <v>0</v>
      </c>
      <c r="AF1888" s="3">
        <v>0</v>
      </c>
      <c r="AG1888" s="3">
        <v>0</v>
      </c>
      <c r="AH1888" s="3">
        <v>0</v>
      </c>
      <c r="AI1888" s="4">
        <v>0</v>
      </c>
      <c r="AJ1888" s="3">
        <v>0</v>
      </c>
      <c r="AK1888" s="3">
        <v>0</v>
      </c>
      <c r="AL1888" s="3">
        <v>0</v>
      </c>
      <c r="AM1888" s="3">
        <v>0</v>
      </c>
      <c r="AN1888" s="4">
        <v>0</v>
      </c>
      <c r="AO1888" s="3">
        <v>0</v>
      </c>
    </row>
    <row r="1889" spans="1:41" x14ac:dyDescent="0.2">
      <c r="A1889" s="2" t="s">
        <v>2041</v>
      </c>
      <c r="B1889" s="2" t="s">
        <v>1634</v>
      </c>
      <c r="C1889" s="2" t="s">
        <v>1634</v>
      </c>
      <c r="D1889" s="2" t="s">
        <v>1634</v>
      </c>
      <c r="E1889" s="2" t="s">
        <v>1634</v>
      </c>
      <c r="F1889" s="2" t="s">
        <v>2091</v>
      </c>
      <c r="G1889" s="201" t="s">
        <v>2093</v>
      </c>
      <c r="H1889" s="2" t="s">
        <v>2003</v>
      </c>
      <c r="I1889" s="2" t="s">
        <v>1979</v>
      </c>
      <c r="J1889" s="4">
        <v>0</v>
      </c>
      <c r="K1889" s="4">
        <v>24823</v>
      </c>
      <c r="L1889" s="4">
        <v>24</v>
      </c>
      <c r="M1889" s="4">
        <v>24847</v>
      </c>
      <c r="N1889" s="4">
        <v>0</v>
      </c>
      <c r="O1889" s="4">
        <v>0</v>
      </c>
      <c r="P1889" s="4">
        <v>24650</v>
      </c>
      <c r="Q1889" s="4">
        <v>2</v>
      </c>
      <c r="R1889" s="4">
        <v>24652</v>
      </c>
      <c r="S1889" s="4">
        <v>0</v>
      </c>
      <c r="T1889" s="4">
        <v>0</v>
      </c>
      <c r="U1889" s="4">
        <v>0</v>
      </c>
      <c r="V1889" s="4">
        <v>0</v>
      </c>
      <c r="W1889" s="3">
        <v>99.303065700000005</v>
      </c>
      <c r="X1889" s="3">
        <v>8.3333332999999996</v>
      </c>
      <c r="Y1889" s="3">
        <v>99.215197000000003</v>
      </c>
      <c r="Z1889" s="3">
        <v>94.628367400000002</v>
      </c>
      <c r="AA1889" s="3">
        <v>100</v>
      </c>
      <c r="AB1889" s="3">
        <v>94.628585299999997</v>
      </c>
      <c r="AC1889" s="3">
        <v>4.586611700000006</v>
      </c>
      <c r="AD1889" s="4">
        <v>23325</v>
      </c>
      <c r="AE1889" s="3">
        <v>5.6891746999999997</v>
      </c>
      <c r="AF1889" s="3">
        <v>99.303065700000005</v>
      </c>
      <c r="AG1889" s="3">
        <v>8.3333332999999996</v>
      </c>
      <c r="AH1889" s="3">
        <v>99.215197000000003</v>
      </c>
      <c r="AI1889" s="4">
        <v>24652</v>
      </c>
      <c r="AJ1889" s="3">
        <v>94.628367400000002</v>
      </c>
      <c r="AK1889" s="3">
        <v>100</v>
      </c>
      <c r="AL1889" s="3">
        <v>94.628585299999997</v>
      </c>
      <c r="AM1889" s="3">
        <v>4.586611700000006</v>
      </c>
      <c r="AN1889" s="4">
        <v>23325</v>
      </c>
      <c r="AO1889" s="3">
        <v>5.6891746999999997</v>
      </c>
    </row>
    <row r="1890" spans="1:41" x14ac:dyDescent="0.2">
      <c r="A1890" s="2" t="s">
        <v>2042</v>
      </c>
      <c r="B1890" s="2" t="s">
        <v>1634</v>
      </c>
      <c r="C1890" s="2" t="s">
        <v>1634</v>
      </c>
      <c r="D1890" s="2" t="s">
        <v>1634</v>
      </c>
      <c r="E1890" s="2" t="s">
        <v>1634</v>
      </c>
      <c r="F1890" s="2" t="s">
        <v>2091</v>
      </c>
      <c r="G1890" s="201" t="s">
        <v>2093</v>
      </c>
      <c r="H1890" s="2" t="s">
        <v>2003</v>
      </c>
      <c r="I1890" s="2" t="s">
        <v>1980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4">
        <v>0</v>
      </c>
      <c r="AE1890" s="3">
        <v>0</v>
      </c>
      <c r="AF1890" s="3">
        <v>0</v>
      </c>
      <c r="AG1890" s="3">
        <v>0</v>
      </c>
      <c r="AH1890" s="3">
        <v>0</v>
      </c>
      <c r="AI1890" s="4">
        <v>0</v>
      </c>
      <c r="AJ1890" s="3">
        <v>0</v>
      </c>
      <c r="AK1890" s="3">
        <v>0</v>
      </c>
      <c r="AL1890" s="3">
        <v>0</v>
      </c>
      <c r="AM1890" s="3">
        <v>0</v>
      </c>
      <c r="AN1890" s="4">
        <v>0</v>
      </c>
      <c r="AO1890" s="3">
        <v>0</v>
      </c>
    </row>
    <row r="1891" spans="1:41" x14ac:dyDescent="0.2">
      <c r="A1891" s="2" t="s">
        <v>2043</v>
      </c>
      <c r="B1891" s="2" t="s">
        <v>1634</v>
      </c>
      <c r="C1891" s="2" t="s">
        <v>1634</v>
      </c>
      <c r="D1891" s="2" t="s">
        <v>1634</v>
      </c>
      <c r="E1891" s="2" t="s">
        <v>1634</v>
      </c>
      <c r="F1891" s="2" t="s">
        <v>2091</v>
      </c>
      <c r="G1891" s="201" t="s">
        <v>2093</v>
      </c>
      <c r="H1891" s="2" t="s">
        <v>2003</v>
      </c>
      <c r="I1891" s="2" t="s">
        <v>1981</v>
      </c>
      <c r="J1891" s="4">
        <v>0</v>
      </c>
      <c r="K1891" s="4">
        <v>212996880</v>
      </c>
      <c r="L1891" s="4">
        <v>4660389</v>
      </c>
      <c r="M1891" s="4">
        <v>217657269</v>
      </c>
      <c r="N1891" s="4">
        <v>0</v>
      </c>
      <c r="O1891" s="4">
        <v>0</v>
      </c>
      <c r="P1891" s="4">
        <v>145679140</v>
      </c>
      <c r="Q1891" s="4">
        <v>1172612</v>
      </c>
      <c r="R1891" s="4">
        <v>146851752</v>
      </c>
      <c r="S1891" s="4">
        <v>0</v>
      </c>
      <c r="T1891" s="4">
        <v>0</v>
      </c>
      <c r="U1891" s="4">
        <v>0</v>
      </c>
      <c r="V1891" s="4">
        <v>0</v>
      </c>
      <c r="W1891" s="3">
        <v>68.394964299999998</v>
      </c>
      <c r="X1891" s="3">
        <v>25.161247299999999</v>
      </c>
      <c r="Y1891" s="3">
        <v>67.469261500000002</v>
      </c>
      <c r="Z1891" s="3">
        <v>67.900163899999995</v>
      </c>
      <c r="AA1891" s="3">
        <v>25.622769499999997</v>
      </c>
      <c r="AB1891" s="3">
        <v>66.902067899999992</v>
      </c>
      <c r="AC1891" s="3">
        <v>0.56719360000001018</v>
      </c>
      <c r="AD1891" s="4">
        <v>134370587</v>
      </c>
      <c r="AE1891" s="3">
        <v>9.2886139000000014</v>
      </c>
      <c r="AF1891" s="3">
        <v>68.394964299999998</v>
      </c>
      <c r="AG1891" s="3">
        <v>25.161247299999999</v>
      </c>
      <c r="AH1891" s="3">
        <v>67.469261500000002</v>
      </c>
      <c r="AI1891" s="4">
        <v>146851752</v>
      </c>
      <c r="AJ1891" s="3">
        <v>67.900163899999995</v>
      </c>
      <c r="AK1891" s="3">
        <v>25.623753000000001</v>
      </c>
      <c r="AL1891" s="3">
        <v>66.902128599999998</v>
      </c>
      <c r="AM1891" s="3">
        <v>0.56713290000000427</v>
      </c>
      <c r="AN1891" s="4">
        <v>134370405</v>
      </c>
      <c r="AO1891" s="3">
        <v>9.2887619000000008</v>
      </c>
    </row>
    <row r="1892" spans="1:41" x14ac:dyDescent="0.2">
      <c r="A1892" s="2" t="s">
        <v>2044</v>
      </c>
      <c r="B1892" s="2" t="s">
        <v>1634</v>
      </c>
      <c r="C1892" s="2" t="s">
        <v>1634</v>
      </c>
      <c r="D1892" s="2" t="s">
        <v>1634</v>
      </c>
      <c r="E1892" s="2" t="s">
        <v>1634</v>
      </c>
      <c r="F1892" s="2" t="s">
        <v>2091</v>
      </c>
      <c r="G1892" s="201" t="s">
        <v>2093</v>
      </c>
      <c r="H1892" s="2" t="s">
        <v>2003</v>
      </c>
      <c r="I1892" s="2" t="s">
        <v>1982</v>
      </c>
      <c r="J1892" s="4">
        <v>0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3">
        <v>0</v>
      </c>
      <c r="X1892" s="3">
        <v>0</v>
      </c>
      <c r="Y1892" s="3">
        <v>0</v>
      </c>
      <c r="Z1892" s="3">
        <v>0</v>
      </c>
      <c r="AA1892" s="3">
        <v>0</v>
      </c>
      <c r="AB1892" s="3">
        <v>0</v>
      </c>
      <c r="AC1892" s="3">
        <v>0</v>
      </c>
      <c r="AD1892" s="4">
        <v>0</v>
      </c>
      <c r="AE1892" s="3">
        <v>0</v>
      </c>
      <c r="AF1892" s="3">
        <v>0</v>
      </c>
      <c r="AG1892" s="3">
        <v>0</v>
      </c>
      <c r="AH1892" s="3">
        <v>0</v>
      </c>
      <c r="AI1892" s="4">
        <v>0</v>
      </c>
      <c r="AJ1892" s="3">
        <v>0</v>
      </c>
      <c r="AK1892" s="3">
        <v>0</v>
      </c>
      <c r="AL1892" s="3">
        <v>0</v>
      </c>
      <c r="AM1892" s="3">
        <v>0</v>
      </c>
      <c r="AN1892" s="4">
        <v>0</v>
      </c>
      <c r="AO1892" s="3">
        <v>0</v>
      </c>
    </row>
    <row r="1893" spans="1:41" x14ac:dyDescent="0.2">
      <c r="A1893" s="2" t="s">
        <v>2045</v>
      </c>
      <c r="B1893" s="2" t="s">
        <v>1634</v>
      </c>
      <c r="C1893" s="2" t="s">
        <v>1634</v>
      </c>
      <c r="D1893" s="2" t="s">
        <v>1634</v>
      </c>
      <c r="E1893" s="2" t="s">
        <v>1634</v>
      </c>
      <c r="F1893" s="2" t="s">
        <v>2091</v>
      </c>
      <c r="G1893" s="201" t="s">
        <v>2093</v>
      </c>
      <c r="H1893" s="2" t="s">
        <v>2003</v>
      </c>
      <c r="I1893" s="2" t="s">
        <v>1983</v>
      </c>
      <c r="J1893" s="4">
        <v>0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4">
        <v>0</v>
      </c>
      <c r="AE1893" s="3">
        <v>0</v>
      </c>
      <c r="AF1893" s="3">
        <v>0</v>
      </c>
      <c r="AG1893" s="3">
        <v>0</v>
      </c>
      <c r="AH1893" s="3">
        <v>0</v>
      </c>
      <c r="AI1893" s="4">
        <v>0</v>
      </c>
      <c r="AJ1893" s="3">
        <v>0</v>
      </c>
      <c r="AK1893" s="3">
        <v>0</v>
      </c>
      <c r="AL1893" s="3">
        <v>0</v>
      </c>
      <c r="AM1893" s="3">
        <v>0</v>
      </c>
      <c r="AN1893" s="4">
        <v>0</v>
      </c>
      <c r="AO1893" s="3">
        <v>0</v>
      </c>
    </row>
  </sheetData>
  <autoFilter ref="A1:AO1893" xr:uid="{00000000-0009-0000-0000-000001000000}"/>
  <phoneticPr fontId="19"/>
  <pageMargins left="0.75" right="0.75" top="1" bottom="1" header="0.51200000000000001" footer="0.51200000000000001"/>
  <pageSetup paperSize="9" scale="3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3:Z48"/>
  <sheetViews>
    <sheetView view="pageBreakPreview" zoomScale="160" zoomScaleNormal="100" zoomScaleSheetLayoutView="160" workbookViewId="0">
      <pane xSplit="4" ySplit="4" topLeftCell="E5" activePane="bottomRight" state="frozen"/>
      <selection activeCell="C1" sqref="C1"/>
      <selection pane="topRight" activeCell="E1" sqref="E1"/>
      <selection pane="bottomLeft" activeCell="C5" sqref="C5"/>
      <selection pane="bottomRight" activeCell="B8" sqref="B8"/>
    </sheetView>
  </sheetViews>
  <sheetFormatPr defaultRowHeight="13" outlineLevelCol="1" x14ac:dyDescent="0.2"/>
  <cols>
    <col min="1" max="1" width="11" customWidth="1" outlineLevel="1"/>
    <col min="2" max="2" width="10.90625" customWidth="1" outlineLevel="1"/>
    <col min="3" max="3" width="14.90625" customWidth="1"/>
    <col min="4" max="4" width="21.36328125" bestFit="1" customWidth="1"/>
    <col min="5" max="6" width="24.6328125" customWidth="1" outlineLevel="1"/>
    <col min="7" max="7" width="18.36328125" customWidth="1" outlineLevel="1"/>
    <col min="8" max="9" width="24.6328125" customWidth="1" outlineLevel="1"/>
    <col min="10" max="10" width="17.453125" customWidth="1" outlineLevel="1"/>
    <col min="11" max="11" width="24.6328125" customWidth="1" outlineLevel="1"/>
    <col min="12" max="12" width="31.36328125" customWidth="1" outlineLevel="1"/>
    <col min="13" max="13" width="26.453125" customWidth="1" outlineLevel="1"/>
    <col min="14" max="14" width="26.36328125" customWidth="1" outlineLevel="1"/>
    <col min="15" max="15" width="20.6328125" customWidth="1" outlineLevel="1"/>
    <col min="16" max="16" width="35.26953125" customWidth="1" outlineLevel="1"/>
    <col min="17" max="17" width="35" customWidth="1" outlineLevel="1"/>
    <col min="18" max="18" width="28.7265625" customWidth="1" outlineLevel="1"/>
    <col min="19" max="19" width="10.90625" bestFit="1" customWidth="1"/>
    <col min="20" max="20" width="15.453125" bestFit="1" customWidth="1"/>
  </cols>
  <sheetData>
    <row r="3" spans="1:26" x14ac:dyDescent="0.2">
      <c r="A3" s="221"/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1"/>
      <c r="V3" s="222"/>
      <c r="W3" s="222"/>
      <c r="X3" s="222"/>
      <c r="Y3" s="222"/>
      <c r="Z3" s="223"/>
    </row>
    <row r="4" spans="1:26" x14ac:dyDescent="0.2">
      <c r="A4" s="224" t="s">
        <v>1578</v>
      </c>
      <c r="B4" s="224" t="s">
        <v>1577</v>
      </c>
      <c r="C4" s="224" t="s">
        <v>1579</v>
      </c>
      <c r="D4" s="228" t="s">
        <v>1581</v>
      </c>
      <c r="E4" s="224" t="s">
        <v>1641</v>
      </c>
      <c r="F4" s="224" t="s">
        <v>1642</v>
      </c>
      <c r="G4" s="224" t="s">
        <v>1643</v>
      </c>
      <c r="H4" s="224" t="s">
        <v>1582</v>
      </c>
      <c r="I4" s="224" t="s">
        <v>1583</v>
      </c>
      <c r="J4" s="224" t="s">
        <v>1584</v>
      </c>
      <c r="K4" s="224" t="s">
        <v>1630</v>
      </c>
      <c r="L4" s="224" t="s">
        <v>1631</v>
      </c>
      <c r="M4" s="224" t="s">
        <v>1585</v>
      </c>
      <c r="N4" s="224" t="s">
        <v>1586</v>
      </c>
      <c r="O4" s="224" t="s">
        <v>1587</v>
      </c>
      <c r="P4" s="224" t="s">
        <v>1764</v>
      </c>
      <c r="Q4" s="224" t="s">
        <v>1765</v>
      </c>
      <c r="R4" s="224" t="s">
        <v>1766</v>
      </c>
      <c r="S4" s="224" t="s">
        <v>1777</v>
      </c>
      <c r="T4" s="224" t="s">
        <v>1780</v>
      </c>
      <c r="U4" s="225"/>
      <c r="V4" s="23"/>
      <c r="W4" s="23"/>
      <c r="X4" s="23"/>
      <c r="Y4" s="23"/>
      <c r="Z4" s="226"/>
    </row>
    <row r="5" spans="1:26" x14ac:dyDescent="0.2">
      <c r="A5" s="221" t="s">
        <v>2091</v>
      </c>
      <c r="B5" s="221" t="s">
        <v>2093</v>
      </c>
      <c r="C5" s="221" t="s">
        <v>1441</v>
      </c>
      <c r="D5" s="221" t="s">
        <v>1981</v>
      </c>
      <c r="E5" s="221">
        <v>56970619</v>
      </c>
      <c r="F5" s="221">
        <v>799888</v>
      </c>
      <c r="G5" s="221">
        <v>57770507</v>
      </c>
      <c r="H5" s="221">
        <v>39313535</v>
      </c>
      <c r="I5" s="221">
        <v>230326</v>
      </c>
      <c r="J5" s="221">
        <v>39543861</v>
      </c>
      <c r="K5" s="221">
        <v>36775718</v>
      </c>
      <c r="L5" s="221">
        <v>7.5270944000000011</v>
      </c>
      <c r="M5" s="221">
        <v>0</v>
      </c>
      <c r="N5" s="221">
        <v>0</v>
      </c>
      <c r="O5" s="221">
        <v>0</v>
      </c>
      <c r="P5" s="221">
        <v>68.871929300000005</v>
      </c>
      <c r="Q5" s="221">
        <v>25.808831599999998</v>
      </c>
      <c r="R5" s="221">
        <v>68.180465300000009</v>
      </c>
      <c r="S5" s="221" t="s">
        <v>397</v>
      </c>
      <c r="T5" s="221" t="s">
        <v>1439</v>
      </c>
      <c r="U5" s="221"/>
      <c r="V5" s="222"/>
      <c r="W5" s="222"/>
      <c r="X5" s="222"/>
      <c r="Y5" s="222"/>
      <c r="Z5" s="223"/>
    </row>
    <row r="6" spans="1:26" x14ac:dyDescent="0.2">
      <c r="A6" s="225"/>
      <c r="B6" s="225"/>
      <c r="C6" s="221" t="s">
        <v>1462</v>
      </c>
      <c r="D6" s="221" t="s">
        <v>1981</v>
      </c>
      <c r="E6" s="221">
        <v>14819753</v>
      </c>
      <c r="F6" s="221">
        <v>170179</v>
      </c>
      <c r="G6" s="221">
        <v>14989932</v>
      </c>
      <c r="H6" s="221">
        <v>10332420</v>
      </c>
      <c r="I6" s="221">
        <v>48365</v>
      </c>
      <c r="J6" s="221">
        <v>10380785</v>
      </c>
      <c r="K6" s="221">
        <v>9478506</v>
      </c>
      <c r="L6" s="221">
        <v>9.5192110999999997</v>
      </c>
      <c r="M6" s="221">
        <v>0</v>
      </c>
      <c r="N6" s="221">
        <v>0</v>
      </c>
      <c r="O6" s="221">
        <v>0</v>
      </c>
      <c r="P6" s="221">
        <v>68.9300365</v>
      </c>
      <c r="Q6" s="221">
        <v>33.650692399999997</v>
      </c>
      <c r="R6" s="221">
        <v>68.45847160000001</v>
      </c>
      <c r="S6" s="221" t="s">
        <v>398</v>
      </c>
      <c r="T6" s="221" t="s">
        <v>1439</v>
      </c>
      <c r="U6" s="225"/>
      <c r="V6" s="23"/>
      <c r="W6" s="23"/>
      <c r="X6" s="23"/>
      <c r="Y6" s="23"/>
      <c r="Z6" s="226"/>
    </row>
    <row r="7" spans="1:26" x14ac:dyDescent="0.2">
      <c r="A7" s="225"/>
      <c r="B7" s="225"/>
      <c r="C7" s="221" t="s">
        <v>1484</v>
      </c>
      <c r="D7" s="221" t="s">
        <v>1981</v>
      </c>
      <c r="E7" s="221">
        <v>7249703</v>
      </c>
      <c r="F7" s="221">
        <v>113891</v>
      </c>
      <c r="G7" s="221">
        <v>7363594</v>
      </c>
      <c r="H7" s="221">
        <v>4819307</v>
      </c>
      <c r="I7" s="221">
        <v>44645</v>
      </c>
      <c r="J7" s="221">
        <v>4863952</v>
      </c>
      <c r="K7" s="221">
        <v>4456409</v>
      </c>
      <c r="L7" s="221">
        <v>9.1450987000000001</v>
      </c>
      <c r="M7" s="221">
        <v>0</v>
      </c>
      <c r="N7" s="221">
        <v>0</v>
      </c>
      <c r="O7" s="221">
        <v>0</v>
      </c>
      <c r="P7" s="221">
        <v>65.802971200000002</v>
      </c>
      <c r="Q7" s="221">
        <v>40.507291500000001</v>
      </c>
      <c r="R7" s="221">
        <v>65.42682760000001</v>
      </c>
      <c r="S7" s="221" t="s">
        <v>401</v>
      </c>
      <c r="T7" s="221" t="s">
        <v>1439</v>
      </c>
      <c r="U7" s="225"/>
      <c r="V7" s="23"/>
      <c r="W7" s="23"/>
      <c r="X7" s="23"/>
      <c r="Y7" s="23"/>
      <c r="Z7" s="226"/>
    </row>
    <row r="8" spans="1:26" x14ac:dyDescent="0.2">
      <c r="A8" s="225"/>
      <c r="B8" s="225"/>
      <c r="C8" s="221" t="s">
        <v>1505</v>
      </c>
      <c r="D8" s="221" t="s">
        <v>1981</v>
      </c>
      <c r="E8" s="221">
        <v>17637284</v>
      </c>
      <c r="F8" s="221">
        <v>291693</v>
      </c>
      <c r="G8" s="221">
        <v>17928977</v>
      </c>
      <c r="H8" s="221">
        <v>11635653</v>
      </c>
      <c r="I8" s="221">
        <v>90321</v>
      </c>
      <c r="J8" s="221">
        <v>11725974</v>
      </c>
      <c r="K8" s="221">
        <v>10754996</v>
      </c>
      <c r="L8" s="221">
        <v>9.0281576999999995</v>
      </c>
      <c r="M8" s="221">
        <v>0</v>
      </c>
      <c r="N8" s="221">
        <v>0</v>
      </c>
      <c r="O8" s="221">
        <v>0</v>
      </c>
      <c r="P8" s="221">
        <v>66.665865499999995</v>
      </c>
      <c r="Q8" s="221">
        <v>28.115720700000001</v>
      </c>
      <c r="R8" s="221">
        <v>66.027445399999991</v>
      </c>
      <c r="S8" s="221" t="s">
        <v>397</v>
      </c>
      <c r="T8" s="221" t="s">
        <v>1439</v>
      </c>
      <c r="U8" s="225"/>
      <c r="V8" s="23"/>
      <c r="W8" s="23"/>
      <c r="X8" s="23"/>
      <c r="Y8" s="23"/>
      <c r="Z8" s="226"/>
    </row>
    <row r="9" spans="1:26" x14ac:dyDescent="0.2">
      <c r="A9" s="225"/>
      <c r="B9" s="225"/>
      <c r="C9" s="221" t="s">
        <v>1526</v>
      </c>
      <c r="D9" s="221" t="s">
        <v>1981</v>
      </c>
      <c r="E9" s="221">
        <v>8331288</v>
      </c>
      <c r="F9" s="221">
        <v>125677</v>
      </c>
      <c r="G9" s="221">
        <v>8456965</v>
      </c>
      <c r="H9" s="221">
        <v>5862488</v>
      </c>
      <c r="I9" s="221">
        <v>38614</v>
      </c>
      <c r="J9" s="221">
        <v>5901102</v>
      </c>
      <c r="K9" s="221">
        <v>4786084</v>
      </c>
      <c r="L9" s="221">
        <v>23.297083800000003</v>
      </c>
      <c r="M9" s="221">
        <v>0</v>
      </c>
      <c r="N9" s="221">
        <v>0</v>
      </c>
      <c r="O9" s="221">
        <v>0</v>
      </c>
      <c r="P9" s="221">
        <v>67.464044400000006</v>
      </c>
      <c r="Q9" s="221">
        <v>39.600956799999999</v>
      </c>
      <c r="R9" s="221">
        <v>66.905524200000002</v>
      </c>
      <c r="S9" s="221" t="s">
        <v>399</v>
      </c>
      <c r="T9" s="221" t="s">
        <v>1439</v>
      </c>
      <c r="U9" s="225"/>
      <c r="V9" s="23"/>
      <c r="W9" s="23"/>
      <c r="X9" s="23"/>
      <c r="Y9" s="23"/>
      <c r="Z9" s="226"/>
    </row>
    <row r="10" spans="1:26" x14ac:dyDescent="0.2">
      <c r="A10" s="225"/>
      <c r="B10" s="225"/>
      <c r="C10" s="221" t="s">
        <v>1547</v>
      </c>
      <c r="D10" s="221" t="s">
        <v>1981</v>
      </c>
      <c r="E10" s="221">
        <v>7348283</v>
      </c>
      <c r="F10" s="221">
        <v>250472</v>
      </c>
      <c r="G10" s="221">
        <v>7598755</v>
      </c>
      <c r="H10" s="221">
        <v>5067137</v>
      </c>
      <c r="I10" s="221">
        <v>58434</v>
      </c>
      <c r="J10" s="221">
        <v>5125571</v>
      </c>
      <c r="K10" s="221">
        <v>4306233</v>
      </c>
      <c r="L10" s="221">
        <v>19.026792100000002</v>
      </c>
      <c r="M10" s="221">
        <v>0</v>
      </c>
      <c r="N10" s="221">
        <v>0</v>
      </c>
      <c r="O10" s="221">
        <v>0</v>
      </c>
      <c r="P10" s="221">
        <v>66.026809399999991</v>
      </c>
      <c r="Q10" s="221">
        <v>25.274269500000003</v>
      </c>
      <c r="R10" s="221">
        <v>64.453363699999997</v>
      </c>
      <c r="S10" s="221" t="s">
        <v>397</v>
      </c>
      <c r="T10" s="221" t="s">
        <v>1439</v>
      </c>
      <c r="U10" s="225"/>
      <c r="V10" s="23"/>
      <c r="W10" s="23"/>
      <c r="X10" s="23"/>
      <c r="Y10" s="23"/>
      <c r="Z10" s="226"/>
    </row>
    <row r="11" spans="1:26" x14ac:dyDescent="0.2">
      <c r="A11" s="225"/>
      <c r="B11" s="225"/>
      <c r="C11" s="221" t="s">
        <v>1830</v>
      </c>
      <c r="D11" s="221" t="s">
        <v>1981</v>
      </c>
      <c r="E11" s="221">
        <v>18047835</v>
      </c>
      <c r="F11" s="221">
        <v>941815</v>
      </c>
      <c r="G11" s="221">
        <v>18989650</v>
      </c>
      <c r="H11" s="221">
        <v>12305761</v>
      </c>
      <c r="I11" s="221">
        <v>168134</v>
      </c>
      <c r="J11" s="221">
        <v>12473895</v>
      </c>
      <c r="K11" s="221">
        <v>11184738</v>
      </c>
      <c r="L11" s="221">
        <v>11.526036600000001</v>
      </c>
      <c r="M11" s="221">
        <v>0</v>
      </c>
      <c r="N11" s="221">
        <v>0</v>
      </c>
      <c r="O11" s="221">
        <v>0</v>
      </c>
      <c r="P11" s="221">
        <v>65.676728199999999</v>
      </c>
      <c r="Q11" s="221">
        <v>18.673240399999997</v>
      </c>
      <c r="R11" s="221">
        <v>63.299994000000005</v>
      </c>
      <c r="S11" s="221" t="s">
        <v>398</v>
      </c>
      <c r="T11" s="221" t="s">
        <v>1439</v>
      </c>
      <c r="U11" s="225"/>
      <c r="V11" s="23"/>
      <c r="W11" s="23"/>
      <c r="X11" s="23"/>
      <c r="Y11" s="23"/>
      <c r="Z11" s="226"/>
    </row>
    <row r="12" spans="1:26" x14ac:dyDescent="0.2">
      <c r="A12" s="225"/>
      <c r="B12" s="225"/>
      <c r="C12" s="221" t="s">
        <v>1355</v>
      </c>
      <c r="D12" s="221" t="s">
        <v>1981</v>
      </c>
      <c r="E12" s="221">
        <v>8597699</v>
      </c>
      <c r="F12" s="221">
        <v>169754</v>
      </c>
      <c r="G12" s="221">
        <v>8767453</v>
      </c>
      <c r="H12" s="221">
        <v>5865497</v>
      </c>
      <c r="I12" s="221">
        <v>42419</v>
      </c>
      <c r="J12" s="221">
        <v>5907916</v>
      </c>
      <c r="K12" s="221">
        <v>5281330</v>
      </c>
      <c r="L12" s="221">
        <v>11.8641706</v>
      </c>
      <c r="M12" s="221">
        <v>0</v>
      </c>
      <c r="N12" s="221">
        <v>0</v>
      </c>
      <c r="O12" s="221">
        <v>0</v>
      </c>
      <c r="P12" s="221">
        <v>67.818984299999997</v>
      </c>
      <c r="Q12" s="221">
        <v>25.772638599999997</v>
      </c>
      <c r="R12" s="221">
        <v>66.863730000000004</v>
      </c>
      <c r="S12" s="221" t="s">
        <v>397</v>
      </c>
      <c r="T12" s="221" t="s">
        <v>1439</v>
      </c>
      <c r="U12" s="225"/>
      <c r="V12" s="23"/>
      <c r="W12" s="23"/>
      <c r="X12" s="23"/>
      <c r="Y12" s="23"/>
      <c r="Z12" s="226"/>
    </row>
    <row r="13" spans="1:26" x14ac:dyDescent="0.2">
      <c r="A13" s="225"/>
      <c r="B13" s="225"/>
      <c r="C13" s="221" t="s">
        <v>1376</v>
      </c>
      <c r="D13" s="221" t="s">
        <v>1981</v>
      </c>
      <c r="E13" s="221">
        <v>14437803</v>
      </c>
      <c r="F13" s="221">
        <v>343937</v>
      </c>
      <c r="G13" s="221">
        <v>14781740</v>
      </c>
      <c r="H13" s="221">
        <v>9655214</v>
      </c>
      <c r="I13" s="221">
        <v>99210</v>
      </c>
      <c r="J13" s="221">
        <v>9754424</v>
      </c>
      <c r="K13" s="221">
        <v>9059585</v>
      </c>
      <c r="L13" s="221">
        <v>7.6696559999999998</v>
      </c>
      <c r="M13" s="221">
        <v>0</v>
      </c>
      <c r="N13" s="221">
        <v>0</v>
      </c>
      <c r="O13" s="221">
        <v>0</v>
      </c>
      <c r="P13" s="221">
        <v>66.450206399999999</v>
      </c>
      <c r="Q13" s="221">
        <v>34.347826099999999</v>
      </c>
      <c r="R13" s="221">
        <v>65.599600899999999</v>
      </c>
      <c r="S13" s="221" t="s">
        <v>398</v>
      </c>
      <c r="T13" s="221" t="s">
        <v>1439</v>
      </c>
      <c r="U13" s="225"/>
      <c r="V13" s="23"/>
      <c r="W13" s="23"/>
      <c r="X13" s="23"/>
      <c r="Y13" s="23"/>
      <c r="Z13" s="226"/>
    </row>
    <row r="14" spans="1:26" x14ac:dyDescent="0.2">
      <c r="A14" s="225"/>
      <c r="B14" s="225"/>
      <c r="C14" s="221" t="s">
        <v>1397</v>
      </c>
      <c r="D14" s="221" t="s">
        <v>1981</v>
      </c>
      <c r="E14" s="221">
        <v>7896948</v>
      </c>
      <c r="F14" s="221">
        <v>159178</v>
      </c>
      <c r="G14" s="221">
        <v>8056126</v>
      </c>
      <c r="H14" s="221">
        <v>5242267</v>
      </c>
      <c r="I14" s="221">
        <v>39087</v>
      </c>
      <c r="J14" s="221">
        <v>5281354</v>
      </c>
      <c r="K14" s="221">
        <v>5034670</v>
      </c>
      <c r="L14" s="221">
        <v>4.8997054000000002</v>
      </c>
      <c r="M14" s="221">
        <v>0</v>
      </c>
      <c r="N14" s="221">
        <v>0</v>
      </c>
      <c r="O14" s="221">
        <v>0</v>
      </c>
      <c r="P14" s="221">
        <v>69.956595399999998</v>
      </c>
      <c r="Q14" s="221">
        <v>16.8187946</v>
      </c>
      <c r="R14" s="221">
        <v>68.920583600000001</v>
      </c>
      <c r="S14" s="221" t="s">
        <v>400</v>
      </c>
      <c r="T14" s="221" t="s">
        <v>1439</v>
      </c>
      <c r="U14" s="225"/>
      <c r="V14" s="23"/>
      <c r="W14" s="23"/>
      <c r="X14" s="23"/>
      <c r="Y14" s="23"/>
      <c r="Z14" s="226"/>
    </row>
    <row r="15" spans="1:26" x14ac:dyDescent="0.2">
      <c r="A15" s="225"/>
      <c r="B15" s="225"/>
      <c r="C15" s="221" t="s">
        <v>1418</v>
      </c>
      <c r="D15" s="221" t="s">
        <v>1981</v>
      </c>
      <c r="E15" s="221">
        <v>4585744</v>
      </c>
      <c r="F15" s="221">
        <v>135298</v>
      </c>
      <c r="G15" s="221">
        <v>4721042</v>
      </c>
      <c r="H15" s="221">
        <v>3092379</v>
      </c>
      <c r="I15" s="221">
        <v>25972</v>
      </c>
      <c r="J15" s="221">
        <v>3118351</v>
      </c>
      <c r="K15" s="221">
        <v>2783777</v>
      </c>
      <c r="L15" s="221">
        <v>12.018706999999999</v>
      </c>
      <c r="M15" s="221">
        <v>0</v>
      </c>
      <c r="N15" s="221">
        <v>0</v>
      </c>
      <c r="O15" s="221">
        <v>0</v>
      </c>
      <c r="P15" s="221">
        <v>66.546996500000006</v>
      </c>
      <c r="Q15" s="221">
        <v>24.6812513</v>
      </c>
      <c r="R15" s="221">
        <v>65.069507700000003</v>
      </c>
      <c r="S15" s="221" t="s">
        <v>397</v>
      </c>
      <c r="T15" s="221" t="s">
        <v>1439</v>
      </c>
      <c r="U15" s="225"/>
      <c r="V15" s="23"/>
      <c r="W15" s="23"/>
      <c r="X15" s="23"/>
      <c r="Y15" s="23"/>
      <c r="Z15" s="226"/>
    </row>
    <row r="16" spans="1:26" x14ac:dyDescent="0.2">
      <c r="A16" s="225"/>
      <c r="B16" s="225"/>
      <c r="C16" s="221" t="s">
        <v>1292</v>
      </c>
      <c r="D16" s="221" t="s">
        <v>1981</v>
      </c>
      <c r="E16" s="221">
        <v>649930</v>
      </c>
      <c r="F16" s="221">
        <v>14127</v>
      </c>
      <c r="G16" s="221">
        <v>664057</v>
      </c>
      <c r="H16" s="221">
        <v>498535</v>
      </c>
      <c r="I16" s="221">
        <v>1756</v>
      </c>
      <c r="J16" s="221">
        <v>500291</v>
      </c>
      <c r="K16" s="221">
        <v>490616</v>
      </c>
      <c r="L16" s="221">
        <v>1.9720107</v>
      </c>
      <c r="M16" s="221">
        <v>0</v>
      </c>
      <c r="N16" s="221">
        <v>0</v>
      </c>
      <c r="O16" s="221">
        <v>0</v>
      </c>
      <c r="P16" s="221">
        <v>76.715360200000006</v>
      </c>
      <c r="Q16" s="221">
        <v>13.7990321</v>
      </c>
      <c r="R16" s="221">
        <v>75.200909899999999</v>
      </c>
      <c r="S16" s="221" t="s">
        <v>399</v>
      </c>
      <c r="T16" s="221" t="s">
        <v>1291</v>
      </c>
      <c r="U16" s="225"/>
      <c r="V16" s="23"/>
      <c r="W16" s="23"/>
      <c r="X16" s="23"/>
      <c r="Y16" s="23"/>
      <c r="Z16" s="226"/>
    </row>
    <row r="17" spans="1:26" x14ac:dyDescent="0.2">
      <c r="A17" s="225"/>
      <c r="B17" s="225"/>
      <c r="C17" s="221" t="s">
        <v>1313</v>
      </c>
      <c r="D17" s="221" t="s">
        <v>1981</v>
      </c>
      <c r="E17" s="221">
        <v>947649</v>
      </c>
      <c r="F17" s="221">
        <v>13027</v>
      </c>
      <c r="G17" s="221">
        <v>960676</v>
      </c>
      <c r="H17" s="221">
        <v>854837</v>
      </c>
      <c r="I17" s="221">
        <v>5291</v>
      </c>
      <c r="J17" s="221">
        <v>860128</v>
      </c>
      <c r="K17" s="221">
        <v>875859</v>
      </c>
      <c r="L17" s="221">
        <v>-1.7960653</v>
      </c>
      <c r="M17" s="221">
        <v>0</v>
      </c>
      <c r="N17" s="221">
        <v>0</v>
      </c>
      <c r="O17" s="221">
        <v>0</v>
      </c>
      <c r="P17" s="221">
        <v>92.299515899999989</v>
      </c>
      <c r="Q17" s="221">
        <v>39.6041965</v>
      </c>
      <c r="R17" s="221">
        <v>91.377232800000002</v>
      </c>
      <c r="S17" s="221" t="s">
        <v>399</v>
      </c>
      <c r="T17" s="221" t="s">
        <v>1291</v>
      </c>
      <c r="U17" s="225"/>
      <c r="V17" s="23"/>
      <c r="W17" s="23"/>
      <c r="X17" s="23"/>
      <c r="Y17" s="23"/>
      <c r="Z17" s="226"/>
    </row>
    <row r="18" spans="1:26" x14ac:dyDescent="0.2">
      <c r="A18" s="225"/>
      <c r="B18" s="225"/>
      <c r="C18" s="221" t="s">
        <v>1334</v>
      </c>
      <c r="D18" s="221" t="s">
        <v>1981</v>
      </c>
      <c r="E18" s="221">
        <v>223976</v>
      </c>
      <c r="F18" s="221">
        <v>3680</v>
      </c>
      <c r="G18" s="221">
        <v>227656</v>
      </c>
      <c r="H18" s="221">
        <v>182170</v>
      </c>
      <c r="I18" s="221">
        <v>530</v>
      </c>
      <c r="J18" s="221">
        <v>182700</v>
      </c>
      <c r="K18" s="221">
        <v>171620</v>
      </c>
      <c r="L18" s="221">
        <v>6.4561240000000009</v>
      </c>
      <c r="M18" s="221">
        <v>0</v>
      </c>
      <c r="N18" s="221">
        <v>0</v>
      </c>
      <c r="O18" s="221">
        <v>0</v>
      </c>
      <c r="P18" s="221">
        <v>81.69655689999999</v>
      </c>
      <c r="Q18" s="221">
        <v>23.9291321</v>
      </c>
      <c r="R18" s="221">
        <v>80.488502600000004</v>
      </c>
      <c r="S18" s="221" t="s">
        <v>399</v>
      </c>
      <c r="T18" s="221" t="s">
        <v>1291</v>
      </c>
      <c r="U18" s="225"/>
      <c r="V18" s="23"/>
      <c r="W18" s="23"/>
      <c r="X18" s="23"/>
      <c r="Y18" s="23"/>
      <c r="Z18" s="226"/>
    </row>
    <row r="19" spans="1:26" x14ac:dyDescent="0.2">
      <c r="A19" s="225"/>
      <c r="B19" s="225"/>
      <c r="C19" s="221" t="s">
        <v>823</v>
      </c>
      <c r="D19" s="221" t="s">
        <v>1981</v>
      </c>
      <c r="E19" s="221">
        <v>878246</v>
      </c>
      <c r="F19" s="221">
        <v>26909</v>
      </c>
      <c r="G19" s="221">
        <v>905155</v>
      </c>
      <c r="H19" s="221">
        <v>608241</v>
      </c>
      <c r="I19" s="221">
        <v>5017</v>
      </c>
      <c r="J19" s="221">
        <v>613258</v>
      </c>
      <c r="K19" s="221">
        <v>546258</v>
      </c>
      <c r="L19" s="221">
        <v>12.265266599999999</v>
      </c>
      <c r="M19" s="221">
        <v>0</v>
      </c>
      <c r="N19" s="221">
        <v>0</v>
      </c>
      <c r="O19" s="221">
        <v>0</v>
      </c>
      <c r="P19" s="221">
        <v>67.729737499999999</v>
      </c>
      <c r="Q19" s="221">
        <v>33.717579299999997</v>
      </c>
      <c r="R19" s="221">
        <v>66.437852200000009</v>
      </c>
      <c r="S19" s="221" t="s">
        <v>399</v>
      </c>
      <c r="T19" s="221" t="s">
        <v>1291</v>
      </c>
      <c r="U19" s="225"/>
      <c r="V19" s="23"/>
      <c r="W19" s="23"/>
      <c r="X19" s="23"/>
      <c r="Y19" s="23"/>
      <c r="Z19" s="226"/>
    </row>
    <row r="20" spans="1:26" x14ac:dyDescent="0.2">
      <c r="A20" s="225"/>
      <c r="B20" s="225"/>
      <c r="C20" s="221" t="s">
        <v>845</v>
      </c>
      <c r="D20" s="221" t="s">
        <v>1981</v>
      </c>
      <c r="E20" s="221">
        <v>1606150</v>
      </c>
      <c r="F20" s="221">
        <v>54313</v>
      </c>
      <c r="G20" s="221">
        <v>1660463</v>
      </c>
      <c r="H20" s="221">
        <v>1163802</v>
      </c>
      <c r="I20" s="221">
        <v>11512</v>
      </c>
      <c r="J20" s="221">
        <v>1175314</v>
      </c>
      <c r="K20" s="221">
        <v>1108634</v>
      </c>
      <c r="L20" s="221">
        <v>6.0146090000000001</v>
      </c>
      <c r="M20" s="221">
        <v>0</v>
      </c>
      <c r="N20" s="221">
        <v>0</v>
      </c>
      <c r="O20" s="221">
        <v>0</v>
      </c>
      <c r="P20" s="221">
        <v>72.495206999999994</v>
      </c>
      <c r="Q20" s="221">
        <v>22.645842099999999</v>
      </c>
      <c r="R20" s="221">
        <v>70.749632099999999</v>
      </c>
      <c r="S20" s="221" t="s">
        <v>399</v>
      </c>
      <c r="T20" s="221" t="s">
        <v>844</v>
      </c>
      <c r="U20" s="225"/>
      <c r="V20" s="23"/>
      <c r="W20" s="23"/>
      <c r="X20" s="23"/>
      <c r="Y20" s="23"/>
      <c r="Z20" s="226"/>
    </row>
    <row r="21" spans="1:26" x14ac:dyDescent="0.2">
      <c r="A21" s="225"/>
      <c r="B21" s="225"/>
      <c r="C21" s="221" t="s">
        <v>1874</v>
      </c>
      <c r="D21" s="221" t="s">
        <v>1981</v>
      </c>
      <c r="E21" s="221">
        <v>2267941</v>
      </c>
      <c r="F21" s="221">
        <v>57585</v>
      </c>
      <c r="G21" s="221">
        <v>2325526</v>
      </c>
      <c r="H21" s="221">
        <v>1454622</v>
      </c>
      <c r="I21" s="221">
        <v>15294</v>
      </c>
      <c r="J21" s="221">
        <v>1469916</v>
      </c>
      <c r="K21" s="221">
        <v>1330671</v>
      </c>
      <c r="L21" s="221">
        <v>10.464269499999999</v>
      </c>
      <c r="M21" s="221">
        <v>0</v>
      </c>
      <c r="N21" s="221">
        <v>0</v>
      </c>
      <c r="O21" s="221">
        <v>0</v>
      </c>
      <c r="P21" s="221">
        <v>60.549956600000002</v>
      </c>
      <c r="Q21" s="221">
        <v>24.018766199999998</v>
      </c>
      <c r="R21" s="221">
        <v>59.728609800000001</v>
      </c>
      <c r="S21" s="221" t="s">
        <v>399</v>
      </c>
      <c r="T21" s="221" t="s">
        <v>1291</v>
      </c>
      <c r="U21" s="225"/>
      <c r="V21" s="23"/>
      <c r="W21" s="23"/>
      <c r="X21" s="23"/>
      <c r="Y21" s="23"/>
      <c r="Z21" s="226"/>
    </row>
    <row r="22" spans="1:26" x14ac:dyDescent="0.2">
      <c r="A22" s="225"/>
      <c r="B22" s="225"/>
      <c r="C22" s="221" t="s">
        <v>867</v>
      </c>
      <c r="D22" s="221" t="s">
        <v>1981</v>
      </c>
      <c r="E22" s="221">
        <v>750603</v>
      </c>
      <c r="F22" s="221">
        <v>9144</v>
      </c>
      <c r="G22" s="221">
        <v>759747</v>
      </c>
      <c r="H22" s="221">
        <v>559050</v>
      </c>
      <c r="I22" s="221">
        <v>2825</v>
      </c>
      <c r="J22" s="221">
        <v>561875</v>
      </c>
      <c r="K22" s="221">
        <v>503261</v>
      </c>
      <c r="L22" s="221">
        <v>11.6468393</v>
      </c>
      <c r="M22" s="221">
        <v>0</v>
      </c>
      <c r="N22" s="221">
        <v>0</v>
      </c>
      <c r="O22" s="221">
        <v>0</v>
      </c>
      <c r="P22" s="221">
        <v>74.689324400000004</v>
      </c>
      <c r="Q22" s="221">
        <v>20.189670899999999</v>
      </c>
      <c r="R22" s="221">
        <v>73.988079799999994</v>
      </c>
      <c r="S22" s="221" t="s">
        <v>399</v>
      </c>
      <c r="T22" s="221" t="s">
        <v>1291</v>
      </c>
      <c r="U22" s="225"/>
      <c r="V22" s="23"/>
      <c r="W22" s="23"/>
      <c r="X22" s="23"/>
      <c r="Y22" s="23"/>
      <c r="Z22" s="226"/>
    </row>
    <row r="23" spans="1:26" x14ac:dyDescent="0.2">
      <c r="A23" s="225"/>
      <c r="B23" s="225"/>
      <c r="C23" s="221" t="s">
        <v>889</v>
      </c>
      <c r="D23" s="221" t="s">
        <v>1981</v>
      </c>
      <c r="E23" s="221">
        <v>1551311</v>
      </c>
      <c r="F23" s="221">
        <v>54501</v>
      </c>
      <c r="G23" s="221">
        <v>1605812</v>
      </c>
      <c r="H23" s="221">
        <v>1076750</v>
      </c>
      <c r="I23" s="221">
        <v>12015</v>
      </c>
      <c r="J23" s="221">
        <v>1088765</v>
      </c>
      <c r="K23" s="221">
        <v>1020715</v>
      </c>
      <c r="L23" s="221">
        <v>6.6668953000000002</v>
      </c>
      <c r="M23" s="221">
        <v>0</v>
      </c>
      <c r="N23" s="221">
        <v>0</v>
      </c>
      <c r="O23" s="221">
        <v>0</v>
      </c>
      <c r="P23" s="221">
        <v>69.527272600000003</v>
      </c>
      <c r="Q23" s="221">
        <v>22.0558166</v>
      </c>
      <c r="R23" s="221">
        <v>67.769990399999998</v>
      </c>
      <c r="S23" s="221" t="s">
        <v>399</v>
      </c>
      <c r="T23" s="221" t="s">
        <v>844</v>
      </c>
      <c r="U23" s="225"/>
      <c r="V23" s="23"/>
      <c r="W23" s="23"/>
      <c r="X23" s="23"/>
      <c r="Y23" s="23"/>
      <c r="Z23" s="226"/>
    </row>
    <row r="24" spans="1:26" x14ac:dyDescent="0.2">
      <c r="A24" s="225"/>
      <c r="B24" s="225"/>
      <c r="C24" s="221" t="s">
        <v>910</v>
      </c>
      <c r="D24" s="221" t="s">
        <v>1981</v>
      </c>
      <c r="E24" s="221">
        <v>363284</v>
      </c>
      <c r="F24" s="221">
        <v>6071</v>
      </c>
      <c r="G24" s="221">
        <v>369355</v>
      </c>
      <c r="H24" s="221">
        <v>262420</v>
      </c>
      <c r="I24" s="221">
        <v>1576</v>
      </c>
      <c r="J24" s="221">
        <v>263996</v>
      </c>
      <c r="K24" s="221">
        <v>244618</v>
      </c>
      <c r="L24" s="221">
        <v>7.9217391999999993</v>
      </c>
      <c r="M24" s="221">
        <v>0</v>
      </c>
      <c r="N24" s="221">
        <v>0</v>
      </c>
      <c r="O24" s="221">
        <v>0</v>
      </c>
      <c r="P24" s="221">
        <v>70.5400542</v>
      </c>
      <c r="Q24" s="221">
        <v>15.887666899999999</v>
      </c>
      <c r="R24" s="221">
        <v>69.746581399999997</v>
      </c>
      <c r="S24" s="221" t="s">
        <v>399</v>
      </c>
      <c r="T24" s="221" t="s">
        <v>1291</v>
      </c>
      <c r="U24" s="225"/>
      <c r="V24" s="23"/>
      <c r="W24" s="23"/>
      <c r="X24" s="23"/>
      <c r="Y24" s="23"/>
      <c r="Z24" s="226"/>
    </row>
    <row r="25" spans="1:26" x14ac:dyDescent="0.2">
      <c r="A25" s="225"/>
      <c r="B25" s="225"/>
      <c r="C25" s="221" t="s">
        <v>931</v>
      </c>
      <c r="D25" s="221" t="s">
        <v>1981</v>
      </c>
      <c r="E25" s="221">
        <v>5437188</v>
      </c>
      <c r="F25" s="221">
        <v>151532</v>
      </c>
      <c r="G25" s="221">
        <v>5588720</v>
      </c>
      <c r="H25" s="221">
        <v>3567164</v>
      </c>
      <c r="I25" s="221">
        <v>45167</v>
      </c>
      <c r="J25" s="221">
        <v>3612331</v>
      </c>
      <c r="K25" s="221">
        <v>3298419</v>
      </c>
      <c r="L25" s="221">
        <v>9.5170444000000014</v>
      </c>
      <c r="M25" s="221">
        <v>0</v>
      </c>
      <c r="N25" s="221">
        <v>0</v>
      </c>
      <c r="O25" s="221">
        <v>0</v>
      </c>
      <c r="P25" s="221">
        <v>65.660539999999997</v>
      </c>
      <c r="Q25" s="221">
        <v>25.607365700000003</v>
      </c>
      <c r="R25" s="221">
        <v>64.525284900000003</v>
      </c>
      <c r="S25" s="221" t="s">
        <v>398</v>
      </c>
      <c r="T25" s="221" t="s">
        <v>1291</v>
      </c>
      <c r="U25" s="225"/>
      <c r="V25" s="23"/>
      <c r="W25" s="23"/>
      <c r="X25" s="23"/>
      <c r="Y25" s="23"/>
      <c r="Z25" s="226"/>
    </row>
    <row r="26" spans="1:26" x14ac:dyDescent="0.2">
      <c r="A26" s="225"/>
      <c r="B26" s="225"/>
      <c r="C26" s="221" t="s">
        <v>952</v>
      </c>
      <c r="D26" s="221" t="s">
        <v>1981</v>
      </c>
      <c r="E26" s="221">
        <v>2943991</v>
      </c>
      <c r="F26" s="221">
        <v>39212</v>
      </c>
      <c r="G26" s="221">
        <v>2983203</v>
      </c>
      <c r="H26" s="221">
        <v>2243987</v>
      </c>
      <c r="I26" s="221">
        <v>14370</v>
      </c>
      <c r="J26" s="221">
        <v>2258357</v>
      </c>
      <c r="K26" s="221">
        <v>2206474</v>
      </c>
      <c r="L26" s="221">
        <v>2.3513986999999998</v>
      </c>
      <c r="M26" s="221">
        <v>0</v>
      </c>
      <c r="N26" s="221">
        <v>0</v>
      </c>
      <c r="O26" s="221">
        <v>0</v>
      </c>
      <c r="P26" s="221">
        <v>76.347316700000007</v>
      </c>
      <c r="Q26" s="221">
        <v>43.6148825</v>
      </c>
      <c r="R26" s="221">
        <v>75.893717999999993</v>
      </c>
      <c r="S26" s="221" t="s">
        <v>398</v>
      </c>
      <c r="T26" s="221" t="s">
        <v>844</v>
      </c>
      <c r="U26" s="225"/>
      <c r="V26" s="23"/>
      <c r="W26" s="23"/>
      <c r="X26" s="23"/>
      <c r="Y26" s="23"/>
      <c r="Z26" s="226"/>
    </row>
    <row r="27" spans="1:26" x14ac:dyDescent="0.2">
      <c r="A27" s="225"/>
      <c r="B27" s="225"/>
      <c r="C27" s="221" t="s">
        <v>974</v>
      </c>
      <c r="D27" s="221" t="s">
        <v>1981</v>
      </c>
      <c r="E27" s="221">
        <v>6534003</v>
      </c>
      <c r="F27" s="221">
        <v>159204</v>
      </c>
      <c r="G27" s="221">
        <v>6693207</v>
      </c>
      <c r="H27" s="221">
        <v>4619804</v>
      </c>
      <c r="I27" s="221">
        <v>53098</v>
      </c>
      <c r="J27" s="221">
        <v>4672902</v>
      </c>
      <c r="K27" s="221">
        <v>4454159</v>
      </c>
      <c r="L27" s="221">
        <v>4.9109831999999995</v>
      </c>
      <c r="M27" s="221">
        <v>0</v>
      </c>
      <c r="N27" s="221">
        <v>0</v>
      </c>
      <c r="O27" s="221">
        <v>0</v>
      </c>
      <c r="P27" s="221">
        <v>71.091009100000008</v>
      </c>
      <c r="Q27" s="221">
        <v>31.317107199999999</v>
      </c>
      <c r="R27" s="221">
        <v>70.120627099999993</v>
      </c>
      <c r="S27" s="221" t="s">
        <v>398</v>
      </c>
      <c r="T27" s="221" t="s">
        <v>844</v>
      </c>
      <c r="U27" s="225"/>
      <c r="V27" s="23"/>
      <c r="W27" s="23"/>
      <c r="X27" s="23"/>
      <c r="Y27" s="23"/>
      <c r="Z27" s="226"/>
    </row>
    <row r="28" spans="1:26" x14ac:dyDescent="0.2">
      <c r="A28" s="225"/>
      <c r="B28" s="225"/>
      <c r="C28" s="221" t="s">
        <v>995</v>
      </c>
      <c r="D28" s="221" t="s">
        <v>1981</v>
      </c>
      <c r="E28" s="221">
        <v>2983738</v>
      </c>
      <c r="F28" s="221">
        <v>99560</v>
      </c>
      <c r="G28" s="221">
        <v>3083298</v>
      </c>
      <c r="H28" s="221">
        <v>2011801</v>
      </c>
      <c r="I28" s="221">
        <v>24116</v>
      </c>
      <c r="J28" s="221">
        <v>2035917</v>
      </c>
      <c r="K28" s="221">
        <v>1889373</v>
      </c>
      <c r="L28" s="221">
        <v>7.7562239000000002</v>
      </c>
      <c r="M28" s="221">
        <v>0</v>
      </c>
      <c r="N28" s="221">
        <v>0</v>
      </c>
      <c r="O28" s="221">
        <v>0</v>
      </c>
      <c r="P28" s="221">
        <v>67.514896199999995</v>
      </c>
      <c r="Q28" s="221">
        <v>25.930739200000001</v>
      </c>
      <c r="R28" s="221">
        <v>66.181118999999995</v>
      </c>
      <c r="S28" s="221" t="s">
        <v>398</v>
      </c>
      <c r="T28" s="221" t="s">
        <v>1291</v>
      </c>
      <c r="U28" s="225"/>
      <c r="V28" s="23"/>
      <c r="W28" s="23"/>
      <c r="X28" s="23"/>
      <c r="Y28" s="23"/>
      <c r="Z28" s="226"/>
    </row>
    <row r="29" spans="1:26" x14ac:dyDescent="0.2">
      <c r="A29" s="225"/>
      <c r="B29" s="225"/>
      <c r="C29" s="221" t="s">
        <v>2047</v>
      </c>
      <c r="D29" s="221" t="s">
        <v>1981</v>
      </c>
      <c r="E29" s="221">
        <v>2927501</v>
      </c>
      <c r="F29" s="221">
        <v>119251</v>
      </c>
      <c r="G29" s="221">
        <v>3046752</v>
      </c>
      <c r="H29" s="221">
        <v>1795296</v>
      </c>
      <c r="I29" s="221">
        <v>20629</v>
      </c>
      <c r="J29" s="221">
        <v>1815925</v>
      </c>
      <c r="K29" s="221">
        <v>1706385</v>
      </c>
      <c r="L29" s="221">
        <v>6.4194187999999999</v>
      </c>
      <c r="M29" s="221">
        <v>0</v>
      </c>
      <c r="N29" s="221">
        <v>0</v>
      </c>
      <c r="O29" s="221">
        <v>0</v>
      </c>
      <c r="P29" s="221">
        <v>61.535545599999999</v>
      </c>
      <c r="Q29" s="221">
        <v>18.384240700000003</v>
      </c>
      <c r="R29" s="221">
        <v>59.649545400000001</v>
      </c>
      <c r="S29" s="221" t="s">
        <v>398</v>
      </c>
      <c r="T29" s="221" t="s">
        <v>1291</v>
      </c>
      <c r="U29" s="225"/>
      <c r="V29" s="23"/>
      <c r="W29" s="23"/>
      <c r="X29" s="23"/>
      <c r="Y29" s="23"/>
      <c r="Z29" s="226"/>
    </row>
    <row r="30" spans="1:26" x14ac:dyDescent="0.2">
      <c r="A30" s="225"/>
      <c r="B30" s="225"/>
      <c r="C30" s="221" t="s">
        <v>1016</v>
      </c>
      <c r="D30" s="221" t="s">
        <v>1981</v>
      </c>
      <c r="E30" s="221">
        <v>4342828</v>
      </c>
      <c r="F30" s="221">
        <v>78607</v>
      </c>
      <c r="G30" s="221">
        <v>4421435</v>
      </c>
      <c r="H30" s="221">
        <v>2918558</v>
      </c>
      <c r="I30" s="221">
        <v>19298</v>
      </c>
      <c r="J30" s="221">
        <v>2937856</v>
      </c>
      <c r="K30" s="221">
        <v>2614404</v>
      </c>
      <c r="L30" s="221">
        <v>12.3719211</v>
      </c>
      <c r="M30" s="221">
        <v>0</v>
      </c>
      <c r="N30" s="221">
        <v>0</v>
      </c>
      <c r="O30" s="221">
        <v>0</v>
      </c>
      <c r="P30" s="221">
        <v>64.738245199999994</v>
      </c>
      <c r="Q30" s="221">
        <v>23.8398097</v>
      </c>
      <c r="R30" s="221">
        <v>63.864848299999998</v>
      </c>
      <c r="S30" s="221" t="s">
        <v>397</v>
      </c>
      <c r="T30" s="221" t="s">
        <v>844</v>
      </c>
      <c r="U30" s="225"/>
      <c r="V30" s="23"/>
      <c r="W30" s="23"/>
      <c r="X30" s="23"/>
      <c r="Y30" s="23"/>
      <c r="Z30" s="226"/>
    </row>
    <row r="31" spans="1:26" x14ac:dyDescent="0.2">
      <c r="A31" s="225"/>
      <c r="B31" s="225"/>
      <c r="C31" s="221" t="s">
        <v>1918</v>
      </c>
      <c r="D31" s="221" t="s">
        <v>1981</v>
      </c>
      <c r="E31" s="221">
        <v>2032728</v>
      </c>
      <c r="F31" s="221">
        <v>22742</v>
      </c>
      <c r="G31" s="221">
        <v>2055470</v>
      </c>
      <c r="H31" s="221">
        <v>1372991</v>
      </c>
      <c r="I31" s="221">
        <v>5193</v>
      </c>
      <c r="J31" s="221">
        <v>1378184</v>
      </c>
      <c r="K31" s="221">
        <v>1282328</v>
      </c>
      <c r="L31" s="221">
        <v>7.4751545999999998</v>
      </c>
      <c r="M31" s="221">
        <v>0</v>
      </c>
      <c r="N31" s="221">
        <v>0</v>
      </c>
      <c r="O31" s="221">
        <v>0</v>
      </c>
      <c r="P31" s="221">
        <v>67.331256600000003</v>
      </c>
      <c r="Q31" s="221">
        <v>24.069745699999999</v>
      </c>
      <c r="R31" s="221">
        <v>66.848811799999993</v>
      </c>
      <c r="S31" s="221" t="s">
        <v>397</v>
      </c>
      <c r="T31" s="221" t="s">
        <v>844</v>
      </c>
      <c r="U31" s="225"/>
      <c r="V31" s="23"/>
      <c r="W31" s="23"/>
      <c r="X31" s="23"/>
      <c r="Y31" s="23"/>
      <c r="Z31" s="226"/>
    </row>
    <row r="32" spans="1:26" x14ac:dyDescent="0.2">
      <c r="A32" s="225"/>
      <c r="B32" s="225"/>
      <c r="C32" s="221" t="s">
        <v>1038</v>
      </c>
      <c r="D32" s="221" t="s">
        <v>1981</v>
      </c>
      <c r="E32" s="221">
        <v>4978922</v>
      </c>
      <c r="F32" s="221">
        <v>22632</v>
      </c>
      <c r="G32" s="221">
        <v>5001554</v>
      </c>
      <c r="H32" s="221">
        <v>3409911</v>
      </c>
      <c r="I32" s="221">
        <v>8433</v>
      </c>
      <c r="J32" s="221">
        <v>3418344</v>
      </c>
      <c r="K32" s="221">
        <v>3136383</v>
      </c>
      <c r="L32" s="221">
        <v>8.9900053999999994</v>
      </c>
      <c r="M32" s="221">
        <v>0</v>
      </c>
      <c r="N32" s="221">
        <v>0</v>
      </c>
      <c r="O32" s="221">
        <v>0</v>
      </c>
      <c r="P32" s="221">
        <v>68.516732000000005</v>
      </c>
      <c r="Q32" s="221">
        <v>39.315084800000001</v>
      </c>
      <c r="R32" s="221">
        <v>68.356533400000004</v>
      </c>
      <c r="S32" s="221" t="s">
        <v>397</v>
      </c>
      <c r="T32" s="221" t="s">
        <v>844</v>
      </c>
      <c r="U32" s="225"/>
      <c r="V32" s="23"/>
      <c r="W32" s="23"/>
      <c r="X32" s="23"/>
      <c r="Y32" s="23"/>
      <c r="Z32" s="226"/>
    </row>
    <row r="33" spans="1:26" x14ac:dyDescent="0.2">
      <c r="A33" s="225"/>
      <c r="B33" s="225"/>
      <c r="C33" s="221" t="s">
        <v>1059</v>
      </c>
      <c r="D33" s="221" t="s">
        <v>1981</v>
      </c>
      <c r="E33" s="221">
        <v>82121</v>
      </c>
      <c r="F33" s="221">
        <v>1911</v>
      </c>
      <c r="G33" s="221">
        <v>84032</v>
      </c>
      <c r="H33" s="221">
        <v>57783</v>
      </c>
      <c r="I33" s="221">
        <v>266</v>
      </c>
      <c r="J33" s="221">
        <v>58049</v>
      </c>
      <c r="K33" s="221">
        <v>56581</v>
      </c>
      <c r="L33" s="221">
        <v>2.5945105000000002</v>
      </c>
      <c r="M33" s="221">
        <v>0</v>
      </c>
      <c r="N33" s="221">
        <v>0</v>
      </c>
      <c r="O33" s="221">
        <v>0</v>
      </c>
      <c r="P33" s="221">
        <v>71.916625100000005</v>
      </c>
      <c r="Q33" s="221">
        <v>43.3679354</v>
      </c>
      <c r="R33" s="221">
        <v>71.603391500000001</v>
      </c>
      <c r="S33" s="221" t="s">
        <v>397</v>
      </c>
      <c r="T33" s="221" t="s">
        <v>1291</v>
      </c>
      <c r="U33" s="225"/>
      <c r="V33" s="23"/>
      <c r="W33" s="23"/>
      <c r="X33" s="23"/>
      <c r="Y33" s="23"/>
      <c r="Z33" s="226"/>
    </row>
    <row r="34" spans="1:26" x14ac:dyDescent="0.2">
      <c r="A34" s="225"/>
      <c r="B34" s="225"/>
      <c r="C34" s="221" t="s">
        <v>1080</v>
      </c>
      <c r="D34" s="221" t="s">
        <v>1981</v>
      </c>
      <c r="E34" s="221">
        <v>108586</v>
      </c>
      <c r="F34" s="221">
        <v>7247</v>
      </c>
      <c r="G34" s="221">
        <v>115833</v>
      </c>
      <c r="H34" s="221">
        <v>75563</v>
      </c>
      <c r="I34" s="221">
        <v>1063</v>
      </c>
      <c r="J34" s="221">
        <v>76626</v>
      </c>
      <c r="K34" s="221">
        <v>65232</v>
      </c>
      <c r="L34" s="221">
        <v>17.466887400000001</v>
      </c>
      <c r="M34" s="221">
        <v>0</v>
      </c>
      <c r="N34" s="221">
        <v>0</v>
      </c>
      <c r="O34" s="221">
        <v>0</v>
      </c>
      <c r="P34" s="221">
        <v>69.045955399999997</v>
      </c>
      <c r="Q34" s="221">
        <v>12.303536299999999</v>
      </c>
      <c r="R34" s="221">
        <v>64.478249300000002</v>
      </c>
      <c r="S34" s="221" t="s">
        <v>397</v>
      </c>
      <c r="T34" s="221" t="s">
        <v>1291</v>
      </c>
      <c r="U34" s="225"/>
      <c r="V34" s="23"/>
      <c r="W34" s="23"/>
      <c r="X34" s="23"/>
      <c r="Y34" s="23"/>
      <c r="Z34" s="226"/>
    </row>
    <row r="35" spans="1:26" x14ac:dyDescent="0.2">
      <c r="A35" s="225"/>
      <c r="B35" s="225"/>
      <c r="C35" s="221" t="s">
        <v>1101</v>
      </c>
      <c r="D35" s="221" t="s">
        <v>1981</v>
      </c>
      <c r="E35" s="221">
        <v>61725</v>
      </c>
      <c r="F35" s="221">
        <v>2425</v>
      </c>
      <c r="G35" s="221">
        <v>64150</v>
      </c>
      <c r="H35" s="221">
        <v>44771</v>
      </c>
      <c r="I35" s="221">
        <v>920</v>
      </c>
      <c r="J35" s="221">
        <v>45691</v>
      </c>
      <c r="K35" s="221">
        <v>40427</v>
      </c>
      <c r="L35" s="221">
        <v>13.021000799999999</v>
      </c>
      <c r="M35" s="221">
        <v>0</v>
      </c>
      <c r="N35" s="221">
        <v>0</v>
      </c>
      <c r="O35" s="221">
        <v>0</v>
      </c>
      <c r="P35" s="221">
        <v>68.673065100000002</v>
      </c>
      <c r="Q35" s="221">
        <v>9.9127181999999987</v>
      </c>
      <c r="R35" s="221">
        <v>56.762752599999999</v>
      </c>
      <c r="S35" s="221" t="s">
        <v>397</v>
      </c>
      <c r="T35" s="221" t="s">
        <v>1291</v>
      </c>
      <c r="U35" s="225"/>
      <c r="V35" s="23"/>
      <c r="W35" s="23"/>
      <c r="X35" s="23"/>
      <c r="Y35" s="23"/>
      <c r="Z35" s="226"/>
    </row>
    <row r="36" spans="1:26" x14ac:dyDescent="0.2">
      <c r="A36" s="225"/>
      <c r="B36" s="225"/>
      <c r="C36" s="221" t="s">
        <v>1122</v>
      </c>
      <c r="D36" s="221" t="s">
        <v>1981</v>
      </c>
      <c r="E36" s="221">
        <v>27724</v>
      </c>
      <c r="F36" s="221">
        <v>2620</v>
      </c>
      <c r="G36" s="221">
        <v>30344</v>
      </c>
      <c r="H36" s="221">
        <v>20512</v>
      </c>
      <c r="I36" s="221">
        <v>677</v>
      </c>
      <c r="J36" s="221">
        <v>21189</v>
      </c>
      <c r="K36" s="221">
        <v>17481</v>
      </c>
      <c r="L36" s="221">
        <v>21.2116012</v>
      </c>
      <c r="M36" s="221">
        <v>0</v>
      </c>
      <c r="N36" s="221">
        <v>0</v>
      </c>
      <c r="O36" s="221">
        <v>0</v>
      </c>
      <c r="P36" s="221">
        <v>70.940879100000004</v>
      </c>
      <c r="Q36" s="221">
        <v>16.061013900000003</v>
      </c>
      <c r="R36" s="221">
        <v>66.301297099999999</v>
      </c>
      <c r="S36" s="221" t="s">
        <v>397</v>
      </c>
      <c r="T36" s="221" t="s">
        <v>1291</v>
      </c>
      <c r="U36" s="225"/>
      <c r="V36" s="23"/>
      <c r="W36" s="23"/>
      <c r="X36" s="23"/>
      <c r="Y36" s="23"/>
      <c r="Z36" s="226"/>
    </row>
    <row r="37" spans="1:26" x14ac:dyDescent="0.2">
      <c r="A37" s="225"/>
      <c r="B37" s="225"/>
      <c r="C37" s="221" t="s">
        <v>1645</v>
      </c>
      <c r="D37" s="221" t="s">
        <v>1981</v>
      </c>
      <c r="E37" s="221">
        <v>185141</v>
      </c>
      <c r="F37" s="221">
        <v>14543</v>
      </c>
      <c r="G37" s="221">
        <v>199684</v>
      </c>
      <c r="H37" s="221">
        <v>134673</v>
      </c>
      <c r="I37" s="221">
        <v>1312</v>
      </c>
      <c r="J37" s="221">
        <v>135985</v>
      </c>
      <c r="K37" s="221">
        <v>133272</v>
      </c>
      <c r="L37" s="221">
        <v>2.0356863999999999</v>
      </c>
      <c r="M37" s="221">
        <v>0</v>
      </c>
      <c r="N37" s="221">
        <v>0</v>
      </c>
      <c r="O37" s="221">
        <v>0</v>
      </c>
      <c r="P37" s="221">
        <v>66.529470400000008</v>
      </c>
      <c r="Q37" s="221">
        <v>3.8116441000000001</v>
      </c>
      <c r="R37" s="221">
        <v>62.191195300000004</v>
      </c>
      <c r="S37" s="221" t="s">
        <v>397</v>
      </c>
      <c r="T37" s="221" t="s">
        <v>1291</v>
      </c>
      <c r="U37" s="225"/>
      <c r="V37" s="23"/>
      <c r="W37" s="23"/>
      <c r="X37" s="23"/>
      <c r="Y37" s="23"/>
      <c r="Z37" s="226"/>
    </row>
    <row r="38" spans="1:26" x14ac:dyDescent="0.2">
      <c r="A38" s="225"/>
      <c r="B38" s="225"/>
      <c r="C38" s="221" t="s">
        <v>1143</v>
      </c>
      <c r="D38" s="221" t="s">
        <v>1981</v>
      </c>
      <c r="E38" s="221">
        <v>83844</v>
      </c>
      <c r="F38" s="221">
        <v>1980</v>
      </c>
      <c r="G38" s="221">
        <v>85824</v>
      </c>
      <c r="H38" s="221">
        <v>61166</v>
      </c>
      <c r="I38" s="221">
        <v>77</v>
      </c>
      <c r="J38" s="221">
        <v>61243</v>
      </c>
      <c r="K38" s="221">
        <v>55781</v>
      </c>
      <c r="L38" s="221">
        <v>9.7918646000000003</v>
      </c>
      <c r="M38" s="221">
        <v>0</v>
      </c>
      <c r="N38" s="221">
        <v>0</v>
      </c>
      <c r="O38" s="221">
        <v>0</v>
      </c>
      <c r="P38" s="221">
        <v>74.020731900000001</v>
      </c>
      <c r="Q38" s="221">
        <v>23.199363300000002</v>
      </c>
      <c r="R38" s="221">
        <v>72.363914699999995</v>
      </c>
      <c r="S38" s="221" t="s">
        <v>397</v>
      </c>
      <c r="T38" s="221" t="s">
        <v>1291</v>
      </c>
      <c r="U38" s="225"/>
      <c r="V38" s="23"/>
      <c r="W38" s="23"/>
      <c r="X38" s="23"/>
      <c r="Y38" s="23"/>
      <c r="Z38" s="226"/>
    </row>
    <row r="39" spans="1:26" x14ac:dyDescent="0.2">
      <c r="A39" s="225"/>
      <c r="B39" s="225"/>
      <c r="C39" s="221" t="s">
        <v>1164</v>
      </c>
      <c r="D39" s="221" t="s">
        <v>1981</v>
      </c>
      <c r="E39" s="221">
        <v>96031</v>
      </c>
      <c r="F39" s="221">
        <v>19416</v>
      </c>
      <c r="G39" s="221">
        <v>115447</v>
      </c>
      <c r="H39" s="221">
        <v>68394</v>
      </c>
      <c r="I39" s="221">
        <v>1972</v>
      </c>
      <c r="J39" s="221">
        <v>70366</v>
      </c>
      <c r="K39" s="221">
        <v>61301</v>
      </c>
      <c r="L39" s="221">
        <v>14.787687</v>
      </c>
      <c r="M39" s="221">
        <v>0</v>
      </c>
      <c r="N39" s="221">
        <v>0</v>
      </c>
      <c r="O39" s="221">
        <v>0</v>
      </c>
      <c r="P39" s="221">
        <v>62.307902299999995</v>
      </c>
      <c r="Q39" s="221">
        <v>13.288673200000002</v>
      </c>
      <c r="R39" s="221">
        <v>55.782442899999992</v>
      </c>
      <c r="S39" s="221" t="s">
        <v>399</v>
      </c>
      <c r="T39" s="221" t="s">
        <v>1291</v>
      </c>
      <c r="U39" s="225"/>
      <c r="V39" s="23"/>
      <c r="W39" s="23"/>
      <c r="X39" s="23"/>
      <c r="Y39" s="23"/>
      <c r="Z39" s="226"/>
    </row>
    <row r="40" spans="1:26" x14ac:dyDescent="0.2">
      <c r="A40" s="225"/>
      <c r="B40" s="225"/>
      <c r="C40" s="221" t="s">
        <v>1185</v>
      </c>
      <c r="D40" s="221" t="s">
        <v>1981</v>
      </c>
      <c r="E40" s="221">
        <v>109094</v>
      </c>
      <c r="F40" s="221">
        <v>17429</v>
      </c>
      <c r="G40" s="221">
        <v>126523</v>
      </c>
      <c r="H40" s="221">
        <v>81446</v>
      </c>
      <c r="I40" s="221">
        <v>1512</v>
      </c>
      <c r="J40" s="221">
        <v>82958</v>
      </c>
      <c r="K40" s="221">
        <v>77482</v>
      </c>
      <c r="L40" s="221">
        <v>7.0674478999999994</v>
      </c>
      <c r="M40" s="221">
        <v>0</v>
      </c>
      <c r="N40" s="221">
        <v>0</v>
      </c>
      <c r="O40" s="221">
        <v>0</v>
      </c>
      <c r="P40" s="221">
        <v>71.9612482</v>
      </c>
      <c r="Q40" s="221">
        <v>4.3595291999999999</v>
      </c>
      <c r="R40" s="221">
        <v>61.752914999999994</v>
      </c>
      <c r="S40" s="221" t="s">
        <v>399</v>
      </c>
      <c r="T40" s="221" t="s">
        <v>1291</v>
      </c>
      <c r="U40" s="225"/>
      <c r="V40" s="23"/>
      <c r="W40" s="23"/>
      <c r="X40" s="23"/>
      <c r="Y40" s="23"/>
      <c r="Z40" s="226"/>
    </row>
    <row r="41" spans="1:26" x14ac:dyDescent="0.2">
      <c r="A41" s="225"/>
      <c r="B41" s="225"/>
      <c r="C41" s="221" t="s">
        <v>1206</v>
      </c>
      <c r="D41" s="221" t="s">
        <v>1981</v>
      </c>
      <c r="E41" s="221">
        <v>721179</v>
      </c>
      <c r="F41" s="221">
        <v>18178</v>
      </c>
      <c r="G41" s="221">
        <v>739357</v>
      </c>
      <c r="H41" s="221">
        <v>506374</v>
      </c>
      <c r="I41" s="221">
        <v>4818</v>
      </c>
      <c r="J41" s="221">
        <v>511192</v>
      </c>
      <c r="K41" s="221">
        <v>454181</v>
      </c>
      <c r="L41" s="221">
        <v>12.5524846</v>
      </c>
      <c r="M41" s="221">
        <v>0</v>
      </c>
      <c r="N41" s="221">
        <v>0</v>
      </c>
      <c r="O41" s="221">
        <v>0</v>
      </c>
      <c r="P41" s="221">
        <v>68.450299900000005</v>
      </c>
      <c r="Q41" s="221">
        <v>22.3667035</v>
      </c>
      <c r="R41" s="221">
        <v>67.094333399999996</v>
      </c>
      <c r="S41" s="221" t="s">
        <v>397</v>
      </c>
      <c r="T41" s="221" t="s">
        <v>844</v>
      </c>
      <c r="U41" s="225"/>
      <c r="V41" s="23"/>
      <c r="W41" s="23"/>
      <c r="X41" s="23"/>
      <c r="Y41" s="23"/>
      <c r="Z41" s="226"/>
    </row>
    <row r="42" spans="1:26" x14ac:dyDescent="0.2">
      <c r="A42" s="225"/>
      <c r="B42" s="225"/>
      <c r="C42" s="221" t="s">
        <v>1227</v>
      </c>
      <c r="D42" s="221" t="s">
        <v>1981</v>
      </c>
      <c r="E42" s="221">
        <v>3260125</v>
      </c>
      <c r="F42" s="221">
        <v>98491</v>
      </c>
      <c r="G42" s="221">
        <v>3358616</v>
      </c>
      <c r="H42" s="221">
        <v>2234328</v>
      </c>
      <c r="I42" s="221">
        <v>22161</v>
      </c>
      <c r="J42" s="221">
        <v>2256489</v>
      </c>
      <c r="K42" s="221">
        <v>2048806</v>
      </c>
      <c r="L42" s="221">
        <v>10.1367821</v>
      </c>
      <c r="M42" s="221">
        <v>0</v>
      </c>
      <c r="N42" s="221">
        <v>0</v>
      </c>
      <c r="O42" s="221">
        <v>0</v>
      </c>
      <c r="P42" s="221">
        <v>67.28998</v>
      </c>
      <c r="Q42" s="221">
        <v>21.8439893</v>
      </c>
      <c r="R42" s="221">
        <v>65.656526499999998</v>
      </c>
      <c r="S42" s="221" t="s">
        <v>397</v>
      </c>
      <c r="T42" s="221" t="s">
        <v>844</v>
      </c>
      <c r="U42" s="225"/>
      <c r="V42" s="23"/>
      <c r="W42" s="23"/>
      <c r="X42" s="23"/>
      <c r="Y42" s="23"/>
      <c r="Z42" s="226"/>
    </row>
    <row r="43" spans="1:26" x14ac:dyDescent="0.2">
      <c r="A43" s="225"/>
      <c r="B43" s="225"/>
      <c r="C43" s="221" t="s">
        <v>1248</v>
      </c>
      <c r="D43" s="221" t="s">
        <v>1981</v>
      </c>
      <c r="E43" s="221">
        <v>100586</v>
      </c>
      <c r="F43" s="221">
        <v>17979</v>
      </c>
      <c r="G43" s="221">
        <v>118565</v>
      </c>
      <c r="H43" s="221">
        <v>64607</v>
      </c>
      <c r="I43" s="221">
        <v>865</v>
      </c>
      <c r="J43" s="221">
        <v>65472</v>
      </c>
      <c r="K43" s="221">
        <v>60207</v>
      </c>
      <c r="L43" s="221">
        <v>8.7448303000000003</v>
      </c>
      <c r="M43" s="221">
        <v>0</v>
      </c>
      <c r="N43" s="221">
        <v>0</v>
      </c>
      <c r="O43" s="221">
        <v>0</v>
      </c>
      <c r="P43" s="221">
        <v>60.7533812</v>
      </c>
      <c r="Q43" s="221">
        <v>13.4224864</v>
      </c>
      <c r="R43" s="221">
        <v>52.431420399999993</v>
      </c>
      <c r="S43" s="221" t="s">
        <v>400</v>
      </c>
      <c r="T43" s="221" t="s">
        <v>1291</v>
      </c>
      <c r="U43" s="225"/>
      <c r="V43" s="23"/>
      <c r="W43" s="23"/>
      <c r="X43" s="23"/>
      <c r="Y43" s="23"/>
      <c r="Z43" s="226"/>
    </row>
    <row r="44" spans="1:26" x14ac:dyDescent="0.2">
      <c r="A44" s="225"/>
      <c r="B44" s="225"/>
      <c r="C44" s="221" t="s">
        <v>1270</v>
      </c>
      <c r="D44" s="221" t="s">
        <v>1981</v>
      </c>
      <c r="E44" s="221">
        <v>570958</v>
      </c>
      <c r="F44" s="221">
        <v>15939</v>
      </c>
      <c r="G44" s="221">
        <v>586897</v>
      </c>
      <c r="H44" s="221">
        <v>368344</v>
      </c>
      <c r="I44" s="221">
        <v>4815</v>
      </c>
      <c r="J44" s="221">
        <v>373159</v>
      </c>
      <c r="K44" s="221">
        <v>364081</v>
      </c>
      <c r="L44" s="221">
        <v>2.4934011999999997</v>
      </c>
      <c r="M44" s="221">
        <v>0</v>
      </c>
      <c r="N44" s="221">
        <v>0</v>
      </c>
      <c r="O44" s="221">
        <v>0</v>
      </c>
      <c r="P44" s="221">
        <v>67.166165100000001</v>
      </c>
      <c r="Q44" s="221">
        <v>32.253652500000001</v>
      </c>
      <c r="R44" s="221">
        <v>66.145913800000002</v>
      </c>
      <c r="S44" s="221" t="s">
        <v>401</v>
      </c>
      <c r="T44" s="221" t="s">
        <v>844</v>
      </c>
      <c r="U44" s="225"/>
      <c r="V44" s="23"/>
      <c r="W44" s="23"/>
      <c r="X44" s="23"/>
      <c r="Y44" s="23"/>
      <c r="Z44" s="226"/>
    </row>
    <row r="45" spans="1:26" x14ac:dyDescent="0.2">
      <c r="A45" s="225"/>
      <c r="B45" s="225"/>
      <c r="C45" s="221" t="s">
        <v>777</v>
      </c>
      <c r="D45" s="221" t="s">
        <v>1981</v>
      </c>
      <c r="E45" s="221">
        <v>246818</v>
      </c>
      <c r="F45" s="221">
        <v>8352</v>
      </c>
      <c r="G45" s="221">
        <v>255170</v>
      </c>
      <c r="H45" s="221">
        <v>169582</v>
      </c>
      <c r="I45" s="221">
        <v>507</v>
      </c>
      <c r="J45" s="221">
        <v>170089</v>
      </c>
      <c r="K45" s="221">
        <v>153532</v>
      </c>
      <c r="L45" s="221">
        <v>10.7840711</v>
      </c>
      <c r="M45" s="221">
        <v>0</v>
      </c>
      <c r="N45" s="221">
        <v>0</v>
      </c>
      <c r="O45" s="221">
        <v>0</v>
      </c>
      <c r="P45" s="221">
        <v>67.559091999999993</v>
      </c>
      <c r="Q45" s="221">
        <v>10.593447899999999</v>
      </c>
      <c r="R45" s="221">
        <v>65.742326699999992</v>
      </c>
      <c r="S45" s="221" t="s">
        <v>401</v>
      </c>
      <c r="T45" s="221" t="s">
        <v>844</v>
      </c>
      <c r="U45" s="225"/>
      <c r="V45" s="23"/>
      <c r="W45" s="23"/>
      <c r="X45" s="23"/>
      <c r="Y45" s="23"/>
      <c r="Z45" s="226"/>
    </row>
    <row r="46" spans="1:26" x14ac:dyDescent="0.2">
      <c r="A46" s="225"/>
      <c r="B46" s="225"/>
      <c r="C46" s="221" t="s">
        <v>1580</v>
      </c>
      <c r="D46" s="221" t="s">
        <v>1981</v>
      </c>
      <c r="E46" s="221">
        <v>165922959</v>
      </c>
      <c r="F46" s="221">
        <v>3501782</v>
      </c>
      <c r="G46" s="221">
        <v>169424741</v>
      </c>
      <c r="H46" s="221">
        <v>113191658</v>
      </c>
      <c r="I46" s="221">
        <v>885527</v>
      </c>
      <c r="J46" s="221">
        <v>114077185</v>
      </c>
      <c r="K46" s="221">
        <v>103902046</v>
      </c>
      <c r="L46" s="221">
        <v>9.7930112000000005</v>
      </c>
      <c r="M46" s="221">
        <v>0</v>
      </c>
      <c r="N46" s="221">
        <v>0</v>
      </c>
      <c r="O46" s="221">
        <v>0</v>
      </c>
      <c r="P46" s="221">
        <v>67.692651299999994</v>
      </c>
      <c r="Q46" s="221">
        <v>26.004087399999996</v>
      </c>
      <c r="R46" s="221">
        <v>66.7404729</v>
      </c>
      <c r="S46" s="221" t="s">
        <v>1634</v>
      </c>
      <c r="T46" s="221" t="s">
        <v>1634</v>
      </c>
      <c r="U46" s="225"/>
      <c r="V46" s="23"/>
      <c r="W46" s="23"/>
      <c r="X46" s="23"/>
      <c r="Y46" s="23"/>
      <c r="Z46" s="226"/>
    </row>
    <row r="47" spans="1:26" x14ac:dyDescent="0.2">
      <c r="A47" s="225"/>
      <c r="B47" s="225"/>
      <c r="C47" s="221" t="s">
        <v>1786</v>
      </c>
      <c r="D47" s="221" t="s">
        <v>1981</v>
      </c>
      <c r="E47" s="221">
        <v>47073921</v>
      </c>
      <c r="F47" s="221">
        <v>1158607</v>
      </c>
      <c r="G47" s="221">
        <v>48232528</v>
      </c>
      <c r="H47" s="221">
        <v>32487482</v>
      </c>
      <c r="I47" s="221">
        <v>287085</v>
      </c>
      <c r="J47" s="221">
        <v>32774567</v>
      </c>
      <c r="K47" s="221">
        <v>30468541</v>
      </c>
      <c r="L47" s="221">
        <v>7.5685475000000002</v>
      </c>
      <c r="M47" s="221">
        <v>0</v>
      </c>
      <c r="N47" s="221">
        <v>0</v>
      </c>
      <c r="O47" s="221">
        <v>0</v>
      </c>
      <c r="P47" s="221">
        <v>68.617939199999995</v>
      </c>
      <c r="Q47" s="221">
        <v>24.479382300000001</v>
      </c>
      <c r="R47" s="221">
        <v>67.459063399999991</v>
      </c>
      <c r="S47" s="221" t="s">
        <v>1634</v>
      </c>
      <c r="T47" s="221" t="s">
        <v>1634</v>
      </c>
      <c r="U47" s="225"/>
      <c r="V47" s="23"/>
      <c r="W47" s="23"/>
      <c r="X47" s="23"/>
      <c r="Y47" s="23"/>
      <c r="Z47" s="226"/>
    </row>
    <row r="48" spans="1:26" x14ac:dyDescent="0.2">
      <c r="A48" s="229"/>
      <c r="B48" s="229"/>
      <c r="C48" s="227" t="s">
        <v>2003</v>
      </c>
      <c r="D48" s="227" t="s">
        <v>1981</v>
      </c>
      <c r="E48" s="227">
        <v>212996880</v>
      </c>
      <c r="F48" s="227">
        <v>4660389</v>
      </c>
      <c r="G48" s="227">
        <v>217657269</v>
      </c>
      <c r="H48" s="227">
        <v>145679140</v>
      </c>
      <c r="I48" s="227">
        <v>1172612</v>
      </c>
      <c r="J48" s="227">
        <v>146851752</v>
      </c>
      <c r="K48" s="227">
        <v>134370587</v>
      </c>
      <c r="L48" s="227">
        <v>9.2886139000000014</v>
      </c>
      <c r="M48" s="227">
        <v>0</v>
      </c>
      <c r="N48" s="227">
        <v>0</v>
      </c>
      <c r="O48" s="227">
        <v>0</v>
      </c>
      <c r="P48" s="227">
        <v>67.900163899999995</v>
      </c>
      <c r="Q48" s="227">
        <v>25.622769499999997</v>
      </c>
      <c r="R48" s="227">
        <v>66.902067899999992</v>
      </c>
      <c r="S48" s="227" t="s">
        <v>1634</v>
      </c>
      <c r="T48" s="227" t="s">
        <v>1634</v>
      </c>
      <c r="U48" s="229"/>
      <c r="V48" s="230"/>
      <c r="W48" s="230"/>
      <c r="X48" s="230"/>
      <c r="Y48" s="230"/>
      <c r="Z48" s="231"/>
    </row>
  </sheetData>
  <phoneticPr fontId="19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ピボットテーブル用</vt:lpstr>
      <vt:lpstr>分析用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0006872</cp:lastModifiedBy>
  <cp:lastPrinted>2024-07-08T02:25:40Z</cp:lastPrinted>
  <dcterms:created xsi:type="dcterms:W3CDTF">2011-06-07T02:25:59Z</dcterms:created>
  <dcterms:modified xsi:type="dcterms:W3CDTF">2026-02-10T06:20:58Z</dcterms:modified>
</cp:coreProperties>
</file>